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19" activeTab="20"/>
  </bookViews>
  <sheets>
    <sheet name="2025年5月1日" sheetId="7" r:id="rId1"/>
    <sheet name="2025年5月2日" sheetId="8" r:id="rId2"/>
    <sheet name="2025年5月3日" sheetId="9" r:id="rId3"/>
    <sheet name="2025年5月4日" sheetId="10" r:id="rId4"/>
    <sheet name="2025年5月5日" sheetId="11" r:id="rId5"/>
    <sheet name="2025年5月6日" sheetId="12" r:id="rId6"/>
    <sheet name="2025年5月7日" sheetId="13" r:id="rId7"/>
    <sheet name="2025年5月8日" sheetId="14" r:id="rId8"/>
    <sheet name="2025年5月9日" sheetId="15" r:id="rId9"/>
    <sheet name="2025年5月10日" sheetId="16" r:id="rId10"/>
    <sheet name="2025年5月11日" sheetId="38" r:id="rId11"/>
    <sheet name="2025年5月12日" sheetId="39" r:id="rId12"/>
    <sheet name="2025年5月13日" sheetId="40" r:id="rId13"/>
    <sheet name="2025年5月14日" sheetId="41" r:id="rId14"/>
    <sheet name="2025年5月15日" sheetId="42" r:id="rId15"/>
    <sheet name="2025年5月16日" sheetId="43" r:id="rId16"/>
    <sheet name="2025年5月17日" sheetId="44" r:id="rId17"/>
    <sheet name="2025年5月18日" sheetId="45" r:id="rId18"/>
    <sheet name="2025年5月19日" sheetId="47" r:id="rId19"/>
    <sheet name="2025年5月20日" sheetId="48" r:id="rId20"/>
    <sheet name="2025年5月21日" sheetId="49" r:id="rId21"/>
    <sheet name="2025年5月22日" sheetId="50" r:id="rId22"/>
    <sheet name="2025年5月23日" sheetId="51" r:id="rId23"/>
    <sheet name="2025年5月24日" sheetId="52" r:id="rId24"/>
    <sheet name="2025年5月25日" sheetId="53" r:id="rId25"/>
    <sheet name="2025年5月26日" sheetId="54" r:id="rId26"/>
    <sheet name="2025年5月27日" sheetId="55" r:id="rId27"/>
    <sheet name="2025年5月28日" sheetId="56" r:id="rId28"/>
    <sheet name="2025年5月29日" sheetId="57" r:id="rId29"/>
    <sheet name="2025年5月30日" sheetId="58" r:id="rId30"/>
    <sheet name="2025年5月31日" sheetId="59" r:id="rId31"/>
    <sheet name="2025年5月18日 (测试)" sheetId="46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<sst xmlns="http://schemas.openxmlformats.org/spreadsheetml/2006/main" count="5392" uniqueCount="228">
  <si>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</si>
  <si>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</si>
  <si>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</si>
  <si>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</si>
  <si>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</si>
  <si>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</si>
  <si>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</si>
  <si>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</si>
  <si>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</si>
  <si>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</si>
  <si>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</si>
  <si>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</si>
  <si>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</si>
  <si>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</si>
  <si>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</si>
  <si>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</si>
  <si>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</si>
  <si>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</si>
  <si>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</si>
  <si>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</si>
  <si>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</si>
  <si>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</si>
  <si>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</si>
  <si>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</si>
  <si>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</si>
  <si>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</si>
  <si>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</si>
  <si>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</si>
  <si>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</si>
  <si>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</si>
  <si>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</si>
  <si>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</si>
  <si>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</si>
  <si>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</si>
  <si>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</si>
  <si>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</si>
  <si>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</si>
  <si>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</si>
  <si>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</si>
  <si>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</si>
  <si>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</si>
  <si>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</si>
  <si>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</si>
  <si>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</si>
  <si>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</si>
  <si>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</si>
  <si>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</si>
  <si>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</si>
  <si>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</si>
  <si>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</si>
  <si>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</si>
  <si>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</si>
  <si>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</si>
  <si>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</si>
  <si>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</si>
  <si>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</si>
  <si>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</si>
  <si>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</si>
  <si>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</si>
  <si>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>05月01日,直调用电预测最大负荷2953.97万千瓦，最小2019.14万千瓦；外送电最大622.50万千瓦，最小398.90万千瓦；日前现货市场出清节点电价最大350.00元/MWh，最小0.00元/MWh，算术平均161.95元/MWh；日前现货市场火电机组运行90台，运行机组容量35434.00MW；日前调频市场需求最大值3475.67MW，需求最小值为2756.63MW；中标机组最多16台，中标机组最少13台；中标机组调频性能指标平均值为4.78；边际出清价格最大12.50元/MWh，最小5.00元/MWh；火电机组必开1台次、必开容量50.00MW，必停53台次、必停容量12210.00MW。</t>
  </si>
  <si>
    <t>05月01日直调用电实际最大负荷3072.26万千瓦，最小1974.16万千瓦；05月01日日外送电实际安排最大622.50万千瓦，最小398.90万千瓦；05月01日实时现货市场出清价格最大398.40元/MWh，最小0.00元/MWh，算术平均181.94元/MWh；实时现货市场有阻塞，忻州主变断面负载率最高，达到100.00%;铺吉双断面负载率次高，达到90.00%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</si>
  <si>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</si>
  <si>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</si>
  <si>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</si>
  <si>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</si>
  <si>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</si>
  <si>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</si>
  <si>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>05月02日,直调用电预测最大负荷2992.66万千瓦，最小2039.01万千瓦；外送电最大622.50万千瓦，最小398.50万千瓦；日前现货市场出清节点电价最大300.00元/MWh，最小0.00元/MWh，算术平均171.80元/MWh；日前现货市场火电机组运行83台，运行机组容量33020.00MW；日前调频市场需求最大值3513.06MW，需求最小值为2775.48MW；中标机组最多16台，中标机组最少13台；中标机组调频性能指标平均值为4.81；边际出清价格最大10.00元/MWh，最小5.00元/MWh；火电机组必开1台次、必开容量50.00MW，必停57台次、必停容量14070.00MW。</t>
  </si>
  <si>
    <t>05月02日直调用电实际最大负荷3033.07万千瓦，最小2146.53万千瓦；05月02日日外送电实际安排最大622.50万千瓦，最小398.50万千瓦；05月02日实时现货市场出清价格最大757.28元/MWh，最小0.00元/MWh，算术平均183.23元/MWh；实时现货市场有阻塞，北岳＃1主变断面负载率最高，达到100.00%;晋东双回线断面负载率次高，达到100.00%。</t>
  </si>
  <si>
    <t>05月03日,直调用电预测最大负荷2957.40万千瓦，最小2039.52万千瓦；外送电最大622.50万千瓦，最小398.40万千瓦；日前现货市场出清节点电价最大397.00元/MWh，最小0.00元/MWh，算术平均187.24元/MWh；日前现货市场火电机组运行91台，运行机组容量35279.00MW；日前调频市场需求最大值3477.70MW，需求最小值为2752.69MW；中标机组最多17台，中标机组最少12台；中标机组调频性能指标平均值为4.71；边际出清价格最大11.80元/MWh，最小5.00元/MWh；火电机组必开1台次、必开容量50.00MW，必停56台次、必停容量13885.00MW。</t>
  </si>
  <si>
    <t>05月03日直调用电实际最大负荷3120.62万千瓦，最小2029.53万千瓦；05月03日日外送电实际安排最大622.50万千瓦，最小398.40万千瓦；05月03日实时现货市场出清价格最大611.00元/MWh，最小0.00元/MWh，算术平均203.84元/MWh；实时现货市场有阻塞，官阳双断面负载率最高，达到100.00%;忻侯双回线断面负载率次高，达到99.00%。</t>
  </si>
  <si>
    <t>05月04日,直调用电预测最大负荷2986.20万千瓦，最小2045.06万千瓦；外送电最大622.50万千瓦，最小433.30万千瓦；日前现货市场出清节点电价最大350.00元/MWh，最小0.00元/MWh，算术平均233.44元/MWh；日前现货市场火电机组运行82台，运行机组容量31575.00MW；日前调频市场需求最大值3540.60MW，需求最小值为2773.85MW；中标机组最多18台，中标机组最少14台；中标机组调频性能指标平均值为4.54；边际出清价格最大11.00元/MWh，最小5.00元/MWh；火电机组必开1台次、必开容量50.00MW，必停55台次、必停容量13585.00MW。</t>
  </si>
  <si>
    <t>05月04日直调用电实际最大负荷3062.60万千瓦，最小2212.87万千瓦；05月04日日外送电实际安排最大622.50万千瓦，最小433.30万千瓦；05月04日实时现货市场出清价格最大875.53元/MWh，最小0.00元/MWh，算术平均247.92元/MWh；实时现货市场有阻塞，忻州主变断面负载率最高，达到100.00%;晋东双回线断面负载率次高，达到100.00%。</t>
  </si>
  <si>
    <t>05月05日,直调用电预测最大负荷3035.80万千瓦，最小2447.98万千瓦；外送电最大807.80万千瓦，最小435.30万千瓦；日前现货市场出清节点电价最大270.00元/MWh，最小0.00元/MWh，算术平均108.77元/MWh；日前现货市场火电机组运行82台，运行机组容量32225.00MW；日前调频市场需求最大值3613.70MW，需求最小值为3102.78MW；中标机组最多17台，中标机组最少15台；中标机组调频性能指标平均值为4.61；边际出清价格最大15.00元/MWh，最小5.00元/MWh；火电机组必开0台次、必开容量0MW，必停54台次、必停容量13145.00MW。</t>
  </si>
  <si>
    <t>05月05日直调用电实际最大负荷3028.71万千瓦，最小2332.55万千瓦；05月05日日外送电实际安排最大807.80万千瓦，最小435.30万千瓦；05月05日实时现货市场出清价格最大1140.99元/MWh，最小0.00元/MWh，算术平均132.09元/MWh；实时现货市场有阻塞，忻州主变断面负载率最高，达到100.00%;北岳＃1主变断面负载率次高，达到100.00%。</t>
  </si>
  <si>
    <t>是</t>
  </si>
  <si>
    <t>05月06日,直调用电预测最大负荷3002.47万千瓦，最小2499.66万千瓦；外送电最大862.70万千瓦，最小484.30万千瓦；日前现货市场出清节点电价最大400.00元/MWh，最小0.00元/MWh，算术平均262.03元/MWh；日前现货市场火电机组运行95台，运行机组容量36069.00MW；日前调频市场需求最大值3679.67MW，需求最小值为3161.77MW；中标机组最多18台，中标机组最少16台；中标机组调频性能指标平均值为4.29；边际出清价格最大15.00元/MWh，最小5.00元/MWh；火电机组必开0台次、必开容量0MW，必停60台次、必停容量15245.00MW。</t>
  </si>
  <si>
    <t>05月06日直调用电实际最大负荷3211.72万千瓦，最小2134.59万千瓦；05月06日日外送电实际安排最大862.70万千瓦，最小484.30万千瓦；05月06日实时现货市场出清价格最大1500.00元/MWh，最小0.00元/MWh，算术平均377.87元/MWh；实时现货市场有阻塞，湖关三回线断面负载率最高，达到100.00%;忻州主变断面负载率次高，达到92.00%。</t>
  </si>
  <si>
    <t>05月07日,直调用电预测最大负荷3168.51万千瓦，最小2497.31万千瓦；外送电最大894.60万千瓦，最小569.40万千瓦；日前现货市场出清节点电价最大710.75元/MWh，最小0.00元/MWh，算术平均284.29元/MWh；日前现货市场火电机组运行89台，运行机组容量35100.00MW；日前调频市场需求最大值3846.61MW，需求最小值为3232.12MW；中标机组最多19台，中标机组最少17台；中标机组调频性能指标平均值为4.36；边际出清价格最大15.00元/MWh，最小5.00元/MWh；火电机组必开0台次、必开容量0MW，必停52台次、必停容量12745.00MW。</t>
  </si>
  <si>
    <t>05月07日直调用电实际最大负荷3123.82万千瓦，最小2374.82万千瓦；05月07日日外送电实际安排最大894.60万千瓦，最小569.40万千瓦；05月07日实时现货市场出清价格最大1500.00元/MWh，最小0.00元/MWh，算术平均235.71元/MWh；实时现货市场有阻塞，忻州主变断面负载率最高，达到100.00%;晋中主变断面负载率次高，达到100.00%。</t>
  </si>
  <si>
    <t>05月08日,直调用电预测最大负荷3170.01万千瓦，最小2429.69万千瓦；外送电最大894.60万千瓦，最小588.70万千瓦；日前现货市场出清节点电价最大1500.00元/MWh，最小0.00元/MWh，算术平均698.84元/MWh；日前现货市场火电机组运行95台，运行机组容量36364.00MW；日前调频市场需求最大值3873.61MW，需求最小值为3383.84MW；中标机组最多20台，中标机组最少17台；中标机组调频性能指标平均值为4.33；边际出清价格最大15.00元/MWh，最小5.00元/MWh；火电机组必开0台次、必开容量0MW，必停52台次、必停容量12745.00MW。</t>
  </si>
  <si>
    <t>05月08日直调用电实际最大负荷3093.98万千瓦，最小2572.18万千瓦；05月08日日外送电实际安排最大894.60万千瓦，最小588.70万千瓦；05月08日实时现货市场出清价格最大1452.00元/MWh，最小0.00元/MWh，算术平均701.18元/MWh；实时现货市场有阻塞，忻州主变断面负载率最高，达到100.00%;临会双＋榆久双断面负载率次高，达到93.00%。</t>
  </si>
  <si>
    <t>05月09日,直调用电预测最大负荷3144.71万千瓦，最小2383.15万千瓦；外送电最大909.40万千瓦，最小585.40万千瓦；日前现货市场出清节点电价最大398.00元/MWh，最小0.00元/MWh，算术平均183.72元/MWh；日前现货市场火电机组运行81台，运行机组容量31820.00MW；日前调频市场需求最大值3983.81MW，需求最小值为3367.38MW；中标机组最多17台，中标机组最少16台；中标机组调频性能指标平均值为4.32；边际出清价格最大15.00元/MWh，最小5.00元/MWh；火电机组必开0台次、必开容量0MW，必停54台次、必停容量13375.00MW。</t>
  </si>
  <si>
    <t>05月09日直调用电实际最大负荷3037.12万千瓦，最小2409.95万千瓦；05月09日日外送电实际安排最大909.40万千瓦，最小585.40万千瓦；05月09日实时现货市场出清价格最大339.00元/MWh，最小0.00元/MWh，算术平均171.75元/MWh；实时现货市场有阻塞，卧湖三回断面负载率最高，达到100.00%;忻州主变断面负载率次高，达到100.00%。</t>
  </si>
  <si>
    <t>中煤北固热电厂1号机组</t>
  </si>
  <si>
    <t>中煤北固热电厂2号机组</t>
  </si>
  <si>
    <t>05月10日,直调用电预测最大负荷3066.15万千瓦，最小2108.44万千瓦；外送电最大894.60万千瓦，最小589.70万千瓦；日前现货市场出清节点电价最大398.00元/MWh，最小0.00元/MWh，算术平均189.90元/MWh；日前现货市场火电机组运行90台，运行机组容量33839.00MW；日前调频市场需求最大值3768.85MW，需求最小值为3021.77MW；中标机组最多18台，中标机组最少15台；中标机组调频性能指标平均值为4.40；边际出清价格最大15.00元/MWh，最小5.00元/MWh；火电机组必开0台次、必开容量0MW，必停55台次、必停容量13975.00MW。</t>
  </si>
  <si>
    <t>05月10日直调用电实际最大负荷3083.62万千瓦，最小2124.47万千瓦；05月10日日外送电实际安排最大894.60万千瓦，最小589.70万千瓦；05月10日实时现货市场出清价格最大350.00元/MWh，最小0.00元/MWh，算术平均166.80元/MWh；实时现货市场有阻塞，湖关三回线断面负载率最高，达到100.00%;铺吉双断面负载率次高，达到90.00%。</t>
  </si>
  <si>
    <t>05月11日,直调用电预测最大负荷3130.02万千瓦，最小2115.12万千瓦；外送电最大894.60万千瓦，最小555.10万千瓦；日前现货市场出清节点电价最大398.00元/MWh，最小0.00元/MWh，算术平均179.62元/MWh；日前现货市场火电机组运行85台，运行机组容量33120.00MW；日前调频市场需求最大值3130.02MW，需求最小值为2429.98MW；中标机组最多17台，中标机组最少16台；中标机组调频性能指标平均值为4.34；边际出清价格最大15.00元/MWh，最小5.00元/MWh；火电机组必开1台次、必开容量50.00MW，必停55台次、必停容量13975.00MW。</t>
  </si>
  <si>
    <t>05月11日直调用电实际最大负荷3124.97万千瓦，最小2012.73万千瓦；05月11日日外送电实际安排最大894.60万千瓦，最小555.10万千瓦；05月11日实时现货市场出清价格最大425.00元/MWh，最小0.00元/MWh，算术平均166.45元/MWh；实时现货市场有阻塞，铺吉双断面负载率最高，达到100.00%;卧湖三回断面负载率次高，达到100.00%。</t>
  </si>
  <si>
    <t>05月12日,直调用电预测最大负荷3094.40万千瓦，最小2098.70万千瓦；外送电最大895.20万千瓦，最小556.90万千瓦；日前现货市场出清节点电价最大1105.00元/MWh，最小0.00元/MWh，算术平均277.24元/MWh；日前现货市场火电机组运行89台，运行机组容量34390.00MW；日前调频市场需求最大值3790.00MW，需求最小值为3062.40MW；中标机组最多19台，中标机组最少14台；中标机组调频性能指标平均值为4.42；边际出清价格最大15.00元/MWh，最小12.50元/MWh；火电机组必开1台次、必开容量50.00MW，必停56台次、必停容量14275.00MW。</t>
  </si>
  <si>
    <t>05月12日直调用电实际最大负荷3098.73万千瓦，最小2089.52万千瓦；05月12日日外送电实际安排最大895.20万千瓦，最小556.90万千瓦；05月12日实时现货市场出清价格最大1105.00元/MWh，最小0.00元/MWh，算术平均253.12元/MWh；实时现货市场有阻塞，铺吉双断面负载率最高，达到100.00%;卧湖三回断面负载率次高，达到100.00%。</t>
  </si>
  <si>
    <t>05月13日,直调用电预测最大负荷3109.98万千瓦，最小2206.48万千瓦；外送电最大895.00万千瓦，最小592.20万千瓦；日前现货市场出清节点电价最大1500.00元/MWh，最小0.00元/MWh，算术平均248.74元/MWh；日前现货市场火电机组运行94台，运行机组容量36540.00MW；日前调频市场需求最大值3109.98MW，需求最小值为2441.12MW；中标机组最多19台，中标机组最少14台；中标机组调频性能指标平均值为4.55；边际出清价格最大15.00元/MWh，最小10.00元/MWh；火电机组必开1台次、必开容量50.00MW，必停54台次、必停容量13645.00MW。</t>
  </si>
  <si>
    <t>05月13日直调用电实际最大负荷3123.22万千瓦，最小2132.39万千瓦；05月13日日外送电实际安排最大895.00万千瓦，最小592.20万千瓦；05月13日实时现货市场出清价格最大1220.00元/MWh，最小0.00元/MWh，算术平均337.94元/MWh；实时现货市场有阻塞，铺吉双断面负载率最高，达到100.00%;忻州主变断面负载率次高，达到100.00%。</t>
  </si>
  <si>
    <t>05月14日,直调用电预测最大负荷3117.89万千瓦，最小2115.27万千瓦；外送电最大893.00万千瓦，最小556.70万千瓦；日前现货市场出清节点电价最大1500.00元/MWh，最小0.00元/MWh，算术平均477.66元/MWh；日前现货市场火电机组运行101台，运行机组容量38494.00MW；日前调频市场需求最大值3117.89MW，需求最小值为2407.21MW；中标机组最多20台，中标机组最少15台；中标机组调频性能指标平均值为4.56；边际出清价格最大15.00元/MWh，最小8.20元/MWh；火电机组必开1台次、必开容量50.00MW，必停54台次、必停容量12920.00MW。</t>
  </si>
  <si>
    <t>05月14日直调用电实际最大负荷3204.66万千瓦，最小2202.20万千瓦；05月14日日外送电实际安排最大893.00万千瓦，最小556.70万千瓦；05月14日实时现货市场出清价格最大1416.00元/MWh，最小0.00元/MWh，算术平均496.84元/MWh；实时现货市场有阻塞，铺吉双断面负载率最高，达到100.00%;湖关三回线断面负载率次高，达到100.00%。</t>
  </si>
  <si>
    <t>05月15日,直调用电预测最大负荷3071.36万千瓦，最小2125.50万千瓦；外送电最大894.60万千瓦，最小571.40万千瓦；日前现货市场出清节点电价最大330.00元/MWh，最小0.00元/MWh，算术平均188.42元/MWh；日前现货市场火电机组运行92台，运行机组容量35520.00MW；日前调频市场需求最大值3071.36MW，需求最小值为2386.67MW；中标机组最多18台，中标机组最少14台；中标机组调频性能指标平均值为4.48；边际出清价格最大15.00元/MWh，最小6.00元/MWh；火电机组必开1台次、必开容量50.00MW，必停54台次、必停容量12920.00MW。</t>
  </si>
  <si>
    <t>05月15日直调用电实际最大负荷3106.60万千瓦，最小2091.45万千瓦；05月15日日外送电实际安排最大894.60万千瓦，最小571.40万千瓦；05月15日实时现货市场出清价格最大350.00元/MWh，最小0.00元/MWh，算术平均188.72元/MWh；实时现货市场有阻塞，铺吉双断面负载率最高，达到100.00%;湖关三回线断面负载率次高，达到100.00%。</t>
  </si>
  <si>
    <t>05月16日,直调用电预测最大负荷3150.40万千瓦，最小2189.72万千瓦；外送电最大874.60万千瓦，最小602.70万千瓦；日前现货市场出清节点电价最大281.37元/MWh，最小0.00元/MWh，算术平均126.55元/MWh；日前现货市场火电机组运行89台，运行机组容量34520.00MW；日前调频市场需求最大值3150.40MW，需求最小值为2493.94MW；中标机组最多17台，中标机组最少14台；中标机组调频性能指标平均值为4.63；边际出清价格最大15.00元/MWh，最小5.00元/MWh；火电机组必开1台次、必开容量50.00MW，必停55台次、必停容量13220.00MW。</t>
  </si>
  <si>
    <t>05月16日直调用电实际最大负荷3146.18万千瓦，最小2225.93万千瓦；05月16日日外送电实际安排最大874.60万千瓦，最小602.70万千瓦；05月16日实时现货市场出清价格最大781.60元/MWh，最小0.00元/MWh，算术平均141.58元/MWh；实时现货市场有阻塞，卧湖三回断面负载率最高，达到100.00%;忻州主变断面负载率次高，达到100.00%。</t>
  </si>
  <si>
    <t>05月17日,直调用电预测最大负荷3138.32万千瓦，最小2193.62万千瓦；外送电最大884.80万千瓦，最小590.90万千瓦；日前现货市场出清节点电价最大1297.00元/MWh，最小0.00元/MWh，算术平均280.77元/MWh；日前现货市场火电机组运行96台，运行机组容量37094.00MW；日前调频市场需求最大值3841.02MW，需求最小值为3261.25MW；中标机组最多18台，中标机组最少14台；中标机组调频性能指标平均值为4.59；边际出清价格最大15.00元/MWh，最小8.80元/MWh；火电机组必开1台次、必开容量50.00MW，必停54台次、必停容量12620.00MW。</t>
  </si>
  <si>
    <t>05月17日直调用电实际最大负荷3178.05万千瓦，最小2064.11万千瓦；05月17日日外送电实际安排最大884.80万千瓦，最小590.90万千瓦；05月17日实时现货市场出清价格最大1500.00元/MWh，最小0.00元/MWh，算术平均355.81元/MWh；实时现货市场有阻塞，卧湖三回断面负载率最高，达到100.00%;忻州主变断面负载率次高，达到100.00%。</t>
  </si>
  <si>
    <t>05月18日,直调用电预测最大负荷3132.00万千瓦，最小2080.70万千瓦；外送电最大884.80万千瓦，最小556.80万千瓦；日前现货市场出清节点电价最大345.00元/MWh，最小0.00元/MWh，算术平均168.56元/MWh；日前现货市场火电机组运行91台，运行机组容量35470.00MW；日前调频市场需求最大值3833.80MW，需求最小值为3105.90MW；中标机组最多19台，中标机组最少14台；中标机组调频性能指标平均值为4.37；边际出清价格最大15.00元/MWh，最小5.00元/MWh；火电机组必开1台次、必开容量50.00MW，必停55台次、必停容量12970.00MW。</t>
  </si>
  <si>
    <t>05月18日直调用电实际最大负荷3139.67万千瓦，最小2129.32万千瓦；05月18日日外送电实际安排最大884.80万千瓦，最小556.80万千瓦；05月18日实时现货市场出清价格最大304.91元/MWh，最小0.00元/MWh，算术平均160.35元/MWh；实时现货市场有阻塞，卧湖三回断面负载率最高，达到100.00%;湖关三回线断面负载率次高，达到100.00%。</t>
  </si>
  <si>
    <t>05月19日,直调用电预测最大负荷3245.80万千瓦，最小2083.20万千瓦；外送电最大898.00万千瓦，最小558.20万千瓦；日前现货市场出清节点电价最大1500.00元/MWh，最小0.00元/MWh，算术平均398.43元/MWh；日前现货市场火电机组运行97台，运行机组容量37374.00MW；日前调频市场需求最大值3942.30MW，需求最小值为3188.30MW；中标机组最多20台，中标机组最少13台；中标机组调频性能指标平均值为4.45；边际出清价格最大15.00元/MWh，最小5.00元/MWh；火电机组必开1台次、必开容量50.00MW，必停53台次、必停容量12290.00MW。</t>
  </si>
  <si>
    <t>05月19日直调用电实际最大负荷3288.57万千瓦，最小2175.30万千瓦；05月19日日外送电实际安排最大898.00万千瓦，最小558.20万千瓦；05月19日实时现货市场出清价格最大1500.00元/MWh，最小0.00元/MWh，算术平均436.12元/MWh；实时现货市场有阻塞，卧湖三回断面负载率最高，达到100.00%;忻州主变断面负载率次高，达到100.00%。</t>
  </si>
  <si>
    <t>05月20日,直调用电预测最大负荷3246.00万千瓦，最小2194.10万千瓦；外送电最大897.90万千瓦，最小574.80万千瓦；日前现货市场出清节点电价最大420.00元/MWh，最小0.00元/MWh，算术平均207.48元/MWh；日前现货市场火电机组运行98台，运行机组容量37724.00MW；日前调频市场需求最大值3940.10MW，需求最小值为3193.10MW；中标机组最多20台，中标机组最少14台；中标机组调频性能指标平均值为4.37；边际出清价格最大15.00元/MWh，最小5.00元/MWh；火电机组必开1台次、必开容量50.00MW，必停53台次、必停容量12290.00MW。</t>
  </si>
  <si>
    <t>05月20日直调用电实际最大负荷3305.53万千瓦，最小2314.92万千瓦；05月20日日外送电实际安排最大897.90万千瓦，最小574.80万千瓦；05月20日实时现货市场出清价格最大1500.00元/MWh，最小0.00元/MWh，算术平均297.50元/MWh；实时现货市场有阻塞，忻州主变断面负载率最高，达到100.00%;铺吉双断面负载率次高，达到100.00%。</t>
  </si>
  <si>
    <t>05月21日,直调用电预测最大负荷3175.67万千瓦，最小2251.76万千瓦；外送电最大892.30万千瓦，最小557.30万千瓦；日前现货市场出清节点电价最大360.00元/MWh，最小0.00元/MWh，算术平均208.68元/MWh；日前现货市场火电机组运行92台，运行机组容量35150.00MW；日前调频市场需求最大值3983.34MW，需求最小值为3294.44MW；中标机组最多19台，中标机组最少15台；中标机组调频性能指标平均值为4.57；边际出清价格最大12.00元/MWh，最小5.00元/MWh；火电机组必开1台次、必开容量50.00MW，必停55台次、必停容量13590.00MW。</t>
  </si>
  <si>
    <t>05月21日直调用电实际最大负荷3223.31万千瓦，最小2328.93万千瓦；05月21日日外送电实际安排最大892.30万千瓦，最小557.30万千瓦；05月21日实时现货市场出清价格最大378.00元/MWh，最小0.00元/MWh，算术平均218.49元/MWh；实时现货市场有阻塞，忻州主变断面负载率最高，达到100.00%;湖关三回线断面负载率次高，达到100.00%。</t>
  </si>
  <si>
    <t>05月22日,直调用电预测最大负荷3250.00万千瓦，最小2641.63万千瓦；外送电最大892.30万千瓦，最小583.20万千瓦；日前现货市场出清节点电价最大338.14元/MWh，最小0.00元/MWh，算术平均268.00元/MWh；日前现货市场火电机组运行94台，运行机组容量35750.00MW；日前调频市场需求最大值3948.00MW，需求最小值为3479.94MW；中标机组最多20台，中标机组最少17台；中标机组调频性能指标平均值为4.53；边际出清价格最大10.00元/MWh，最小5.00元/MWh；火电机组必开1台次、必开容量50.00MW，必停54台次、必停容量13290.00MW。</t>
  </si>
  <si>
    <t>05月22日直调用电实际最大负荷3058.68万千瓦，最小2573.96万千瓦；05月22日日外送电实际安排最大892.30万千瓦，最小583.20万千瓦；05月22日实时现货市场出清价格最大344.28元/MWh，最小0.00元/MWh，算术平均257.44元/MWh；实时现货市场有阻塞，忻州主变断面负载率最高，达到100.00%;卧湖三回断面负载率次高，达到100.00%。</t>
  </si>
  <si>
    <t>05月23日,直调用电预测最大负荷3235.23万千瓦，最小2543.79万千瓦；外送电最大892.20万千瓦，最小558.30万千瓦；日前现货市场出清节点电价最大1500.00元/MWh，最小275.00元/MWh，算术平均592.29元/MWh；日前现货市场火电机组运行102台，运行机组容量38784.00MW；日前调频市场需求最大值3932.33MW，需求最小值为3479.19MW；中标机组最多21台，中标机组最少17台；中标机组调频性能指标平均值为4.23；边际出清价格最大15.00元/MWh，最小5.00元/MWh；火电机组必开1台次、必开容量50.00MW，必停53台次、必停容量12630.00MW。</t>
  </si>
  <si>
    <t>05月23日直调用电实际最大负荷3015.50万千瓦，最小2473.35万千瓦；05月23日日外送电实际安排最大892.20万千瓦，最小558.30万千瓦；05月23日实时现货市场出清价格最大1300.00元/MWh，最小260.00元/MWh，算术平均435.20元/MWh；实时现货市场无阻塞。</t>
  </si>
  <si>
    <t>05月24日,直调用电预测最大负荷3131.65万千瓦，最小2187.88万千瓦；外送电最大892.20万千瓦，最小557.30万千瓦；日前现货市场出清节点电价最大1255.00元/MWh，最小0.00元/MWh，算术平均464.35元/MWh；日前现货市场火电机组运行103台，运行机组容量39384.00MW；日前调频市场需求最大值3831.75MW，需求最小值为3108.14MW；中标机组最多22台，中标机组最少15台；中标机组调频性能指标平均值为4.22；边际出清价格最大15.00元/MWh，最小14.00元/MWh；火电机组必开1台次、必开容量50.00MW，必停53台次、必停容量12230.00MW。</t>
  </si>
  <si>
    <t xml:space="preserve"> 
05月24日直调用电实际最大负荷3077.64万千瓦，最小1956.79万千瓦；05月24日日外送电实际安排最大892.20万千瓦，最小557.30万千瓦；05月24日实时现货市场出清价格最大1255.00元/MWh，最小0.00元/MWh，算术平均406.20元/MWh；实时现货市场有阻塞，湖关三回线断面负载率最高，达到100.00%;北岳＃1主变断面负载率次高，达到88.00%。</t>
  </si>
  <si>
    <t>05月25日,直调用电预测最大负荷3100.03万千瓦，最小2094.95万千瓦；外送电最大892.20万千瓦，最小557.30万千瓦；日前现货市场出清节点电价最大1266.00元/MWh，最小0.00元/MWh，算术平均458.11元/MWh；日前现货市场火电机组运行104台，运行机组容量39684.00MW；日前调频市场需求最大值3784.03MW，需求最小值为3128.38MW；中标机组最多21台，中标机组最少13台；中标机组调频性能指标平均值为4.31；边际出清价格最大15.00元/MWh，最小10.09元/MWh；火电机组必开1台次、必开容量50.00MW，必停52台次、必停容量11930.00MW。</t>
  </si>
  <si>
    <t>05月25日直调用电实际最大负荷3062.28万千瓦，最小2095.60万千瓦；05月25日日外送电实际安排最大892.20万千瓦，最小557.30万千瓦；05月25日实时现货市场出清价格最大1165.00元/MWh，最小0.00元/MWh，算术平均432.37元/MWh；实时现货市场有阻塞，湖关三回线断面负载率最高，达到100.00%;铺吉双断面负载率次高，达到100.00%。</t>
  </si>
  <si>
    <t>05月26日,直调用电预测最大负荷3088.10万千瓦，最小2151.82万千瓦；外送电最大889.40万千瓦，最小565.00万千瓦；日前现货市场出清节点电价最大976.00元/MWh，最小0.00元/MWh，算术平均449.71元/MWh；日前现货市场火电机组运行105台，运行机组容量40684.00MW；日前调频市场需求最大值3853.40MW，需求最小值为3092.14MW；中标机组最多21台，中标机组最少14台；中标机组调频性能指标平均值为4.37；边际出清价格最大15.00元/MWh，最小7.00元/MWh；火电机组必开1台次、必开容量50.00MW，必停51台次、必停容量10930.00MW。</t>
  </si>
  <si>
    <t>05月26日直调用电实际最大负荷3062.23万千瓦，最小2062.86万千瓦；05月26日日外送电实际安排最大889.40万千瓦，最小565.00万千瓦；05月26日实时现货市场出清价格最大976.00元/MWh，最小0.00元/MWh，算术平均473.61元/MWh；实时现货市场有阻塞，湖关三回线断面负载率最高，达到100.00%;北岳＃1主变断面负载率次高，达到100.00%。</t>
  </si>
  <si>
    <t>05月27日,直调用电预测最大负荷3099.99万千瓦，最小2017.39万千瓦；外送电最大908.80万千瓦，最小593.70万千瓦；日前现货市场出清节点电价最大350.00元/MWh，最小0.00元/MWh，算术平均213.15元/MWh；日前现货市场火电机组运行96台，运行机组容量37760.00MW；日前调频市场需求最大值3099.99MW，需求最小值为2375.39MW；中标机组最多21台，中标机组最少15台；中标机组调频性能指标平均值为4.48；边际出清价格最大15.00元/MWh，最小6.77元/MWh；火电机组必开1台次、必开容量50.00MW，必停51台次、必停容量11330.00MW。</t>
  </si>
  <si>
    <t>05月27日直调用电实际最大负荷3080.74万千瓦，最小2028.20万千瓦；05月27日日外送电实际安排最大908.80万千瓦，最小593.70万千瓦；05月27日实时现货市场出清价格最大380.00元/MWh，最小0.00元/MWh，算术平均226.17元/MWh；实时现货市场有阻塞，北岳＃1主变断面负载率最高，达到100.00%;铺吉双断面负载率次高，达到100.00%。</t>
  </si>
  <si>
    <t>05月28日,直调用电预测最大负荷3100.03万千瓦，最小2088.53万千瓦；外送电最大908.80万千瓦，最小587.40万千瓦；日前现货市场出清节点电价最大1500.00元/MWh，最小0.00元/MWh，算术平均189.40元/MWh；日前现货市场火电机组运行88台，运行机组容量34460.00MW；日前调频市场需求最大值3100.03MW，需求最小值为2447.07MW；中标机组最多18台，中标机组最少15台；中标机组调频性能指标平均值为4.66；边际出清价格最大15.00元/MWh，最小5.00元/MWh；火电机组必开1台次、必开容量50.00MW，必停52台次、必停容量11680.00MW。</t>
  </si>
  <si>
    <t>05月28日直调用电实际最大负荷3020.18万千瓦，最小1997.18万千瓦；05月28日日外送电实际安排最大908.80万千瓦，最小587.40万千瓦；05月28日实时现货市场出清价格最大500.82元/MWh，最小0.00元/MWh，算术平均199.75元/MWh；实时现货市场有阻塞，北岳＃1主变断面负载率最高，达到100.00%;湖关三回线断面负载率次高，达到100.00%。</t>
  </si>
  <si>
    <t>05月29日,直调用电预测最大负荷3120.00万千瓦，最小2049.50万千瓦；外送电最大908.80万千瓦，最小615.50万千瓦；日前现货市场出清节点电价最大308.00元/MWh，最小0.00元/MWh，算术平均169.56元/MWh；日前现货市场火电机组运行86台，运行机组容量33780.00MW；日前调频市场需求最大值3120.00MW，需求最小值为2450.30MW；中标机组最多19台，中标机组最少14台；中标机组调频性能指标平均值为4.60；边际出清价格最大15.00元/MWh，最小5.00元/MWh；火电机组必开1台次、必开容量50.00MW，必停52台次、必停容量11680.00MW。</t>
  </si>
  <si>
    <t>05月29日直调用电实际最大负荷3033.14万千瓦，最小2008.24万千瓦；05月29日日外送电实际安排最大908.80万千瓦，最小615.50万千瓦；05月29日实时现货市场出清价格最大356.45元/MWh，最小0.00元/MWh，算术平均161.35元/MWh；实时现货市场有阻塞，北岳＃1主变断面负载率最高，达到100.00%;忻州主变断面负载率次高，达到100.00%。</t>
  </si>
  <si>
    <t>05月30日,直调用电预测最大负荷3036.20万千瓦，最小2340.62万千瓦；外送电最大908.80万千瓦，最小602.50万千瓦；日前现货市场出清节点电价最大370.00元/MWh，最小0.00元/MWh，算术平均215.82元/MWh；日前现货市场火电机组运行94台，运行机组容量37025.00MW；日前调频市场需求最大值3797.70MW，需求最小值为3301.29MW；中标机组最多17台，中标机组最少15台；中标机组调频性能指标平均值为4.61；边际出清价格最大13.70元/MWh，最小5.00元/MWh；火电机组必开1台次、必开容量50.00MW，必停50台次、必停容量10885.00MW。</t>
  </si>
  <si>
    <t>05月30日直调用电实际最大负荷3051.34万千瓦，最小2328.43万千瓦；05月30日日外送电实际安排最大908.80万千瓦，最小602.50万千瓦；05月30日实时现货市场出清价格最大501.00元/MWh，最小0.00元/MWh，算术平均248.31元/MWh；实时现货市场有阻塞，忻州主变断面负载率最高，达到100.00%;铺吉双断面负载率次高，达到100.00%。</t>
  </si>
  <si>
    <t>05月31日,直调用电预测最大负荷2973.40万千瓦，最小2370.20万千瓦；外送电最大864.80万千瓦，最小507.30万千瓦；日前现货市场出清节点电价最大368.38元/MWh，最小254.12元/MWh，算术平均286.62元/MWh；日前现货市场火电机组运行95台，运行机组容量37325.00MW；日前调频市场需求最大值3642.50MW，需求最小值为3262.30MW；中标机组最多16台，中标机组最少15台；中标机组调频性能指标平均值为4.61；边际出清价格最大15.00元/MWh，最小5.00元/MWh；火电机组必开1台次、必开容量50.00MW，必停51台次、必停容量11185.00MW。</t>
  </si>
  <si>
    <t>05月31日直调用电实际最大负荷2945.01万千瓦，最小2302.88万千瓦；05月31日日外送电实际安排最大864.80万千瓦，最小507.30万千瓦；05月31日实时现货市场出清价格最大360.00元/MWh，最小240.00元/MWh，算术平均288.42元/MWh；实时现货市场无阻塞。</t>
  </si>
  <si>
    <t>序号</t>
  </si>
  <si>
    <t>时段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</si>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</sst>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NumberFormat="1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R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27050.98</v>
      </c>
      <c r="B2">
        <v>-3524</v>
      </c>
      <c r="C2">
        <v>17985.33</v>
      </c>
      <c r="D2">
        <v>12454.03</v>
      </c>
      <c r="E2">
        <v>258</v>
      </c>
      <c r="F2">
        <v>3993</v>
      </c>
      <c r="G2">
        <v>251.42</v>
      </c>
      <c r="H2">
        <v>249.73</v>
      </c>
      <c r="I2">
        <v>0</v>
      </c>
      <c r="J2">
        <v>305.16</v>
      </c>
      <c r="K2">
        <v>500.44</v>
      </c>
      <c r="L2">
        <v>532.07</v>
      </c>
      <c r="M2">
        <v>0</v>
      </c>
      <c r="N2">
        <v>902.8</v>
      </c>
      <c r="O2">
        <v>0</v>
      </c>
      <c r="P2">
        <v>355</v>
      </c>
      <c r="Q2">
        <v>27028.33</v>
      </c>
      <c r="R2">
        <v>3400.107</v>
      </c>
      <c r="S2">
        <v>12388.268</v>
      </c>
      <c r="T2">
        <v>1.514</v>
      </c>
      <c r="U2">
        <v>12389.782</v>
      </c>
      <c r="V2">
        <v>300.737</v>
      </c>
      <c r="W2">
        <v>50.028</v>
      </c>
      <c r="X2">
        <v>11456.49</v>
      </c>
      <c r="Y2">
        <v>4738.006</v>
      </c>
      <c r="Z2">
        <v>1186.47</v>
      </c>
      <c r="AA2" t="s">
        <v>58</v>
      </c>
      <c r="AB2">
        <v>-1321.194</v>
      </c>
      <c r="AC2">
        <v>258</v>
      </c>
      <c r="AD2">
        <v>0</v>
      </c>
      <c r="AE2">
        <v>258</v>
      </c>
      <c r="AF2">
        <v>200</v>
      </c>
      <c r="AG2">
        <v>0</v>
      </c>
      <c r="AH2">
        <v>200</v>
      </c>
      <c r="AI2">
        <v>3989</v>
      </c>
      <c r="AJ2">
        <v>26229</v>
      </c>
      <c r="AK2">
        <v>30218</v>
      </c>
      <c r="AL2">
        <v>14818.73</v>
      </c>
      <c r="AM2">
        <v>14697.69</v>
      </c>
      <c r="AN2">
        <v>121.04</v>
      </c>
      <c r="AO2">
        <v>258</v>
      </c>
      <c r="AP2">
        <v>200</v>
      </c>
      <c r="AQ2" s="10" t="s">
        <v>59</v>
      </c>
      <c r="AR2" s="10" t="s">
        <v>60</v>
      </c>
      <c r="AS2">
        <v>0</v>
      </c>
      <c r="AT2" s="12">
        <v>0</v>
      </c>
      <c r="AU2">
        <v>200</v>
      </c>
      <c r="AV2">
        <v>258</v>
      </c>
      <c r="AW2">
        <v>331</v>
      </c>
      <c r="AX2" s="12">
        <v>600</v>
      </c>
      <c r="AY2">
        <v>200</v>
      </c>
      <c r="AZ2">
        <v>258</v>
      </c>
      <c r="BC2" s="15">
        <f t="shared" si="0"/>
        <v>200</v>
      </c>
      <c r="BD2" s="15">
        <f t="shared" ref="BD2:BF2" si="4">AF2</f>
        <v>200</v>
      </c>
      <c r="BE2" s="15">
        <f t="shared" si="4"/>
        <v>0</v>
      </c>
      <c r="BF2" s="15">
        <f t="shared" si="4"/>
        <v>200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258</v>
      </c>
      <c r="BL2" s="15">
        <f t="shared" ref="BL2:BN2" si="9">AC2</f>
        <v>258</v>
      </c>
      <c r="BM2" s="15">
        <f t="shared" si="9"/>
        <v>0</v>
      </c>
      <c r="BN2" s="15">
        <f t="shared" si="9"/>
        <v>258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27030.93</v>
      </c>
      <c r="B3">
        <v>-3520</v>
      </c>
      <c r="C3">
        <v>18210.91</v>
      </c>
      <c r="D3">
        <v>12157.88</v>
      </c>
      <c r="E3">
        <v>265</v>
      </c>
      <c r="F3">
        <v>3993</v>
      </c>
      <c r="G3">
        <v>251.42</v>
      </c>
      <c r="H3">
        <v>253.98</v>
      </c>
      <c r="I3">
        <v>0</v>
      </c>
      <c r="J3">
        <v>291.34</v>
      </c>
      <c r="K3">
        <v>499.51</v>
      </c>
      <c r="L3">
        <v>533.24</v>
      </c>
      <c r="M3">
        <v>0</v>
      </c>
      <c r="N3">
        <v>903.62</v>
      </c>
      <c r="O3">
        <v>0</v>
      </c>
      <c r="P3">
        <v>449.1</v>
      </c>
      <c r="Q3">
        <v>26990.84</v>
      </c>
      <c r="R3">
        <v>3639.925</v>
      </c>
      <c r="S3">
        <v>12066.365</v>
      </c>
      <c r="T3">
        <v>1.487</v>
      </c>
      <c r="U3">
        <v>12067.852</v>
      </c>
      <c r="V3">
        <v>245.616</v>
      </c>
      <c r="W3">
        <v>49.966</v>
      </c>
      <c r="X3">
        <v>11161.02</v>
      </c>
      <c r="Y3">
        <v>5162.043</v>
      </c>
      <c r="Z3">
        <v>1178.06</v>
      </c>
      <c r="AA3" t="s">
        <v>58</v>
      </c>
      <c r="AB3">
        <v>-1220.339</v>
      </c>
      <c r="AC3">
        <v>265</v>
      </c>
      <c r="AD3">
        <v>0</v>
      </c>
      <c r="AE3">
        <v>265</v>
      </c>
      <c r="AF3">
        <v>230</v>
      </c>
      <c r="AG3">
        <v>0</v>
      </c>
      <c r="AH3">
        <v>230</v>
      </c>
      <c r="AI3">
        <v>3989</v>
      </c>
      <c r="AJ3">
        <v>26612.8</v>
      </c>
      <c r="AK3">
        <v>30601.8</v>
      </c>
      <c r="AL3">
        <v>14613.43</v>
      </c>
      <c r="AM3">
        <v>14492.36</v>
      </c>
      <c r="AN3">
        <v>121.07</v>
      </c>
      <c r="AO3">
        <v>265</v>
      </c>
      <c r="AP3">
        <v>230</v>
      </c>
      <c r="AS3">
        <v>0</v>
      </c>
      <c r="AT3" s="12">
        <v>0</v>
      </c>
      <c r="AU3">
        <v>230</v>
      </c>
      <c r="AV3">
        <v>265</v>
      </c>
      <c r="AW3">
        <v>331</v>
      </c>
      <c r="AX3" s="12">
        <v>600</v>
      </c>
      <c r="AY3">
        <v>230</v>
      </c>
      <c r="AZ3">
        <v>265</v>
      </c>
      <c r="BC3" s="15">
        <f t="shared" si="0"/>
        <v>230</v>
      </c>
      <c r="BD3" s="15">
        <f t="shared" ref="BD3:BF3" si="14">AF3</f>
        <v>230</v>
      </c>
      <c r="BE3" s="15">
        <f t="shared" si="14"/>
        <v>0</v>
      </c>
      <c r="BF3" s="15">
        <f t="shared" si="14"/>
        <v>230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265</v>
      </c>
      <c r="BL3" s="15">
        <f t="shared" ref="BL3:BN3" si="15">AC3</f>
        <v>265</v>
      </c>
      <c r="BM3" s="15">
        <f t="shared" si="15"/>
        <v>0</v>
      </c>
      <c r="BN3" s="15">
        <f t="shared" si="15"/>
        <v>265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26654.73</v>
      </c>
      <c r="B4">
        <v>-3489</v>
      </c>
      <c r="C4">
        <v>18015.62</v>
      </c>
      <c r="D4">
        <v>12079.41</v>
      </c>
      <c r="E4">
        <v>260</v>
      </c>
      <c r="F4">
        <v>3986</v>
      </c>
      <c r="G4">
        <v>251.42</v>
      </c>
      <c r="H4">
        <v>248.86</v>
      </c>
      <c r="I4">
        <v>0</v>
      </c>
      <c r="J4">
        <v>289.88</v>
      </c>
      <c r="K4">
        <v>499.97</v>
      </c>
      <c r="L4">
        <v>532.07</v>
      </c>
      <c r="M4">
        <v>0</v>
      </c>
      <c r="N4">
        <v>901.57</v>
      </c>
      <c r="O4">
        <v>0</v>
      </c>
      <c r="P4">
        <v>380.4</v>
      </c>
      <c r="Q4">
        <v>26841.61</v>
      </c>
      <c r="R4">
        <v>3446.224</v>
      </c>
      <c r="S4">
        <v>11633.53</v>
      </c>
      <c r="T4">
        <v>1.489</v>
      </c>
      <c r="U4">
        <v>11635.019</v>
      </c>
      <c r="V4">
        <v>244.534</v>
      </c>
      <c r="W4">
        <v>50.034</v>
      </c>
      <c r="X4">
        <v>11132.9</v>
      </c>
      <c r="Y4">
        <v>5219.229</v>
      </c>
      <c r="Z4">
        <v>1177.53</v>
      </c>
      <c r="AA4" t="s">
        <v>58</v>
      </c>
      <c r="AB4">
        <v>-1272.728</v>
      </c>
      <c r="AC4">
        <v>260</v>
      </c>
      <c r="AD4">
        <v>0</v>
      </c>
      <c r="AE4">
        <v>260</v>
      </c>
      <c r="AF4">
        <v>230</v>
      </c>
      <c r="AG4">
        <v>0</v>
      </c>
      <c r="AH4">
        <v>230</v>
      </c>
      <c r="AI4">
        <v>3989</v>
      </c>
      <c r="AJ4">
        <v>26434.6</v>
      </c>
      <c r="AK4">
        <v>30423.6</v>
      </c>
      <c r="AL4">
        <v>14384.35</v>
      </c>
      <c r="AM4">
        <v>14263.24</v>
      </c>
      <c r="AN4">
        <v>121.11</v>
      </c>
      <c r="AO4">
        <v>260</v>
      </c>
      <c r="AP4">
        <v>230</v>
      </c>
      <c r="AS4">
        <v>0</v>
      </c>
      <c r="AT4" s="12">
        <v>0</v>
      </c>
      <c r="AU4">
        <v>230</v>
      </c>
      <c r="AV4">
        <v>260</v>
      </c>
      <c r="AW4">
        <v>331</v>
      </c>
      <c r="AX4" s="12">
        <v>600</v>
      </c>
      <c r="AY4">
        <v>230</v>
      </c>
      <c r="AZ4">
        <v>260</v>
      </c>
      <c r="BC4" s="15">
        <f t="shared" si="0"/>
        <v>230</v>
      </c>
      <c r="BD4" s="15">
        <f t="shared" ref="BD4:BF4" si="16">AF4</f>
        <v>230</v>
      </c>
      <c r="BE4" s="15">
        <f t="shared" si="16"/>
        <v>0</v>
      </c>
      <c r="BF4" s="15">
        <f t="shared" si="16"/>
        <v>230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260</v>
      </c>
      <c r="BL4" s="15">
        <f t="shared" ref="BL4:BN4" si="17">AC4</f>
        <v>260</v>
      </c>
      <c r="BM4" s="15">
        <f t="shared" si="17"/>
        <v>0</v>
      </c>
      <c r="BN4" s="15">
        <f t="shared" si="17"/>
        <v>260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26551.58</v>
      </c>
      <c r="B5">
        <v>-3489</v>
      </c>
      <c r="C5">
        <v>18289.39</v>
      </c>
      <c r="D5">
        <v>12069.86</v>
      </c>
      <c r="E5">
        <v>267</v>
      </c>
      <c r="F5">
        <v>3989</v>
      </c>
      <c r="G5">
        <v>251.42</v>
      </c>
      <c r="H5">
        <v>248.01</v>
      </c>
      <c r="I5">
        <v>0</v>
      </c>
      <c r="J5">
        <v>291.94</v>
      </c>
      <c r="K5">
        <v>499.51</v>
      </c>
      <c r="L5">
        <v>532.54</v>
      </c>
      <c r="M5">
        <v>0</v>
      </c>
      <c r="N5">
        <v>903.62</v>
      </c>
      <c r="O5">
        <v>0</v>
      </c>
      <c r="P5">
        <v>477.4</v>
      </c>
      <c r="Q5">
        <v>26441.78</v>
      </c>
      <c r="R5">
        <v>3553.616</v>
      </c>
      <c r="S5">
        <v>11372.891</v>
      </c>
      <c r="T5">
        <v>1.496</v>
      </c>
      <c r="U5">
        <v>11374.386</v>
      </c>
      <c r="V5">
        <v>243.884</v>
      </c>
      <c r="W5">
        <v>49.968</v>
      </c>
      <c r="X5">
        <v>11031.49</v>
      </c>
      <c r="Y5">
        <v>5326.818</v>
      </c>
      <c r="Z5">
        <v>1135.98</v>
      </c>
      <c r="AA5" t="s">
        <v>58</v>
      </c>
      <c r="AB5">
        <v>-1188.542</v>
      </c>
      <c r="AC5">
        <v>267</v>
      </c>
      <c r="AD5">
        <v>0</v>
      </c>
      <c r="AE5">
        <v>267</v>
      </c>
      <c r="AF5">
        <v>230</v>
      </c>
      <c r="AG5">
        <v>0</v>
      </c>
      <c r="AH5">
        <v>230</v>
      </c>
      <c r="AI5">
        <v>3989</v>
      </c>
      <c r="AJ5">
        <v>26102.9</v>
      </c>
      <c r="AK5">
        <v>30091.9</v>
      </c>
      <c r="AL5">
        <v>14162.59</v>
      </c>
      <c r="AM5">
        <v>14041.45</v>
      </c>
      <c r="AN5">
        <v>121.14</v>
      </c>
      <c r="AO5">
        <v>267</v>
      </c>
      <c r="AP5">
        <v>230</v>
      </c>
      <c r="AS5">
        <v>0</v>
      </c>
      <c r="AT5" s="12">
        <v>0</v>
      </c>
      <c r="AU5">
        <v>230</v>
      </c>
      <c r="AV5">
        <v>267</v>
      </c>
      <c r="AW5">
        <v>331</v>
      </c>
      <c r="AX5" s="12">
        <v>600</v>
      </c>
      <c r="AY5">
        <v>230</v>
      </c>
      <c r="AZ5">
        <v>267</v>
      </c>
      <c r="BC5" s="15">
        <f t="shared" si="0"/>
        <v>230</v>
      </c>
      <c r="BD5" s="15">
        <f t="shared" ref="BD5:BF5" si="18">AF5</f>
        <v>230</v>
      </c>
      <c r="BE5" s="15">
        <f t="shared" si="18"/>
        <v>0</v>
      </c>
      <c r="BF5" s="15">
        <f t="shared" si="18"/>
        <v>230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267</v>
      </c>
      <c r="BL5" s="15">
        <f t="shared" ref="BL5:BN5" si="19">AC5</f>
        <v>267</v>
      </c>
      <c r="BM5" s="15">
        <f t="shared" si="19"/>
        <v>0</v>
      </c>
      <c r="BN5" s="15">
        <f t="shared" si="19"/>
        <v>267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26329.22</v>
      </c>
      <c r="B6">
        <v>-3489</v>
      </c>
      <c r="C6">
        <v>18661.92</v>
      </c>
      <c r="D6">
        <v>12077.57</v>
      </c>
      <c r="E6">
        <v>272</v>
      </c>
      <c r="F6">
        <v>3999</v>
      </c>
      <c r="G6">
        <v>249.73</v>
      </c>
      <c r="H6">
        <v>248.86</v>
      </c>
      <c r="I6">
        <v>0</v>
      </c>
      <c r="J6">
        <v>289.48</v>
      </c>
      <c r="K6">
        <v>500.44</v>
      </c>
      <c r="L6">
        <v>533.24</v>
      </c>
      <c r="M6">
        <v>0</v>
      </c>
      <c r="N6">
        <v>902.8</v>
      </c>
      <c r="O6">
        <v>0</v>
      </c>
      <c r="P6">
        <v>557.8</v>
      </c>
      <c r="Q6">
        <v>26156.09</v>
      </c>
      <c r="R6">
        <v>3602.23</v>
      </c>
      <c r="S6">
        <v>11081.389</v>
      </c>
      <c r="T6">
        <v>1.497</v>
      </c>
      <c r="U6">
        <v>11082.886</v>
      </c>
      <c r="V6">
        <v>244.259</v>
      </c>
      <c r="W6">
        <v>50.03</v>
      </c>
      <c r="X6">
        <v>10809.54</v>
      </c>
      <c r="Y6">
        <v>5528.178</v>
      </c>
      <c r="Z6">
        <v>1124.01</v>
      </c>
      <c r="AA6" t="s">
        <v>58</v>
      </c>
      <c r="AB6">
        <v>-1156.045</v>
      </c>
      <c r="AC6">
        <v>272</v>
      </c>
      <c r="AD6">
        <v>0</v>
      </c>
      <c r="AE6">
        <v>272</v>
      </c>
      <c r="AF6">
        <v>230</v>
      </c>
      <c r="AG6">
        <v>0</v>
      </c>
      <c r="AH6">
        <v>230</v>
      </c>
      <c r="AI6">
        <v>3989</v>
      </c>
      <c r="AJ6">
        <v>25934.9</v>
      </c>
      <c r="AK6">
        <v>29923.9</v>
      </c>
      <c r="AL6">
        <v>13995.96</v>
      </c>
      <c r="AM6">
        <v>13874.78</v>
      </c>
      <c r="AN6">
        <v>121.18</v>
      </c>
      <c r="AO6">
        <v>272</v>
      </c>
      <c r="AP6">
        <v>230</v>
      </c>
      <c r="AS6">
        <v>0</v>
      </c>
      <c r="AT6" s="12">
        <v>0</v>
      </c>
      <c r="AU6">
        <v>230</v>
      </c>
      <c r="AV6">
        <v>272</v>
      </c>
      <c r="AW6">
        <v>331</v>
      </c>
      <c r="AX6" s="12">
        <v>600</v>
      </c>
      <c r="AY6">
        <v>230</v>
      </c>
      <c r="AZ6">
        <v>272</v>
      </c>
      <c r="BC6" s="15">
        <f t="shared" si="0"/>
        <v>230</v>
      </c>
      <c r="BD6" s="15">
        <f t="shared" ref="BD6:BF6" si="20">AF6</f>
        <v>230</v>
      </c>
      <c r="BE6" s="15">
        <f t="shared" si="20"/>
        <v>0</v>
      </c>
      <c r="BF6" s="15">
        <f t="shared" si="20"/>
        <v>230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272</v>
      </c>
      <c r="BL6" s="15">
        <f t="shared" ref="BL6:BN6" si="21">AC6</f>
        <v>272</v>
      </c>
      <c r="BM6" s="15">
        <f t="shared" si="21"/>
        <v>0</v>
      </c>
      <c r="BN6" s="15">
        <f t="shared" si="21"/>
        <v>272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25913.98</v>
      </c>
      <c r="B7">
        <v>-3489</v>
      </c>
      <c r="C7">
        <v>18208.44</v>
      </c>
      <c r="D7">
        <v>11777.95</v>
      </c>
      <c r="E7">
        <v>260</v>
      </c>
      <c r="F7">
        <v>3998</v>
      </c>
      <c r="G7">
        <v>251.42</v>
      </c>
      <c r="H7">
        <v>249.73</v>
      </c>
      <c r="I7">
        <v>0</v>
      </c>
      <c r="J7">
        <v>289.75</v>
      </c>
      <c r="K7">
        <v>500.44</v>
      </c>
      <c r="L7">
        <v>532.54</v>
      </c>
      <c r="M7">
        <v>0</v>
      </c>
      <c r="N7">
        <v>901.57</v>
      </c>
      <c r="O7">
        <v>0</v>
      </c>
      <c r="P7">
        <v>464.6</v>
      </c>
      <c r="Q7">
        <v>25719.67</v>
      </c>
      <c r="R7">
        <v>3543.061</v>
      </c>
      <c r="S7">
        <v>10904.999</v>
      </c>
      <c r="T7">
        <v>1.493</v>
      </c>
      <c r="U7">
        <v>10906.492</v>
      </c>
      <c r="V7">
        <v>243.777</v>
      </c>
      <c r="W7">
        <v>49.969</v>
      </c>
      <c r="X7">
        <v>11356.72</v>
      </c>
      <c r="Y7">
        <v>4967.887</v>
      </c>
      <c r="Z7">
        <v>1121.57</v>
      </c>
      <c r="AA7" t="s">
        <v>58</v>
      </c>
      <c r="AB7">
        <v>-1293.599</v>
      </c>
      <c r="AC7">
        <v>260</v>
      </c>
      <c r="AD7">
        <v>0</v>
      </c>
      <c r="AE7">
        <v>260</v>
      </c>
      <c r="AF7">
        <v>230</v>
      </c>
      <c r="AG7">
        <v>0</v>
      </c>
      <c r="AH7">
        <v>230</v>
      </c>
      <c r="AI7">
        <v>3989</v>
      </c>
      <c r="AJ7">
        <v>25823.8</v>
      </c>
      <c r="AK7">
        <v>29812.8</v>
      </c>
      <c r="AL7">
        <v>13831.25</v>
      </c>
      <c r="AM7">
        <v>13710.05</v>
      </c>
      <c r="AN7">
        <v>121.2</v>
      </c>
      <c r="AO7">
        <v>260</v>
      </c>
      <c r="AP7">
        <v>230</v>
      </c>
      <c r="AS7">
        <v>0</v>
      </c>
      <c r="AT7" s="12">
        <v>0</v>
      </c>
      <c r="AU7">
        <v>230</v>
      </c>
      <c r="AV7">
        <v>260</v>
      </c>
      <c r="AW7">
        <v>331</v>
      </c>
      <c r="AX7" s="12">
        <v>600</v>
      </c>
      <c r="AY7">
        <v>230</v>
      </c>
      <c r="AZ7">
        <v>260</v>
      </c>
      <c r="BC7" s="15">
        <f t="shared" si="0"/>
        <v>230</v>
      </c>
      <c r="BD7" s="15">
        <f t="shared" ref="BD7:BF7" si="22">AF7</f>
        <v>230</v>
      </c>
      <c r="BE7" s="15">
        <f t="shared" si="22"/>
        <v>0</v>
      </c>
      <c r="BF7" s="15">
        <f t="shared" si="22"/>
        <v>230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260</v>
      </c>
      <c r="BL7" s="15">
        <f t="shared" ref="BL7:BN7" si="23">AC7</f>
        <v>260</v>
      </c>
      <c r="BM7" s="15">
        <f t="shared" si="23"/>
        <v>0</v>
      </c>
      <c r="BN7" s="15">
        <f t="shared" si="23"/>
        <v>260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25553.22</v>
      </c>
      <c r="B8">
        <v>-3489</v>
      </c>
      <c r="C8">
        <v>18043.33</v>
      </c>
      <c r="D8">
        <v>11500.13</v>
      </c>
      <c r="E8">
        <v>260</v>
      </c>
      <c r="F8">
        <v>3998</v>
      </c>
      <c r="G8">
        <v>251.42</v>
      </c>
      <c r="H8">
        <v>248.86</v>
      </c>
      <c r="I8">
        <v>0</v>
      </c>
      <c r="J8">
        <v>289.78</v>
      </c>
      <c r="K8">
        <v>499.51</v>
      </c>
      <c r="L8">
        <v>532.77</v>
      </c>
      <c r="M8">
        <v>0</v>
      </c>
      <c r="N8">
        <v>903.62</v>
      </c>
      <c r="O8">
        <v>0</v>
      </c>
      <c r="P8">
        <v>433.2</v>
      </c>
      <c r="Q8">
        <v>25629.91</v>
      </c>
      <c r="R8">
        <v>3585.943</v>
      </c>
      <c r="S8">
        <v>10793.399</v>
      </c>
      <c r="T8">
        <v>1.495</v>
      </c>
      <c r="U8">
        <v>10794.894</v>
      </c>
      <c r="V8">
        <v>244.146</v>
      </c>
      <c r="W8">
        <v>49.976</v>
      </c>
      <c r="X8">
        <v>11308.05</v>
      </c>
      <c r="Y8">
        <v>5026.184</v>
      </c>
      <c r="Z8">
        <v>1115.4</v>
      </c>
      <c r="AA8" t="s">
        <v>58</v>
      </c>
      <c r="AB8">
        <v>-1328.758</v>
      </c>
      <c r="AC8">
        <v>260</v>
      </c>
      <c r="AD8">
        <v>0</v>
      </c>
      <c r="AE8">
        <v>260</v>
      </c>
      <c r="AF8">
        <v>228</v>
      </c>
      <c r="AG8">
        <v>0</v>
      </c>
      <c r="AH8">
        <v>228</v>
      </c>
      <c r="AI8">
        <v>3989</v>
      </c>
      <c r="AJ8">
        <v>25579.4</v>
      </c>
      <c r="AK8">
        <v>29568.4</v>
      </c>
      <c r="AL8">
        <v>13689.91</v>
      </c>
      <c r="AM8">
        <v>13568.67</v>
      </c>
      <c r="AN8">
        <v>121.24</v>
      </c>
      <c r="AO8">
        <v>260</v>
      </c>
      <c r="AP8">
        <v>228</v>
      </c>
      <c r="AS8">
        <v>0</v>
      </c>
      <c r="AT8" s="12">
        <v>0</v>
      </c>
      <c r="AU8">
        <v>228</v>
      </c>
      <c r="AV8">
        <v>260</v>
      </c>
      <c r="AW8">
        <v>331</v>
      </c>
      <c r="AX8" s="12">
        <v>600</v>
      </c>
      <c r="AY8">
        <v>228</v>
      </c>
      <c r="AZ8">
        <v>260</v>
      </c>
      <c r="BC8" s="15">
        <f t="shared" si="0"/>
        <v>228</v>
      </c>
      <c r="BD8" s="15">
        <f t="shared" ref="BD8:BF8" si="24">AF8</f>
        <v>228</v>
      </c>
      <c r="BE8" s="15">
        <f t="shared" si="24"/>
        <v>0</v>
      </c>
      <c r="BF8" s="15">
        <f t="shared" si="24"/>
        <v>228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260</v>
      </c>
      <c r="BL8" s="15">
        <f t="shared" ref="BL8:BN8" si="25">AC8</f>
        <v>260</v>
      </c>
      <c r="BM8" s="15">
        <f t="shared" si="25"/>
        <v>0</v>
      </c>
      <c r="BN8" s="15">
        <f t="shared" si="25"/>
        <v>260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25438.45</v>
      </c>
      <c r="B9">
        <v>-3489</v>
      </c>
      <c r="C9">
        <v>18250.49</v>
      </c>
      <c r="D9">
        <v>11161.12</v>
      </c>
      <c r="E9">
        <v>265</v>
      </c>
      <c r="F9">
        <v>3998</v>
      </c>
      <c r="G9">
        <v>251.42</v>
      </c>
      <c r="H9">
        <v>250.57</v>
      </c>
      <c r="I9">
        <v>0</v>
      </c>
      <c r="J9">
        <v>290.02</v>
      </c>
      <c r="K9">
        <v>499.51</v>
      </c>
      <c r="L9">
        <v>533.24</v>
      </c>
      <c r="M9">
        <v>0</v>
      </c>
      <c r="N9">
        <v>903.62</v>
      </c>
      <c r="O9">
        <v>0</v>
      </c>
      <c r="P9">
        <v>525.5</v>
      </c>
      <c r="Q9">
        <v>25263.37</v>
      </c>
      <c r="R9">
        <v>3539.529</v>
      </c>
      <c r="S9">
        <v>10845.923</v>
      </c>
      <c r="T9">
        <v>1.495</v>
      </c>
      <c r="U9">
        <v>10847.418</v>
      </c>
      <c r="V9">
        <v>243.934</v>
      </c>
      <c r="W9">
        <v>50.011</v>
      </c>
      <c r="X9">
        <v>11495.71</v>
      </c>
      <c r="Y9">
        <v>4831.613</v>
      </c>
      <c r="Z9">
        <v>1110.34</v>
      </c>
      <c r="AA9" t="s">
        <v>58</v>
      </c>
      <c r="AB9">
        <v>-1237.569</v>
      </c>
      <c r="AC9">
        <v>265</v>
      </c>
      <c r="AD9">
        <v>0</v>
      </c>
      <c r="AE9">
        <v>265</v>
      </c>
      <c r="AF9">
        <v>230</v>
      </c>
      <c r="AG9">
        <v>0</v>
      </c>
      <c r="AH9">
        <v>230</v>
      </c>
      <c r="AI9">
        <v>3989</v>
      </c>
      <c r="AJ9">
        <v>25354.4</v>
      </c>
      <c r="AK9">
        <v>29343.4</v>
      </c>
      <c r="AL9">
        <v>13550.9</v>
      </c>
      <c r="AM9">
        <v>13429.63</v>
      </c>
      <c r="AN9">
        <v>121.27</v>
      </c>
      <c r="AO9">
        <v>265</v>
      </c>
      <c r="AP9">
        <v>230</v>
      </c>
      <c r="AS9">
        <v>0</v>
      </c>
      <c r="AT9" s="12">
        <v>0</v>
      </c>
      <c r="AU9">
        <v>230</v>
      </c>
      <c r="AV9">
        <v>265</v>
      </c>
      <c r="AW9">
        <v>331</v>
      </c>
      <c r="AX9" s="12">
        <v>600</v>
      </c>
      <c r="AY9">
        <v>230</v>
      </c>
      <c r="AZ9">
        <v>265</v>
      </c>
      <c r="BC9" s="15">
        <f t="shared" si="0"/>
        <v>230</v>
      </c>
      <c r="BD9" s="15">
        <f t="shared" ref="BD9:BF9" si="26">AF9</f>
        <v>230</v>
      </c>
      <c r="BE9" s="15">
        <f t="shared" si="26"/>
        <v>0</v>
      </c>
      <c r="BF9" s="15">
        <f t="shared" si="26"/>
        <v>230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265</v>
      </c>
      <c r="BL9" s="15">
        <f t="shared" ref="BL9:BN9" si="27">AC9</f>
        <v>265</v>
      </c>
      <c r="BM9" s="15">
        <f t="shared" si="27"/>
        <v>0</v>
      </c>
      <c r="BN9" s="15">
        <f t="shared" si="27"/>
        <v>265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25350.29</v>
      </c>
      <c r="B10">
        <v>-3796</v>
      </c>
      <c r="C10">
        <v>18683.32</v>
      </c>
      <c r="D10">
        <v>10927.53</v>
      </c>
      <c r="E10">
        <v>272</v>
      </c>
      <c r="F10">
        <v>3997</v>
      </c>
      <c r="G10">
        <v>253.14</v>
      </c>
      <c r="H10">
        <v>248.86</v>
      </c>
      <c r="I10">
        <v>0</v>
      </c>
      <c r="J10">
        <v>290.18</v>
      </c>
      <c r="K10">
        <v>500.44</v>
      </c>
      <c r="L10">
        <v>532.07</v>
      </c>
      <c r="M10">
        <v>0</v>
      </c>
      <c r="N10">
        <v>902.8</v>
      </c>
      <c r="O10">
        <v>0</v>
      </c>
      <c r="P10">
        <v>558.1</v>
      </c>
      <c r="Q10">
        <v>25316.28</v>
      </c>
      <c r="R10">
        <v>3781.622</v>
      </c>
      <c r="S10">
        <v>11064.354</v>
      </c>
      <c r="T10">
        <v>1.496</v>
      </c>
      <c r="U10">
        <v>11065.849</v>
      </c>
      <c r="V10">
        <v>244.198</v>
      </c>
      <c r="W10">
        <v>49.991</v>
      </c>
      <c r="X10">
        <v>11244.1</v>
      </c>
      <c r="Y10">
        <v>5083.422</v>
      </c>
      <c r="Z10">
        <v>1119.35</v>
      </c>
      <c r="AA10" t="s">
        <v>58</v>
      </c>
      <c r="AB10">
        <v>-1208.293</v>
      </c>
      <c r="AC10">
        <v>272</v>
      </c>
      <c r="AD10">
        <v>0</v>
      </c>
      <c r="AE10">
        <v>272</v>
      </c>
      <c r="AF10">
        <v>220</v>
      </c>
      <c r="AG10">
        <v>0</v>
      </c>
      <c r="AH10">
        <v>220</v>
      </c>
      <c r="AI10">
        <v>3989</v>
      </c>
      <c r="AJ10">
        <v>25085.8</v>
      </c>
      <c r="AK10">
        <v>29074.8</v>
      </c>
      <c r="AL10">
        <v>13447.76</v>
      </c>
      <c r="AM10">
        <v>13326.45</v>
      </c>
      <c r="AN10">
        <v>121.31</v>
      </c>
      <c r="AO10">
        <v>272</v>
      </c>
      <c r="AP10">
        <v>220</v>
      </c>
      <c r="AS10">
        <v>0</v>
      </c>
      <c r="AT10" s="12">
        <v>0</v>
      </c>
      <c r="AU10">
        <v>220</v>
      </c>
      <c r="AV10">
        <v>272</v>
      </c>
      <c r="AW10">
        <v>331</v>
      </c>
      <c r="AX10" s="12">
        <v>600</v>
      </c>
      <c r="AY10">
        <v>220</v>
      </c>
      <c r="AZ10">
        <v>272</v>
      </c>
      <c r="BC10" s="15">
        <f t="shared" si="0"/>
        <v>220</v>
      </c>
      <c r="BD10" s="15">
        <f t="shared" ref="BD10:BF10" si="28">AF10</f>
        <v>220</v>
      </c>
      <c r="BE10" s="15">
        <f t="shared" si="28"/>
        <v>0</v>
      </c>
      <c r="BF10" s="15">
        <f t="shared" si="28"/>
        <v>220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272</v>
      </c>
      <c r="BL10" s="15">
        <f t="shared" ref="BL10:BN10" si="29">AC10</f>
        <v>272</v>
      </c>
      <c r="BM10" s="15">
        <f t="shared" si="29"/>
        <v>0</v>
      </c>
      <c r="BN10" s="15">
        <f t="shared" si="29"/>
        <v>272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25136.2</v>
      </c>
      <c r="B11">
        <v>-3811.1</v>
      </c>
      <c r="C11">
        <v>18653.74</v>
      </c>
      <c r="D11">
        <v>10762.04</v>
      </c>
      <c r="E11">
        <v>270</v>
      </c>
      <c r="F11">
        <v>3997</v>
      </c>
      <c r="G11">
        <v>252.29</v>
      </c>
      <c r="H11">
        <v>248.86</v>
      </c>
      <c r="I11">
        <v>0</v>
      </c>
      <c r="J11">
        <v>289.77</v>
      </c>
      <c r="K11">
        <v>500.44</v>
      </c>
      <c r="L11">
        <v>533.7</v>
      </c>
      <c r="M11">
        <v>0</v>
      </c>
      <c r="N11">
        <v>903.21</v>
      </c>
      <c r="O11">
        <v>0</v>
      </c>
      <c r="P11">
        <v>561.9</v>
      </c>
      <c r="Q11">
        <v>25194.14</v>
      </c>
      <c r="R11">
        <v>3444.926</v>
      </c>
      <c r="S11">
        <v>10970.677</v>
      </c>
      <c r="T11">
        <v>1.5</v>
      </c>
      <c r="U11">
        <v>10972.176</v>
      </c>
      <c r="V11">
        <v>243.737</v>
      </c>
      <c r="W11">
        <v>49.986</v>
      </c>
      <c r="X11">
        <v>11275.1</v>
      </c>
      <c r="Y11">
        <v>5051.057</v>
      </c>
      <c r="Z11">
        <v>1106.39</v>
      </c>
      <c r="AA11" t="s">
        <v>58</v>
      </c>
      <c r="AB11">
        <v>-1201.99</v>
      </c>
      <c r="AC11">
        <v>270</v>
      </c>
      <c r="AD11">
        <v>0</v>
      </c>
      <c r="AE11">
        <v>270</v>
      </c>
      <c r="AF11">
        <v>190</v>
      </c>
      <c r="AG11">
        <v>0</v>
      </c>
      <c r="AH11">
        <v>190</v>
      </c>
      <c r="AI11">
        <v>3989</v>
      </c>
      <c r="AJ11">
        <v>24994.9</v>
      </c>
      <c r="AK11">
        <v>28983.9</v>
      </c>
      <c r="AL11">
        <v>13359.04</v>
      </c>
      <c r="AM11">
        <v>13237.7</v>
      </c>
      <c r="AN11">
        <v>121.34</v>
      </c>
      <c r="AO11">
        <v>270</v>
      </c>
      <c r="AP11">
        <v>190</v>
      </c>
      <c r="AS11">
        <v>0</v>
      </c>
      <c r="AT11" s="12">
        <v>0</v>
      </c>
      <c r="AU11">
        <v>190</v>
      </c>
      <c r="AV11">
        <v>270</v>
      </c>
      <c r="AW11">
        <v>331</v>
      </c>
      <c r="AX11" s="12">
        <v>575.26</v>
      </c>
      <c r="AY11">
        <v>190</v>
      </c>
      <c r="AZ11">
        <v>270</v>
      </c>
      <c r="BC11" s="15">
        <f t="shared" si="0"/>
        <v>190</v>
      </c>
      <c r="BD11" s="15">
        <f t="shared" ref="BD11:BF11" si="30">AF11</f>
        <v>190</v>
      </c>
      <c r="BE11" s="15">
        <f t="shared" si="30"/>
        <v>0</v>
      </c>
      <c r="BF11" s="15">
        <f t="shared" si="30"/>
        <v>190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270</v>
      </c>
      <c r="BL11" s="15">
        <f t="shared" ref="BL11:BN11" si="31">AC11</f>
        <v>270</v>
      </c>
      <c r="BM11" s="15">
        <f t="shared" si="31"/>
        <v>0</v>
      </c>
      <c r="BN11" s="15">
        <f t="shared" si="31"/>
        <v>270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25060.33</v>
      </c>
      <c r="B12">
        <v>-3802</v>
      </c>
      <c r="C12">
        <v>17817.59</v>
      </c>
      <c r="D12">
        <v>10668.39</v>
      </c>
      <c r="E12">
        <v>252.11</v>
      </c>
      <c r="F12">
        <v>3997</v>
      </c>
      <c r="G12">
        <v>250.57</v>
      </c>
      <c r="H12">
        <v>248.86</v>
      </c>
      <c r="I12">
        <v>0</v>
      </c>
      <c r="J12">
        <v>289.59</v>
      </c>
      <c r="K12">
        <v>499.28</v>
      </c>
      <c r="L12">
        <v>533.24</v>
      </c>
      <c r="M12">
        <v>0</v>
      </c>
      <c r="N12">
        <v>901.98</v>
      </c>
      <c r="O12">
        <v>0</v>
      </c>
      <c r="P12">
        <v>461.9</v>
      </c>
      <c r="Q12">
        <v>25152.63</v>
      </c>
      <c r="R12">
        <v>3403.591</v>
      </c>
      <c r="S12">
        <v>10877.202</v>
      </c>
      <c r="T12">
        <v>1.489</v>
      </c>
      <c r="U12">
        <v>10878.691</v>
      </c>
      <c r="V12">
        <v>242.323</v>
      </c>
      <c r="W12">
        <v>50.031</v>
      </c>
      <c r="X12">
        <v>11614.62</v>
      </c>
      <c r="Y12">
        <v>4726.178</v>
      </c>
      <c r="Z12">
        <v>1126.95</v>
      </c>
      <c r="AA12" t="s">
        <v>58</v>
      </c>
      <c r="AB12">
        <v>-1295.7</v>
      </c>
      <c r="AC12">
        <v>252.11</v>
      </c>
      <c r="AD12">
        <v>0</v>
      </c>
      <c r="AE12">
        <v>252.11</v>
      </c>
      <c r="AF12">
        <v>230</v>
      </c>
      <c r="AG12">
        <v>0</v>
      </c>
      <c r="AH12">
        <v>230</v>
      </c>
      <c r="AI12">
        <v>3989</v>
      </c>
      <c r="AJ12">
        <v>24958.3</v>
      </c>
      <c r="AK12">
        <v>28947.3</v>
      </c>
      <c r="AL12">
        <v>13275.02</v>
      </c>
      <c r="AM12">
        <v>13153.64</v>
      </c>
      <c r="AN12">
        <v>121.38</v>
      </c>
      <c r="AO12">
        <v>252.11</v>
      </c>
      <c r="AP12">
        <v>230</v>
      </c>
      <c r="AS12">
        <v>0</v>
      </c>
      <c r="AT12" s="12">
        <v>0</v>
      </c>
      <c r="AU12">
        <v>230</v>
      </c>
      <c r="AV12">
        <v>252.11</v>
      </c>
      <c r="AW12">
        <v>331</v>
      </c>
      <c r="AX12" s="12">
        <v>550</v>
      </c>
      <c r="AY12">
        <v>230</v>
      </c>
      <c r="AZ12">
        <v>252.11</v>
      </c>
      <c r="BC12" s="15">
        <f t="shared" si="0"/>
        <v>230</v>
      </c>
      <c r="BD12" s="15">
        <f t="shared" ref="BD12:BF12" si="32">AF12</f>
        <v>230</v>
      </c>
      <c r="BE12" s="15">
        <f t="shared" si="32"/>
        <v>0</v>
      </c>
      <c r="BF12" s="15">
        <f t="shared" si="32"/>
        <v>230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252.11</v>
      </c>
      <c r="BL12" s="15">
        <f t="shared" ref="BL12:BN12" si="33">AC12</f>
        <v>252.11</v>
      </c>
      <c r="BM12" s="15">
        <f t="shared" si="33"/>
        <v>0</v>
      </c>
      <c r="BN12" s="15">
        <f t="shared" si="33"/>
        <v>252.11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24993.72</v>
      </c>
      <c r="B13">
        <v>-3794</v>
      </c>
      <c r="C13">
        <v>17397.61</v>
      </c>
      <c r="D13">
        <v>10832.57</v>
      </c>
      <c r="E13">
        <v>250</v>
      </c>
      <c r="F13">
        <v>3997</v>
      </c>
      <c r="G13">
        <v>234.35</v>
      </c>
      <c r="H13">
        <v>235.19</v>
      </c>
      <c r="I13">
        <v>0</v>
      </c>
      <c r="J13">
        <v>289.83</v>
      </c>
      <c r="K13">
        <v>500.67</v>
      </c>
      <c r="L13">
        <v>533.24</v>
      </c>
      <c r="M13">
        <v>0</v>
      </c>
      <c r="N13">
        <v>899.51</v>
      </c>
      <c r="O13">
        <v>0</v>
      </c>
      <c r="P13">
        <v>366.2</v>
      </c>
      <c r="Q13">
        <v>25082.03</v>
      </c>
      <c r="R13">
        <v>3442.184</v>
      </c>
      <c r="S13">
        <v>10858.726</v>
      </c>
      <c r="T13">
        <v>1.54</v>
      </c>
      <c r="U13">
        <v>10860.267</v>
      </c>
      <c r="V13">
        <v>243.202</v>
      </c>
      <c r="W13">
        <v>50.035</v>
      </c>
      <c r="X13">
        <v>11734.03</v>
      </c>
      <c r="Y13">
        <v>4609.596</v>
      </c>
      <c r="Z13">
        <v>1125.7</v>
      </c>
      <c r="AA13" t="s">
        <v>58</v>
      </c>
      <c r="AB13">
        <v>-1387.31</v>
      </c>
      <c r="AC13">
        <v>250</v>
      </c>
      <c r="AD13">
        <v>0</v>
      </c>
      <c r="AE13">
        <v>250</v>
      </c>
      <c r="AF13">
        <v>200</v>
      </c>
      <c r="AG13">
        <v>0</v>
      </c>
      <c r="AH13">
        <v>200</v>
      </c>
      <c r="AI13">
        <v>3989</v>
      </c>
      <c r="AJ13">
        <v>24676.1</v>
      </c>
      <c r="AK13">
        <v>28665.1</v>
      </c>
      <c r="AL13">
        <v>13207.62</v>
      </c>
      <c r="AM13">
        <v>13086.21</v>
      </c>
      <c r="AN13">
        <v>121.41</v>
      </c>
      <c r="AO13">
        <v>250</v>
      </c>
      <c r="AP13">
        <v>200</v>
      </c>
      <c r="AS13">
        <v>0</v>
      </c>
      <c r="AT13" s="12">
        <v>0</v>
      </c>
      <c r="AU13">
        <v>200</v>
      </c>
      <c r="AV13">
        <v>250</v>
      </c>
      <c r="AW13">
        <v>331</v>
      </c>
      <c r="AX13" s="12">
        <v>550</v>
      </c>
      <c r="AY13">
        <v>200</v>
      </c>
      <c r="AZ13">
        <v>250</v>
      </c>
      <c r="BC13" s="15">
        <f t="shared" si="0"/>
        <v>200</v>
      </c>
      <c r="BD13" s="15">
        <f t="shared" ref="BD13:BF13" si="34">AF13</f>
        <v>200</v>
      </c>
      <c r="BE13" s="15">
        <f t="shared" si="34"/>
        <v>0</v>
      </c>
      <c r="BF13" s="15">
        <f t="shared" si="34"/>
        <v>200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250</v>
      </c>
      <c r="BL13" s="15">
        <f t="shared" ref="BL13:BN13" si="35">AC13</f>
        <v>250</v>
      </c>
      <c r="BM13" s="15">
        <f t="shared" si="35"/>
        <v>0</v>
      </c>
      <c r="BN13" s="15">
        <f t="shared" si="35"/>
        <v>250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24956.29</v>
      </c>
      <c r="B14">
        <v>-3789.13</v>
      </c>
      <c r="C14">
        <v>17457.01</v>
      </c>
      <c r="D14">
        <v>11224.76</v>
      </c>
      <c r="E14">
        <v>251</v>
      </c>
      <c r="F14">
        <v>3998</v>
      </c>
      <c r="G14">
        <v>248.01</v>
      </c>
      <c r="H14">
        <v>250.57</v>
      </c>
      <c r="I14">
        <v>0</v>
      </c>
      <c r="J14">
        <v>289.84</v>
      </c>
      <c r="K14">
        <v>500.44</v>
      </c>
      <c r="L14">
        <v>531.37</v>
      </c>
      <c r="M14">
        <v>0</v>
      </c>
      <c r="N14">
        <v>898.69</v>
      </c>
      <c r="O14">
        <v>0</v>
      </c>
      <c r="P14">
        <v>330</v>
      </c>
      <c r="Q14">
        <v>25039.2</v>
      </c>
      <c r="R14">
        <v>3420.074</v>
      </c>
      <c r="S14">
        <v>10826.054</v>
      </c>
      <c r="T14">
        <v>1.542</v>
      </c>
      <c r="U14">
        <v>10827.596</v>
      </c>
      <c r="V14">
        <v>244.239</v>
      </c>
      <c r="W14">
        <v>50.036</v>
      </c>
      <c r="X14">
        <v>11782.89</v>
      </c>
      <c r="Y14">
        <v>4579.787</v>
      </c>
      <c r="Z14">
        <v>1126.08</v>
      </c>
      <c r="AA14" t="s">
        <v>58</v>
      </c>
      <c r="AB14">
        <v>-1430.313</v>
      </c>
      <c r="AC14">
        <v>251</v>
      </c>
      <c r="AD14">
        <v>0</v>
      </c>
      <c r="AE14">
        <v>251</v>
      </c>
      <c r="AF14">
        <v>191</v>
      </c>
      <c r="AG14">
        <v>0</v>
      </c>
      <c r="AH14">
        <v>191</v>
      </c>
      <c r="AI14">
        <v>3989</v>
      </c>
      <c r="AJ14">
        <v>24603.6</v>
      </c>
      <c r="AK14">
        <v>28592.6</v>
      </c>
      <c r="AL14">
        <v>13182.38</v>
      </c>
      <c r="AM14">
        <v>13060.94</v>
      </c>
      <c r="AN14">
        <v>121.44</v>
      </c>
      <c r="AO14">
        <v>251</v>
      </c>
      <c r="AP14">
        <v>191</v>
      </c>
      <c r="AS14">
        <v>0</v>
      </c>
      <c r="AT14" s="12">
        <v>0</v>
      </c>
      <c r="AU14">
        <v>191</v>
      </c>
      <c r="AV14">
        <v>251</v>
      </c>
      <c r="AW14">
        <v>331</v>
      </c>
      <c r="AX14" s="12">
        <v>550</v>
      </c>
      <c r="AY14">
        <v>191</v>
      </c>
      <c r="AZ14">
        <v>251</v>
      </c>
      <c r="BC14" s="15">
        <f t="shared" si="0"/>
        <v>191</v>
      </c>
      <c r="BD14" s="15">
        <f t="shared" ref="BD14:BF14" si="36">AF14</f>
        <v>191</v>
      </c>
      <c r="BE14" s="15">
        <f t="shared" si="36"/>
        <v>0</v>
      </c>
      <c r="BF14" s="15">
        <f t="shared" si="36"/>
        <v>191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251</v>
      </c>
      <c r="BL14" s="15">
        <f t="shared" ref="BL14:BN14" si="37">AC14</f>
        <v>251</v>
      </c>
      <c r="BM14" s="15">
        <f t="shared" si="37"/>
        <v>0</v>
      </c>
      <c r="BN14" s="15">
        <f t="shared" si="37"/>
        <v>251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24776.41</v>
      </c>
      <c r="B15">
        <v>-3512</v>
      </c>
      <c r="C15">
        <v>17095.89</v>
      </c>
      <c r="D15">
        <v>11099.16</v>
      </c>
      <c r="E15">
        <v>250</v>
      </c>
      <c r="F15">
        <v>3998</v>
      </c>
      <c r="G15">
        <v>218.96</v>
      </c>
      <c r="H15">
        <v>216.4</v>
      </c>
      <c r="I15">
        <v>0</v>
      </c>
      <c r="J15">
        <v>290.41</v>
      </c>
      <c r="K15">
        <v>500.44</v>
      </c>
      <c r="L15">
        <v>532.54</v>
      </c>
      <c r="M15">
        <v>0</v>
      </c>
      <c r="N15">
        <v>898.69</v>
      </c>
      <c r="O15">
        <v>0</v>
      </c>
      <c r="P15">
        <v>333.2</v>
      </c>
      <c r="Q15">
        <v>24608.07</v>
      </c>
      <c r="R15">
        <v>3567.581</v>
      </c>
      <c r="S15">
        <v>10922.86</v>
      </c>
      <c r="T15">
        <v>1.54</v>
      </c>
      <c r="U15">
        <v>10924.4</v>
      </c>
      <c r="V15">
        <v>243.539</v>
      </c>
      <c r="W15">
        <v>49.97</v>
      </c>
      <c r="X15">
        <v>12158.48</v>
      </c>
      <c r="Y15">
        <v>4169.447</v>
      </c>
      <c r="Z15">
        <v>1137.57</v>
      </c>
      <c r="AA15" t="s">
        <v>58</v>
      </c>
      <c r="AB15">
        <v>-1420.928</v>
      </c>
      <c r="AC15">
        <v>250</v>
      </c>
      <c r="AD15">
        <v>0</v>
      </c>
      <c r="AE15">
        <v>250</v>
      </c>
      <c r="AF15">
        <v>230</v>
      </c>
      <c r="AG15">
        <v>0</v>
      </c>
      <c r="AH15">
        <v>230</v>
      </c>
      <c r="AI15">
        <v>3989</v>
      </c>
      <c r="AJ15">
        <v>24598.9</v>
      </c>
      <c r="AK15">
        <v>28587.9</v>
      </c>
      <c r="AL15">
        <v>13172.45</v>
      </c>
      <c r="AM15">
        <v>13050.98</v>
      </c>
      <c r="AN15">
        <v>121.47</v>
      </c>
      <c r="AO15">
        <v>250</v>
      </c>
      <c r="AP15">
        <v>230</v>
      </c>
      <c r="AS15">
        <v>0</v>
      </c>
      <c r="AT15" s="12">
        <v>0</v>
      </c>
      <c r="AU15">
        <v>230</v>
      </c>
      <c r="AV15">
        <v>250</v>
      </c>
      <c r="AW15">
        <v>331</v>
      </c>
      <c r="AX15" s="12">
        <v>550</v>
      </c>
      <c r="AY15">
        <v>230</v>
      </c>
      <c r="AZ15">
        <v>250</v>
      </c>
      <c r="BC15" s="15">
        <f t="shared" si="0"/>
        <v>230</v>
      </c>
      <c r="BD15" s="15">
        <f t="shared" ref="BD15:BF15" si="38">AF15</f>
        <v>230</v>
      </c>
      <c r="BE15" s="15">
        <f t="shared" si="38"/>
        <v>0</v>
      </c>
      <c r="BF15" s="15">
        <f t="shared" si="38"/>
        <v>230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250</v>
      </c>
      <c r="BL15" s="15">
        <f t="shared" ref="BL15:BN15" si="39">AC15</f>
        <v>250</v>
      </c>
      <c r="BM15" s="15">
        <f t="shared" si="39"/>
        <v>0</v>
      </c>
      <c r="BN15" s="15">
        <f t="shared" si="39"/>
        <v>250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24716.65</v>
      </c>
      <c r="B16">
        <v>-3539</v>
      </c>
      <c r="C16">
        <v>17063.63</v>
      </c>
      <c r="D16">
        <v>11112.68</v>
      </c>
      <c r="E16">
        <v>250</v>
      </c>
      <c r="F16">
        <v>3996</v>
      </c>
      <c r="G16">
        <v>212.97</v>
      </c>
      <c r="H16">
        <v>212.97</v>
      </c>
      <c r="I16">
        <v>0</v>
      </c>
      <c r="J16">
        <v>289.81</v>
      </c>
      <c r="K16">
        <v>498.81</v>
      </c>
      <c r="L16">
        <v>532.54</v>
      </c>
      <c r="M16">
        <v>0</v>
      </c>
      <c r="N16">
        <v>896.64</v>
      </c>
      <c r="O16">
        <v>0</v>
      </c>
      <c r="P16">
        <v>330.2</v>
      </c>
      <c r="Q16">
        <v>24627.96</v>
      </c>
      <c r="R16">
        <v>3668.978</v>
      </c>
      <c r="S16">
        <v>10978.587</v>
      </c>
      <c r="T16">
        <v>1.523</v>
      </c>
      <c r="U16">
        <v>10980.11</v>
      </c>
      <c r="V16">
        <v>244.072</v>
      </c>
      <c r="W16">
        <v>50.01</v>
      </c>
      <c r="X16">
        <v>12133.71</v>
      </c>
      <c r="Y16">
        <v>4195.293</v>
      </c>
      <c r="Z16">
        <v>1148.44</v>
      </c>
      <c r="AA16" t="s">
        <v>58</v>
      </c>
      <c r="AB16">
        <v>-1429.893</v>
      </c>
      <c r="AC16">
        <v>250</v>
      </c>
      <c r="AD16">
        <v>0</v>
      </c>
      <c r="AE16">
        <v>250</v>
      </c>
      <c r="AF16">
        <v>180</v>
      </c>
      <c r="AG16">
        <v>0</v>
      </c>
      <c r="AH16">
        <v>180</v>
      </c>
      <c r="AI16">
        <v>3989</v>
      </c>
      <c r="AJ16">
        <v>24448.5</v>
      </c>
      <c r="AK16">
        <v>28437.5</v>
      </c>
      <c r="AL16">
        <v>13168.98</v>
      </c>
      <c r="AM16">
        <v>13047.47</v>
      </c>
      <c r="AN16">
        <v>121.51</v>
      </c>
      <c r="AO16">
        <v>250</v>
      </c>
      <c r="AP16">
        <v>180</v>
      </c>
      <c r="AS16">
        <v>0</v>
      </c>
      <c r="AT16" s="12">
        <v>0</v>
      </c>
      <c r="AU16">
        <v>180</v>
      </c>
      <c r="AV16">
        <v>250</v>
      </c>
      <c r="AW16">
        <v>331</v>
      </c>
      <c r="AX16" s="12">
        <v>550</v>
      </c>
      <c r="AY16">
        <v>180</v>
      </c>
      <c r="AZ16">
        <v>250</v>
      </c>
      <c r="BC16" s="15">
        <f t="shared" si="0"/>
        <v>180</v>
      </c>
      <c r="BD16" s="15">
        <f t="shared" ref="BD16:BF16" si="40">AF16</f>
        <v>180</v>
      </c>
      <c r="BE16" s="15">
        <f t="shared" si="40"/>
        <v>0</v>
      </c>
      <c r="BF16" s="15">
        <f t="shared" si="40"/>
        <v>180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250</v>
      </c>
      <c r="BL16" s="15">
        <f t="shared" ref="BL16:BN16" si="41">AC16</f>
        <v>250</v>
      </c>
      <c r="BM16" s="15">
        <f t="shared" si="41"/>
        <v>0</v>
      </c>
      <c r="BN16" s="15">
        <f t="shared" si="41"/>
        <v>250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24540.41</v>
      </c>
      <c r="B17">
        <v>-3512</v>
      </c>
      <c r="C17">
        <v>16800.15</v>
      </c>
      <c r="D17">
        <v>11150.38</v>
      </c>
      <c r="E17">
        <v>248</v>
      </c>
      <c r="F17">
        <v>3996</v>
      </c>
      <c r="G17">
        <v>201.02</v>
      </c>
      <c r="H17">
        <v>200.15</v>
      </c>
      <c r="I17">
        <v>0</v>
      </c>
      <c r="J17">
        <v>289.98</v>
      </c>
      <c r="K17">
        <v>500.67</v>
      </c>
      <c r="L17">
        <v>532.54</v>
      </c>
      <c r="M17">
        <v>0</v>
      </c>
      <c r="N17">
        <v>900.34</v>
      </c>
      <c r="O17">
        <v>0</v>
      </c>
      <c r="P17">
        <v>329.4</v>
      </c>
      <c r="Q17">
        <v>24704.24</v>
      </c>
      <c r="R17">
        <v>3520.479</v>
      </c>
      <c r="S17">
        <v>11119.187</v>
      </c>
      <c r="T17">
        <v>1.519</v>
      </c>
      <c r="U17">
        <v>11120.706</v>
      </c>
      <c r="V17">
        <v>243.643</v>
      </c>
      <c r="W17">
        <v>50.016</v>
      </c>
      <c r="X17">
        <v>12336.7</v>
      </c>
      <c r="Y17">
        <v>4006.162</v>
      </c>
      <c r="Z17">
        <v>1153.67</v>
      </c>
      <c r="AA17" t="s">
        <v>58</v>
      </c>
      <c r="AB17">
        <v>-1423.029</v>
      </c>
      <c r="AC17">
        <v>248</v>
      </c>
      <c r="AD17">
        <v>0</v>
      </c>
      <c r="AE17">
        <v>248</v>
      </c>
      <c r="AF17">
        <v>229</v>
      </c>
      <c r="AG17">
        <v>0</v>
      </c>
      <c r="AH17">
        <v>229</v>
      </c>
      <c r="AI17">
        <v>3989</v>
      </c>
      <c r="AJ17">
        <v>24346.2</v>
      </c>
      <c r="AK17">
        <v>28335.2</v>
      </c>
      <c r="AL17">
        <v>13168.93</v>
      </c>
      <c r="AM17">
        <v>13047.39</v>
      </c>
      <c r="AN17">
        <v>121.54</v>
      </c>
      <c r="AO17">
        <v>248</v>
      </c>
      <c r="AP17">
        <v>229</v>
      </c>
      <c r="AS17">
        <v>0</v>
      </c>
      <c r="AT17" s="12">
        <v>0</v>
      </c>
      <c r="AU17">
        <v>229</v>
      </c>
      <c r="AV17">
        <v>248</v>
      </c>
      <c r="AW17">
        <v>331</v>
      </c>
      <c r="AX17" s="12">
        <v>550</v>
      </c>
      <c r="AY17">
        <v>229</v>
      </c>
      <c r="AZ17">
        <v>248</v>
      </c>
      <c r="BC17" s="15">
        <f t="shared" si="0"/>
        <v>229</v>
      </c>
      <c r="BD17" s="15">
        <f t="shared" ref="BD17:BF17" si="42">AF17</f>
        <v>229</v>
      </c>
      <c r="BE17" s="15">
        <f t="shared" si="42"/>
        <v>0</v>
      </c>
      <c r="BF17" s="15">
        <f t="shared" si="42"/>
        <v>229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248</v>
      </c>
      <c r="BL17" s="15">
        <f t="shared" ref="BL17:BN17" si="43">AC17</f>
        <v>248</v>
      </c>
      <c r="BM17" s="15">
        <f t="shared" si="43"/>
        <v>0</v>
      </c>
      <c r="BN17" s="15">
        <f t="shared" si="43"/>
        <v>248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24532.81</v>
      </c>
      <c r="B18">
        <v>-3854</v>
      </c>
      <c r="C18">
        <v>17099.46</v>
      </c>
      <c r="D18">
        <v>11227.72</v>
      </c>
      <c r="E18">
        <v>250</v>
      </c>
      <c r="F18">
        <v>3996</v>
      </c>
      <c r="G18">
        <v>208.71</v>
      </c>
      <c r="H18">
        <v>210.4</v>
      </c>
      <c r="I18">
        <v>0</v>
      </c>
      <c r="J18">
        <v>291.23</v>
      </c>
      <c r="K18">
        <v>499.28</v>
      </c>
      <c r="L18">
        <v>532.07</v>
      </c>
      <c r="M18">
        <v>0</v>
      </c>
      <c r="N18">
        <v>899.51</v>
      </c>
      <c r="O18">
        <v>0</v>
      </c>
      <c r="P18">
        <v>331.5</v>
      </c>
      <c r="Q18">
        <v>24487.38</v>
      </c>
      <c r="R18">
        <v>3803.348</v>
      </c>
      <c r="S18">
        <v>11092.672</v>
      </c>
      <c r="T18">
        <v>1.517</v>
      </c>
      <c r="U18">
        <v>11094.189</v>
      </c>
      <c r="V18">
        <v>244.42</v>
      </c>
      <c r="W18">
        <v>49.973</v>
      </c>
      <c r="X18">
        <v>12185.96</v>
      </c>
      <c r="Y18">
        <v>4139.742</v>
      </c>
      <c r="Z18">
        <v>1142.8</v>
      </c>
      <c r="AA18" t="s">
        <v>58</v>
      </c>
      <c r="AB18">
        <v>-1422.328</v>
      </c>
      <c r="AC18">
        <v>250</v>
      </c>
      <c r="AD18">
        <v>0</v>
      </c>
      <c r="AE18">
        <v>250</v>
      </c>
      <c r="AF18">
        <v>200</v>
      </c>
      <c r="AG18">
        <v>0</v>
      </c>
      <c r="AH18">
        <v>200</v>
      </c>
      <c r="AI18">
        <v>3989</v>
      </c>
      <c r="AJ18">
        <v>24369.3</v>
      </c>
      <c r="AK18">
        <v>28358.3</v>
      </c>
      <c r="AL18">
        <v>13194.78</v>
      </c>
      <c r="AM18">
        <v>13073.22</v>
      </c>
      <c r="AN18">
        <v>121.56</v>
      </c>
      <c r="AO18">
        <v>250</v>
      </c>
      <c r="AP18">
        <v>200</v>
      </c>
      <c r="AS18">
        <v>0</v>
      </c>
      <c r="AT18" s="12">
        <v>0</v>
      </c>
      <c r="AU18">
        <v>200</v>
      </c>
      <c r="AV18">
        <v>250</v>
      </c>
      <c r="AW18">
        <v>331</v>
      </c>
      <c r="AX18" s="12">
        <v>550</v>
      </c>
      <c r="AY18">
        <v>200</v>
      </c>
      <c r="AZ18">
        <v>250</v>
      </c>
      <c r="BC18" s="15">
        <f t="shared" si="0"/>
        <v>200</v>
      </c>
      <c r="BD18" s="15">
        <f t="shared" ref="BD18:BF18" si="44">AF18</f>
        <v>200</v>
      </c>
      <c r="BE18" s="15">
        <f t="shared" si="44"/>
        <v>0</v>
      </c>
      <c r="BF18" s="15">
        <f t="shared" si="44"/>
        <v>200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250</v>
      </c>
      <c r="BL18" s="15">
        <f t="shared" ref="BL18:BN18" si="45">AC18</f>
        <v>250</v>
      </c>
      <c r="BM18" s="15">
        <f t="shared" si="45"/>
        <v>0</v>
      </c>
      <c r="BN18" s="15">
        <f t="shared" si="45"/>
        <v>250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24608.3</v>
      </c>
      <c r="B19">
        <v>-3825</v>
      </c>
      <c r="C19">
        <v>16984.08</v>
      </c>
      <c r="D19">
        <v>11379.23</v>
      </c>
      <c r="E19">
        <v>250</v>
      </c>
      <c r="F19">
        <v>3996</v>
      </c>
      <c r="G19">
        <v>204.43</v>
      </c>
      <c r="H19">
        <v>201.02</v>
      </c>
      <c r="I19">
        <v>0</v>
      </c>
      <c r="J19">
        <v>291.03</v>
      </c>
      <c r="K19">
        <v>499.97</v>
      </c>
      <c r="L19">
        <v>533.24</v>
      </c>
      <c r="M19">
        <v>0</v>
      </c>
      <c r="N19">
        <v>900.75</v>
      </c>
      <c r="O19">
        <v>0</v>
      </c>
      <c r="P19">
        <v>330.2</v>
      </c>
      <c r="Q19">
        <v>24444.17</v>
      </c>
      <c r="R19">
        <v>3770.913</v>
      </c>
      <c r="S19">
        <v>11008.786</v>
      </c>
      <c r="T19">
        <v>1.519</v>
      </c>
      <c r="U19">
        <v>11010.305</v>
      </c>
      <c r="V19">
        <v>244.127</v>
      </c>
      <c r="W19">
        <v>49.98</v>
      </c>
      <c r="X19">
        <v>12220.73</v>
      </c>
      <c r="Y19">
        <v>4108.354</v>
      </c>
      <c r="Z19">
        <v>1141.35</v>
      </c>
      <c r="AA19" t="s">
        <v>58</v>
      </c>
      <c r="AB19">
        <v>-1422.048</v>
      </c>
      <c r="AC19">
        <v>250</v>
      </c>
      <c r="AD19">
        <v>0</v>
      </c>
      <c r="AE19">
        <v>250</v>
      </c>
      <c r="AF19">
        <v>200</v>
      </c>
      <c r="AG19">
        <v>0</v>
      </c>
      <c r="AH19">
        <v>200</v>
      </c>
      <c r="AI19">
        <v>3989</v>
      </c>
      <c r="AJ19">
        <v>24473.4</v>
      </c>
      <c r="AK19">
        <v>28462.4</v>
      </c>
      <c r="AL19">
        <v>13241.27</v>
      </c>
      <c r="AM19">
        <v>13119.67</v>
      </c>
      <c r="AN19">
        <v>121.6</v>
      </c>
      <c r="AO19">
        <v>250</v>
      </c>
      <c r="AP19">
        <v>200</v>
      </c>
      <c r="AS19">
        <v>0</v>
      </c>
      <c r="AT19" s="12">
        <v>0</v>
      </c>
      <c r="AU19">
        <v>200</v>
      </c>
      <c r="AV19">
        <v>250</v>
      </c>
      <c r="AW19">
        <v>331</v>
      </c>
      <c r="AX19" s="12">
        <v>550</v>
      </c>
      <c r="AY19">
        <v>200</v>
      </c>
      <c r="AZ19">
        <v>250</v>
      </c>
      <c r="BC19" s="15">
        <f t="shared" si="0"/>
        <v>200</v>
      </c>
      <c r="BD19" s="15">
        <f t="shared" ref="BD19:BF19" si="46">AF19</f>
        <v>200</v>
      </c>
      <c r="BE19" s="15">
        <f t="shared" si="46"/>
        <v>0</v>
      </c>
      <c r="BF19" s="15">
        <f t="shared" si="46"/>
        <v>200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250</v>
      </c>
      <c r="BL19" s="15">
        <f t="shared" ref="BL19:BN19" si="47">AC19</f>
        <v>250</v>
      </c>
      <c r="BM19" s="15">
        <f t="shared" si="47"/>
        <v>0</v>
      </c>
      <c r="BN19" s="15">
        <f t="shared" si="47"/>
        <v>250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24477.46</v>
      </c>
      <c r="B20">
        <v>-3823</v>
      </c>
      <c r="C20">
        <v>16927.93</v>
      </c>
      <c r="D20">
        <v>11340.65</v>
      </c>
      <c r="E20">
        <v>249</v>
      </c>
      <c r="F20">
        <v>3995</v>
      </c>
      <c r="G20">
        <v>200.15</v>
      </c>
      <c r="H20">
        <v>202.71</v>
      </c>
      <c r="I20">
        <v>0</v>
      </c>
      <c r="J20">
        <v>290.55</v>
      </c>
      <c r="K20">
        <v>500.9</v>
      </c>
      <c r="L20">
        <v>531.84</v>
      </c>
      <c r="M20">
        <v>0</v>
      </c>
      <c r="N20">
        <v>899.1</v>
      </c>
      <c r="O20">
        <v>0</v>
      </c>
      <c r="P20">
        <v>331.2</v>
      </c>
      <c r="Q20">
        <v>24365.9</v>
      </c>
      <c r="R20">
        <v>3730.068</v>
      </c>
      <c r="S20">
        <v>10921.846</v>
      </c>
      <c r="T20">
        <v>1.536</v>
      </c>
      <c r="U20">
        <v>10923.382</v>
      </c>
      <c r="V20">
        <v>243.025</v>
      </c>
      <c r="W20">
        <v>50.026</v>
      </c>
      <c r="X20">
        <v>12229.43</v>
      </c>
      <c r="Y20">
        <v>4091.344</v>
      </c>
      <c r="Z20">
        <v>1123.62</v>
      </c>
      <c r="AA20" t="s">
        <v>58</v>
      </c>
      <c r="AB20">
        <v>-1424.009</v>
      </c>
      <c r="AC20">
        <v>249</v>
      </c>
      <c r="AD20">
        <v>0</v>
      </c>
      <c r="AE20">
        <v>249</v>
      </c>
      <c r="AF20">
        <v>220</v>
      </c>
      <c r="AG20">
        <v>0</v>
      </c>
      <c r="AH20">
        <v>220</v>
      </c>
      <c r="AI20">
        <v>3989</v>
      </c>
      <c r="AJ20">
        <v>24406.3</v>
      </c>
      <c r="AK20">
        <v>28395.3</v>
      </c>
      <c r="AL20">
        <v>13288.47</v>
      </c>
      <c r="AM20">
        <v>13166.85</v>
      </c>
      <c r="AN20">
        <v>121.62</v>
      </c>
      <c r="AO20">
        <v>249</v>
      </c>
      <c r="AP20">
        <v>220</v>
      </c>
      <c r="AS20">
        <v>0</v>
      </c>
      <c r="AT20" s="12">
        <v>0</v>
      </c>
      <c r="AU20">
        <v>220</v>
      </c>
      <c r="AV20">
        <v>249</v>
      </c>
      <c r="AW20">
        <v>331</v>
      </c>
      <c r="AX20" s="12">
        <v>550</v>
      </c>
      <c r="AY20">
        <v>220</v>
      </c>
      <c r="AZ20">
        <v>249</v>
      </c>
      <c r="BC20" s="15">
        <f t="shared" si="0"/>
        <v>220</v>
      </c>
      <c r="BD20" s="15">
        <f t="shared" ref="BD20:BF20" si="48">AF20</f>
        <v>220</v>
      </c>
      <c r="BE20" s="15">
        <f t="shared" si="48"/>
        <v>0</v>
      </c>
      <c r="BF20" s="15">
        <f t="shared" si="48"/>
        <v>220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249</v>
      </c>
      <c r="BL20" s="15">
        <f t="shared" ref="BL20:BN20" si="49">AC20</f>
        <v>249</v>
      </c>
      <c r="BM20" s="15">
        <f t="shared" si="49"/>
        <v>0</v>
      </c>
      <c r="BN20" s="15">
        <f t="shared" si="49"/>
        <v>249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24469.61</v>
      </c>
      <c r="B21">
        <v>-3489</v>
      </c>
      <c r="C21">
        <v>16659.66</v>
      </c>
      <c r="D21">
        <v>11285.07</v>
      </c>
      <c r="E21">
        <v>240</v>
      </c>
      <c r="F21">
        <v>3996</v>
      </c>
      <c r="G21">
        <v>200.15</v>
      </c>
      <c r="H21">
        <v>198.46</v>
      </c>
      <c r="I21">
        <v>0</v>
      </c>
      <c r="J21">
        <v>290.77</v>
      </c>
      <c r="K21">
        <v>486.25</v>
      </c>
      <c r="L21">
        <v>505.56</v>
      </c>
      <c r="M21">
        <v>0</v>
      </c>
      <c r="N21">
        <v>898.69</v>
      </c>
      <c r="O21">
        <v>0</v>
      </c>
      <c r="P21">
        <v>328.4</v>
      </c>
      <c r="Q21">
        <v>24587.38</v>
      </c>
      <c r="R21">
        <v>3324.576</v>
      </c>
      <c r="S21">
        <v>11202.77</v>
      </c>
      <c r="T21">
        <v>1.52</v>
      </c>
      <c r="U21">
        <v>11204.29</v>
      </c>
      <c r="V21">
        <v>244.195</v>
      </c>
      <c r="W21">
        <v>50.032</v>
      </c>
      <c r="X21">
        <v>12548.2</v>
      </c>
      <c r="Y21">
        <v>3807.822</v>
      </c>
      <c r="Z21">
        <v>1122.81</v>
      </c>
      <c r="AA21" t="s">
        <v>58</v>
      </c>
      <c r="AB21">
        <v>-1525.704</v>
      </c>
      <c r="AC21">
        <v>240</v>
      </c>
      <c r="AD21">
        <v>0</v>
      </c>
      <c r="AE21">
        <v>240</v>
      </c>
      <c r="AF21">
        <v>210</v>
      </c>
      <c r="AG21">
        <v>0</v>
      </c>
      <c r="AH21">
        <v>210</v>
      </c>
      <c r="AI21">
        <v>3989</v>
      </c>
      <c r="AJ21">
        <v>24347</v>
      </c>
      <c r="AK21">
        <v>28336</v>
      </c>
      <c r="AL21">
        <v>13324.89</v>
      </c>
      <c r="AM21">
        <v>13203.24</v>
      </c>
      <c r="AN21">
        <v>121.65</v>
      </c>
      <c r="AO21">
        <v>240</v>
      </c>
      <c r="AP21">
        <v>210</v>
      </c>
      <c r="AS21">
        <v>0</v>
      </c>
      <c r="AT21" s="12">
        <v>0</v>
      </c>
      <c r="AU21">
        <v>210</v>
      </c>
      <c r="AV21">
        <v>240</v>
      </c>
      <c r="AW21">
        <v>331</v>
      </c>
      <c r="AX21" s="12">
        <v>550</v>
      </c>
      <c r="AY21">
        <v>210</v>
      </c>
      <c r="AZ21">
        <v>240</v>
      </c>
      <c r="BC21" s="15">
        <f t="shared" si="0"/>
        <v>210</v>
      </c>
      <c r="BD21" s="15">
        <f t="shared" ref="BD21:BF21" si="50">AF21</f>
        <v>210</v>
      </c>
      <c r="BE21" s="15">
        <f t="shared" si="50"/>
        <v>0</v>
      </c>
      <c r="BF21" s="15">
        <f t="shared" si="50"/>
        <v>210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240</v>
      </c>
      <c r="BL21" s="15">
        <f t="shared" ref="BL21:BN21" si="51">AC21</f>
        <v>240</v>
      </c>
      <c r="BM21" s="15">
        <f t="shared" si="51"/>
        <v>0</v>
      </c>
      <c r="BN21" s="15">
        <f t="shared" si="51"/>
        <v>240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24688.91</v>
      </c>
      <c r="B22">
        <v>-3500</v>
      </c>
      <c r="C22">
        <v>17028.7</v>
      </c>
      <c r="D22">
        <v>11345.46</v>
      </c>
      <c r="E22">
        <v>248</v>
      </c>
      <c r="F22">
        <v>3995</v>
      </c>
      <c r="G22">
        <v>200.15</v>
      </c>
      <c r="H22">
        <v>198.46</v>
      </c>
      <c r="I22">
        <v>0</v>
      </c>
      <c r="J22">
        <v>291.09</v>
      </c>
      <c r="K22">
        <v>498.81</v>
      </c>
      <c r="L22">
        <v>529.98</v>
      </c>
      <c r="M22">
        <v>0</v>
      </c>
      <c r="N22">
        <v>899.92</v>
      </c>
      <c r="O22">
        <v>0</v>
      </c>
      <c r="P22">
        <v>331.1</v>
      </c>
      <c r="Q22">
        <v>24722.35</v>
      </c>
      <c r="R22">
        <v>3480.867</v>
      </c>
      <c r="S22">
        <v>11299.244</v>
      </c>
      <c r="T22">
        <v>1.531</v>
      </c>
      <c r="U22">
        <v>11300.775</v>
      </c>
      <c r="V22">
        <v>243.497</v>
      </c>
      <c r="W22">
        <v>49.988</v>
      </c>
      <c r="X22">
        <v>12407.05</v>
      </c>
      <c r="Y22">
        <v>3954.838</v>
      </c>
      <c r="Z22">
        <v>1115.47</v>
      </c>
      <c r="AA22" t="s">
        <v>58</v>
      </c>
      <c r="AB22">
        <v>-1446.842</v>
      </c>
      <c r="AC22">
        <v>248</v>
      </c>
      <c r="AD22">
        <v>0</v>
      </c>
      <c r="AE22">
        <v>248</v>
      </c>
      <c r="AF22">
        <v>220</v>
      </c>
      <c r="AG22">
        <v>0</v>
      </c>
      <c r="AH22">
        <v>220</v>
      </c>
      <c r="AI22">
        <v>4000</v>
      </c>
      <c r="AJ22">
        <v>24559.4</v>
      </c>
      <c r="AK22">
        <v>28559.4</v>
      </c>
      <c r="AL22">
        <v>13357.28</v>
      </c>
      <c r="AM22">
        <v>13235.03</v>
      </c>
      <c r="AN22">
        <v>122.25</v>
      </c>
      <c r="AO22">
        <v>248</v>
      </c>
      <c r="AP22">
        <v>220</v>
      </c>
      <c r="AS22">
        <v>0</v>
      </c>
      <c r="AT22" s="12">
        <v>0</v>
      </c>
      <c r="AU22">
        <v>220</v>
      </c>
      <c r="AV22">
        <v>248</v>
      </c>
      <c r="AW22">
        <v>331</v>
      </c>
      <c r="AX22" s="12">
        <v>550</v>
      </c>
      <c r="AY22">
        <v>220</v>
      </c>
      <c r="AZ22">
        <v>248</v>
      </c>
      <c r="BC22" s="15">
        <f t="shared" si="0"/>
        <v>220</v>
      </c>
      <c r="BD22" s="15">
        <f t="shared" ref="BD22:BF22" si="52">AF22</f>
        <v>220</v>
      </c>
      <c r="BE22" s="15">
        <f t="shared" si="52"/>
        <v>0</v>
      </c>
      <c r="BF22" s="15">
        <f t="shared" si="52"/>
        <v>220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248</v>
      </c>
      <c r="BL22" s="15">
        <f t="shared" ref="BL22:BN22" si="53">AC22</f>
        <v>248</v>
      </c>
      <c r="BM22" s="15">
        <f t="shared" si="53"/>
        <v>0</v>
      </c>
      <c r="BN22" s="15">
        <f t="shared" si="53"/>
        <v>248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25004.64</v>
      </c>
      <c r="B23">
        <v>-3728</v>
      </c>
      <c r="C23">
        <v>17863.06</v>
      </c>
      <c r="D23">
        <v>11429.49</v>
      </c>
      <c r="E23">
        <v>250</v>
      </c>
      <c r="F23">
        <v>3993</v>
      </c>
      <c r="G23">
        <v>224.94</v>
      </c>
      <c r="H23">
        <v>226.66</v>
      </c>
      <c r="I23">
        <v>0</v>
      </c>
      <c r="J23">
        <v>292.46</v>
      </c>
      <c r="K23">
        <v>502.53</v>
      </c>
      <c r="L23">
        <v>535.33</v>
      </c>
      <c r="M23">
        <v>0</v>
      </c>
      <c r="N23">
        <v>903.62</v>
      </c>
      <c r="O23">
        <v>0</v>
      </c>
      <c r="P23">
        <v>336.9</v>
      </c>
      <c r="Q23">
        <v>24980.04</v>
      </c>
      <c r="R23">
        <v>3824.56</v>
      </c>
      <c r="S23">
        <v>11243.401</v>
      </c>
      <c r="T23">
        <v>3.844</v>
      </c>
      <c r="U23">
        <v>11247.245</v>
      </c>
      <c r="V23">
        <v>243.115</v>
      </c>
      <c r="W23">
        <v>49.958</v>
      </c>
      <c r="X23">
        <v>11736.22</v>
      </c>
      <c r="Y23">
        <v>4588.195</v>
      </c>
      <c r="Z23">
        <v>1116.22</v>
      </c>
      <c r="AA23" t="s">
        <v>58</v>
      </c>
      <c r="AB23">
        <v>-1403.839</v>
      </c>
      <c r="AC23">
        <v>250</v>
      </c>
      <c r="AD23">
        <v>0</v>
      </c>
      <c r="AE23">
        <v>250</v>
      </c>
      <c r="AF23">
        <v>220</v>
      </c>
      <c r="AG23">
        <v>0</v>
      </c>
      <c r="AH23">
        <v>220</v>
      </c>
      <c r="AI23">
        <v>4153</v>
      </c>
      <c r="AJ23">
        <v>24712.4</v>
      </c>
      <c r="AK23">
        <v>28865.4</v>
      </c>
      <c r="AL23">
        <v>13379.74</v>
      </c>
      <c r="AM23">
        <v>13254.25</v>
      </c>
      <c r="AN23">
        <v>125.49</v>
      </c>
      <c r="AO23">
        <v>250</v>
      </c>
      <c r="AP23">
        <v>220</v>
      </c>
      <c r="AS23">
        <v>0</v>
      </c>
      <c r="AT23" s="12">
        <v>0</v>
      </c>
      <c r="AU23">
        <v>220</v>
      </c>
      <c r="AV23">
        <v>250</v>
      </c>
      <c r="AW23">
        <v>331</v>
      </c>
      <c r="AX23" s="12">
        <v>550</v>
      </c>
      <c r="AY23">
        <v>220</v>
      </c>
      <c r="AZ23">
        <v>250</v>
      </c>
      <c r="BC23" s="15">
        <f t="shared" si="0"/>
        <v>220</v>
      </c>
      <c r="BD23" s="15">
        <f t="shared" ref="BD23:BF23" si="54">AF23</f>
        <v>220</v>
      </c>
      <c r="BE23" s="15">
        <f t="shared" si="54"/>
        <v>0</v>
      </c>
      <c r="BF23" s="15">
        <f t="shared" si="54"/>
        <v>220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250</v>
      </c>
      <c r="BL23" s="15">
        <f t="shared" ref="BL23:BN23" si="55">AC23</f>
        <v>250</v>
      </c>
      <c r="BM23" s="15">
        <f t="shared" si="55"/>
        <v>0</v>
      </c>
      <c r="BN23" s="15">
        <f t="shared" si="55"/>
        <v>250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25352.32</v>
      </c>
      <c r="B24">
        <v>-3882</v>
      </c>
      <c r="C24">
        <v>18507.1</v>
      </c>
      <c r="D24">
        <v>11320.35</v>
      </c>
      <c r="E24">
        <v>260</v>
      </c>
      <c r="F24">
        <v>3994</v>
      </c>
      <c r="G24">
        <v>247.16</v>
      </c>
      <c r="H24">
        <v>248.01</v>
      </c>
      <c r="I24">
        <v>0</v>
      </c>
      <c r="J24">
        <v>289.62</v>
      </c>
      <c r="K24">
        <v>499.97</v>
      </c>
      <c r="L24">
        <v>531.84</v>
      </c>
      <c r="M24">
        <v>0</v>
      </c>
      <c r="N24">
        <v>900.34</v>
      </c>
      <c r="O24">
        <v>0</v>
      </c>
      <c r="P24">
        <v>331.3</v>
      </c>
      <c r="Q24">
        <v>25185</v>
      </c>
      <c r="R24">
        <v>3875.379</v>
      </c>
      <c r="S24">
        <v>11627.708</v>
      </c>
      <c r="T24">
        <v>123.71</v>
      </c>
      <c r="U24">
        <v>11751.419</v>
      </c>
      <c r="V24">
        <v>242.862</v>
      </c>
      <c r="W24">
        <v>50.036</v>
      </c>
      <c r="X24">
        <v>11748.76</v>
      </c>
      <c r="Y24">
        <v>4546.664</v>
      </c>
      <c r="Z24">
        <v>1119.74</v>
      </c>
      <c r="AA24" t="s">
        <v>58</v>
      </c>
      <c r="AB24">
        <v>-1427.932</v>
      </c>
      <c r="AC24">
        <v>260</v>
      </c>
      <c r="AD24">
        <v>0</v>
      </c>
      <c r="AE24">
        <v>260</v>
      </c>
      <c r="AF24">
        <v>230</v>
      </c>
      <c r="AG24">
        <v>0</v>
      </c>
      <c r="AH24">
        <v>230</v>
      </c>
      <c r="AI24">
        <v>4307</v>
      </c>
      <c r="AJ24">
        <v>24913.9</v>
      </c>
      <c r="AK24">
        <v>29220.9</v>
      </c>
      <c r="AL24">
        <v>13459.02</v>
      </c>
      <c r="AM24">
        <v>13270.63</v>
      </c>
      <c r="AN24">
        <v>188.39</v>
      </c>
      <c r="AO24">
        <v>260</v>
      </c>
      <c r="AP24">
        <v>230</v>
      </c>
      <c r="AS24">
        <v>0</v>
      </c>
      <c r="AT24" s="12">
        <v>0</v>
      </c>
      <c r="AU24">
        <v>230</v>
      </c>
      <c r="AV24">
        <v>260</v>
      </c>
      <c r="AW24">
        <v>331</v>
      </c>
      <c r="AX24" s="12">
        <v>550</v>
      </c>
      <c r="AY24">
        <v>230</v>
      </c>
      <c r="AZ24">
        <v>260</v>
      </c>
      <c r="BC24" s="15">
        <f t="shared" si="0"/>
        <v>230</v>
      </c>
      <c r="BD24" s="15">
        <f t="shared" ref="BD24:BF24" si="56">AF24</f>
        <v>230</v>
      </c>
      <c r="BE24" s="15">
        <f t="shared" si="56"/>
        <v>0</v>
      </c>
      <c r="BF24" s="15">
        <f t="shared" si="56"/>
        <v>230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260</v>
      </c>
      <c r="BL24" s="15">
        <f t="shared" ref="BL24:BN24" si="57">AC24</f>
        <v>260</v>
      </c>
      <c r="BM24" s="15">
        <f t="shared" si="57"/>
        <v>0</v>
      </c>
      <c r="BN24" s="15">
        <f t="shared" si="57"/>
        <v>260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25543.18</v>
      </c>
      <c r="B25">
        <v>-4035</v>
      </c>
      <c r="C25">
        <v>17861.02</v>
      </c>
      <c r="D25">
        <v>11740.03</v>
      </c>
      <c r="E25">
        <v>250</v>
      </c>
      <c r="F25">
        <v>4000</v>
      </c>
      <c r="G25">
        <v>224.94</v>
      </c>
      <c r="H25">
        <v>225.78</v>
      </c>
      <c r="I25">
        <v>0</v>
      </c>
      <c r="J25">
        <v>290.94</v>
      </c>
      <c r="K25">
        <v>500.44</v>
      </c>
      <c r="L25">
        <v>532.54</v>
      </c>
      <c r="M25">
        <v>0</v>
      </c>
      <c r="N25">
        <v>899.92</v>
      </c>
      <c r="O25">
        <v>0</v>
      </c>
      <c r="P25">
        <v>332</v>
      </c>
      <c r="Q25">
        <v>25325.81</v>
      </c>
      <c r="R25">
        <v>4071.802</v>
      </c>
      <c r="S25">
        <v>11593.042</v>
      </c>
      <c r="T25">
        <v>425.12</v>
      </c>
      <c r="U25">
        <v>12018.162</v>
      </c>
      <c r="V25">
        <v>242.871</v>
      </c>
      <c r="W25">
        <v>49.967</v>
      </c>
      <c r="X25">
        <v>12102.89</v>
      </c>
      <c r="Y25">
        <v>4214.74</v>
      </c>
      <c r="Z25">
        <v>1118.81</v>
      </c>
      <c r="AA25" t="s">
        <v>58</v>
      </c>
      <c r="AB25">
        <v>-1426.811</v>
      </c>
      <c r="AC25">
        <v>250</v>
      </c>
      <c r="AD25">
        <v>0</v>
      </c>
      <c r="AE25">
        <v>250</v>
      </c>
      <c r="AF25">
        <v>230</v>
      </c>
      <c r="AG25">
        <v>0</v>
      </c>
      <c r="AH25">
        <v>230</v>
      </c>
      <c r="AI25">
        <v>4460</v>
      </c>
      <c r="AJ25">
        <v>25184.3</v>
      </c>
      <c r="AK25">
        <v>29644.3</v>
      </c>
      <c r="AL25">
        <v>13673.54</v>
      </c>
      <c r="AM25">
        <v>13290.42</v>
      </c>
      <c r="AN25">
        <v>383.12</v>
      </c>
      <c r="AO25">
        <v>250</v>
      </c>
      <c r="AP25">
        <v>230</v>
      </c>
      <c r="AS25">
        <v>0</v>
      </c>
      <c r="AT25" s="12">
        <v>0</v>
      </c>
      <c r="AU25">
        <v>230</v>
      </c>
      <c r="AV25">
        <v>250</v>
      </c>
      <c r="AW25">
        <v>331</v>
      </c>
      <c r="AX25" s="12">
        <v>600</v>
      </c>
      <c r="AY25">
        <v>230</v>
      </c>
      <c r="AZ25">
        <v>250</v>
      </c>
      <c r="BC25" s="15">
        <f t="shared" si="0"/>
        <v>230</v>
      </c>
      <c r="BD25" s="15">
        <f t="shared" ref="BD25:BF25" si="58">AF25</f>
        <v>230</v>
      </c>
      <c r="BE25" s="15">
        <f t="shared" si="58"/>
        <v>0</v>
      </c>
      <c r="BF25" s="15">
        <f t="shared" si="58"/>
        <v>230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250</v>
      </c>
      <c r="BL25" s="15">
        <f t="shared" ref="BL25:BN25" si="59">AC25</f>
        <v>250</v>
      </c>
      <c r="BM25" s="15">
        <f t="shared" si="59"/>
        <v>0</v>
      </c>
      <c r="BN25" s="15">
        <f t="shared" si="59"/>
        <v>250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25764.23</v>
      </c>
      <c r="B26">
        <v>-4119</v>
      </c>
      <c r="C26">
        <v>16876.52</v>
      </c>
      <c r="D26">
        <v>12059.38</v>
      </c>
      <c r="E26">
        <v>240</v>
      </c>
      <c r="F26">
        <v>3999</v>
      </c>
      <c r="G26">
        <v>201.87</v>
      </c>
      <c r="H26">
        <v>200.15</v>
      </c>
      <c r="I26">
        <v>0</v>
      </c>
      <c r="J26">
        <v>290.69</v>
      </c>
      <c r="K26">
        <v>483.46</v>
      </c>
      <c r="L26">
        <v>488.58</v>
      </c>
      <c r="M26">
        <v>0</v>
      </c>
      <c r="N26">
        <v>899.51</v>
      </c>
      <c r="O26">
        <v>0</v>
      </c>
      <c r="P26">
        <v>329.5</v>
      </c>
      <c r="Q26">
        <v>25591.91</v>
      </c>
      <c r="R26">
        <v>3996.196</v>
      </c>
      <c r="S26">
        <v>11432.062</v>
      </c>
      <c r="T26">
        <v>857.897</v>
      </c>
      <c r="U26">
        <v>12289.96</v>
      </c>
      <c r="V26">
        <v>243.552</v>
      </c>
      <c r="W26">
        <v>49.997</v>
      </c>
      <c r="X26">
        <v>12657.57</v>
      </c>
      <c r="Y26">
        <v>3804.16</v>
      </c>
      <c r="Z26">
        <v>1119.55</v>
      </c>
      <c r="AA26" t="s">
        <v>58</v>
      </c>
      <c r="AB26">
        <v>-1554</v>
      </c>
      <c r="AC26">
        <v>240</v>
      </c>
      <c r="AD26">
        <v>0</v>
      </c>
      <c r="AE26">
        <v>240</v>
      </c>
      <c r="AF26">
        <v>220</v>
      </c>
      <c r="AG26">
        <v>0</v>
      </c>
      <c r="AH26">
        <v>220</v>
      </c>
      <c r="AI26">
        <v>4619</v>
      </c>
      <c r="AJ26">
        <v>25452.5</v>
      </c>
      <c r="AK26">
        <v>30071.5</v>
      </c>
      <c r="AL26">
        <v>14025.04</v>
      </c>
      <c r="AM26">
        <v>13225.11</v>
      </c>
      <c r="AN26">
        <v>799.93</v>
      </c>
      <c r="AO26">
        <v>240</v>
      </c>
      <c r="AP26">
        <v>220</v>
      </c>
      <c r="AS26">
        <v>0</v>
      </c>
      <c r="AT26" s="12">
        <v>0</v>
      </c>
      <c r="AU26">
        <v>220</v>
      </c>
      <c r="AV26">
        <v>240</v>
      </c>
      <c r="AW26">
        <v>331</v>
      </c>
      <c r="AX26" s="12">
        <v>580.67</v>
      </c>
      <c r="AY26">
        <v>220</v>
      </c>
      <c r="AZ26">
        <v>240</v>
      </c>
      <c r="BC26" s="15">
        <f t="shared" si="0"/>
        <v>220</v>
      </c>
      <c r="BD26" s="15">
        <f t="shared" ref="BD26:BF26" si="60">AF26</f>
        <v>220</v>
      </c>
      <c r="BE26" s="15">
        <f t="shared" si="60"/>
        <v>0</v>
      </c>
      <c r="BF26" s="15">
        <f t="shared" si="60"/>
        <v>220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240</v>
      </c>
      <c r="BL26" s="15">
        <f t="shared" ref="BL26:BN26" si="61">AC26</f>
        <v>240</v>
      </c>
      <c r="BM26" s="15">
        <f t="shared" si="61"/>
        <v>0</v>
      </c>
      <c r="BN26" s="15">
        <f t="shared" si="61"/>
        <v>240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25728.89</v>
      </c>
      <c r="B27">
        <v>-4136</v>
      </c>
      <c r="C27">
        <v>16580.24</v>
      </c>
      <c r="D27">
        <v>12760.53</v>
      </c>
      <c r="E27">
        <v>250</v>
      </c>
      <c r="F27">
        <v>3999</v>
      </c>
      <c r="G27">
        <v>202.71</v>
      </c>
      <c r="H27">
        <v>202.71</v>
      </c>
      <c r="I27">
        <v>0</v>
      </c>
      <c r="J27">
        <v>290.72</v>
      </c>
      <c r="K27">
        <v>452.52</v>
      </c>
      <c r="L27">
        <v>452.52</v>
      </c>
      <c r="M27">
        <v>0</v>
      </c>
      <c r="N27">
        <v>857.17</v>
      </c>
      <c r="O27">
        <v>0</v>
      </c>
      <c r="P27">
        <v>329.3</v>
      </c>
      <c r="Q27">
        <v>25564.72</v>
      </c>
      <c r="R27">
        <v>4053.876</v>
      </c>
      <c r="S27">
        <v>11537.301</v>
      </c>
      <c r="T27">
        <v>1319.131</v>
      </c>
      <c r="U27">
        <v>12856.433</v>
      </c>
      <c r="V27">
        <v>245.58</v>
      </c>
      <c r="W27">
        <v>49.98</v>
      </c>
      <c r="X27">
        <v>13054.59</v>
      </c>
      <c r="Y27">
        <v>3490.461</v>
      </c>
      <c r="Z27">
        <v>1127.5</v>
      </c>
      <c r="AA27" t="s">
        <v>58</v>
      </c>
      <c r="AB27">
        <v>-1622.076</v>
      </c>
      <c r="AC27">
        <v>250</v>
      </c>
      <c r="AD27">
        <v>0</v>
      </c>
      <c r="AE27">
        <v>250</v>
      </c>
      <c r="AF27">
        <v>228</v>
      </c>
      <c r="AG27">
        <v>0</v>
      </c>
      <c r="AH27">
        <v>228</v>
      </c>
      <c r="AI27">
        <v>4636</v>
      </c>
      <c r="AJ27">
        <v>25750.1</v>
      </c>
      <c r="AK27">
        <v>30386.1</v>
      </c>
      <c r="AL27">
        <v>14526.87</v>
      </c>
      <c r="AM27">
        <v>13110.59</v>
      </c>
      <c r="AN27">
        <v>1416.28</v>
      </c>
      <c r="AO27">
        <v>250</v>
      </c>
      <c r="AP27">
        <v>228</v>
      </c>
      <c r="AS27">
        <v>0</v>
      </c>
      <c r="AT27" s="12">
        <v>0</v>
      </c>
      <c r="AU27">
        <v>228</v>
      </c>
      <c r="AV27">
        <v>250</v>
      </c>
      <c r="AW27">
        <v>331</v>
      </c>
      <c r="AX27" s="12">
        <v>590.33</v>
      </c>
      <c r="AY27">
        <v>228</v>
      </c>
      <c r="AZ27">
        <v>250</v>
      </c>
      <c r="BC27" s="15">
        <f t="shared" si="0"/>
        <v>228</v>
      </c>
      <c r="BD27" s="15">
        <f t="shared" ref="BD27:BF27" si="62">AF27</f>
        <v>228</v>
      </c>
      <c r="BE27" s="15">
        <f t="shared" si="62"/>
        <v>0</v>
      </c>
      <c r="BF27" s="15">
        <f t="shared" si="62"/>
        <v>228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250</v>
      </c>
      <c r="BL27" s="15">
        <f t="shared" ref="BL27:BN27" si="63">AC27</f>
        <v>250</v>
      </c>
      <c r="BM27" s="15">
        <f t="shared" si="63"/>
        <v>0</v>
      </c>
      <c r="BN27" s="15">
        <f t="shared" si="63"/>
        <v>250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25506.8</v>
      </c>
      <c r="B28">
        <v>-4155</v>
      </c>
      <c r="C28">
        <v>15592.84</v>
      </c>
      <c r="D28">
        <v>13585.35</v>
      </c>
      <c r="E28">
        <v>230</v>
      </c>
      <c r="F28">
        <v>3999</v>
      </c>
      <c r="G28">
        <v>201.87</v>
      </c>
      <c r="H28">
        <v>197.58</v>
      </c>
      <c r="I28">
        <v>0</v>
      </c>
      <c r="J28">
        <v>290.43</v>
      </c>
      <c r="K28">
        <v>380.42</v>
      </c>
      <c r="L28">
        <v>381.12</v>
      </c>
      <c r="M28">
        <v>0</v>
      </c>
      <c r="N28">
        <v>789.34</v>
      </c>
      <c r="O28">
        <v>0</v>
      </c>
      <c r="P28">
        <v>325.8</v>
      </c>
      <c r="Q28">
        <v>25101.11</v>
      </c>
      <c r="R28">
        <v>4268.278</v>
      </c>
      <c r="S28">
        <v>11403.339</v>
      </c>
      <c r="T28">
        <v>2149.335</v>
      </c>
      <c r="U28">
        <v>13552.674</v>
      </c>
      <c r="V28">
        <v>244.398</v>
      </c>
      <c r="W28">
        <v>50.03</v>
      </c>
      <c r="X28">
        <v>14060.22</v>
      </c>
      <c r="Y28">
        <v>2527.998</v>
      </c>
      <c r="Z28">
        <v>1120.77</v>
      </c>
      <c r="AA28" t="s">
        <v>58</v>
      </c>
      <c r="AB28">
        <v>-1935.986</v>
      </c>
      <c r="AC28">
        <v>230</v>
      </c>
      <c r="AD28">
        <v>0</v>
      </c>
      <c r="AE28">
        <v>230</v>
      </c>
      <c r="AF28">
        <v>230</v>
      </c>
      <c r="AG28">
        <v>0</v>
      </c>
      <c r="AH28">
        <v>230</v>
      </c>
      <c r="AI28">
        <v>4655</v>
      </c>
      <c r="AJ28">
        <v>25619.9</v>
      </c>
      <c r="AK28">
        <v>30274.9</v>
      </c>
      <c r="AL28">
        <v>15170.05</v>
      </c>
      <c r="AM28">
        <v>13008.75</v>
      </c>
      <c r="AN28">
        <v>2161.3</v>
      </c>
      <c r="AO28">
        <v>230</v>
      </c>
      <c r="AP28">
        <v>230</v>
      </c>
      <c r="AS28">
        <v>0</v>
      </c>
      <c r="AT28" s="12">
        <v>0</v>
      </c>
      <c r="AU28">
        <v>230</v>
      </c>
      <c r="AV28">
        <v>230</v>
      </c>
      <c r="AW28">
        <v>331</v>
      </c>
      <c r="AX28" s="12">
        <v>550</v>
      </c>
      <c r="AY28">
        <v>230</v>
      </c>
      <c r="AZ28">
        <v>230</v>
      </c>
      <c r="BC28" s="15">
        <f t="shared" si="0"/>
        <v>230</v>
      </c>
      <c r="BD28" s="15">
        <f t="shared" ref="BD28:BF28" si="64">AF28</f>
        <v>230</v>
      </c>
      <c r="BE28" s="15">
        <f t="shared" si="64"/>
        <v>0</v>
      </c>
      <c r="BF28" s="15">
        <f t="shared" si="64"/>
        <v>230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230</v>
      </c>
      <c r="BL28" s="15">
        <f t="shared" ref="BL28:BN28" si="65">AC28</f>
        <v>230</v>
      </c>
      <c r="BM28" s="15">
        <f t="shared" si="65"/>
        <v>0</v>
      </c>
      <c r="BN28" s="15">
        <f t="shared" si="65"/>
        <v>230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24986.24</v>
      </c>
      <c r="B29">
        <v>-4372.97</v>
      </c>
      <c r="C29">
        <v>14410.44</v>
      </c>
      <c r="D29">
        <v>14403.11</v>
      </c>
      <c r="E29">
        <v>150</v>
      </c>
      <c r="F29">
        <v>3999</v>
      </c>
      <c r="G29">
        <v>199.3</v>
      </c>
      <c r="H29">
        <v>200.15</v>
      </c>
      <c r="I29">
        <v>0</v>
      </c>
      <c r="J29">
        <v>290.98</v>
      </c>
      <c r="K29">
        <v>309.01</v>
      </c>
      <c r="L29">
        <v>309.71</v>
      </c>
      <c r="M29">
        <v>0</v>
      </c>
      <c r="N29">
        <v>712.87</v>
      </c>
      <c r="O29">
        <v>0</v>
      </c>
      <c r="P29">
        <v>330.6</v>
      </c>
      <c r="Q29">
        <v>24811.94</v>
      </c>
      <c r="R29">
        <v>4339.199</v>
      </c>
      <c r="S29">
        <v>10966.459</v>
      </c>
      <c r="T29">
        <v>3028.006</v>
      </c>
      <c r="U29">
        <v>13994.465</v>
      </c>
      <c r="V29">
        <v>243.726</v>
      </c>
      <c r="W29">
        <v>50.005</v>
      </c>
      <c r="X29">
        <v>14959.17</v>
      </c>
      <c r="Y29">
        <v>1852.676</v>
      </c>
      <c r="Z29">
        <v>1115.77</v>
      </c>
      <c r="AA29" t="s">
        <v>58</v>
      </c>
      <c r="AB29">
        <v>-2242.892</v>
      </c>
      <c r="AC29">
        <v>150</v>
      </c>
      <c r="AD29">
        <v>0</v>
      </c>
      <c r="AE29">
        <v>150</v>
      </c>
      <c r="AF29">
        <v>120</v>
      </c>
      <c r="AG29">
        <v>0</v>
      </c>
      <c r="AH29">
        <v>120</v>
      </c>
      <c r="AI29">
        <v>4673</v>
      </c>
      <c r="AJ29">
        <v>25570.6</v>
      </c>
      <c r="AK29">
        <v>30243.6</v>
      </c>
      <c r="AL29">
        <v>15986.05</v>
      </c>
      <c r="AM29">
        <v>12912.4</v>
      </c>
      <c r="AN29">
        <v>3073.65</v>
      </c>
      <c r="AO29">
        <v>150</v>
      </c>
      <c r="AP29">
        <v>120</v>
      </c>
      <c r="AS29">
        <v>0</v>
      </c>
      <c r="AT29" s="12">
        <v>0</v>
      </c>
      <c r="AU29">
        <v>120</v>
      </c>
      <c r="AV29">
        <v>150</v>
      </c>
      <c r="AW29">
        <v>331</v>
      </c>
      <c r="AX29" s="12">
        <v>550</v>
      </c>
      <c r="AY29">
        <v>120</v>
      </c>
      <c r="AZ29">
        <v>150</v>
      </c>
      <c r="BC29" s="15">
        <f t="shared" si="0"/>
        <v>120</v>
      </c>
      <c r="BD29" s="15">
        <f t="shared" ref="BD29:BF29" si="66">AF29</f>
        <v>120</v>
      </c>
      <c r="BE29" s="15">
        <f t="shared" si="66"/>
        <v>0</v>
      </c>
      <c r="BF29" s="15">
        <f t="shared" si="66"/>
        <v>120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150</v>
      </c>
      <c r="BL29" s="15">
        <f t="shared" ref="BL29:BN29" si="67">AC29</f>
        <v>150</v>
      </c>
      <c r="BM29" s="15">
        <f t="shared" si="67"/>
        <v>0</v>
      </c>
      <c r="BN29" s="15">
        <f t="shared" si="67"/>
        <v>150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24554.19</v>
      </c>
      <c r="B30">
        <v>-4761</v>
      </c>
      <c r="C30">
        <v>13419.43</v>
      </c>
      <c r="D30">
        <v>15060.79</v>
      </c>
      <c r="E30">
        <v>0</v>
      </c>
      <c r="F30">
        <v>3999</v>
      </c>
      <c r="G30">
        <v>194.17</v>
      </c>
      <c r="H30">
        <v>193.33</v>
      </c>
      <c r="I30">
        <v>0</v>
      </c>
      <c r="J30">
        <v>291.54</v>
      </c>
      <c r="K30">
        <v>278.31</v>
      </c>
      <c r="L30">
        <v>278.77</v>
      </c>
      <c r="M30">
        <v>0</v>
      </c>
      <c r="N30">
        <v>639.28</v>
      </c>
      <c r="O30">
        <v>0</v>
      </c>
      <c r="P30">
        <v>329.2</v>
      </c>
      <c r="Q30">
        <v>24475.84</v>
      </c>
      <c r="R30">
        <v>4639.494</v>
      </c>
      <c r="S30">
        <v>10518.43</v>
      </c>
      <c r="T30">
        <v>4053.645</v>
      </c>
      <c r="U30">
        <v>14572.076</v>
      </c>
      <c r="V30">
        <v>-57.56</v>
      </c>
      <c r="W30">
        <v>50.002</v>
      </c>
      <c r="X30">
        <v>15247.19</v>
      </c>
      <c r="Y30">
        <v>1858.994</v>
      </c>
      <c r="Z30">
        <v>1117.69</v>
      </c>
      <c r="AA30" t="s">
        <v>58</v>
      </c>
      <c r="AB30">
        <v>-2419.808</v>
      </c>
      <c r="AC30">
        <v>0</v>
      </c>
      <c r="AD30">
        <v>0</v>
      </c>
      <c r="AE30">
        <v>0</v>
      </c>
      <c r="AF30">
        <v>150</v>
      </c>
      <c r="AG30">
        <v>0</v>
      </c>
      <c r="AH30">
        <v>150</v>
      </c>
      <c r="AI30">
        <v>4761</v>
      </c>
      <c r="AJ30">
        <v>25312.5</v>
      </c>
      <c r="AK30">
        <v>30073.5</v>
      </c>
      <c r="AL30">
        <v>16809.1</v>
      </c>
      <c r="AM30">
        <v>12666.56</v>
      </c>
      <c r="AN30">
        <v>4142.54</v>
      </c>
      <c r="AO30">
        <v>0</v>
      </c>
      <c r="AP30">
        <v>150</v>
      </c>
      <c r="AS30">
        <v>0</v>
      </c>
      <c r="AT30" s="12">
        <v>0</v>
      </c>
      <c r="AU30">
        <v>150</v>
      </c>
      <c r="AV30">
        <v>0</v>
      </c>
      <c r="AW30">
        <v>331</v>
      </c>
      <c r="AX30" s="12">
        <v>550</v>
      </c>
      <c r="AY30">
        <v>150</v>
      </c>
      <c r="AZ30">
        <v>0</v>
      </c>
      <c r="BC30" s="15">
        <f t="shared" si="0"/>
        <v>150</v>
      </c>
      <c r="BD30" s="15">
        <f t="shared" ref="BD30:BF30" si="68">AF30</f>
        <v>150</v>
      </c>
      <c r="BE30" s="15">
        <f t="shared" si="68"/>
        <v>0</v>
      </c>
      <c r="BF30" s="15">
        <f t="shared" si="68"/>
        <v>150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0</v>
      </c>
      <c r="BL30" s="15">
        <f t="shared" ref="BL30:BN30" si="69">AC30</f>
        <v>0</v>
      </c>
      <c r="BM30" s="15">
        <f t="shared" si="69"/>
        <v>0</v>
      </c>
      <c r="BN30" s="15">
        <f t="shared" si="69"/>
        <v>0</v>
      </c>
      <c r="BO30">
        <f t="shared" si="10"/>
        <v>1</v>
      </c>
      <c r="BP30">
        <f t="shared" si="11"/>
        <v>0</v>
      </c>
      <c r="BQ30">
        <f t="shared" si="12"/>
        <v>1</v>
      </c>
      <c r="BR30">
        <f t="shared" si="13"/>
        <v>0</v>
      </c>
    </row>
    <row r="31" spans="1:70">
      <c r="A31">
        <v>23802.43</v>
      </c>
      <c r="B31">
        <v>-4966</v>
      </c>
      <c r="C31">
        <v>13265.18</v>
      </c>
      <c r="D31">
        <v>14608.43</v>
      </c>
      <c r="E31">
        <v>0</v>
      </c>
      <c r="F31">
        <v>3999</v>
      </c>
      <c r="G31">
        <v>190.77</v>
      </c>
      <c r="H31">
        <v>190.77</v>
      </c>
      <c r="I31">
        <v>0</v>
      </c>
      <c r="J31">
        <v>287.91</v>
      </c>
      <c r="K31">
        <v>271.1</v>
      </c>
      <c r="L31">
        <v>272.26</v>
      </c>
      <c r="M31">
        <v>0</v>
      </c>
      <c r="N31">
        <v>602.28</v>
      </c>
      <c r="O31">
        <v>0</v>
      </c>
      <c r="P31">
        <v>324</v>
      </c>
      <c r="Q31">
        <v>24015.48</v>
      </c>
      <c r="R31">
        <v>4874.091</v>
      </c>
      <c r="S31">
        <v>10151.091</v>
      </c>
      <c r="T31">
        <v>5291.431</v>
      </c>
      <c r="U31">
        <v>15442.522</v>
      </c>
      <c r="V31">
        <v>-64.453</v>
      </c>
      <c r="W31">
        <v>50.037</v>
      </c>
      <c r="X31">
        <v>15843.58</v>
      </c>
      <c r="Y31">
        <v>1533.078</v>
      </c>
      <c r="Z31">
        <v>1110.03</v>
      </c>
      <c r="AA31" t="s">
        <v>58</v>
      </c>
      <c r="AB31">
        <v>-2481.441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4966</v>
      </c>
      <c r="AJ31">
        <v>24921.9</v>
      </c>
      <c r="AK31">
        <v>29887.9</v>
      </c>
      <c r="AL31">
        <v>17651.67</v>
      </c>
      <c r="AM31">
        <v>12266.63</v>
      </c>
      <c r="AN31">
        <v>5385.04</v>
      </c>
      <c r="AO31">
        <v>0</v>
      </c>
      <c r="AP31">
        <v>0</v>
      </c>
      <c r="AS31">
        <v>0</v>
      </c>
      <c r="AT31" s="12">
        <v>0</v>
      </c>
      <c r="AU31">
        <v>0</v>
      </c>
      <c r="AV31">
        <v>0</v>
      </c>
      <c r="AW31">
        <v>330</v>
      </c>
      <c r="AX31" s="12">
        <v>451</v>
      </c>
      <c r="AY31">
        <v>0</v>
      </c>
      <c r="AZ31">
        <v>0</v>
      </c>
      <c r="BC31" s="15">
        <f t="shared" si="0"/>
        <v>0</v>
      </c>
      <c r="BD31" s="15">
        <f t="shared" ref="BD31:BF31" si="70">AF31</f>
        <v>0</v>
      </c>
      <c r="BE31" s="15">
        <f t="shared" si="70"/>
        <v>0</v>
      </c>
      <c r="BF31" s="15">
        <f t="shared" si="70"/>
        <v>0</v>
      </c>
      <c r="BG31">
        <f t="shared" si="5"/>
        <v>1</v>
      </c>
      <c r="BH31">
        <f t="shared" si="6"/>
        <v>0</v>
      </c>
      <c r="BI31">
        <f t="shared" si="7"/>
        <v>1</v>
      </c>
      <c r="BJ31">
        <f t="shared" si="8"/>
        <v>0</v>
      </c>
      <c r="BK31" s="15">
        <f t="shared" si="2"/>
        <v>0</v>
      </c>
      <c r="BL31" s="15">
        <f t="shared" ref="BL31:BN31" si="71">AC31</f>
        <v>0</v>
      </c>
      <c r="BM31" s="15">
        <f t="shared" si="71"/>
        <v>0</v>
      </c>
      <c r="BN31" s="15">
        <f t="shared" si="71"/>
        <v>0</v>
      </c>
      <c r="BO31">
        <f t="shared" si="10"/>
        <v>1</v>
      </c>
      <c r="BP31">
        <f t="shared" si="11"/>
        <v>0</v>
      </c>
      <c r="BQ31">
        <f t="shared" si="12"/>
        <v>1</v>
      </c>
      <c r="BR31">
        <f t="shared" si="13"/>
        <v>0</v>
      </c>
    </row>
    <row r="32" spans="1:70">
      <c r="A32">
        <v>23251.15</v>
      </c>
      <c r="B32">
        <v>-6171.4</v>
      </c>
      <c r="C32">
        <v>13230.97</v>
      </c>
      <c r="D32">
        <v>15989.86</v>
      </c>
      <c r="E32">
        <v>0</v>
      </c>
      <c r="F32">
        <v>3999</v>
      </c>
      <c r="G32">
        <v>191.61</v>
      </c>
      <c r="H32">
        <v>190.77</v>
      </c>
      <c r="I32">
        <v>0</v>
      </c>
      <c r="J32">
        <v>287.18</v>
      </c>
      <c r="K32">
        <v>271.33</v>
      </c>
      <c r="L32">
        <v>271.79</v>
      </c>
      <c r="M32">
        <v>0</v>
      </c>
      <c r="N32">
        <v>564.87</v>
      </c>
      <c r="O32">
        <v>0</v>
      </c>
      <c r="P32">
        <v>322.5</v>
      </c>
      <c r="Q32">
        <v>23367.79</v>
      </c>
      <c r="R32">
        <v>6199.985</v>
      </c>
      <c r="S32">
        <v>9772.94</v>
      </c>
      <c r="T32">
        <v>6434.713</v>
      </c>
      <c r="U32">
        <v>16207.653</v>
      </c>
      <c r="V32">
        <v>-353.228</v>
      </c>
      <c r="W32">
        <v>50.038</v>
      </c>
      <c r="X32">
        <v>15922.65</v>
      </c>
      <c r="Y32">
        <v>1331.896</v>
      </c>
      <c r="Z32">
        <v>1105.17</v>
      </c>
      <c r="AA32" t="s">
        <v>58</v>
      </c>
      <c r="AB32">
        <v>-2524.584</v>
      </c>
      <c r="AC32">
        <v>-0.02</v>
      </c>
      <c r="AD32">
        <v>0.02</v>
      </c>
      <c r="AE32">
        <v>0</v>
      </c>
      <c r="AF32">
        <v>0</v>
      </c>
      <c r="AG32">
        <v>0</v>
      </c>
      <c r="AH32">
        <v>0</v>
      </c>
      <c r="AI32">
        <v>5215</v>
      </c>
      <c r="AJ32">
        <v>24455.6</v>
      </c>
      <c r="AK32">
        <v>29670.6</v>
      </c>
      <c r="AL32">
        <v>18711.98</v>
      </c>
      <c r="AM32">
        <v>11918.33</v>
      </c>
      <c r="AN32">
        <v>6793.65</v>
      </c>
      <c r="AO32">
        <v>0</v>
      </c>
      <c r="AP32">
        <v>0</v>
      </c>
      <c r="AS32">
        <v>0</v>
      </c>
      <c r="AT32" s="12">
        <v>0</v>
      </c>
      <c r="AU32">
        <v>0</v>
      </c>
      <c r="AV32">
        <v>0</v>
      </c>
      <c r="AW32">
        <v>330</v>
      </c>
      <c r="AX32" s="12">
        <v>352</v>
      </c>
      <c r="AY32">
        <v>0</v>
      </c>
      <c r="AZ32">
        <v>0</v>
      </c>
      <c r="BC32" s="15">
        <f t="shared" si="0"/>
        <v>0</v>
      </c>
      <c r="BD32" s="15">
        <f t="shared" ref="BD32:BF32" si="72">AF32</f>
        <v>0</v>
      </c>
      <c r="BE32" s="15">
        <f t="shared" si="72"/>
        <v>0</v>
      </c>
      <c r="BF32" s="15">
        <f t="shared" si="72"/>
        <v>0</v>
      </c>
      <c r="BG32">
        <f t="shared" si="5"/>
        <v>1</v>
      </c>
      <c r="BH32">
        <f t="shared" si="6"/>
        <v>0</v>
      </c>
      <c r="BI32">
        <f t="shared" si="7"/>
        <v>1</v>
      </c>
      <c r="BJ32">
        <f t="shared" si="8"/>
        <v>0</v>
      </c>
      <c r="BK32" s="15">
        <f t="shared" si="2"/>
        <v>0</v>
      </c>
      <c r="BL32" s="15">
        <f t="shared" ref="BL32:BN32" si="73">AC32</f>
        <v>-0.02</v>
      </c>
      <c r="BM32" s="15">
        <f t="shared" si="73"/>
        <v>0.02</v>
      </c>
      <c r="BN32" s="15">
        <f t="shared" si="73"/>
        <v>0</v>
      </c>
      <c r="BO32">
        <f t="shared" si="10"/>
        <v>1</v>
      </c>
      <c r="BP32">
        <f t="shared" si="11"/>
        <v>0</v>
      </c>
      <c r="BQ32">
        <f t="shared" si="12"/>
        <v>1</v>
      </c>
      <c r="BR32">
        <f t="shared" si="13"/>
        <v>0</v>
      </c>
    </row>
    <row r="33" spans="1:70">
      <c r="A33">
        <v>22917.55</v>
      </c>
      <c r="B33">
        <v>-7250.06</v>
      </c>
      <c r="C33">
        <v>13254.44</v>
      </c>
      <c r="D33">
        <v>15844.75</v>
      </c>
      <c r="E33">
        <v>0</v>
      </c>
      <c r="F33">
        <v>3999</v>
      </c>
      <c r="G33">
        <v>190.77</v>
      </c>
      <c r="H33">
        <v>190.77</v>
      </c>
      <c r="I33">
        <v>0</v>
      </c>
      <c r="J33">
        <v>287.6</v>
      </c>
      <c r="K33">
        <v>270.16</v>
      </c>
      <c r="L33">
        <v>270.86</v>
      </c>
      <c r="M33">
        <v>0</v>
      </c>
      <c r="N33">
        <v>494.98</v>
      </c>
      <c r="O33">
        <v>0</v>
      </c>
      <c r="P33">
        <v>323.9</v>
      </c>
      <c r="Q33">
        <v>22536.6</v>
      </c>
      <c r="R33">
        <v>7296.131</v>
      </c>
      <c r="S33">
        <v>9468.53</v>
      </c>
      <c r="T33">
        <v>7609.414</v>
      </c>
      <c r="U33">
        <v>17077.945</v>
      </c>
      <c r="V33">
        <v>-353.821</v>
      </c>
      <c r="W33">
        <v>50.039</v>
      </c>
      <c r="X33">
        <v>16192.52</v>
      </c>
      <c r="Y33">
        <v>1090.947</v>
      </c>
      <c r="Z33">
        <v>1096.22</v>
      </c>
      <c r="AA33" t="s">
        <v>58</v>
      </c>
      <c r="AB33">
        <v>-2594.762</v>
      </c>
      <c r="AC33">
        <v>-0.02</v>
      </c>
      <c r="AD33">
        <v>0.02</v>
      </c>
      <c r="AE33">
        <v>0</v>
      </c>
      <c r="AF33">
        <v>0</v>
      </c>
      <c r="AG33">
        <v>0</v>
      </c>
      <c r="AH33">
        <v>0</v>
      </c>
      <c r="AI33">
        <v>5454</v>
      </c>
      <c r="AJ33">
        <v>23939.9</v>
      </c>
      <c r="AK33">
        <v>29393.9</v>
      </c>
      <c r="AL33">
        <v>19195.9</v>
      </c>
      <c r="AM33">
        <v>11274.55</v>
      </c>
      <c r="AN33">
        <v>7921.35</v>
      </c>
      <c r="AO33">
        <v>0</v>
      </c>
      <c r="AP33">
        <v>0</v>
      </c>
      <c r="AS33">
        <v>0</v>
      </c>
      <c r="AT33" s="12">
        <v>0</v>
      </c>
      <c r="AU33">
        <v>0</v>
      </c>
      <c r="AV33">
        <v>0</v>
      </c>
      <c r="AW33">
        <v>330</v>
      </c>
      <c r="AX33" s="12">
        <v>291</v>
      </c>
      <c r="AY33">
        <v>0</v>
      </c>
      <c r="AZ33">
        <v>0</v>
      </c>
      <c r="BC33" s="15">
        <f t="shared" si="0"/>
        <v>0</v>
      </c>
      <c r="BD33" s="15">
        <f t="shared" ref="BD33:BF33" si="74">AF33</f>
        <v>0</v>
      </c>
      <c r="BE33" s="15">
        <f t="shared" si="74"/>
        <v>0</v>
      </c>
      <c r="BF33" s="15">
        <f t="shared" si="74"/>
        <v>0</v>
      </c>
      <c r="BG33">
        <f t="shared" si="5"/>
        <v>1</v>
      </c>
      <c r="BH33">
        <f t="shared" si="6"/>
        <v>0</v>
      </c>
      <c r="BI33">
        <f t="shared" si="7"/>
        <v>1</v>
      </c>
      <c r="BJ33">
        <f t="shared" si="8"/>
        <v>0</v>
      </c>
      <c r="BK33" s="15">
        <f t="shared" si="2"/>
        <v>0</v>
      </c>
      <c r="BL33" s="15">
        <f t="shared" ref="BL33:BN33" si="75">AC33</f>
        <v>-0.02</v>
      </c>
      <c r="BM33" s="15">
        <f t="shared" si="75"/>
        <v>0.02</v>
      </c>
      <c r="BN33" s="15">
        <f t="shared" si="75"/>
        <v>0</v>
      </c>
      <c r="BO33">
        <f t="shared" si="10"/>
        <v>1</v>
      </c>
      <c r="BP33">
        <f t="shared" si="11"/>
        <v>0</v>
      </c>
      <c r="BQ33">
        <f t="shared" si="12"/>
        <v>1</v>
      </c>
      <c r="BR33">
        <f t="shared" si="13"/>
        <v>0</v>
      </c>
    </row>
    <row r="34" spans="1:70">
      <c r="A34">
        <v>22625.67</v>
      </c>
      <c r="B34">
        <v>-6699.96</v>
      </c>
      <c r="C34">
        <v>13249.15</v>
      </c>
      <c r="D34">
        <v>16492.72</v>
      </c>
      <c r="E34">
        <v>0</v>
      </c>
      <c r="F34">
        <v>4000</v>
      </c>
      <c r="G34">
        <v>192.46</v>
      </c>
      <c r="H34">
        <v>193.33</v>
      </c>
      <c r="I34">
        <v>0</v>
      </c>
      <c r="J34">
        <v>289.27</v>
      </c>
      <c r="K34">
        <v>270.16</v>
      </c>
      <c r="L34">
        <v>271.79</v>
      </c>
      <c r="M34">
        <v>0</v>
      </c>
      <c r="N34">
        <v>499.09</v>
      </c>
      <c r="O34">
        <v>0</v>
      </c>
      <c r="P34">
        <v>324.7</v>
      </c>
      <c r="Q34">
        <v>22479.25</v>
      </c>
      <c r="R34">
        <v>6361.541</v>
      </c>
      <c r="S34">
        <v>9180.904</v>
      </c>
      <c r="T34">
        <v>8395.923</v>
      </c>
      <c r="U34">
        <v>17576.828</v>
      </c>
      <c r="V34">
        <v>-752.369</v>
      </c>
      <c r="W34">
        <v>50.033</v>
      </c>
      <c r="X34">
        <v>16647.2</v>
      </c>
      <c r="Y34">
        <v>714.465</v>
      </c>
      <c r="Z34">
        <v>1090.79</v>
      </c>
      <c r="AA34" t="s">
        <v>58</v>
      </c>
      <c r="AB34">
        <v>-2583.276</v>
      </c>
      <c r="AC34">
        <v>-0.02</v>
      </c>
      <c r="AD34">
        <v>0.02</v>
      </c>
      <c r="AE34">
        <v>0</v>
      </c>
      <c r="AF34">
        <v>0</v>
      </c>
      <c r="AG34">
        <v>0</v>
      </c>
      <c r="AH34">
        <v>0</v>
      </c>
      <c r="AI34">
        <v>5725</v>
      </c>
      <c r="AJ34">
        <v>23362.7</v>
      </c>
      <c r="AK34">
        <v>29087.7</v>
      </c>
      <c r="AL34">
        <v>20132.04</v>
      </c>
      <c r="AM34">
        <v>10842.64</v>
      </c>
      <c r="AN34">
        <v>9289.4</v>
      </c>
      <c r="AO34">
        <v>0</v>
      </c>
      <c r="AP34">
        <v>0</v>
      </c>
      <c r="AS34">
        <v>0</v>
      </c>
      <c r="AT34" s="12">
        <v>0</v>
      </c>
      <c r="AU34">
        <v>0</v>
      </c>
      <c r="AV34">
        <v>0</v>
      </c>
      <c r="AW34">
        <v>330</v>
      </c>
      <c r="AX34" s="12">
        <v>291</v>
      </c>
      <c r="AY34">
        <v>0</v>
      </c>
      <c r="AZ34">
        <v>0</v>
      </c>
      <c r="BC34" s="15">
        <f t="shared" si="0"/>
        <v>0</v>
      </c>
      <c r="BD34" s="15">
        <f t="shared" ref="BD34:BF34" si="76">AF34</f>
        <v>0</v>
      </c>
      <c r="BE34" s="15">
        <f t="shared" si="76"/>
        <v>0</v>
      </c>
      <c r="BF34" s="15">
        <f t="shared" si="76"/>
        <v>0</v>
      </c>
      <c r="BG34">
        <f t="shared" si="5"/>
        <v>1</v>
      </c>
      <c r="BH34" s="3">
        <f t="shared" si="6"/>
        <v>0</v>
      </c>
      <c r="BI34">
        <f t="shared" si="7"/>
        <v>1</v>
      </c>
      <c r="BJ34">
        <f t="shared" si="8"/>
        <v>0</v>
      </c>
      <c r="BK34" s="15">
        <f t="shared" si="2"/>
        <v>0</v>
      </c>
      <c r="BL34" s="15">
        <f t="shared" ref="BL34:BN34" si="77">AC34</f>
        <v>-0.02</v>
      </c>
      <c r="BM34" s="15">
        <f t="shared" si="77"/>
        <v>0.02</v>
      </c>
      <c r="BN34" s="15">
        <f t="shared" si="77"/>
        <v>0</v>
      </c>
      <c r="BO34">
        <f t="shared" si="10"/>
        <v>1</v>
      </c>
      <c r="BP34">
        <f t="shared" si="11"/>
        <v>0</v>
      </c>
      <c r="BQ34">
        <f t="shared" si="12"/>
        <v>1</v>
      </c>
      <c r="BR34">
        <f t="shared" si="13"/>
        <v>0</v>
      </c>
    </row>
    <row r="35" spans="1:70">
      <c r="A35">
        <v>22149.6</v>
      </c>
      <c r="B35">
        <v>-5857</v>
      </c>
      <c r="C35">
        <v>13253.91</v>
      </c>
      <c r="D35">
        <v>15153.08</v>
      </c>
      <c r="E35">
        <v>0</v>
      </c>
      <c r="F35">
        <v>3999</v>
      </c>
      <c r="G35">
        <v>192.46</v>
      </c>
      <c r="H35">
        <v>191.61</v>
      </c>
      <c r="I35">
        <v>0</v>
      </c>
      <c r="J35">
        <v>289.19</v>
      </c>
      <c r="K35">
        <v>270.4</v>
      </c>
      <c r="L35">
        <v>271.1</v>
      </c>
      <c r="M35">
        <v>0</v>
      </c>
      <c r="N35">
        <v>498.27</v>
      </c>
      <c r="O35">
        <v>0</v>
      </c>
      <c r="P35">
        <v>324.8</v>
      </c>
      <c r="Q35">
        <v>22343.73</v>
      </c>
      <c r="R35">
        <v>5778.967</v>
      </c>
      <c r="S35">
        <v>8703.57</v>
      </c>
      <c r="T35">
        <v>8170.049</v>
      </c>
      <c r="U35">
        <v>16873.619</v>
      </c>
      <c r="V35">
        <v>-752.627</v>
      </c>
      <c r="W35">
        <v>50.033</v>
      </c>
      <c r="X35">
        <v>16723.4</v>
      </c>
      <c r="Y35">
        <v>661.783</v>
      </c>
      <c r="Z35">
        <v>1110.48</v>
      </c>
      <c r="AA35" t="s">
        <v>58</v>
      </c>
      <c r="AB35">
        <v>-2587.198</v>
      </c>
      <c r="AC35">
        <v>-0.02</v>
      </c>
      <c r="AD35">
        <v>0.02</v>
      </c>
      <c r="AE35">
        <v>0</v>
      </c>
      <c r="AF35">
        <v>0</v>
      </c>
      <c r="AG35">
        <v>0</v>
      </c>
      <c r="AH35">
        <v>0</v>
      </c>
      <c r="AI35">
        <v>5857</v>
      </c>
      <c r="AJ35">
        <v>23186.3</v>
      </c>
      <c r="AK35">
        <v>29043.3</v>
      </c>
      <c r="AL35">
        <v>21345.71</v>
      </c>
      <c r="AM35">
        <v>10687.63</v>
      </c>
      <c r="AN35">
        <v>10658.08</v>
      </c>
      <c r="AO35">
        <v>0</v>
      </c>
      <c r="AP35">
        <v>0</v>
      </c>
      <c r="AS35">
        <v>0</v>
      </c>
      <c r="AT35" s="12">
        <v>0</v>
      </c>
      <c r="AU35">
        <v>0</v>
      </c>
      <c r="AV35">
        <v>0</v>
      </c>
      <c r="AW35">
        <v>330</v>
      </c>
      <c r="AX35" s="12">
        <v>290</v>
      </c>
      <c r="AY35">
        <v>0</v>
      </c>
      <c r="AZ35">
        <v>0</v>
      </c>
      <c r="BC35" s="15">
        <f t="shared" si="0"/>
        <v>0</v>
      </c>
      <c r="BD35" s="15">
        <f t="shared" ref="BD35:BF35" si="78">AF35</f>
        <v>0</v>
      </c>
      <c r="BE35" s="15">
        <f t="shared" si="78"/>
        <v>0</v>
      </c>
      <c r="BF35" s="15">
        <f t="shared" si="78"/>
        <v>0</v>
      </c>
      <c r="BG35">
        <f t="shared" si="5"/>
        <v>1</v>
      </c>
      <c r="BH35" s="3">
        <f t="shared" si="6"/>
        <v>0</v>
      </c>
      <c r="BI35">
        <f t="shared" si="7"/>
        <v>1</v>
      </c>
      <c r="BJ35">
        <f t="shared" si="8"/>
        <v>0</v>
      </c>
      <c r="BK35" s="15">
        <f t="shared" si="2"/>
        <v>0</v>
      </c>
      <c r="BL35" s="15">
        <f t="shared" ref="BL35:BN35" si="79">AC35</f>
        <v>-0.02</v>
      </c>
      <c r="BM35" s="15">
        <f t="shared" si="79"/>
        <v>0.02</v>
      </c>
      <c r="BN35" s="15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22020.09</v>
      </c>
      <c r="B36">
        <v>-5991</v>
      </c>
      <c r="C36">
        <v>13313.6</v>
      </c>
      <c r="D36">
        <v>15034.37</v>
      </c>
      <c r="E36">
        <v>0</v>
      </c>
      <c r="F36">
        <v>3999</v>
      </c>
      <c r="G36">
        <v>192.46</v>
      </c>
      <c r="H36">
        <v>192.46</v>
      </c>
      <c r="I36">
        <v>0</v>
      </c>
      <c r="J36">
        <v>289.69</v>
      </c>
      <c r="K36">
        <v>270.86</v>
      </c>
      <c r="L36">
        <v>271.56</v>
      </c>
      <c r="M36">
        <v>0</v>
      </c>
      <c r="N36">
        <v>499.5</v>
      </c>
      <c r="O36">
        <v>0</v>
      </c>
      <c r="P36">
        <v>327.2</v>
      </c>
      <c r="Q36">
        <v>22137.1</v>
      </c>
      <c r="R36">
        <v>6436.095</v>
      </c>
      <c r="S36">
        <v>8292.123</v>
      </c>
      <c r="T36">
        <v>8953.47</v>
      </c>
      <c r="U36">
        <v>17245.593</v>
      </c>
      <c r="V36">
        <v>-746.285</v>
      </c>
      <c r="W36">
        <v>50.021</v>
      </c>
      <c r="X36">
        <v>16725.71</v>
      </c>
      <c r="Y36">
        <v>655.715</v>
      </c>
      <c r="Z36">
        <v>1033.77</v>
      </c>
      <c r="AA36" t="s">
        <v>58</v>
      </c>
      <c r="AB36">
        <v>-2583.836</v>
      </c>
      <c r="AC36">
        <v>-0.04</v>
      </c>
      <c r="AD36">
        <v>0.04</v>
      </c>
      <c r="AE36">
        <v>0</v>
      </c>
      <c r="AF36">
        <v>0</v>
      </c>
      <c r="AG36">
        <v>0</v>
      </c>
      <c r="AH36">
        <v>0</v>
      </c>
      <c r="AI36">
        <v>5991</v>
      </c>
      <c r="AJ36">
        <v>22912.8</v>
      </c>
      <c r="AK36">
        <v>28903.8</v>
      </c>
      <c r="AL36">
        <v>22558.15</v>
      </c>
      <c r="AM36">
        <v>10547.16</v>
      </c>
      <c r="AN36">
        <v>12010.99</v>
      </c>
      <c r="AO36">
        <v>0</v>
      </c>
      <c r="AP36">
        <v>0</v>
      </c>
      <c r="AS36">
        <v>0</v>
      </c>
      <c r="AT36" s="12">
        <v>0</v>
      </c>
      <c r="AU36">
        <v>0</v>
      </c>
      <c r="AV36">
        <v>0</v>
      </c>
      <c r="AW36">
        <v>330</v>
      </c>
      <c r="AX36" s="12">
        <v>290</v>
      </c>
      <c r="AY36">
        <v>0</v>
      </c>
      <c r="AZ36">
        <v>0</v>
      </c>
      <c r="BC36" s="15">
        <f t="shared" si="0"/>
        <v>0</v>
      </c>
      <c r="BD36" s="15">
        <f t="shared" ref="BD36:BF36" si="80">AF36</f>
        <v>0</v>
      </c>
      <c r="BE36" s="15">
        <f t="shared" si="80"/>
        <v>0</v>
      </c>
      <c r="BF36" s="15">
        <f t="shared" si="80"/>
        <v>0</v>
      </c>
      <c r="BG36">
        <f t="shared" si="5"/>
        <v>1</v>
      </c>
      <c r="BH36" s="3">
        <f t="shared" si="6"/>
        <v>0</v>
      </c>
      <c r="BI36">
        <f t="shared" si="7"/>
        <v>1</v>
      </c>
      <c r="BJ36">
        <f t="shared" si="8"/>
        <v>0</v>
      </c>
      <c r="BK36" s="15">
        <f t="shared" si="2"/>
        <v>0</v>
      </c>
      <c r="BL36" s="15">
        <f t="shared" ref="BL36:BN36" si="81">AC36</f>
        <v>-0.04</v>
      </c>
      <c r="BM36" s="15">
        <f t="shared" si="81"/>
        <v>0.04</v>
      </c>
      <c r="BN36" s="15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pans="1:70">
      <c r="A37">
        <v>21923.95</v>
      </c>
      <c r="B37">
        <v>-6125</v>
      </c>
      <c r="C37">
        <v>13267.97</v>
      </c>
      <c r="D37">
        <v>15071.52</v>
      </c>
      <c r="E37">
        <v>0</v>
      </c>
      <c r="F37">
        <v>3998</v>
      </c>
      <c r="G37">
        <v>193.33</v>
      </c>
      <c r="H37">
        <v>192.46</v>
      </c>
      <c r="I37">
        <v>0</v>
      </c>
      <c r="J37">
        <v>289.92</v>
      </c>
      <c r="K37">
        <v>270.4</v>
      </c>
      <c r="L37">
        <v>271.56</v>
      </c>
      <c r="M37">
        <v>0</v>
      </c>
      <c r="N37">
        <v>499.91</v>
      </c>
      <c r="O37">
        <v>0</v>
      </c>
      <c r="P37">
        <v>328.7</v>
      </c>
      <c r="Q37">
        <v>21522.7</v>
      </c>
      <c r="R37">
        <v>6193.989</v>
      </c>
      <c r="S37">
        <v>6091.599</v>
      </c>
      <c r="T37">
        <v>9616.01</v>
      </c>
      <c r="U37">
        <v>15707.609</v>
      </c>
      <c r="V37">
        <v>-468.965</v>
      </c>
      <c r="W37">
        <v>49.98</v>
      </c>
      <c r="X37">
        <v>16544.35</v>
      </c>
      <c r="Y37">
        <v>838.809</v>
      </c>
      <c r="Z37">
        <v>1033.42</v>
      </c>
      <c r="AA37" t="s">
        <v>58</v>
      </c>
      <c r="AB37">
        <v>-2582.015</v>
      </c>
      <c r="AC37">
        <v>-0.04</v>
      </c>
      <c r="AD37">
        <v>0.04</v>
      </c>
      <c r="AE37">
        <v>0</v>
      </c>
      <c r="AF37">
        <v>0</v>
      </c>
      <c r="AG37">
        <v>0</v>
      </c>
      <c r="AH37">
        <v>0</v>
      </c>
      <c r="AI37">
        <v>6125</v>
      </c>
      <c r="AJ37">
        <v>22642.6</v>
      </c>
      <c r="AK37">
        <v>28767.6</v>
      </c>
      <c r="AL37">
        <v>23643.8</v>
      </c>
      <c r="AM37">
        <v>10383.31</v>
      </c>
      <c r="AN37">
        <v>13260.49</v>
      </c>
      <c r="AO37">
        <v>0</v>
      </c>
      <c r="AP37">
        <v>0</v>
      </c>
      <c r="AS37">
        <v>0</v>
      </c>
      <c r="AT37" s="12">
        <v>0</v>
      </c>
      <c r="AU37">
        <v>0</v>
      </c>
      <c r="AV37">
        <v>0</v>
      </c>
      <c r="AW37">
        <v>330</v>
      </c>
      <c r="AX37" s="12">
        <v>291</v>
      </c>
      <c r="AY37">
        <v>0</v>
      </c>
      <c r="AZ37">
        <v>0</v>
      </c>
      <c r="BC37" s="17">
        <f t="shared" si="0"/>
        <v>0</v>
      </c>
      <c r="BD37" s="17">
        <f t="shared" ref="BD37:BF37" si="82">AF37</f>
        <v>0</v>
      </c>
      <c r="BE37" s="17">
        <f t="shared" si="82"/>
        <v>0</v>
      </c>
      <c r="BF37" s="17">
        <f t="shared" si="82"/>
        <v>0</v>
      </c>
      <c r="BG37" s="2">
        <f t="shared" si="5"/>
        <v>1</v>
      </c>
      <c r="BH37" s="2">
        <f t="shared" si="6"/>
        <v>0</v>
      </c>
      <c r="BI37" s="2">
        <f t="shared" si="7"/>
        <v>1</v>
      </c>
      <c r="BJ37" s="2">
        <f t="shared" si="8"/>
        <v>0</v>
      </c>
      <c r="BK37" s="17">
        <f t="shared" si="2"/>
        <v>0</v>
      </c>
      <c r="BL37" s="17">
        <f t="shared" ref="BL37:BN37" si="83">AC37</f>
        <v>-0.04</v>
      </c>
      <c r="BM37" s="17">
        <f t="shared" si="83"/>
        <v>0.04</v>
      </c>
      <c r="BN37" s="17">
        <f t="shared" si="83"/>
        <v>0</v>
      </c>
      <c r="BO37" s="2">
        <f t="shared" si="10"/>
        <v>1</v>
      </c>
      <c r="BP37" s="2">
        <f t="shared" si="11"/>
        <v>0</v>
      </c>
      <c r="BQ37" s="2">
        <f t="shared" si="12"/>
        <v>1</v>
      </c>
      <c r="BR37" s="2">
        <f t="shared" si="13"/>
        <v>0</v>
      </c>
    </row>
    <row r="38" spans="1:70">
      <c r="A38">
        <v>21558.48</v>
      </c>
      <c r="B38">
        <v>-6225</v>
      </c>
      <c r="C38">
        <v>13256.81</v>
      </c>
      <c r="D38">
        <v>14798.13</v>
      </c>
      <c r="E38">
        <v>0</v>
      </c>
      <c r="F38">
        <v>4000</v>
      </c>
      <c r="G38">
        <v>193.33</v>
      </c>
      <c r="H38">
        <v>192.46</v>
      </c>
      <c r="I38">
        <v>0</v>
      </c>
      <c r="J38">
        <v>289.97</v>
      </c>
      <c r="K38">
        <v>271.1</v>
      </c>
      <c r="L38">
        <v>272.26</v>
      </c>
      <c r="M38">
        <v>0</v>
      </c>
      <c r="N38">
        <v>499.09</v>
      </c>
      <c r="O38">
        <v>0</v>
      </c>
      <c r="P38">
        <v>328.8</v>
      </c>
      <c r="Q38">
        <v>21394.78</v>
      </c>
      <c r="R38">
        <v>6055.625</v>
      </c>
      <c r="S38">
        <v>5998.312</v>
      </c>
      <c r="T38">
        <v>9843.32</v>
      </c>
      <c r="U38">
        <v>15841.632</v>
      </c>
      <c r="V38">
        <v>-754.536</v>
      </c>
      <c r="W38">
        <v>49.978</v>
      </c>
      <c r="X38">
        <v>16653.76</v>
      </c>
      <c r="Y38">
        <v>799.01</v>
      </c>
      <c r="Z38">
        <v>1036.54</v>
      </c>
      <c r="AA38" t="s">
        <v>58</v>
      </c>
      <c r="AB38">
        <v>-2590.28</v>
      </c>
      <c r="AC38">
        <v>-0.03</v>
      </c>
      <c r="AD38">
        <v>0.03</v>
      </c>
      <c r="AE38">
        <v>0</v>
      </c>
      <c r="AF38">
        <v>0</v>
      </c>
      <c r="AG38">
        <v>0</v>
      </c>
      <c r="AH38">
        <v>0</v>
      </c>
      <c r="AI38">
        <v>6225</v>
      </c>
      <c r="AJ38">
        <v>22296.3</v>
      </c>
      <c r="AK38">
        <v>28521.3</v>
      </c>
      <c r="AL38">
        <v>24624.86</v>
      </c>
      <c r="AM38">
        <v>10235.3</v>
      </c>
      <c r="AN38">
        <v>14389.56</v>
      </c>
      <c r="AO38">
        <v>0</v>
      </c>
      <c r="AP38">
        <v>0</v>
      </c>
      <c r="AS38">
        <v>0</v>
      </c>
      <c r="AT38" s="12">
        <v>0</v>
      </c>
      <c r="AU38">
        <v>0</v>
      </c>
      <c r="AV38">
        <v>0</v>
      </c>
      <c r="AW38">
        <v>330</v>
      </c>
      <c r="AX38" s="12">
        <v>291</v>
      </c>
      <c r="AY38">
        <v>0</v>
      </c>
      <c r="AZ38">
        <v>0</v>
      </c>
      <c r="BC38" s="15">
        <f t="shared" si="0"/>
        <v>0</v>
      </c>
      <c r="BD38" s="15">
        <f t="shared" ref="BD38:BF38" si="84">AF38</f>
        <v>0</v>
      </c>
      <c r="BE38" s="15">
        <f t="shared" si="84"/>
        <v>0</v>
      </c>
      <c r="BF38" s="15">
        <f t="shared" si="84"/>
        <v>0</v>
      </c>
      <c r="BG38">
        <f t="shared" si="5"/>
        <v>1</v>
      </c>
      <c r="BH38" s="3">
        <f t="shared" si="6"/>
        <v>0</v>
      </c>
      <c r="BI38">
        <f t="shared" si="7"/>
        <v>1</v>
      </c>
      <c r="BJ38">
        <f t="shared" si="8"/>
        <v>0</v>
      </c>
      <c r="BK38" s="15">
        <f t="shared" si="2"/>
        <v>0</v>
      </c>
      <c r="BL38" s="15">
        <f t="shared" ref="BL38:BN38" si="85">AC38</f>
        <v>-0.03</v>
      </c>
      <c r="BM38" s="15">
        <f t="shared" si="85"/>
        <v>0.03</v>
      </c>
      <c r="BN38" s="15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21162.43</v>
      </c>
      <c r="B39">
        <v>-6223</v>
      </c>
      <c r="C39">
        <v>13259.68</v>
      </c>
      <c r="D39">
        <v>14142.37</v>
      </c>
      <c r="E39">
        <v>0</v>
      </c>
      <c r="F39">
        <v>3998</v>
      </c>
      <c r="G39">
        <v>193.33</v>
      </c>
      <c r="H39">
        <v>192.46</v>
      </c>
      <c r="I39">
        <v>0</v>
      </c>
      <c r="J39">
        <v>290.43</v>
      </c>
      <c r="K39">
        <v>271.1</v>
      </c>
      <c r="L39">
        <v>271.1</v>
      </c>
      <c r="M39">
        <v>0</v>
      </c>
      <c r="N39">
        <v>499.5</v>
      </c>
      <c r="O39">
        <v>0</v>
      </c>
      <c r="P39">
        <v>329.2</v>
      </c>
      <c r="Q39">
        <v>20960.17</v>
      </c>
      <c r="R39">
        <v>6314.009</v>
      </c>
      <c r="S39">
        <v>6049.417</v>
      </c>
      <c r="T39">
        <v>9715.878</v>
      </c>
      <c r="U39">
        <v>15765.295</v>
      </c>
      <c r="V39">
        <v>-753.597</v>
      </c>
      <c r="W39">
        <v>49.966</v>
      </c>
      <c r="X39">
        <v>16752.04</v>
      </c>
      <c r="Y39">
        <v>647.154</v>
      </c>
      <c r="Z39">
        <v>1023.88</v>
      </c>
      <c r="AA39" t="s">
        <v>58</v>
      </c>
      <c r="AB39">
        <v>-2590.139</v>
      </c>
      <c r="AC39">
        <v>-0.04</v>
      </c>
      <c r="AD39">
        <v>0.04</v>
      </c>
      <c r="AE39">
        <v>0</v>
      </c>
      <c r="AF39">
        <v>0</v>
      </c>
      <c r="AG39">
        <v>0</v>
      </c>
      <c r="AH39">
        <v>0</v>
      </c>
      <c r="AI39">
        <v>6223</v>
      </c>
      <c r="AJ39">
        <v>22045.6</v>
      </c>
      <c r="AK39">
        <v>28268.6</v>
      </c>
      <c r="AL39">
        <v>25546.62</v>
      </c>
      <c r="AM39">
        <v>10107.02</v>
      </c>
      <c r="AN39">
        <v>15439.6</v>
      </c>
      <c r="AO39">
        <v>0</v>
      </c>
      <c r="AP39">
        <v>0</v>
      </c>
      <c r="AS39">
        <v>0</v>
      </c>
      <c r="AT39" s="12">
        <v>0</v>
      </c>
      <c r="AU39">
        <v>0</v>
      </c>
      <c r="AV39">
        <v>0</v>
      </c>
      <c r="AW39">
        <v>330</v>
      </c>
      <c r="AX39" s="12">
        <v>291</v>
      </c>
      <c r="AY39">
        <v>0</v>
      </c>
      <c r="AZ39">
        <v>0</v>
      </c>
      <c r="BC39" s="15">
        <f t="shared" si="0"/>
        <v>0</v>
      </c>
      <c r="BD39" s="15">
        <f t="shared" ref="BD39:BF39" si="86">AF39</f>
        <v>0</v>
      </c>
      <c r="BE39" s="15">
        <f t="shared" si="86"/>
        <v>0</v>
      </c>
      <c r="BF39" s="15">
        <f t="shared" si="86"/>
        <v>0</v>
      </c>
      <c r="BG39">
        <f t="shared" si="5"/>
        <v>1</v>
      </c>
      <c r="BH39" s="3">
        <f t="shared" si="6"/>
        <v>0</v>
      </c>
      <c r="BI39">
        <f t="shared" si="7"/>
        <v>1</v>
      </c>
      <c r="BJ39">
        <f t="shared" si="8"/>
        <v>0</v>
      </c>
      <c r="BK39" s="15">
        <f t="shared" si="2"/>
        <v>0</v>
      </c>
      <c r="BL39" s="15">
        <f t="shared" ref="BL39:BN39" si="87">AC39</f>
        <v>-0.04</v>
      </c>
      <c r="BM39" s="15">
        <f t="shared" si="87"/>
        <v>0.04</v>
      </c>
      <c r="BN39" s="15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20821.2</v>
      </c>
      <c r="B40">
        <v>-6222</v>
      </c>
      <c r="C40">
        <v>13256.64</v>
      </c>
      <c r="D40">
        <v>14261.52</v>
      </c>
      <c r="E40">
        <v>0</v>
      </c>
      <c r="F40">
        <v>3997</v>
      </c>
      <c r="G40">
        <v>193.33</v>
      </c>
      <c r="H40">
        <v>192.46</v>
      </c>
      <c r="I40">
        <v>0</v>
      </c>
      <c r="J40">
        <v>289.94</v>
      </c>
      <c r="K40">
        <v>270.4</v>
      </c>
      <c r="L40">
        <v>271.1</v>
      </c>
      <c r="M40">
        <v>0</v>
      </c>
      <c r="N40">
        <v>499.09</v>
      </c>
      <c r="O40">
        <v>0</v>
      </c>
      <c r="P40">
        <v>331.4</v>
      </c>
      <c r="Q40">
        <v>20669.45</v>
      </c>
      <c r="R40">
        <v>6358.923</v>
      </c>
      <c r="S40">
        <v>5410.194</v>
      </c>
      <c r="T40">
        <v>9893.732</v>
      </c>
      <c r="U40">
        <v>15303.926</v>
      </c>
      <c r="V40">
        <v>-725.187</v>
      </c>
      <c r="W40">
        <v>49.967</v>
      </c>
      <c r="X40">
        <v>16651.5</v>
      </c>
      <c r="Y40">
        <v>742.285</v>
      </c>
      <c r="Z40">
        <v>982.61</v>
      </c>
      <c r="AA40" t="s">
        <v>58</v>
      </c>
      <c r="AB40">
        <v>-2577.393</v>
      </c>
      <c r="AC40">
        <v>-0.03</v>
      </c>
      <c r="AD40">
        <v>0.03</v>
      </c>
      <c r="AE40">
        <v>0</v>
      </c>
      <c r="AF40">
        <v>0</v>
      </c>
      <c r="AG40">
        <v>0</v>
      </c>
      <c r="AH40">
        <v>0</v>
      </c>
      <c r="AI40">
        <v>6222</v>
      </c>
      <c r="AJ40">
        <v>21820.4</v>
      </c>
      <c r="AK40">
        <v>28042.4</v>
      </c>
      <c r="AL40">
        <v>26460.84</v>
      </c>
      <c r="AM40">
        <v>10070.48</v>
      </c>
      <c r="AN40">
        <v>16390.36</v>
      </c>
      <c r="AO40">
        <v>0</v>
      </c>
      <c r="AP40">
        <v>0</v>
      </c>
      <c r="AS40">
        <v>0</v>
      </c>
      <c r="AT40" s="12">
        <v>0</v>
      </c>
      <c r="AU40">
        <v>0</v>
      </c>
      <c r="AV40">
        <v>0</v>
      </c>
      <c r="AW40">
        <v>330</v>
      </c>
      <c r="AX40" s="12">
        <v>290</v>
      </c>
      <c r="AY40">
        <v>0</v>
      </c>
      <c r="AZ40">
        <v>0</v>
      </c>
      <c r="BC40" s="15">
        <f t="shared" si="0"/>
        <v>0</v>
      </c>
      <c r="BD40" s="15">
        <f t="shared" ref="BD40:BF40" si="88">AF40</f>
        <v>0</v>
      </c>
      <c r="BE40" s="15">
        <f t="shared" si="88"/>
        <v>0</v>
      </c>
      <c r="BF40" s="15">
        <f t="shared" si="88"/>
        <v>0</v>
      </c>
      <c r="BG40">
        <f t="shared" si="5"/>
        <v>1</v>
      </c>
      <c r="BH40" s="3">
        <f t="shared" si="6"/>
        <v>0</v>
      </c>
      <c r="BI40">
        <f t="shared" si="7"/>
        <v>1</v>
      </c>
      <c r="BJ40">
        <f t="shared" si="8"/>
        <v>0</v>
      </c>
      <c r="BK40" s="15">
        <f t="shared" si="2"/>
        <v>0</v>
      </c>
      <c r="BL40" s="15">
        <f t="shared" ref="BL40:BN40" si="89">AC40</f>
        <v>-0.03</v>
      </c>
      <c r="BM40" s="15">
        <f t="shared" si="89"/>
        <v>0.03</v>
      </c>
      <c r="BN40" s="15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20600.07</v>
      </c>
      <c r="B41">
        <v>-6221</v>
      </c>
      <c r="C41">
        <v>13258.96</v>
      </c>
      <c r="D41">
        <v>14040</v>
      </c>
      <c r="E41">
        <v>0</v>
      </c>
      <c r="F41">
        <v>3996</v>
      </c>
      <c r="G41">
        <v>193.33</v>
      </c>
      <c r="H41">
        <v>192.46</v>
      </c>
      <c r="I41">
        <v>0</v>
      </c>
      <c r="J41">
        <v>289.84</v>
      </c>
      <c r="K41">
        <v>270.86</v>
      </c>
      <c r="L41">
        <v>271.56</v>
      </c>
      <c r="M41">
        <v>0</v>
      </c>
      <c r="N41">
        <v>499.91</v>
      </c>
      <c r="O41">
        <v>0</v>
      </c>
      <c r="P41">
        <v>328.5</v>
      </c>
      <c r="Q41">
        <v>20480.35</v>
      </c>
      <c r="R41">
        <v>6371.563</v>
      </c>
      <c r="S41">
        <v>4040.844</v>
      </c>
      <c r="T41">
        <v>10475.003</v>
      </c>
      <c r="U41">
        <v>14515.847</v>
      </c>
      <c r="V41">
        <v>-444.16</v>
      </c>
      <c r="W41">
        <v>49.986</v>
      </c>
      <c r="X41">
        <v>16528.09</v>
      </c>
      <c r="Y41">
        <v>818.356</v>
      </c>
      <c r="Z41">
        <v>980.76</v>
      </c>
      <c r="AA41" t="s">
        <v>58</v>
      </c>
      <c r="AB41">
        <v>-2582.155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6221</v>
      </c>
      <c r="AJ41">
        <v>21689.9</v>
      </c>
      <c r="AK41">
        <v>27910.9</v>
      </c>
      <c r="AL41">
        <v>27224.9</v>
      </c>
      <c r="AM41">
        <v>10015.47</v>
      </c>
      <c r="AN41">
        <v>17209.43</v>
      </c>
      <c r="AO41">
        <v>0</v>
      </c>
      <c r="AP41">
        <v>0</v>
      </c>
      <c r="AS41">
        <v>0</v>
      </c>
      <c r="AT41" s="12">
        <v>0</v>
      </c>
      <c r="AU41">
        <v>0</v>
      </c>
      <c r="AV41">
        <v>0</v>
      </c>
      <c r="AW41">
        <v>330</v>
      </c>
      <c r="AX41" s="12">
        <v>290</v>
      </c>
      <c r="AY41">
        <v>0</v>
      </c>
      <c r="AZ41">
        <v>0</v>
      </c>
      <c r="BC41" s="15">
        <f t="shared" si="0"/>
        <v>0</v>
      </c>
      <c r="BD41" s="15">
        <f t="shared" ref="BD41:BF41" si="90">AF41</f>
        <v>0</v>
      </c>
      <c r="BE41" s="15">
        <f t="shared" si="90"/>
        <v>0</v>
      </c>
      <c r="BF41" s="15">
        <f t="shared" si="90"/>
        <v>0</v>
      </c>
      <c r="BG41">
        <f t="shared" si="5"/>
        <v>1</v>
      </c>
      <c r="BH41" s="3">
        <f t="shared" si="6"/>
        <v>0</v>
      </c>
      <c r="BI41">
        <f t="shared" si="7"/>
        <v>1</v>
      </c>
      <c r="BJ41">
        <f t="shared" si="8"/>
        <v>0</v>
      </c>
      <c r="BK41" s="15">
        <f t="shared" si="2"/>
        <v>0</v>
      </c>
      <c r="BL41" s="15">
        <f t="shared" ref="BL41:BN41" si="91">AC41</f>
        <v>0</v>
      </c>
      <c r="BM41" s="15">
        <f t="shared" si="91"/>
        <v>0</v>
      </c>
      <c r="BN41" s="15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20605.19</v>
      </c>
      <c r="B42">
        <v>-6225</v>
      </c>
      <c r="C42">
        <v>13258.49</v>
      </c>
      <c r="D42">
        <v>14008.29</v>
      </c>
      <c r="E42">
        <v>0</v>
      </c>
      <c r="F42">
        <v>4000</v>
      </c>
      <c r="G42">
        <v>193.33</v>
      </c>
      <c r="H42">
        <v>193.33</v>
      </c>
      <c r="I42">
        <v>0</v>
      </c>
      <c r="J42">
        <v>289.83</v>
      </c>
      <c r="K42">
        <v>270.16</v>
      </c>
      <c r="L42">
        <v>271.79</v>
      </c>
      <c r="M42">
        <v>0</v>
      </c>
      <c r="N42">
        <v>499.09</v>
      </c>
      <c r="O42">
        <v>0</v>
      </c>
      <c r="P42">
        <v>329.4</v>
      </c>
      <c r="Q42">
        <v>20571.67</v>
      </c>
      <c r="R42">
        <v>6173.205</v>
      </c>
      <c r="S42">
        <v>3616.638</v>
      </c>
      <c r="T42">
        <v>10858.406</v>
      </c>
      <c r="U42">
        <v>14475.044</v>
      </c>
      <c r="V42">
        <v>-444.809</v>
      </c>
      <c r="W42">
        <v>50.029</v>
      </c>
      <c r="X42">
        <v>16687.45</v>
      </c>
      <c r="Y42">
        <v>662.281</v>
      </c>
      <c r="Z42">
        <v>1018.13</v>
      </c>
      <c r="AA42" t="s">
        <v>58</v>
      </c>
      <c r="AB42">
        <v>-2585.097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6225</v>
      </c>
      <c r="AJ42">
        <v>21443.4</v>
      </c>
      <c r="AK42">
        <v>27668.4</v>
      </c>
      <c r="AL42">
        <v>27872.37</v>
      </c>
      <c r="AM42">
        <v>9957.49</v>
      </c>
      <c r="AN42">
        <v>17914.88</v>
      </c>
      <c r="AO42">
        <v>0</v>
      </c>
      <c r="AP42">
        <v>0</v>
      </c>
      <c r="AS42">
        <v>0</v>
      </c>
      <c r="AT42" s="12">
        <v>0</v>
      </c>
      <c r="AU42">
        <v>0</v>
      </c>
      <c r="AV42">
        <v>0</v>
      </c>
      <c r="AW42">
        <v>330</v>
      </c>
      <c r="AX42" s="12">
        <v>290</v>
      </c>
      <c r="AY42">
        <v>0</v>
      </c>
      <c r="AZ42">
        <v>0</v>
      </c>
      <c r="BC42" s="15">
        <f t="shared" si="0"/>
        <v>0</v>
      </c>
      <c r="BD42" s="15">
        <f t="shared" ref="BD42:BF42" si="92">AF42</f>
        <v>0</v>
      </c>
      <c r="BE42" s="15">
        <f t="shared" si="92"/>
        <v>0</v>
      </c>
      <c r="BF42" s="15">
        <f t="shared" si="92"/>
        <v>0</v>
      </c>
      <c r="BG42">
        <f t="shared" si="5"/>
        <v>1</v>
      </c>
      <c r="BH42" s="3">
        <f t="shared" si="6"/>
        <v>0</v>
      </c>
      <c r="BI42">
        <f t="shared" si="7"/>
        <v>1</v>
      </c>
      <c r="BJ42">
        <f t="shared" si="8"/>
        <v>0</v>
      </c>
      <c r="BK42" s="15">
        <f t="shared" si="2"/>
        <v>0</v>
      </c>
      <c r="BL42" s="15">
        <f t="shared" ref="BL42:BN42" si="93">AC42</f>
        <v>0</v>
      </c>
      <c r="BM42" s="15">
        <f t="shared" si="93"/>
        <v>0</v>
      </c>
      <c r="BN42" s="15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20644.62</v>
      </c>
      <c r="B43">
        <v>-6212</v>
      </c>
      <c r="C43">
        <v>13258.47</v>
      </c>
      <c r="D43">
        <v>13752.1</v>
      </c>
      <c r="E43">
        <v>0</v>
      </c>
      <c r="F43">
        <v>3997</v>
      </c>
      <c r="G43">
        <v>192.46</v>
      </c>
      <c r="H43">
        <v>192.46</v>
      </c>
      <c r="I43">
        <v>0</v>
      </c>
      <c r="J43">
        <v>289.39</v>
      </c>
      <c r="K43">
        <v>270.16</v>
      </c>
      <c r="L43">
        <v>270.86</v>
      </c>
      <c r="M43">
        <v>0</v>
      </c>
      <c r="N43">
        <v>499.5</v>
      </c>
      <c r="O43">
        <v>0</v>
      </c>
      <c r="P43">
        <v>325.9</v>
      </c>
      <c r="Q43">
        <v>20420.16</v>
      </c>
      <c r="R43">
        <v>6265.574</v>
      </c>
      <c r="S43">
        <v>2461.413</v>
      </c>
      <c r="T43">
        <v>11261.739</v>
      </c>
      <c r="U43">
        <v>13723.152</v>
      </c>
      <c r="V43">
        <v>-346.071</v>
      </c>
      <c r="W43">
        <v>50.036</v>
      </c>
      <c r="X43">
        <v>16375.88</v>
      </c>
      <c r="Y43">
        <v>892.086</v>
      </c>
      <c r="Z43">
        <v>1018.17</v>
      </c>
      <c r="AA43" t="s">
        <v>58</v>
      </c>
      <c r="AB43">
        <v>-2589.019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6212</v>
      </c>
      <c r="AJ43">
        <v>21425.1</v>
      </c>
      <c r="AK43">
        <v>27637.1</v>
      </c>
      <c r="AL43">
        <v>28423.41</v>
      </c>
      <c r="AM43">
        <v>9901.76</v>
      </c>
      <c r="AN43">
        <v>18521.65</v>
      </c>
      <c r="AO43">
        <v>0</v>
      </c>
      <c r="AP43">
        <v>0</v>
      </c>
      <c r="AS43">
        <v>0</v>
      </c>
      <c r="AT43" s="12">
        <v>0</v>
      </c>
      <c r="AU43">
        <v>0</v>
      </c>
      <c r="AV43">
        <v>0</v>
      </c>
      <c r="AW43">
        <v>330</v>
      </c>
      <c r="AX43" s="12">
        <v>290</v>
      </c>
      <c r="AY43">
        <v>0</v>
      </c>
      <c r="AZ43">
        <v>0</v>
      </c>
      <c r="BC43" s="15">
        <f t="shared" si="0"/>
        <v>0</v>
      </c>
      <c r="BD43" s="15">
        <f t="shared" ref="BD43:BF43" si="94">AF43</f>
        <v>0</v>
      </c>
      <c r="BE43" s="15">
        <f t="shared" si="94"/>
        <v>0</v>
      </c>
      <c r="BF43" s="15">
        <f t="shared" si="94"/>
        <v>0</v>
      </c>
      <c r="BG43">
        <f t="shared" si="5"/>
        <v>1</v>
      </c>
      <c r="BH43" s="3">
        <f t="shared" si="6"/>
        <v>0</v>
      </c>
      <c r="BI43">
        <f t="shared" si="7"/>
        <v>1</v>
      </c>
      <c r="BJ43">
        <f t="shared" si="8"/>
        <v>0</v>
      </c>
      <c r="BK43" s="15">
        <f t="shared" si="2"/>
        <v>0</v>
      </c>
      <c r="BL43" s="15">
        <f t="shared" ref="BL43:BN43" si="95">AC43</f>
        <v>0</v>
      </c>
      <c r="BM43" s="15">
        <f t="shared" si="95"/>
        <v>0</v>
      </c>
      <c r="BN43" s="15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20390.43</v>
      </c>
      <c r="B44">
        <v>-6217</v>
      </c>
      <c r="C44">
        <v>13262.73</v>
      </c>
      <c r="D44">
        <v>13498.3</v>
      </c>
      <c r="E44">
        <v>0</v>
      </c>
      <c r="F44">
        <v>3998</v>
      </c>
      <c r="G44">
        <v>193.33</v>
      </c>
      <c r="H44">
        <v>193.33</v>
      </c>
      <c r="I44">
        <v>0</v>
      </c>
      <c r="J44">
        <v>289.45</v>
      </c>
      <c r="K44">
        <v>270.4</v>
      </c>
      <c r="L44">
        <v>271.1</v>
      </c>
      <c r="M44">
        <v>0</v>
      </c>
      <c r="N44">
        <v>499.91</v>
      </c>
      <c r="O44">
        <v>0</v>
      </c>
      <c r="P44">
        <v>328.7</v>
      </c>
      <c r="Q44">
        <v>20336.3</v>
      </c>
      <c r="R44">
        <v>6339.345</v>
      </c>
      <c r="S44">
        <v>2376.785</v>
      </c>
      <c r="T44">
        <v>11101.648</v>
      </c>
      <c r="U44">
        <v>13478.433</v>
      </c>
      <c r="V44">
        <v>-343.52</v>
      </c>
      <c r="W44">
        <v>49.986</v>
      </c>
      <c r="X44">
        <v>16234.51</v>
      </c>
      <c r="Y44">
        <v>1016.305</v>
      </c>
      <c r="Z44">
        <v>1017.43</v>
      </c>
      <c r="AA44" t="s">
        <v>58</v>
      </c>
      <c r="AB44">
        <v>-2581.315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6217</v>
      </c>
      <c r="AJ44">
        <v>21193</v>
      </c>
      <c r="AK44">
        <v>27410</v>
      </c>
      <c r="AL44">
        <v>28818.34</v>
      </c>
      <c r="AM44">
        <v>9856.75</v>
      </c>
      <c r="AN44">
        <v>18961.59</v>
      </c>
      <c r="AO44">
        <v>0</v>
      </c>
      <c r="AP44">
        <v>0</v>
      </c>
      <c r="AS44">
        <v>0</v>
      </c>
      <c r="AT44" s="12">
        <v>0</v>
      </c>
      <c r="AU44">
        <v>0</v>
      </c>
      <c r="AV44">
        <v>0</v>
      </c>
      <c r="AW44">
        <v>330</v>
      </c>
      <c r="AX44" s="12">
        <v>290</v>
      </c>
      <c r="AY44">
        <v>0</v>
      </c>
      <c r="AZ44">
        <v>0</v>
      </c>
      <c r="BC44" s="15">
        <f t="shared" si="0"/>
        <v>0</v>
      </c>
      <c r="BD44" s="15">
        <f t="shared" ref="BD44:BF44" si="96">AF44</f>
        <v>0</v>
      </c>
      <c r="BE44" s="15">
        <f t="shared" si="96"/>
        <v>0</v>
      </c>
      <c r="BF44" s="15">
        <f t="shared" si="96"/>
        <v>0</v>
      </c>
      <c r="BG44" s="2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15">
        <f t="shared" si="2"/>
        <v>0</v>
      </c>
      <c r="BL44" s="15">
        <f t="shared" ref="BL44:BN44" si="97">AC44</f>
        <v>0</v>
      </c>
      <c r="BM44" s="15">
        <f t="shared" si="97"/>
        <v>0</v>
      </c>
      <c r="BN44" s="15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20461.75</v>
      </c>
      <c r="B45">
        <v>-6220</v>
      </c>
      <c r="C45">
        <v>13255.54</v>
      </c>
      <c r="D45">
        <v>13479.92</v>
      </c>
      <c r="E45">
        <v>0</v>
      </c>
      <c r="F45">
        <v>3999</v>
      </c>
      <c r="G45">
        <v>193.33</v>
      </c>
      <c r="H45">
        <v>192.46</v>
      </c>
      <c r="I45">
        <v>0</v>
      </c>
      <c r="J45">
        <v>288.85</v>
      </c>
      <c r="K45">
        <v>269.7</v>
      </c>
      <c r="L45">
        <v>272.26</v>
      </c>
      <c r="M45">
        <v>0</v>
      </c>
      <c r="N45">
        <v>500.32</v>
      </c>
      <c r="O45">
        <v>0</v>
      </c>
      <c r="P45">
        <v>325.6</v>
      </c>
      <c r="Q45">
        <v>20548.61</v>
      </c>
      <c r="R45">
        <v>6149.575</v>
      </c>
      <c r="S45">
        <v>2502.581</v>
      </c>
      <c r="T45">
        <v>11471.518</v>
      </c>
      <c r="U45">
        <v>13974.099</v>
      </c>
      <c r="V45">
        <v>-341.782</v>
      </c>
      <c r="W45">
        <v>50.033</v>
      </c>
      <c r="X45">
        <v>16334.41</v>
      </c>
      <c r="Y45">
        <v>910.531</v>
      </c>
      <c r="Z45">
        <v>1111.38</v>
      </c>
      <c r="AA45" t="s">
        <v>58</v>
      </c>
      <c r="AB45">
        <v>-2585.237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6220</v>
      </c>
      <c r="AJ45">
        <v>21323.9</v>
      </c>
      <c r="AK45">
        <v>27543.9</v>
      </c>
      <c r="AL45">
        <v>29127.85</v>
      </c>
      <c r="AM45">
        <v>9795.27</v>
      </c>
      <c r="AN45">
        <v>19332.58</v>
      </c>
      <c r="AO45">
        <v>0</v>
      </c>
      <c r="AP45">
        <v>0</v>
      </c>
      <c r="AS45">
        <v>0</v>
      </c>
      <c r="AT45" s="12">
        <v>0</v>
      </c>
      <c r="AU45">
        <v>0</v>
      </c>
      <c r="AV45">
        <v>0</v>
      </c>
      <c r="AW45">
        <v>330</v>
      </c>
      <c r="AX45" s="12">
        <v>290</v>
      </c>
      <c r="AY45">
        <v>0</v>
      </c>
      <c r="AZ45">
        <v>0</v>
      </c>
      <c r="BC45" s="15">
        <f t="shared" si="0"/>
        <v>0</v>
      </c>
      <c r="BD45" s="15">
        <f t="shared" ref="BD45:BF45" si="98">AF45</f>
        <v>0</v>
      </c>
      <c r="BE45" s="15">
        <f t="shared" si="98"/>
        <v>0</v>
      </c>
      <c r="BF45" s="15">
        <f t="shared" si="98"/>
        <v>0</v>
      </c>
      <c r="BG45" s="2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15">
        <f t="shared" si="2"/>
        <v>0</v>
      </c>
      <c r="BL45" s="15">
        <f t="shared" ref="BL45:BN45" si="99">AC45</f>
        <v>0</v>
      </c>
      <c r="BM45" s="15">
        <f t="shared" si="99"/>
        <v>0</v>
      </c>
      <c r="BN45" s="15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21411.23</v>
      </c>
      <c r="B46">
        <v>-6169</v>
      </c>
      <c r="C46">
        <v>13215.51</v>
      </c>
      <c r="D46">
        <v>14382.43</v>
      </c>
      <c r="E46">
        <v>0</v>
      </c>
      <c r="F46">
        <v>4000</v>
      </c>
      <c r="G46">
        <v>193.33</v>
      </c>
      <c r="H46">
        <v>191.61</v>
      </c>
      <c r="I46">
        <v>0</v>
      </c>
      <c r="J46">
        <v>288.69</v>
      </c>
      <c r="K46">
        <v>270.86</v>
      </c>
      <c r="L46">
        <v>270.4</v>
      </c>
      <c r="M46">
        <v>0</v>
      </c>
      <c r="N46">
        <v>498.68</v>
      </c>
      <c r="O46">
        <v>0</v>
      </c>
      <c r="P46">
        <v>321.8</v>
      </c>
      <c r="Q46">
        <v>21400.87</v>
      </c>
      <c r="R46">
        <v>6190.277</v>
      </c>
      <c r="S46">
        <v>2877.384</v>
      </c>
      <c r="T46">
        <v>11690.127</v>
      </c>
      <c r="U46">
        <v>14567.511</v>
      </c>
      <c r="V46">
        <v>-339.456</v>
      </c>
      <c r="W46">
        <v>50.033</v>
      </c>
      <c r="X46">
        <v>16211.52</v>
      </c>
      <c r="Y46">
        <v>1075.506</v>
      </c>
      <c r="Z46">
        <v>1102.05</v>
      </c>
      <c r="AA46" t="s">
        <v>58</v>
      </c>
      <c r="AB46">
        <v>-2591.96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6169</v>
      </c>
      <c r="AJ46">
        <v>21694.2</v>
      </c>
      <c r="AK46">
        <v>27863.2</v>
      </c>
      <c r="AL46">
        <v>29288.13</v>
      </c>
      <c r="AM46">
        <v>9669.98</v>
      </c>
      <c r="AN46">
        <v>19618.15</v>
      </c>
      <c r="AO46">
        <v>0</v>
      </c>
      <c r="AP46">
        <v>0</v>
      </c>
      <c r="AS46">
        <v>0</v>
      </c>
      <c r="AT46" s="12">
        <v>0</v>
      </c>
      <c r="AU46">
        <v>0</v>
      </c>
      <c r="AV46">
        <v>0</v>
      </c>
      <c r="AW46">
        <v>330</v>
      </c>
      <c r="AX46" s="12">
        <v>290</v>
      </c>
      <c r="AY46">
        <v>0</v>
      </c>
      <c r="AZ46">
        <v>0</v>
      </c>
      <c r="BC46" s="15">
        <f t="shared" si="0"/>
        <v>0</v>
      </c>
      <c r="BD46" s="15">
        <f t="shared" ref="BD46:BF46" si="100">AF46</f>
        <v>0</v>
      </c>
      <c r="BE46" s="15">
        <f t="shared" si="100"/>
        <v>0</v>
      </c>
      <c r="BF46" s="15">
        <f t="shared" si="100"/>
        <v>0</v>
      </c>
      <c r="BG46" s="2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15">
        <f t="shared" si="2"/>
        <v>0</v>
      </c>
      <c r="BL46" s="15">
        <f t="shared" ref="BL46:BN46" si="101">AC46</f>
        <v>0</v>
      </c>
      <c r="BM46" s="15">
        <f t="shared" si="101"/>
        <v>0</v>
      </c>
      <c r="BN46" s="15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21360.13</v>
      </c>
      <c r="B47">
        <v>-6034</v>
      </c>
      <c r="C47">
        <v>13202.96</v>
      </c>
      <c r="D47">
        <v>14202.14</v>
      </c>
      <c r="E47">
        <v>0</v>
      </c>
      <c r="F47">
        <v>4000</v>
      </c>
      <c r="G47">
        <v>193.33</v>
      </c>
      <c r="H47">
        <v>193.33</v>
      </c>
      <c r="I47">
        <v>0</v>
      </c>
      <c r="J47">
        <v>289.58</v>
      </c>
      <c r="K47">
        <v>271.1</v>
      </c>
      <c r="L47">
        <v>271.1</v>
      </c>
      <c r="M47">
        <v>0</v>
      </c>
      <c r="N47">
        <v>499.5</v>
      </c>
      <c r="O47">
        <v>0</v>
      </c>
      <c r="P47">
        <v>326.8</v>
      </c>
      <c r="Q47">
        <v>21559.09</v>
      </c>
      <c r="R47">
        <v>6054.135</v>
      </c>
      <c r="S47">
        <v>3257.754</v>
      </c>
      <c r="T47">
        <v>11593.012</v>
      </c>
      <c r="U47">
        <v>14850.766</v>
      </c>
      <c r="V47">
        <v>-438.986</v>
      </c>
      <c r="W47">
        <v>49.971</v>
      </c>
      <c r="X47">
        <v>16283.11</v>
      </c>
      <c r="Y47">
        <v>1114.977</v>
      </c>
      <c r="Z47">
        <v>1097.76</v>
      </c>
      <c r="AA47" t="s">
        <v>58</v>
      </c>
      <c r="AB47">
        <v>-2583.836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6034</v>
      </c>
      <c r="AJ47">
        <v>21929.7</v>
      </c>
      <c r="AK47">
        <v>27963.7</v>
      </c>
      <c r="AL47">
        <v>29404.3</v>
      </c>
      <c r="AM47">
        <v>9603.32</v>
      </c>
      <c r="AN47">
        <v>19800.98</v>
      </c>
      <c r="AO47">
        <v>0</v>
      </c>
      <c r="AP47">
        <v>0</v>
      </c>
      <c r="AS47">
        <v>0</v>
      </c>
      <c r="AT47" s="12">
        <v>0</v>
      </c>
      <c r="AU47">
        <v>0</v>
      </c>
      <c r="AV47">
        <v>0</v>
      </c>
      <c r="AW47">
        <v>330</v>
      </c>
      <c r="AX47" s="12">
        <v>290</v>
      </c>
      <c r="AY47">
        <v>0</v>
      </c>
      <c r="AZ47">
        <v>0</v>
      </c>
      <c r="BC47" s="15">
        <f t="shared" si="0"/>
        <v>0</v>
      </c>
      <c r="BD47" s="15">
        <f t="shared" ref="BD47:BF47" si="102">AF47</f>
        <v>0</v>
      </c>
      <c r="BE47" s="15">
        <f t="shared" si="102"/>
        <v>0</v>
      </c>
      <c r="BF47" s="15">
        <f t="shared" si="102"/>
        <v>0</v>
      </c>
      <c r="BG47" s="2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15">
        <f t="shared" si="2"/>
        <v>0</v>
      </c>
      <c r="BL47" s="15">
        <f t="shared" ref="BL47:BN47" si="103">AC47</f>
        <v>0</v>
      </c>
      <c r="BM47" s="15">
        <f t="shared" si="103"/>
        <v>0</v>
      </c>
      <c r="BN47" s="15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21287.02</v>
      </c>
      <c r="B48">
        <v>-5899</v>
      </c>
      <c r="C48">
        <v>13178.49</v>
      </c>
      <c r="D48">
        <v>13981.39</v>
      </c>
      <c r="E48">
        <v>0</v>
      </c>
      <c r="F48">
        <v>4000</v>
      </c>
      <c r="G48">
        <v>190.77</v>
      </c>
      <c r="H48">
        <v>192.46</v>
      </c>
      <c r="I48">
        <v>0</v>
      </c>
      <c r="J48">
        <v>288.7</v>
      </c>
      <c r="K48">
        <v>271.1</v>
      </c>
      <c r="L48">
        <v>271.1</v>
      </c>
      <c r="M48">
        <v>0</v>
      </c>
      <c r="N48">
        <v>500.32</v>
      </c>
      <c r="O48">
        <v>0</v>
      </c>
      <c r="P48">
        <v>324.8</v>
      </c>
      <c r="Q48">
        <v>21331.64</v>
      </c>
      <c r="R48">
        <v>5859.204</v>
      </c>
      <c r="S48">
        <v>3261.534</v>
      </c>
      <c r="T48">
        <v>11721.873</v>
      </c>
      <c r="U48">
        <v>14983.408</v>
      </c>
      <c r="V48">
        <v>-438.886</v>
      </c>
      <c r="W48">
        <v>50.034</v>
      </c>
      <c r="X48">
        <v>16439.49</v>
      </c>
      <c r="Y48">
        <v>943.35</v>
      </c>
      <c r="Z48">
        <v>1109.43</v>
      </c>
      <c r="AA48" t="s">
        <v>58</v>
      </c>
      <c r="AB48">
        <v>-2586.498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5899</v>
      </c>
      <c r="AJ48">
        <v>21954.9</v>
      </c>
      <c r="AK48">
        <v>27853.9</v>
      </c>
      <c r="AL48">
        <v>29477.96</v>
      </c>
      <c r="AM48">
        <v>9539.76</v>
      </c>
      <c r="AN48">
        <v>19938.2</v>
      </c>
      <c r="AO48">
        <v>0</v>
      </c>
      <c r="AP48">
        <v>0</v>
      </c>
      <c r="AS48">
        <v>0</v>
      </c>
      <c r="AT48" s="12">
        <v>0</v>
      </c>
      <c r="AU48">
        <v>0</v>
      </c>
      <c r="AV48">
        <v>0</v>
      </c>
      <c r="AW48">
        <v>330</v>
      </c>
      <c r="AX48" s="12">
        <v>290</v>
      </c>
      <c r="AY48">
        <v>0</v>
      </c>
      <c r="AZ48">
        <v>0</v>
      </c>
      <c r="BC48" s="15">
        <f t="shared" si="0"/>
        <v>0</v>
      </c>
      <c r="BD48" s="15">
        <f t="shared" ref="BD48:BF48" si="104">AF48</f>
        <v>0</v>
      </c>
      <c r="BE48" s="15">
        <f t="shared" si="104"/>
        <v>0</v>
      </c>
      <c r="BF48" s="15">
        <f t="shared" si="104"/>
        <v>0</v>
      </c>
      <c r="BG48" s="2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15">
        <f t="shared" si="2"/>
        <v>0</v>
      </c>
      <c r="BL48" s="15">
        <f t="shared" ref="BL48:BN48" si="105">AC48</f>
        <v>0</v>
      </c>
      <c r="BM48" s="15">
        <f t="shared" si="105"/>
        <v>0</v>
      </c>
      <c r="BN48" s="15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20766.79</v>
      </c>
      <c r="B49">
        <v>-5763</v>
      </c>
      <c r="C49">
        <v>13177.3</v>
      </c>
      <c r="D49">
        <v>13403.66</v>
      </c>
      <c r="E49">
        <v>0</v>
      </c>
      <c r="F49">
        <v>4000</v>
      </c>
      <c r="G49">
        <v>193.33</v>
      </c>
      <c r="H49">
        <v>194.17</v>
      </c>
      <c r="I49">
        <v>0</v>
      </c>
      <c r="J49">
        <v>290.16</v>
      </c>
      <c r="K49">
        <v>271.1</v>
      </c>
      <c r="L49">
        <v>271.79</v>
      </c>
      <c r="M49">
        <v>0</v>
      </c>
      <c r="N49">
        <v>499.5</v>
      </c>
      <c r="O49">
        <v>0</v>
      </c>
      <c r="P49">
        <v>328.8</v>
      </c>
      <c r="Q49">
        <v>20953.03</v>
      </c>
      <c r="R49">
        <v>5957.804</v>
      </c>
      <c r="S49">
        <v>3237.346</v>
      </c>
      <c r="T49">
        <v>11898.542</v>
      </c>
      <c r="U49">
        <v>15135.888</v>
      </c>
      <c r="V49">
        <v>-457.303</v>
      </c>
      <c r="W49">
        <v>49.972</v>
      </c>
      <c r="X49">
        <v>16682.88</v>
      </c>
      <c r="Y49">
        <v>710.652</v>
      </c>
      <c r="Z49">
        <v>1005.41</v>
      </c>
      <c r="AA49" t="s">
        <v>58</v>
      </c>
      <c r="AB49">
        <v>-2582.996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5763</v>
      </c>
      <c r="AJ49">
        <v>21638.2</v>
      </c>
      <c r="AK49">
        <v>27401.2</v>
      </c>
      <c r="AL49">
        <v>29439.24</v>
      </c>
      <c r="AM49">
        <v>9466.96</v>
      </c>
      <c r="AN49">
        <v>19972.28</v>
      </c>
      <c r="AO49">
        <v>0</v>
      </c>
      <c r="AP49">
        <v>0</v>
      </c>
      <c r="AS49">
        <v>0</v>
      </c>
      <c r="AT49" s="12">
        <v>0</v>
      </c>
      <c r="AU49">
        <v>0</v>
      </c>
      <c r="AV49">
        <v>0</v>
      </c>
      <c r="AW49">
        <v>330</v>
      </c>
      <c r="AX49" s="12">
        <v>290</v>
      </c>
      <c r="AY49">
        <v>0</v>
      </c>
      <c r="AZ49">
        <v>0</v>
      </c>
      <c r="BC49" s="15">
        <f t="shared" si="0"/>
        <v>0</v>
      </c>
      <c r="BD49" s="15">
        <f t="shared" ref="BD49:BF49" si="106">AF49</f>
        <v>0</v>
      </c>
      <c r="BE49" s="15">
        <f t="shared" si="106"/>
        <v>0</v>
      </c>
      <c r="BF49" s="15">
        <f t="shared" si="106"/>
        <v>0</v>
      </c>
      <c r="BG49" s="2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15">
        <f t="shared" si="2"/>
        <v>0</v>
      </c>
      <c r="BL49" s="15">
        <f t="shared" ref="BL49:BN49" si="107">AC49</f>
        <v>0</v>
      </c>
      <c r="BM49" s="15">
        <f t="shared" si="107"/>
        <v>0</v>
      </c>
      <c r="BN49" s="15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20631.21</v>
      </c>
      <c r="B50">
        <v>-5669</v>
      </c>
      <c r="C50">
        <v>13209.07</v>
      </c>
      <c r="D50">
        <v>14264.74</v>
      </c>
      <c r="E50">
        <v>0</v>
      </c>
      <c r="F50">
        <v>4000</v>
      </c>
      <c r="G50">
        <v>192.46</v>
      </c>
      <c r="H50">
        <v>193.33</v>
      </c>
      <c r="I50">
        <v>0</v>
      </c>
      <c r="J50">
        <v>289.91</v>
      </c>
      <c r="K50">
        <v>271.1</v>
      </c>
      <c r="L50">
        <v>271.56</v>
      </c>
      <c r="M50">
        <v>0</v>
      </c>
      <c r="N50">
        <v>499.91</v>
      </c>
      <c r="O50">
        <v>0</v>
      </c>
      <c r="P50">
        <v>329.4</v>
      </c>
      <c r="Q50">
        <v>20711.99</v>
      </c>
      <c r="R50">
        <v>5481.111</v>
      </c>
      <c r="S50">
        <v>2568.49</v>
      </c>
      <c r="T50">
        <v>11709.387</v>
      </c>
      <c r="U50">
        <v>14277.877</v>
      </c>
      <c r="V50">
        <v>-458.42</v>
      </c>
      <c r="W50">
        <v>50.003</v>
      </c>
      <c r="X50">
        <v>16752.5</v>
      </c>
      <c r="Y50">
        <v>683.897</v>
      </c>
      <c r="Z50">
        <v>999.26</v>
      </c>
      <c r="AA50" t="s">
        <v>58</v>
      </c>
      <c r="AB50">
        <v>-2582.575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5669</v>
      </c>
      <c r="AJ50">
        <v>21366.1</v>
      </c>
      <c r="AK50">
        <v>27035.1</v>
      </c>
      <c r="AL50">
        <v>29324.15</v>
      </c>
      <c r="AM50">
        <v>9393.53</v>
      </c>
      <c r="AN50">
        <v>19930.62</v>
      </c>
      <c r="AO50">
        <v>0</v>
      </c>
      <c r="AP50">
        <v>0</v>
      </c>
      <c r="AS50">
        <v>0</v>
      </c>
      <c r="AT50" s="12">
        <v>0</v>
      </c>
      <c r="AU50">
        <v>0</v>
      </c>
      <c r="AV50">
        <v>0</v>
      </c>
      <c r="AW50">
        <v>330</v>
      </c>
      <c r="AX50" s="12">
        <v>290</v>
      </c>
      <c r="AY50">
        <v>0</v>
      </c>
      <c r="AZ50">
        <v>0</v>
      </c>
      <c r="BC50" s="15">
        <f t="shared" si="0"/>
        <v>0</v>
      </c>
      <c r="BD50" s="15">
        <f t="shared" ref="BD50:BF50" si="108">AF50</f>
        <v>0</v>
      </c>
      <c r="BE50" s="15">
        <f t="shared" si="108"/>
        <v>0</v>
      </c>
      <c r="BF50" s="15">
        <f t="shared" si="108"/>
        <v>0</v>
      </c>
      <c r="BG50" s="2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15">
        <f t="shared" si="2"/>
        <v>0</v>
      </c>
      <c r="BL50" s="15">
        <f t="shared" ref="BL50:BN50" si="109">AC50</f>
        <v>0</v>
      </c>
      <c r="BM50" s="15">
        <f t="shared" si="109"/>
        <v>0</v>
      </c>
      <c r="BN50" s="15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20345.28</v>
      </c>
      <c r="B51">
        <v>-5665</v>
      </c>
      <c r="C51">
        <v>13200.91</v>
      </c>
      <c r="D51">
        <v>13986.06</v>
      </c>
      <c r="E51">
        <v>0</v>
      </c>
      <c r="F51">
        <v>3996</v>
      </c>
      <c r="G51">
        <v>192.46</v>
      </c>
      <c r="H51">
        <v>194.17</v>
      </c>
      <c r="I51">
        <v>0</v>
      </c>
      <c r="J51">
        <v>289.38</v>
      </c>
      <c r="K51">
        <v>270.16</v>
      </c>
      <c r="L51">
        <v>272.26</v>
      </c>
      <c r="M51">
        <v>0</v>
      </c>
      <c r="N51">
        <v>499.91</v>
      </c>
      <c r="O51">
        <v>0</v>
      </c>
      <c r="P51">
        <v>333.3</v>
      </c>
      <c r="Q51">
        <v>20501.98</v>
      </c>
      <c r="R51">
        <v>5664.026</v>
      </c>
      <c r="S51">
        <v>2431.123</v>
      </c>
      <c r="T51">
        <v>11444.469</v>
      </c>
      <c r="U51">
        <v>13875.591</v>
      </c>
      <c r="V51">
        <v>-453.925</v>
      </c>
      <c r="W51">
        <v>49.966</v>
      </c>
      <c r="X51">
        <v>16551.82</v>
      </c>
      <c r="Y51">
        <v>867.273</v>
      </c>
      <c r="Z51">
        <v>982.37</v>
      </c>
      <c r="AA51" t="s">
        <v>58</v>
      </c>
      <c r="AB51">
        <v>-2579.494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5665</v>
      </c>
      <c r="AJ51">
        <v>21032.8</v>
      </c>
      <c r="AK51">
        <v>26697.8</v>
      </c>
      <c r="AL51">
        <v>29161.64</v>
      </c>
      <c r="AM51">
        <v>9314.75</v>
      </c>
      <c r="AN51">
        <v>19846.89</v>
      </c>
      <c r="AO51">
        <v>0</v>
      </c>
      <c r="AP51">
        <v>0</v>
      </c>
      <c r="AS51">
        <v>0</v>
      </c>
      <c r="AT51" s="12">
        <v>0</v>
      </c>
      <c r="AU51">
        <v>0</v>
      </c>
      <c r="AV51">
        <v>0</v>
      </c>
      <c r="AW51">
        <v>330</v>
      </c>
      <c r="AX51" s="12">
        <v>290</v>
      </c>
      <c r="AY51">
        <v>0</v>
      </c>
      <c r="AZ51">
        <v>0</v>
      </c>
      <c r="BC51" s="15">
        <f t="shared" si="0"/>
        <v>0</v>
      </c>
      <c r="BD51" s="15">
        <f t="shared" ref="BD51:BF51" si="110">AF51</f>
        <v>0</v>
      </c>
      <c r="BE51" s="15">
        <f t="shared" si="110"/>
        <v>0</v>
      </c>
      <c r="BF51" s="15">
        <f t="shared" si="110"/>
        <v>0</v>
      </c>
      <c r="BG51" s="2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15">
        <f t="shared" si="2"/>
        <v>0</v>
      </c>
      <c r="BL51" s="15">
        <f t="shared" ref="BL51:BN51" si="111">AC51</f>
        <v>0</v>
      </c>
      <c r="BM51" s="15">
        <f t="shared" si="111"/>
        <v>0</v>
      </c>
      <c r="BN51" s="15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20089.36</v>
      </c>
      <c r="B52">
        <v>-5664</v>
      </c>
      <c r="C52">
        <v>13201.01</v>
      </c>
      <c r="D52">
        <v>13733.41</v>
      </c>
      <c r="E52">
        <v>0</v>
      </c>
      <c r="F52">
        <v>3995</v>
      </c>
      <c r="G52">
        <v>193.33</v>
      </c>
      <c r="H52">
        <v>194.17</v>
      </c>
      <c r="I52">
        <v>0</v>
      </c>
      <c r="J52">
        <v>289.78</v>
      </c>
      <c r="K52">
        <v>270.86</v>
      </c>
      <c r="L52">
        <v>268.54</v>
      </c>
      <c r="M52">
        <v>0</v>
      </c>
      <c r="N52">
        <v>499.5</v>
      </c>
      <c r="O52">
        <v>0</v>
      </c>
      <c r="P52">
        <v>331.3</v>
      </c>
      <c r="Q52">
        <v>20105.71</v>
      </c>
      <c r="R52">
        <v>5801.419</v>
      </c>
      <c r="S52">
        <v>2025.161</v>
      </c>
      <c r="T52">
        <v>11702.493</v>
      </c>
      <c r="U52">
        <v>13727.654</v>
      </c>
      <c r="V52">
        <v>-454.503</v>
      </c>
      <c r="W52">
        <v>49.999</v>
      </c>
      <c r="X52">
        <v>16529.53</v>
      </c>
      <c r="Y52">
        <v>916.799</v>
      </c>
      <c r="Z52">
        <v>989.68</v>
      </c>
      <c r="AA52" t="s">
        <v>58</v>
      </c>
      <c r="AB52">
        <v>-2584.396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5664</v>
      </c>
      <c r="AJ52">
        <v>20799.8</v>
      </c>
      <c r="AK52">
        <v>26463.8</v>
      </c>
      <c r="AL52">
        <v>28819.67</v>
      </c>
      <c r="AM52">
        <v>9233.05</v>
      </c>
      <c r="AN52">
        <v>19586.62</v>
      </c>
      <c r="AO52">
        <v>0</v>
      </c>
      <c r="AP52">
        <v>0</v>
      </c>
      <c r="AS52">
        <v>0</v>
      </c>
      <c r="AT52" s="12">
        <v>0</v>
      </c>
      <c r="AU52">
        <v>0</v>
      </c>
      <c r="AV52">
        <v>0</v>
      </c>
      <c r="AW52">
        <v>330</v>
      </c>
      <c r="AX52" s="12">
        <v>290</v>
      </c>
      <c r="AY52">
        <v>0</v>
      </c>
      <c r="AZ52">
        <v>0</v>
      </c>
      <c r="BC52" s="15">
        <f t="shared" si="0"/>
        <v>0</v>
      </c>
      <c r="BD52" s="15">
        <f t="shared" ref="BD52:BF52" si="112">AF52</f>
        <v>0</v>
      </c>
      <c r="BE52" s="15">
        <f t="shared" si="112"/>
        <v>0</v>
      </c>
      <c r="BF52" s="15">
        <f t="shared" si="112"/>
        <v>0</v>
      </c>
      <c r="BG52" s="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15">
        <f t="shared" si="2"/>
        <v>0</v>
      </c>
      <c r="BL52" s="15">
        <f t="shared" ref="BL52:BN52" si="113">AC52</f>
        <v>0</v>
      </c>
      <c r="BM52" s="15">
        <f t="shared" si="113"/>
        <v>0</v>
      </c>
      <c r="BN52" s="15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20066.69</v>
      </c>
      <c r="B53">
        <v>-5661</v>
      </c>
      <c r="C53">
        <v>13215.87</v>
      </c>
      <c r="D53">
        <v>13701.86</v>
      </c>
      <c r="E53">
        <v>0</v>
      </c>
      <c r="F53">
        <v>3999</v>
      </c>
      <c r="G53">
        <v>192.46</v>
      </c>
      <c r="H53">
        <v>193.33</v>
      </c>
      <c r="I53">
        <v>0</v>
      </c>
      <c r="J53">
        <v>289.63</v>
      </c>
      <c r="K53">
        <v>270.4</v>
      </c>
      <c r="L53">
        <v>271.56</v>
      </c>
      <c r="M53">
        <v>0</v>
      </c>
      <c r="N53">
        <v>499.91</v>
      </c>
      <c r="O53">
        <v>0</v>
      </c>
      <c r="P53">
        <v>331.3</v>
      </c>
      <c r="Q53">
        <v>19975.82</v>
      </c>
      <c r="R53">
        <v>5763.542</v>
      </c>
      <c r="S53">
        <v>1949.417</v>
      </c>
      <c r="T53">
        <v>11621.06</v>
      </c>
      <c r="U53">
        <v>13570.477</v>
      </c>
      <c r="V53">
        <v>-451.413</v>
      </c>
      <c r="W53">
        <v>49.966</v>
      </c>
      <c r="X53">
        <v>16592.12</v>
      </c>
      <c r="Y53">
        <v>814.129</v>
      </c>
      <c r="Z53">
        <v>981.01</v>
      </c>
      <c r="AA53" t="s">
        <v>58</v>
      </c>
      <c r="AB53">
        <v>-2576.832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5661</v>
      </c>
      <c r="AJ53">
        <v>20495.9</v>
      </c>
      <c r="AK53">
        <v>26156.9</v>
      </c>
      <c r="AL53">
        <v>28391.83</v>
      </c>
      <c r="AM53">
        <v>9134.64</v>
      </c>
      <c r="AN53">
        <v>19257.19</v>
      </c>
      <c r="AO53">
        <v>0</v>
      </c>
      <c r="AP53">
        <v>0</v>
      </c>
      <c r="AS53">
        <v>0</v>
      </c>
      <c r="AT53" s="12">
        <v>0</v>
      </c>
      <c r="AU53">
        <v>0</v>
      </c>
      <c r="AV53">
        <v>0</v>
      </c>
      <c r="AW53">
        <v>330</v>
      </c>
      <c r="AX53" s="12">
        <v>290</v>
      </c>
      <c r="AY53">
        <v>0</v>
      </c>
      <c r="AZ53">
        <v>0</v>
      </c>
      <c r="BC53" s="15">
        <f t="shared" si="0"/>
        <v>0</v>
      </c>
      <c r="BD53" s="15">
        <f t="shared" ref="BD53:BF53" si="114">AF53</f>
        <v>0</v>
      </c>
      <c r="BE53" s="15">
        <f t="shared" si="114"/>
        <v>0</v>
      </c>
      <c r="BF53" s="15">
        <f t="shared" si="114"/>
        <v>0</v>
      </c>
      <c r="BG53">
        <f t="shared" si="5"/>
        <v>1</v>
      </c>
      <c r="BH53" s="3">
        <f t="shared" si="6"/>
        <v>0</v>
      </c>
      <c r="BI53">
        <f t="shared" si="7"/>
        <v>1</v>
      </c>
      <c r="BJ53">
        <f t="shared" si="8"/>
        <v>0</v>
      </c>
      <c r="BK53" s="15">
        <f t="shared" si="2"/>
        <v>0</v>
      </c>
      <c r="BL53" s="15">
        <f t="shared" ref="BL53:BN53" si="115">AC53</f>
        <v>0</v>
      </c>
      <c r="BM53" s="15">
        <f t="shared" si="115"/>
        <v>0</v>
      </c>
      <c r="BN53" s="15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19783.75</v>
      </c>
      <c r="B54">
        <v>-5669</v>
      </c>
      <c r="C54">
        <v>13219.24</v>
      </c>
      <c r="D54">
        <v>13408.34</v>
      </c>
      <c r="E54">
        <v>0</v>
      </c>
      <c r="F54">
        <v>4000</v>
      </c>
      <c r="G54">
        <v>192.46</v>
      </c>
      <c r="H54">
        <v>194.17</v>
      </c>
      <c r="I54">
        <v>0</v>
      </c>
      <c r="J54">
        <v>290.77</v>
      </c>
      <c r="K54">
        <v>270.4</v>
      </c>
      <c r="L54">
        <v>271.56</v>
      </c>
      <c r="M54">
        <v>0</v>
      </c>
      <c r="N54">
        <v>500.32</v>
      </c>
      <c r="O54">
        <v>0</v>
      </c>
      <c r="P54">
        <v>333.4</v>
      </c>
      <c r="Q54">
        <v>19741.61</v>
      </c>
      <c r="R54">
        <v>5895.871</v>
      </c>
      <c r="S54">
        <v>1956.457</v>
      </c>
      <c r="T54">
        <v>11542.812</v>
      </c>
      <c r="U54">
        <v>13499.27</v>
      </c>
      <c r="V54">
        <v>-448.915</v>
      </c>
      <c r="W54">
        <v>49.966</v>
      </c>
      <c r="X54">
        <v>16723.91</v>
      </c>
      <c r="Y54">
        <v>708.301</v>
      </c>
      <c r="Z54">
        <v>999.75</v>
      </c>
      <c r="AA54" t="s">
        <v>58</v>
      </c>
      <c r="AB54">
        <v>-2575.992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5669</v>
      </c>
      <c r="AJ54">
        <v>20299</v>
      </c>
      <c r="AK54">
        <v>25968</v>
      </c>
      <c r="AL54">
        <v>27856.23</v>
      </c>
      <c r="AM54">
        <v>9031.5</v>
      </c>
      <c r="AN54">
        <v>18824.73</v>
      </c>
      <c r="AO54">
        <v>0</v>
      </c>
      <c r="AP54">
        <v>0</v>
      </c>
      <c r="AS54">
        <v>0</v>
      </c>
      <c r="AT54" s="12">
        <v>0</v>
      </c>
      <c r="AU54">
        <v>0</v>
      </c>
      <c r="AV54">
        <v>0</v>
      </c>
      <c r="AW54">
        <v>330</v>
      </c>
      <c r="AX54" s="12">
        <v>290</v>
      </c>
      <c r="AY54">
        <v>0</v>
      </c>
      <c r="AZ54">
        <v>0</v>
      </c>
      <c r="BC54" s="17">
        <f t="shared" si="0"/>
        <v>0</v>
      </c>
      <c r="BD54" s="17">
        <f t="shared" ref="BD54:BF54" si="116">AF54</f>
        <v>0</v>
      </c>
      <c r="BE54" s="17">
        <f t="shared" si="116"/>
        <v>0</v>
      </c>
      <c r="BF54" s="17">
        <f t="shared" si="116"/>
        <v>0</v>
      </c>
      <c r="BG54" s="2">
        <f t="shared" si="5"/>
        <v>1</v>
      </c>
      <c r="BH54" s="2">
        <f t="shared" si="6"/>
        <v>0</v>
      </c>
      <c r="BI54">
        <f t="shared" si="7"/>
        <v>1</v>
      </c>
      <c r="BJ54" s="2">
        <f t="shared" si="8"/>
        <v>0</v>
      </c>
      <c r="BK54" s="17">
        <f t="shared" si="2"/>
        <v>0</v>
      </c>
      <c r="BL54" s="17">
        <f t="shared" ref="BL54:BN54" si="117">AC54</f>
        <v>0</v>
      </c>
      <c r="BM54" s="17">
        <f t="shared" si="117"/>
        <v>0</v>
      </c>
      <c r="BN54" s="17">
        <f t="shared" si="117"/>
        <v>0</v>
      </c>
      <c r="BO54" s="2">
        <f t="shared" si="10"/>
        <v>1</v>
      </c>
      <c r="BP54" s="2">
        <f t="shared" si="11"/>
        <v>0</v>
      </c>
      <c r="BQ54">
        <f t="shared" si="12"/>
        <v>1</v>
      </c>
      <c r="BR54" s="2">
        <f t="shared" si="13"/>
        <v>0</v>
      </c>
    </row>
    <row r="55" spans="1:70">
      <c r="A55">
        <v>19789.31</v>
      </c>
      <c r="B55">
        <v>-5666</v>
      </c>
      <c r="C55">
        <v>13214.66</v>
      </c>
      <c r="D55">
        <v>13505.85</v>
      </c>
      <c r="E55">
        <v>0</v>
      </c>
      <c r="F55">
        <v>3999</v>
      </c>
      <c r="G55">
        <v>192.46</v>
      </c>
      <c r="H55">
        <v>193.33</v>
      </c>
      <c r="I55">
        <v>0</v>
      </c>
      <c r="J55">
        <v>289.51</v>
      </c>
      <c r="K55">
        <v>271.1</v>
      </c>
      <c r="L55">
        <v>271.1</v>
      </c>
      <c r="M55">
        <v>0</v>
      </c>
      <c r="N55">
        <v>498.68</v>
      </c>
      <c r="O55">
        <v>0</v>
      </c>
      <c r="P55">
        <v>330.8</v>
      </c>
      <c r="Q55">
        <v>19798.2</v>
      </c>
      <c r="R55">
        <v>5670.02</v>
      </c>
      <c r="S55">
        <v>1940.91</v>
      </c>
      <c r="T55">
        <v>11358.225</v>
      </c>
      <c r="U55">
        <v>13299.135</v>
      </c>
      <c r="V55">
        <v>-449.745</v>
      </c>
      <c r="W55">
        <v>50</v>
      </c>
      <c r="X55">
        <v>16765.85</v>
      </c>
      <c r="Y55">
        <v>665.135</v>
      </c>
      <c r="Z55">
        <v>997.08</v>
      </c>
      <c r="AA55" t="s">
        <v>58</v>
      </c>
      <c r="AB55">
        <v>-2578.233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5666</v>
      </c>
      <c r="AJ55">
        <v>20235.1</v>
      </c>
      <c r="AK55">
        <v>25901.1</v>
      </c>
      <c r="AL55">
        <v>27306.92</v>
      </c>
      <c r="AM55">
        <v>8929.06</v>
      </c>
      <c r="AN55">
        <v>18377.86</v>
      </c>
      <c r="AO55">
        <v>0</v>
      </c>
      <c r="AP55">
        <v>0</v>
      </c>
      <c r="AS55">
        <v>0</v>
      </c>
      <c r="AT55" s="12">
        <v>0</v>
      </c>
      <c r="AU55">
        <v>0</v>
      </c>
      <c r="AV55">
        <v>0</v>
      </c>
      <c r="AW55">
        <v>330</v>
      </c>
      <c r="AX55" s="12">
        <v>290</v>
      </c>
      <c r="AY55">
        <v>0</v>
      </c>
      <c r="AZ55">
        <v>0</v>
      </c>
      <c r="BC55" s="15">
        <f t="shared" si="0"/>
        <v>0</v>
      </c>
      <c r="BD55" s="15">
        <f t="shared" ref="BD55:BF55" si="118">AF55</f>
        <v>0</v>
      </c>
      <c r="BE55" s="15">
        <f t="shared" si="118"/>
        <v>0</v>
      </c>
      <c r="BF55" s="15">
        <f t="shared" si="118"/>
        <v>0</v>
      </c>
      <c r="BG55">
        <f t="shared" si="5"/>
        <v>1</v>
      </c>
      <c r="BH55" s="3">
        <f t="shared" si="6"/>
        <v>0</v>
      </c>
      <c r="BI55">
        <f t="shared" si="7"/>
        <v>1</v>
      </c>
      <c r="BJ55">
        <f t="shared" si="8"/>
        <v>0</v>
      </c>
      <c r="BK55" s="15">
        <f t="shared" si="2"/>
        <v>0</v>
      </c>
      <c r="BL55" s="15">
        <f t="shared" ref="BL55:BN55" si="119">AC55</f>
        <v>0</v>
      </c>
      <c r="BM55" s="15">
        <f t="shared" si="119"/>
        <v>0</v>
      </c>
      <c r="BN55" s="15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19778.49</v>
      </c>
      <c r="B56">
        <v>-5666</v>
      </c>
      <c r="C56">
        <v>13202.43</v>
      </c>
      <c r="D56">
        <v>13363.15</v>
      </c>
      <c r="E56">
        <v>0</v>
      </c>
      <c r="F56">
        <v>3999</v>
      </c>
      <c r="G56">
        <v>192.46</v>
      </c>
      <c r="H56">
        <v>191.61</v>
      </c>
      <c r="I56">
        <v>0</v>
      </c>
      <c r="J56">
        <v>290.27</v>
      </c>
      <c r="K56">
        <v>270.4</v>
      </c>
      <c r="L56">
        <v>271.1</v>
      </c>
      <c r="M56">
        <v>0</v>
      </c>
      <c r="N56">
        <v>499.91</v>
      </c>
      <c r="O56">
        <v>0</v>
      </c>
      <c r="P56">
        <v>332.3</v>
      </c>
      <c r="Q56">
        <v>19954.15</v>
      </c>
      <c r="R56">
        <v>5647.998</v>
      </c>
      <c r="S56">
        <v>1929.847</v>
      </c>
      <c r="T56">
        <v>10962.647</v>
      </c>
      <c r="U56">
        <v>12892.494</v>
      </c>
      <c r="V56">
        <v>-446.713</v>
      </c>
      <c r="W56">
        <v>49.976</v>
      </c>
      <c r="X56">
        <v>16486.32</v>
      </c>
      <c r="Y56">
        <v>886.424</v>
      </c>
      <c r="Z56">
        <v>995.18</v>
      </c>
      <c r="AA56" t="s">
        <v>58</v>
      </c>
      <c r="AB56">
        <v>-2578.513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5666</v>
      </c>
      <c r="AJ56">
        <v>20191.4</v>
      </c>
      <c r="AK56">
        <v>25857.4</v>
      </c>
      <c r="AL56">
        <v>26638.08</v>
      </c>
      <c r="AM56">
        <v>8813.19</v>
      </c>
      <c r="AN56">
        <v>17824.89</v>
      </c>
      <c r="AO56">
        <v>0</v>
      </c>
      <c r="AP56">
        <v>0</v>
      </c>
      <c r="AS56">
        <v>0</v>
      </c>
      <c r="AT56" s="12">
        <v>0</v>
      </c>
      <c r="AU56">
        <v>0</v>
      </c>
      <c r="AV56">
        <v>0</v>
      </c>
      <c r="AW56">
        <v>330</v>
      </c>
      <c r="AX56" s="12">
        <v>290</v>
      </c>
      <c r="AY56">
        <v>0</v>
      </c>
      <c r="AZ56">
        <v>0</v>
      </c>
      <c r="BC56" s="15">
        <f t="shared" si="0"/>
        <v>0</v>
      </c>
      <c r="BD56" s="15">
        <f t="shared" ref="BD56:BF56" si="120">AF56</f>
        <v>0</v>
      </c>
      <c r="BE56" s="15">
        <f t="shared" si="120"/>
        <v>0</v>
      </c>
      <c r="BF56" s="15">
        <f t="shared" si="120"/>
        <v>0</v>
      </c>
      <c r="BG56">
        <f t="shared" si="5"/>
        <v>1</v>
      </c>
      <c r="BH56" s="3">
        <f t="shared" si="6"/>
        <v>0</v>
      </c>
      <c r="BI56">
        <f t="shared" si="7"/>
        <v>1</v>
      </c>
      <c r="BJ56">
        <f t="shared" si="8"/>
        <v>0</v>
      </c>
      <c r="BK56" s="15">
        <f t="shared" si="2"/>
        <v>0</v>
      </c>
      <c r="BL56" s="15">
        <f t="shared" ref="BL56:BN56" si="121">AC56</f>
        <v>0</v>
      </c>
      <c r="BM56" s="15">
        <f t="shared" si="121"/>
        <v>0</v>
      </c>
      <c r="BN56" s="15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19985.98</v>
      </c>
      <c r="B57">
        <v>-5666</v>
      </c>
      <c r="C57">
        <v>13217.53</v>
      </c>
      <c r="D57">
        <v>13564.13</v>
      </c>
      <c r="E57">
        <v>0</v>
      </c>
      <c r="F57">
        <v>3997</v>
      </c>
      <c r="G57">
        <v>192.46</v>
      </c>
      <c r="H57">
        <v>194.17</v>
      </c>
      <c r="I57">
        <v>0</v>
      </c>
      <c r="J57">
        <v>289.87</v>
      </c>
      <c r="K57">
        <v>270.86</v>
      </c>
      <c r="L57">
        <v>271.1</v>
      </c>
      <c r="M57">
        <v>0</v>
      </c>
      <c r="N57">
        <v>500.32</v>
      </c>
      <c r="O57">
        <v>0</v>
      </c>
      <c r="P57">
        <v>331.8</v>
      </c>
      <c r="Q57">
        <v>20251.15</v>
      </c>
      <c r="R57">
        <v>5806.738</v>
      </c>
      <c r="S57">
        <v>2615.749</v>
      </c>
      <c r="T57">
        <v>10817.172</v>
      </c>
      <c r="U57">
        <v>13432.921</v>
      </c>
      <c r="V57">
        <v>-445.293</v>
      </c>
      <c r="W57">
        <v>49.969</v>
      </c>
      <c r="X57">
        <v>16582.59</v>
      </c>
      <c r="Y57">
        <v>768.541</v>
      </c>
      <c r="Z57">
        <v>996.05</v>
      </c>
      <c r="AA57" t="s">
        <v>58</v>
      </c>
      <c r="AB57">
        <v>-2582.155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5666</v>
      </c>
      <c r="AJ57">
        <v>20240.4</v>
      </c>
      <c r="AK57">
        <v>25906.4</v>
      </c>
      <c r="AL57">
        <v>25836.56</v>
      </c>
      <c r="AM57">
        <v>8693.6</v>
      </c>
      <c r="AN57">
        <v>17142.96</v>
      </c>
      <c r="AO57">
        <v>0</v>
      </c>
      <c r="AP57">
        <v>0</v>
      </c>
      <c r="AS57">
        <v>0</v>
      </c>
      <c r="AT57" s="12">
        <v>0</v>
      </c>
      <c r="AU57">
        <v>0</v>
      </c>
      <c r="AV57">
        <v>0</v>
      </c>
      <c r="AW57">
        <v>330</v>
      </c>
      <c r="AX57" s="12">
        <v>290</v>
      </c>
      <c r="AY57">
        <v>0</v>
      </c>
      <c r="AZ57">
        <v>0</v>
      </c>
      <c r="BC57" s="15">
        <f t="shared" si="0"/>
        <v>0</v>
      </c>
      <c r="BD57" s="15">
        <f t="shared" ref="BD57:BF57" si="122">AF57</f>
        <v>0</v>
      </c>
      <c r="BE57" s="15">
        <f t="shared" si="122"/>
        <v>0</v>
      </c>
      <c r="BF57" s="15">
        <f t="shared" si="122"/>
        <v>0</v>
      </c>
      <c r="BG57">
        <f t="shared" si="5"/>
        <v>1</v>
      </c>
      <c r="BH57" s="3">
        <f t="shared" si="6"/>
        <v>0</v>
      </c>
      <c r="BI57">
        <f t="shared" si="7"/>
        <v>1</v>
      </c>
      <c r="BJ57">
        <f t="shared" si="8"/>
        <v>0</v>
      </c>
      <c r="BK57" s="15">
        <f t="shared" si="2"/>
        <v>0</v>
      </c>
      <c r="BL57" s="15">
        <f t="shared" ref="BL57:BN57" si="123">AC57</f>
        <v>0</v>
      </c>
      <c r="BM57" s="15">
        <f t="shared" si="123"/>
        <v>0</v>
      </c>
      <c r="BN57" s="15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20307.07</v>
      </c>
      <c r="B58">
        <v>-5669</v>
      </c>
      <c r="C58">
        <v>13214.52</v>
      </c>
      <c r="D58">
        <v>13627.52</v>
      </c>
      <c r="E58">
        <v>0</v>
      </c>
      <c r="F58">
        <v>4000</v>
      </c>
      <c r="G58">
        <v>193.33</v>
      </c>
      <c r="H58">
        <v>193.33</v>
      </c>
      <c r="I58">
        <v>0</v>
      </c>
      <c r="J58">
        <v>289.66</v>
      </c>
      <c r="K58">
        <v>270.4</v>
      </c>
      <c r="L58">
        <v>271.56</v>
      </c>
      <c r="M58">
        <v>0</v>
      </c>
      <c r="N58">
        <v>499.5</v>
      </c>
      <c r="O58">
        <v>0</v>
      </c>
      <c r="P58">
        <v>331.8</v>
      </c>
      <c r="Q58">
        <v>20230.7</v>
      </c>
      <c r="R58">
        <v>5868.947</v>
      </c>
      <c r="S58">
        <v>3323.188</v>
      </c>
      <c r="T58">
        <v>10091.768</v>
      </c>
      <c r="U58">
        <v>13414.955</v>
      </c>
      <c r="V58">
        <v>-197.049</v>
      </c>
      <c r="W58">
        <v>50.021</v>
      </c>
      <c r="X58">
        <v>16583.38</v>
      </c>
      <c r="Y58">
        <v>767.863</v>
      </c>
      <c r="Z58">
        <v>992.12</v>
      </c>
      <c r="AA58" t="s">
        <v>58</v>
      </c>
      <c r="AB58">
        <v>-2586.217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5669</v>
      </c>
      <c r="AJ58">
        <v>20388.3</v>
      </c>
      <c r="AK58">
        <v>26057.3</v>
      </c>
      <c r="AL58">
        <v>25052.25</v>
      </c>
      <c r="AM58">
        <v>8562.64</v>
      </c>
      <c r="AN58">
        <v>16489.61</v>
      </c>
      <c r="AO58">
        <v>0</v>
      </c>
      <c r="AP58">
        <v>0</v>
      </c>
      <c r="AS58">
        <v>0</v>
      </c>
      <c r="AT58" s="12">
        <v>0</v>
      </c>
      <c r="AU58">
        <v>0</v>
      </c>
      <c r="AV58">
        <v>0</v>
      </c>
      <c r="AW58">
        <v>330</v>
      </c>
      <c r="AX58" s="12">
        <v>290</v>
      </c>
      <c r="AY58">
        <v>0</v>
      </c>
      <c r="AZ58">
        <v>0</v>
      </c>
      <c r="BC58" s="15">
        <f t="shared" si="0"/>
        <v>0</v>
      </c>
      <c r="BD58" s="15">
        <f t="shared" ref="BD58:BF58" si="124">AF58</f>
        <v>0</v>
      </c>
      <c r="BE58" s="15">
        <f t="shared" si="124"/>
        <v>0</v>
      </c>
      <c r="BF58" s="15">
        <f t="shared" si="124"/>
        <v>0</v>
      </c>
      <c r="BG58">
        <f t="shared" si="5"/>
        <v>1</v>
      </c>
      <c r="BH58" s="3">
        <f t="shared" si="6"/>
        <v>0</v>
      </c>
      <c r="BI58">
        <f t="shared" si="7"/>
        <v>1</v>
      </c>
      <c r="BJ58">
        <f t="shared" si="8"/>
        <v>0</v>
      </c>
      <c r="BK58" s="15">
        <f t="shared" si="2"/>
        <v>0</v>
      </c>
      <c r="BL58" s="15">
        <f t="shared" ref="BL58:BN58" si="125">AC58</f>
        <v>0</v>
      </c>
      <c r="BM58" s="15">
        <f t="shared" si="125"/>
        <v>0</v>
      </c>
      <c r="BN58" s="15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20620.38</v>
      </c>
      <c r="B59">
        <v>-5664</v>
      </c>
      <c r="C59">
        <v>13305.32</v>
      </c>
      <c r="D59">
        <v>13830.03</v>
      </c>
      <c r="E59">
        <v>0</v>
      </c>
      <c r="F59">
        <v>3995</v>
      </c>
      <c r="G59">
        <v>193.33</v>
      </c>
      <c r="H59">
        <v>193.33</v>
      </c>
      <c r="I59">
        <v>0</v>
      </c>
      <c r="J59">
        <v>288.95</v>
      </c>
      <c r="K59">
        <v>268.07</v>
      </c>
      <c r="L59">
        <v>271.79</v>
      </c>
      <c r="M59">
        <v>0</v>
      </c>
      <c r="N59">
        <v>499.91</v>
      </c>
      <c r="O59">
        <v>0</v>
      </c>
      <c r="P59">
        <v>328.9</v>
      </c>
      <c r="Q59">
        <v>20742.78</v>
      </c>
      <c r="R59">
        <v>5806.568</v>
      </c>
      <c r="S59">
        <v>3803.778</v>
      </c>
      <c r="T59">
        <v>9722.593</v>
      </c>
      <c r="U59">
        <v>13526.371</v>
      </c>
      <c r="V59">
        <v>-164.191</v>
      </c>
      <c r="W59">
        <v>50.03</v>
      </c>
      <c r="X59">
        <v>16945.04</v>
      </c>
      <c r="Y59">
        <v>940.871</v>
      </c>
      <c r="Z59">
        <v>992.48</v>
      </c>
      <c r="AA59" t="s">
        <v>58</v>
      </c>
      <c r="AB59">
        <v>-2584.537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5664</v>
      </c>
      <c r="AJ59">
        <v>20468</v>
      </c>
      <c r="AK59">
        <v>26132</v>
      </c>
      <c r="AL59">
        <v>24123.97</v>
      </c>
      <c r="AM59">
        <v>8403.28</v>
      </c>
      <c r="AN59">
        <v>15720.69</v>
      </c>
      <c r="AO59">
        <v>0</v>
      </c>
      <c r="AP59">
        <v>0</v>
      </c>
      <c r="AS59">
        <v>0</v>
      </c>
      <c r="AT59" s="12">
        <v>0</v>
      </c>
      <c r="AU59">
        <v>0</v>
      </c>
      <c r="AV59">
        <v>0</v>
      </c>
      <c r="AW59">
        <v>330</v>
      </c>
      <c r="AX59" s="12">
        <v>290</v>
      </c>
      <c r="AY59">
        <v>0</v>
      </c>
      <c r="AZ59">
        <v>0</v>
      </c>
      <c r="BC59" s="15">
        <f t="shared" si="0"/>
        <v>0</v>
      </c>
      <c r="BD59" s="15">
        <f t="shared" ref="BD59:BF59" si="126">AF59</f>
        <v>0</v>
      </c>
      <c r="BE59" s="15">
        <f t="shared" si="126"/>
        <v>0</v>
      </c>
      <c r="BF59" s="15">
        <f t="shared" si="126"/>
        <v>0</v>
      </c>
      <c r="BG59">
        <f t="shared" si="5"/>
        <v>1</v>
      </c>
      <c r="BH59" s="3">
        <f t="shared" si="6"/>
        <v>0</v>
      </c>
      <c r="BI59">
        <f t="shared" si="7"/>
        <v>1</v>
      </c>
      <c r="BJ59">
        <f t="shared" si="8"/>
        <v>0</v>
      </c>
      <c r="BK59" s="15">
        <f t="shared" si="2"/>
        <v>0</v>
      </c>
      <c r="BL59" s="15">
        <f t="shared" ref="BL59:BN59" si="127">AC59</f>
        <v>0</v>
      </c>
      <c r="BM59" s="15">
        <f t="shared" si="127"/>
        <v>0</v>
      </c>
      <c r="BN59" s="15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20928</v>
      </c>
      <c r="B60">
        <v>-5663</v>
      </c>
      <c r="C60">
        <v>13322</v>
      </c>
      <c r="D60">
        <v>13889.86</v>
      </c>
      <c r="E60">
        <v>0</v>
      </c>
      <c r="F60">
        <v>3998</v>
      </c>
      <c r="G60">
        <v>193.33</v>
      </c>
      <c r="H60">
        <v>193.33</v>
      </c>
      <c r="I60">
        <v>0</v>
      </c>
      <c r="J60">
        <v>289.85</v>
      </c>
      <c r="K60">
        <v>271.1</v>
      </c>
      <c r="L60">
        <v>271.56</v>
      </c>
      <c r="M60">
        <v>0</v>
      </c>
      <c r="N60">
        <v>499.5</v>
      </c>
      <c r="O60">
        <v>0</v>
      </c>
      <c r="P60">
        <v>331.5</v>
      </c>
      <c r="Q60">
        <v>20864.34</v>
      </c>
      <c r="R60">
        <v>5629.467</v>
      </c>
      <c r="S60">
        <v>4077.046</v>
      </c>
      <c r="T60">
        <v>9245.991</v>
      </c>
      <c r="U60">
        <v>13323.037</v>
      </c>
      <c r="V60">
        <v>117.987</v>
      </c>
      <c r="W60">
        <v>50.019</v>
      </c>
      <c r="X60">
        <v>16836.68</v>
      </c>
      <c r="Y60">
        <v>980.051</v>
      </c>
      <c r="Z60">
        <v>989.08</v>
      </c>
      <c r="AA60" t="s">
        <v>58</v>
      </c>
      <c r="AB60">
        <v>-2583.556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5663</v>
      </c>
      <c r="AJ60">
        <v>20657</v>
      </c>
      <c r="AK60">
        <v>26320</v>
      </c>
      <c r="AL60">
        <v>23061.6</v>
      </c>
      <c r="AM60">
        <v>8243.58</v>
      </c>
      <c r="AN60">
        <v>14818.02</v>
      </c>
      <c r="AO60">
        <v>0</v>
      </c>
      <c r="AP60">
        <v>0</v>
      </c>
      <c r="AS60">
        <v>0</v>
      </c>
      <c r="AT60" s="12">
        <v>0</v>
      </c>
      <c r="AU60">
        <v>0</v>
      </c>
      <c r="AV60">
        <v>0</v>
      </c>
      <c r="AW60">
        <v>330</v>
      </c>
      <c r="AX60" s="12">
        <v>290</v>
      </c>
      <c r="AY60">
        <v>0</v>
      </c>
      <c r="AZ60">
        <v>0</v>
      </c>
      <c r="BC60" s="17">
        <f t="shared" si="0"/>
        <v>0</v>
      </c>
      <c r="BD60" s="17">
        <f t="shared" ref="BD60:BF60" si="128">AF60</f>
        <v>0</v>
      </c>
      <c r="BE60" s="17">
        <f t="shared" si="128"/>
        <v>0</v>
      </c>
      <c r="BF60" s="17">
        <f t="shared" si="128"/>
        <v>0</v>
      </c>
      <c r="BG60" s="2">
        <f t="shared" si="5"/>
        <v>1</v>
      </c>
      <c r="BH60" s="2">
        <f t="shared" si="6"/>
        <v>0</v>
      </c>
      <c r="BI60">
        <f t="shared" si="7"/>
        <v>1</v>
      </c>
      <c r="BJ60" s="2">
        <f t="shared" si="8"/>
        <v>0</v>
      </c>
      <c r="BK60" s="17">
        <f t="shared" si="2"/>
        <v>0</v>
      </c>
      <c r="BL60" s="17">
        <f t="shared" ref="BL60:BN60" si="129">AC60</f>
        <v>0</v>
      </c>
      <c r="BM60" s="17">
        <f t="shared" si="129"/>
        <v>0</v>
      </c>
      <c r="BN60" s="17">
        <f t="shared" si="129"/>
        <v>0</v>
      </c>
      <c r="BO60" s="2">
        <f t="shared" si="10"/>
        <v>1</v>
      </c>
      <c r="BP60" s="2">
        <f t="shared" si="11"/>
        <v>0</v>
      </c>
      <c r="BQ60">
        <f t="shared" si="12"/>
        <v>1</v>
      </c>
      <c r="BR60" s="2">
        <f t="shared" si="13"/>
        <v>0</v>
      </c>
    </row>
    <row r="61" spans="1:70">
      <c r="A61">
        <v>21352.44</v>
      </c>
      <c r="B61">
        <v>-5661</v>
      </c>
      <c r="C61">
        <v>13406.24</v>
      </c>
      <c r="D61">
        <v>14218.88</v>
      </c>
      <c r="E61">
        <v>0</v>
      </c>
      <c r="F61">
        <v>3998</v>
      </c>
      <c r="G61">
        <v>193.33</v>
      </c>
      <c r="H61">
        <v>194.17</v>
      </c>
      <c r="I61">
        <v>0</v>
      </c>
      <c r="J61">
        <v>290.39</v>
      </c>
      <c r="K61">
        <v>270.86</v>
      </c>
      <c r="L61">
        <v>271.56</v>
      </c>
      <c r="M61">
        <v>0</v>
      </c>
      <c r="N61">
        <v>499.91</v>
      </c>
      <c r="O61">
        <v>0</v>
      </c>
      <c r="P61">
        <v>330.7</v>
      </c>
      <c r="Q61">
        <v>21125.91</v>
      </c>
      <c r="R61">
        <v>5685.942</v>
      </c>
      <c r="S61">
        <v>4045.643</v>
      </c>
      <c r="T61">
        <v>9612.123</v>
      </c>
      <c r="U61">
        <v>13657.766</v>
      </c>
      <c r="V61">
        <v>126.241</v>
      </c>
      <c r="W61">
        <v>49.988</v>
      </c>
      <c r="X61">
        <v>16909.7</v>
      </c>
      <c r="Y61">
        <v>864.705</v>
      </c>
      <c r="Z61">
        <v>974.54</v>
      </c>
      <c r="AA61" t="s">
        <v>58</v>
      </c>
      <c r="AB61">
        <v>-2584.256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5661</v>
      </c>
      <c r="AJ61">
        <v>20786.5</v>
      </c>
      <c r="AK61">
        <v>26447.5</v>
      </c>
      <c r="AL61">
        <v>22011.23</v>
      </c>
      <c r="AM61">
        <v>8089.08</v>
      </c>
      <c r="AN61">
        <v>13922.15</v>
      </c>
      <c r="AO61">
        <v>0</v>
      </c>
      <c r="AP61">
        <v>0</v>
      </c>
      <c r="AS61">
        <v>0</v>
      </c>
      <c r="AT61" s="12">
        <v>0</v>
      </c>
      <c r="AU61">
        <v>0</v>
      </c>
      <c r="AV61">
        <v>0</v>
      </c>
      <c r="AW61">
        <v>330</v>
      </c>
      <c r="AX61" s="12">
        <v>290</v>
      </c>
      <c r="AY61">
        <v>0</v>
      </c>
      <c r="AZ61">
        <v>0</v>
      </c>
      <c r="BC61" s="15">
        <f t="shared" si="0"/>
        <v>0</v>
      </c>
      <c r="BD61" s="15">
        <f t="shared" ref="BD61:BF61" si="130">AF61</f>
        <v>0</v>
      </c>
      <c r="BE61" s="15">
        <f t="shared" si="130"/>
        <v>0</v>
      </c>
      <c r="BF61" s="15">
        <f t="shared" si="130"/>
        <v>0</v>
      </c>
      <c r="BG61">
        <f t="shared" si="5"/>
        <v>1</v>
      </c>
      <c r="BH61" s="3">
        <f t="shared" si="6"/>
        <v>0</v>
      </c>
      <c r="BI61">
        <f t="shared" si="7"/>
        <v>1</v>
      </c>
      <c r="BJ61">
        <f t="shared" si="8"/>
        <v>0</v>
      </c>
      <c r="BK61" s="15">
        <f t="shared" si="2"/>
        <v>0</v>
      </c>
      <c r="BL61" s="15">
        <f t="shared" ref="BL61:BN61" si="131">AC61</f>
        <v>0</v>
      </c>
      <c r="BM61" s="15">
        <f t="shared" si="131"/>
        <v>0</v>
      </c>
      <c r="BN61" s="15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21475.89</v>
      </c>
      <c r="B62">
        <v>-5669</v>
      </c>
      <c r="C62">
        <v>13396.26</v>
      </c>
      <c r="D62">
        <v>14005.07</v>
      </c>
      <c r="E62">
        <v>0</v>
      </c>
      <c r="F62">
        <v>4000</v>
      </c>
      <c r="G62">
        <v>192.46</v>
      </c>
      <c r="H62">
        <v>194.17</v>
      </c>
      <c r="I62">
        <v>0</v>
      </c>
      <c r="J62">
        <v>290.1</v>
      </c>
      <c r="K62">
        <v>272.26</v>
      </c>
      <c r="L62">
        <v>272.26</v>
      </c>
      <c r="M62">
        <v>0</v>
      </c>
      <c r="N62">
        <v>500.73</v>
      </c>
      <c r="O62">
        <v>0</v>
      </c>
      <c r="P62">
        <v>335.7</v>
      </c>
      <c r="Q62">
        <v>21649.53</v>
      </c>
      <c r="R62">
        <v>5917.961</v>
      </c>
      <c r="S62">
        <v>4113.038</v>
      </c>
      <c r="T62">
        <v>9881.412</v>
      </c>
      <c r="U62">
        <v>13994.45</v>
      </c>
      <c r="V62">
        <v>126.446</v>
      </c>
      <c r="W62">
        <v>49.963</v>
      </c>
      <c r="X62">
        <v>16703.62</v>
      </c>
      <c r="Y62">
        <v>1059.023</v>
      </c>
      <c r="Z62">
        <v>988.67</v>
      </c>
      <c r="AA62" t="s">
        <v>58</v>
      </c>
      <c r="AB62">
        <v>-2572.63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5669</v>
      </c>
      <c r="AJ62">
        <v>21093.1</v>
      </c>
      <c r="AK62">
        <v>26762.1</v>
      </c>
      <c r="AL62">
        <v>20880.31</v>
      </c>
      <c r="AM62">
        <v>7850.36</v>
      </c>
      <c r="AN62">
        <v>13029.95</v>
      </c>
      <c r="AO62">
        <v>0</v>
      </c>
      <c r="AP62">
        <v>0</v>
      </c>
      <c r="AS62">
        <v>0</v>
      </c>
      <c r="AT62" s="12">
        <v>0</v>
      </c>
      <c r="AU62">
        <v>0</v>
      </c>
      <c r="AV62">
        <v>0</v>
      </c>
      <c r="AW62">
        <v>330</v>
      </c>
      <c r="AX62" s="12">
        <v>290</v>
      </c>
      <c r="AY62">
        <v>0</v>
      </c>
      <c r="AZ62">
        <v>0</v>
      </c>
      <c r="BC62" s="15">
        <f t="shared" si="0"/>
        <v>0</v>
      </c>
      <c r="BD62" s="15">
        <f t="shared" ref="BD62:BF62" si="132">AF62</f>
        <v>0</v>
      </c>
      <c r="BE62" s="15">
        <f t="shared" si="132"/>
        <v>0</v>
      </c>
      <c r="BF62" s="15">
        <f t="shared" si="132"/>
        <v>0</v>
      </c>
      <c r="BG62">
        <f t="shared" si="5"/>
        <v>1</v>
      </c>
      <c r="BH62" s="3">
        <f t="shared" si="6"/>
        <v>0</v>
      </c>
      <c r="BI62">
        <f t="shared" si="7"/>
        <v>1</v>
      </c>
      <c r="BJ62">
        <f t="shared" si="8"/>
        <v>0</v>
      </c>
      <c r="BK62" s="15">
        <f t="shared" si="2"/>
        <v>0</v>
      </c>
      <c r="BL62" s="15">
        <f t="shared" ref="BL62:BN62" si="133">AC62</f>
        <v>0</v>
      </c>
      <c r="BM62" s="15">
        <f t="shared" si="133"/>
        <v>0</v>
      </c>
      <c r="BN62" s="15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21981.91</v>
      </c>
      <c r="B63">
        <v>-5584</v>
      </c>
      <c r="C63">
        <v>13397.34</v>
      </c>
      <c r="D63">
        <v>14309.57</v>
      </c>
      <c r="E63">
        <v>0</v>
      </c>
      <c r="F63">
        <v>3996</v>
      </c>
      <c r="G63">
        <v>192.46</v>
      </c>
      <c r="H63">
        <v>192.46</v>
      </c>
      <c r="I63">
        <v>0</v>
      </c>
      <c r="J63">
        <v>289.64</v>
      </c>
      <c r="K63">
        <v>270.16</v>
      </c>
      <c r="L63">
        <v>271.1</v>
      </c>
      <c r="M63">
        <v>0</v>
      </c>
      <c r="N63">
        <v>498.27</v>
      </c>
      <c r="O63">
        <v>0</v>
      </c>
      <c r="P63">
        <v>330.7</v>
      </c>
      <c r="Q63">
        <v>22368.93</v>
      </c>
      <c r="R63">
        <v>5374.591</v>
      </c>
      <c r="S63">
        <v>4480.151</v>
      </c>
      <c r="T63">
        <v>9084.445</v>
      </c>
      <c r="U63">
        <v>13564.596</v>
      </c>
      <c r="V63">
        <v>126.589</v>
      </c>
      <c r="W63">
        <v>50.027</v>
      </c>
      <c r="X63">
        <v>17636.9</v>
      </c>
      <c r="Y63">
        <v>1143.367</v>
      </c>
      <c r="Z63">
        <v>1005.28</v>
      </c>
      <c r="AA63" t="s">
        <v>58</v>
      </c>
      <c r="AB63">
        <v>-2581.595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5584</v>
      </c>
      <c r="AJ63">
        <v>21429.4</v>
      </c>
      <c r="AK63">
        <v>27013.4</v>
      </c>
      <c r="AL63">
        <v>19721.85</v>
      </c>
      <c r="AM63">
        <v>7618.71</v>
      </c>
      <c r="AN63">
        <v>12103.14</v>
      </c>
      <c r="AO63">
        <v>0</v>
      </c>
      <c r="AP63">
        <v>0</v>
      </c>
      <c r="AS63">
        <v>0</v>
      </c>
      <c r="AT63" s="12">
        <v>0</v>
      </c>
      <c r="AU63">
        <v>0</v>
      </c>
      <c r="AV63">
        <v>0</v>
      </c>
      <c r="AW63">
        <v>330</v>
      </c>
      <c r="AX63" s="12">
        <v>290</v>
      </c>
      <c r="AY63">
        <v>0</v>
      </c>
      <c r="AZ63">
        <v>0</v>
      </c>
      <c r="BC63" s="15">
        <f t="shared" si="0"/>
        <v>0</v>
      </c>
      <c r="BD63" s="15">
        <f t="shared" ref="BD63:BF63" si="134">AF63</f>
        <v>0</v>
      </c>
      <c r="BE63" s="15">
        <f t="shared" si="134"/>
        <v>0</v>
      </c>
      <c r="BF63" s="15">
        <f t="shared" si="134"/>
        <v>0</v>
      </c>
      <c r="BG63">
        <f t="shared" si="5"/>
        <v>1</v>
      </c>
      <c r="BH63" s="3">
        <f t="shared" si="6"/>
        <v>0</v>
      </c>
      <c r="BI63">
        <f t="shared" si="7"/>
        <v>1</v>
      </c>
      <c r="BJ63">
        <f t="shared" si="8"/>
        <v>0</v>
      </c>
      <c r="BK63" s="15">
        <f t="shared" si="2"/>
        <v>0</v>
      </c>
      <c r="BL63" s="15">
        <f t="shared" ref="BL63:BN63" si="135">AC63</f>
        <v>0</v>
      </c>
      <c r="BM63" s="15">
        <f t="shared" si="135"/>
        <v>0</v>
      </c>
      <c r="BN63" s="15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22519.33</v>
      </c>
      <c r="B64">
        <v>-5503</v>
      </c>
      <c r="C64">
        <v>14004.51</v>
      </c>
      <c r="D64">
        <v>14420.75</v>
      </c>
      <c r="E64">
        <v>0</v>
      </c>
      <c r="F64">
        <v>3996</v>
      </c>
      <c r="G64">
        <v>191.61</v>
      </c>
      <c r="H64">
        <v>192.46</v>
      </c>
      <c r="I64">
        <v>0</v>
      </c>
      <c r="J64">
        <v>288.29</v>
      </c>
      <c r="K64">
        <v>270.16</v>
      </c>
      <c r="L64">
        <v>271.56</v>
      </c>
      <c r="M64">
        <v>0</v>
      </c>
      <c r="N64">
        <v>497.03</v>
      </c>
      <c r="O64">
        <v>0</v>
      </c>
      <c r="P64">
        <v>327.1</v>
      </c>
      <c r="Q64">
        <v>22703.41</v>
      </c>
      <c r="R64">
        <v>6205.078</v>
      </c>
      <c r="S64">
        <v>5281.539</v>
      </c>
      <c r="T64">
        <v>8633.337</v>
      </c>
      <c r="U64">
        <v>13914.876</v>
      </c>
      <c r="V64">
        <v>191.487</v>
      </c>
      <c r="W64">
        <v>50.037</v>
      </c>
      <c r="X64">
        <v>17159.46</v>
      </c>
      <c r="Y64">
        <v>1411.043</v>
      </c>
      <c r="Z64">
        <v>1003.92</v>
      </c>
      <c r="AA64" t="s">
        <v>58</v>
      </c>
      <c r="AB64">
        <v>-2586.077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5503</v>
      </c>
      <c r="AJ64">
        <v>21913.2</v>
      </c>
      <c r="AK64">
        <v>27416.2</v>
      </c>
      <c r="AL64">
        <v>18574.65</v>
      </c>
      <c r="AM64">
        <v>7415.71</v>
      </c>
      <c r="AN64">
        <v>11158.94</v>
      </c>
      <c r="AO64">
        <v>0</v>
      </c>
      <c r="AP64">
        <v>0</v>
      </c>
      <c r="AS64">
        <v>0</v>
      </c>
      <c r="AT64" s="12">
        <v>0</v>
      </c>
      <c r="AU64">
        <v>0</v>
      </c>
      <c r="AV64">
        <v>0</v>
      </c>
      <c r="AW64">
        <v>330</v>
      </c>
      <c r="AX64" s="12">
        <v>290</v>
      </c>
      <c r="AY64">
        <v>0</v>
      </c>
      <c r="AZ64">
        <v>0</v>
      </c>
      <c r="BC64" s="15">
        <f t="shared" si="0"/>
        <v>0</v>
      </c>
      <c r="BD64" s="15">
        <f t="shared" ref="BD64:BF64" si="136">AF64</f>
        <v>0</v>
      </c>
      <c r="BE64" s="15">
        <f t="shared" si="136"/>
        <v>0</v>
      </c>
      <c r="BF64" s="15">
        <f t="shared" si="136"/>
        <v>0</v>
      </c>
      <c r="BG64">
        <f t="shared" si="5"/>
        <v>1</v>
      </c>
      <c r="BH64" s="3">
        <f t="shared" si="6"/>
        <v>0</v>
      </c>
      <c r="BI64">
        <f t="shared" si="7"/>
        <v>1</v>
      </c>
      <c r="BJ64">
        <f t="shared" si="8"/>
        <v>0</v>
      </c>
      <c r="BK64" s="15">
        <f t="shared" si="2"/>
        <v>0</v>
      </c>
      <c r="BL64" s="15">
        <f t="shared" ref="BL64:BN64" si="137">AC64</f>
        <v>0</v>
      </c>
      <c r="BM64" s="15">
        <f t="shared" si="137"/>
        <v>0</v>
      </c>
      <c r="BN64" s="15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22897.07</v>
      </c>
      <c r="B65">
        <v>-5838.67</v>
      </c>
      <c r="C65">
        <v>15292.86</v>
      </c>
      <c r="D65">
        <v>13996.12</v>
      </c>
      <c r="E65">
        <v>180</v>
      </c>
      <c r="F65">
        <v>3996</v>
      </c>
      <c r="G65">
        <v>199.3</v>
      </c>
      <c r="H65">
        <v>197.58</v>
      </c>
      <c r="I65">
        <v>0</v>
      </c>
      <c r="J65">
        <v>289.82</v>
      </c>
      <c r="K65">
        <v>270.86</v>
      </c>
      <c r="L65">
        <v>271.1</v>
      </c>
      <c r="M65">
        <v>0</v>
      </c>
      <c r="N65">
        <v>499.91</v>
      </c>
      <c r="O65">
        <v>0</v>
      </c>
      <c r="P65">
        <v>331.6</v>
      </c>
      <c r="Q65">
        <v>23266.45</v>
      </c>
      <c r="R65">
        <v>5452.747</v>
      </c>
      <c r="S65">
        <v>5310.284</v>
      </c>
      <c r="T65">
        <v>8407.291</v>
      </c>
      <c r="U65">
        <v>13717.575</v>
      </c>
      <c r="V65">
        <v>314.311</v>
      </c>
      <c r="W65">
        <v>49.968</v>
      </c>
      <c r="X65">
        <v>17436.1</v>
      </c>
      <c r="Y65">
        <v>1591.732</v>
      </c>
      <c r="Z65">
        <v>1013.23</v>
      </c>
      <c r="AA65" t="s">
        <v>58</v>
      </c>
      <c r="AB65">
        <v>-2555.821</v>
      </c>
      <c r="AC65">
        <v>180</v>
      </c>
      <c r="AD65">
        <v>0</v>
      </c>
      <c r="AE65">
        <v>180</v>
      </c>
      <c r="AF65">
        <v>0</v>
      </c>
      <c r="AG65">
        <v>0</v>
      </c>
      <c r="AH65">
        <v>0</v>
      </c>
      <c r="AI65">
        <v>5422</v>
      </c>
      <c r="AJ65">
        <v>22144.2</v>
      </c>
      <c r="AK65">
        <v>27566.2</v>
      </c>
      <c r="AL65">
        <v>17335.84</v>
      </c>
      <c r="AM65">
        <v>7164.49</v>
      </c>
      <c r="AN65">
        <v>10171.35</v>
      </c>
      <c r="AO65">
        <v>180</v>
      </c>
      <c r="AP65">
        <v>0</v>
      </c>
      <c r="AS65">
        <v>0</v>
      </c>
      <c r="AT65" s="12">
        <v>0</v>
      </c>
      <c r="AU65">
        <v>0</v>
      </c>
      <c r="AV65">
        <v>180</v>
      </c>
      <c r="AW65">
        <v>330</v>
      </c>
      <c r="AX65" s="12">
        <v>290</v>
      </c>
      <c r="AY65">
        <v>0</v>
      </c>
      <c r="AZ65">
        <v>180</v>
      </c>
      <c r="BC65" s="15">
        <f t="shared" ref="BC65:BC97" si="138">AU65</f>
        <v>0</v>
      </c>
      <c r="BD65" s="15">
        <f t="shared" ref="BD65:BF65" si="139">AF65</f>
        <v>0</v>
      </c>
      <c r="BE65" s="15">
        <f t="shared" si="139"/>
        <v>0</v>
      </c>
      <c r="BF65" s="15">
        <f t="shared" si="139"/>
        <v>0</v>
      </c>
      <c r="BG65">
        <f t="shared" si="5"/>
        <v>1</v>
      </c>
      <c r="BH65" s="3">
        <f t="shared" si="6"/>
        <v>0</v>
      </c>
      <c r="BI65">
        <f t="shared" si="7"/>
        <v>1</v>
      </c>
      <c r="BJ65">
        <f t="shared" si="8"/>
        <v>0</v>
      </c>
      <c r="BK65" s="15">
        <f t="shared" ref="BK65:BK97" si="140">AV65</f>
        <v>180</v>
      </c>
      <c r="BL65" s="15">
        <f t="shared" ref="BL65:BN65" si="141">AC65</f>
        <v>180</v>
      </c>
      <c r="BM65" s="15">
        <f t="shared" si="141"/>
        <v>0</v>
      </c>
      <c r="BN65" s="15">
        <f t="shared" si="141"/>
        <v>180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23678.5</v>
      </c>
      <c r="B66">
        <v>-5398</v>
      </c>
      <c r="C66">
        <v>15674.72</v>
      </c>
      <c r="D66">
        <v>13928.33</v>
      </c>
      <c r="E66">
        <v>0</v>
      </c>
      <c r="F66">
        <v>4000</v>
      </c>
      <c r="G66">
        <v>199.3</v>
      </c>
      <c r="H66">
        <v>199.3</v>
      </c>
      <c r="I66">
        <v>0</v>
      </c>
      <c r="J66">
        <v>290.61</v>
      </c>
      <c r="K66">
        <v>270.86</v>
      </c>
      <c r="L66">
        <v>271.79</v>
      </c>
      <c r="M66">
        <v>0</v>
      </c>
      <c r="N66">
        <v>499.91</v>
      </c>
      <c r="O66">
        <v>0</v>
      </c>
      <c r="P66">
        <v>334.7</v>
      </c>
      <c r="Q66">
        <v>24261.46</v>
      </c>
      <c r="R66">
        <v>5336.674</v>
      </c>
      <c r="S66">
        <v>5443.418</v>
      </c>
      <c r="T66">
        <v>8536.4</v>
      </c>
      <c r="U66">
        <v>13979.818</v>
      </c>
      <c r="V66">
        <v>586.4</v>
      </c>
      <c r="W66">
        <v>49.966</v>
      </c>
      <c r="X66">
        <v>16958.23</v>
      </c>
      <c r="Y66">
        <v>1429.924</v>
      </c>
      <c r="Z66">
        <v>1072.35</v>
      </c>
      <c r="AA66" t="s">
        <v>58</v>
      </c>
      <c r="AB66">
        <v>-2563.385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5398</v>
      </c>
      <c r="AJ66">
        <v>22610.4</v>
      </c>
      <c r="AK66">
        <v>28008.4</v>
      </c>
      <c r="AL66">
        <v>16281.24</v>
      </c>
      <c r="AM66">
        <v>7104.08</v>
      </c>
      <c r="AN66">
        <v>9177.16</v>
      </c>
      <c r="AO66">
        <v>0</v>
      </c>
      <c r="AP66">
        <v>0</v>
      </c>
      <c r="AS66">
        <v>0</v>
      </c>
      <c r="AT66" s="12">
        <v>0</v>
      </c>
      <c r="AU66">
        <v>0</v>
      </c>
      <c r="AV66">
        <v>0</v>
      </c>
      <c r="AW66">
        <v>330</v>
      </c>
      <c r="AX66" s="12">
        <v>290</v>
      </c>
      <c r="AY66">
        <v>0</v>
      </c>
      <c r="AZ66">
        <v>0</v>
      </c>
      <c r="BC66" s="15">
        <f t="shared" si="138"/>
        <v>0</v>
      </c>
      <c r="BD66" s="15">
        <f t="shared" ref="BD66:BF66" si="142">AF66</f>
        <v>0</v>
      </c>
      <c r="BE66" s="15">
        <f t="shared" si="142"/>
        <v>0</v>
      </c>
      <c r="BF66" s="15">
        <f t="shared" si="142"/>
        <v>0</v>
      </c>
      <c r="BG66">
        <f t="shared" ref="BG66:BG97" si="143">IF(BC66=0,1,0)</f>
        <v>1</v>
      </c>
      <c r="BH66" s="3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15">
        <f t="shared" si="140"/>
        <v>0</v>
      </c>
      <c r="BL66" s="15">
        <f t="shared" ref="BL66:BN66" si="147">AC66</f>
        <v>0</v>
      </c>
      <c r="BM66" s="15">
        <f t="shared" si="147"/>
        <v>0</v>
      </c>
      <c r="BN66" s="15">
        <f t="shared" si="147"/>
        <v>0</v>
      </c>
      <c r="BO66">
        <f t="shared" ref="BO66:BO97" si="148">IF(BK66&lt;100,1,0)</f>
        <v>1</v>
      </c>
      <c r="BP66">
        <f t="shared" ref="BP66:BP97" si="149">IF(BM66&gt;100,1,0)</f>
        <v>0</v>
      </c>
      <c r="BQ66">
        <f t="shared" ref="BQ66:BQ97" si="150">IF(BO66&lt;&gt;BP66,1,0)</f>
        <v>1</v>
      </c>
      <c r="BR66">
        <f t="shared" ref="BR66:BR97" si="151">IF(BP66=1,BM66,0)</f>
        <v>0</v>
      </c>
    </row>
    <row r="67" spans="1:70">
      <c r="A67">
        <v>24525.24</v>
      </c>
      <c r="B67">
        <v>-5298</v>
      </c>
      <c r="C67">
        <v>17597.89</v>
      </c>
      <c r="D67">
        <v>13003.43</v>
      </c>
      <c r="E67">
        <v>228</v>
      </c>
      <c r="F67">
        <v>3856</v>
      </c>
      <c r="G67">
        <v>199.3</v>
      </c>
      <c r="H67">
        <v>199.3</v>
      </c>
      <c r="I67">
        <v>0</v>
      </c>
      <c r="J67">
        <v>289.43</v>
      </c>
      <c r="K67">
        <v>303.66</v>
      </c>
      <c r="L67">
        <v>344.83</v>
      </c>
      <c r="M67">
        <v>0</v>
      </c>
      <c r="N67">
        <v>573.5</v>
      </c>
      <c r="O67">
        <v>0</v>
      </c>
      <c r="P67">
        <v>331.6</v>
      </c>
      <c r="Q67">
        <v>24922.06</v>
      </c>
      <c r="R67">
        <v>5118.346</v>
      </c>
      <c r="S67">
        <v>5041.456</v>
      </c>
      <c r="T67">
        <v>7364.991</v>
      </c>
      <c r="U67">
        <v>12406.447</v>
      </c>
      <c r="V67">
        <v>451.017</v>
      </c>
      <c r="W67">
        <v>50.015</v>
      </c>
      <c r="X67">
        <v>15286.42</v>
      </c>
      <c r="Y67">
        <v>2782.057</v>
      </c>
      <c r="Z67">
        <v>1203.47</v>
      </c>
      <c r="AA67" t="s">
        <v>58</v>
      </c>
      <c r="AB67">
        <v>-2157.866</v>
      </c>
      <c r="AC67">
        <v>228</v>
      </c>
      <c r="AD67">
        <v>0</v>
      </c>
      <c r="AE67">
        <v>228</v>
      </c>
      <c r="AF67">
        <v>0</v>
      </c>
      <c r="AG67">
        <v>0</v>
      </c>
      <c r="AH67">
        <v>0</v>
      </c>
      <c r="AI67">
        <v>5298</v>
      </c>
      <c r="AJ67">
        <v>23293.1</v>
      </c>
      <c r="AK67">
        <v>28591.1</v>
      </c>
      <c r="AL67">
        <v>14983.46</v>
      </c>
      <c r="AM67">
        <v>6843.13</v>
      </c>
      <c r="AN67">
        <v>8140.33</v>
      </c>
      <c r="AO67">
        <v>228</v>
      </c>
      <c r="AP67">
        <v>0</v>
      </c>
      <c r="AS67">
        <v>0</v>
      </c>
      <c r="AT67" s="12">
        <v>0</v>
      </c>
      <c r="AU67">
        <v>0</v>
      </c>
      <c r="AV67">
        <v>228</v>
      </c>
      <c r="AW67">
        <v>330</v>
      </c>
      <c r="AX67" s="12">
        <v>290</v>
      </c>
      <c r="AY67">
        <v>0</v>
      </c>
      <c r="AZ67">
        <v>228</v>
      </c>
      <c r="BC67" s="17">
        <f t="shared" si="138"/>
        <v>0</v>
      </c>
      <c r="BD67" s="17">
        <f t="shared" ref="BD67:BF67" si="152">AF67</f>
        <v>0</v>
      </c>
      <c r="BE67" s="17">
        <f t="shared" si="152"/>
        <v>0</v>
      </c>
      <c r="BF67" s="17">
        <f t="shared" si="152"/>
        <v>0</v>
      </c>
      <c r="BG67" s="2">
        <f t="shared" si="143"/>
        <v>1</v>
      </c>
      <c r="BH67" s="2">
        <f t="shared" si="144"/>
        <v>0</v>
      </c>
      <c r="BI67">
        <f t="shared" si="145"/>
        <v>1</v>
      </c>
      <c r="BJ67" s="2">
        <f t="shared" si="146"/>
        <v>0</v>
      </c>
      <c r="BK67" s="17">
        <f t="shared" si="140"/>
        <v>228</v>
      </c>
      <c r="BL67" s="17">
        <f t="shared" ref="BL67:BN67" si="153">AC67</f>
        <v>228</v>
      </c>
      <c r="BM67" s="17">
        <f t="shared" si="153"/>
        <v>0</v>
      </c>
      <c r="BN67" s="17">
        <f t="shared" si="153"/>
        <v>228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25241.37</v>
      </c>
      <c r="B68">
        <v>-5225</v>
      </c>
      <c r="C68">
        <v>19591.05</v>
      </c>
      <c r="D68">
        <v>12081.84</v>
      </c>
      <c r="E68">
        <v>255</v>
      </c>
      <c r="F68">
        <v>3739</v>
      </c>
      <c r="G68">
        <v>249.73</v>
      </c>
      <c r="H68">
        <v>249.73</v>
      </c>
      <c r="I68">
        <v>0</v>
      </c>
      <c r="J68">
        <v>289.38</v>
      </c>
      <c r="K68">
        <v>413.91</v>
      </c>
      <c r="L68">
        <v>415.77</v>
      </c>
      <c r="M68">
        <v>0</v>
      </c>
      <c r="N68">
        <v>647.09</v>
      </c>
      <c r="O68">
        <v>0</v>
      </c>
      <c r="P68">
        <v>372</v>
      </c>
      <c r="Q68">
        <v>25703.61</v>
      </c>
      <c r="R68">
        <v>5322.536</v>
      </c>
      <c r="S68">
        <v>4650.026</v>
      </c>
      <c r="T68">
        <v>6681.833</v>
      </c>
      <c r="U68">
        <v>11331.859</v>
      </c>
      <c r="V68">
        <v>397.667</v>
      </c>
      <c r="W68">
        <v>49.966</v>
      </c>
      <c r="X68">
        <v>13463.81</v>
      </c>
      <c r="Y68">
        <v>4682.959</v>
      </c>
      <c r="Z68">
        <v>1481.06</v>
      </c>
      <c r="AA68" t="s">
        <v>58</v>
      </c>
      <c r="AB68">
        <v>-1688.192</v>
      </c>
      <c r="AC68">
        <v>255</v>
      </c>
      <c r="AD68">
        <v>0</v>
      </c>
      <c r="AE68">
        <v>255</v>
      </c>
      <c r="AF68">
        <v>200</v>
      </c>
      <c r="AG68">
        <v>0</v>
      </c>
      <c r="AH68">
        <v>200</v>
      </c>
      <c r="AI68">
        <v>5225</v>
      </c>
      <c r="AJ68">
        <v>23960.8</v>
      </c>
      <c r="AK68">
        <v>29185.8</v>
      </c>
      <c r="AL68">
        <v>13624.52</v>
      </c>
      <c r="AM68">
        <v>6571.54</v>
      </c>
      <c r="AN68">
        <v>7052.98</v>
      </c>
      <c r="AO68">
        <v>255</v>
      </c>
      <c r="AP68">
        <v>200</v>
      </c>
      <c r="AS68">
        <v>0</v>
      </c>
      <c r="AT68" s="12">
        <v>0</v>
      </c>
      <c r="AU68">
        <v>200</v>
      </c>
      <c r="AV68">
        <v>255</v>
      </c>
      <c r="AW68">
        <v>331</v>
      </c>
      <c r="AX68" s="12">
        <v>290</v>
      </c>
      <c r="AY68">
        <v>200</v>
      </c>
      <c r="AZ68">
        <v>255</v>
      </c>
      <c r="BC68" s="15">
        <f t="shared" si="138"/>
        <v>200</v>
      </c>
      <c r="BD68" s="15">
        <f t="shared" ref="BD68:BF68" si="154">AF68</f>
        <v>200</v>
      </c>
      <c r="BE68" s="15">
        <f t="shared" si="154"/>
        <v>0</v>
      </c>
      <c r="BF68" s="15">
        <f t="shared" si="154"/>
        <v>200</v>
      </c>
      <c r="BG68">
        <f t="shared" si="143"/>
        <v>0</v>
      </c>
      <c r="BH68" s="3">
        <f t="shared" si="144"/>
        <v>0</v>
      </c>
      <c r="BI68">
        <f t="shared" si="145"/>
        <v>0</v>
      </c>
      <c r="BJ68">
        <f t="shared" si="146"/>
        <v>0</v>
      </c>
      <c r="BK68" s="15">
        <f t="shared" si="140"/>
        <v>255</v>
      </c>
      <c r="BL68" s="15">
        <f t="shared" ref="BL68:BN68" si="155">AC68</f>
        <v>255</v>
      </c>
      <c r="BM68" s="15">
        <f t="shared" si="155"/>
        <v>0</v>
      </c>
      <c r="BN68" s="15">
        <f t="shared" si="155"/>
        <v>255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26159.49</v>
      </c>
      <c r="B69">
        <v>-5140</v>
      </c>
      <c r="C69">
        <v>22768.79</v>
      </c>
      <c r="D69">
        <v>10948.27</v>
      </c>
      <c r="E69">
        <v>279</v>
      </c>
      <c r="F69">
        <v>3609</v>
      </c>
      <c r="G69">
        <v>349.68</v>
      </c>
      <c r="H69">
        <v>347.12</v>
      </c>
      <c r="I69">
        <v>0</v>
      </c>
      <c r="J69">
        <v>367.77</v>
      </c>
      <c r="K69">
        <v>483.69</v>
      </c>
      <c r="L69">
        <v>486.95</v>
      </c>
      <c r="M69">
        <v>0</v>
      </c>
      <c r="N69">
        <v>721.91</v>
      </c>
      <c r="O69">
        <v>0</v>
      </c>
      <c r="P69">
        <v>466.1</v>
      </c>
      <c r="Q69">
        <v>26109.42</v>
      </c>
      <c r="R69">
        <v>5379.845</v>
      </c>
      <c r="S69">
        <v>4251.029</v>
      </c>
      <c r="T69">
        <v>5533.628</v>
      </c>
      <c r="U69">
        <v>9784.657</v>
      </c>
      <c r="V69">
        <v>396.806</v>
      </c>
      <c r="W69">
        <v>50.035</v>
      </c>
      <c r="X69">
        <v>11240.37</v>
      </c>
      <c r="Y69">
        <v>6846.613</v>
      </c>
      <c r="Z69">
        <v>1339.03</v>
      </c>
      <c r="AA69" t="s">
        <v>58</v>
      </c>
      <c r="AB69">
        <v>-1176.496</v>
      </c>
      <c r="AC69">
        <v>279</v>
      </c>
      <c r="AD69">
        <v>0</v>
      </c>
      <c r="AE69">
        <v>279</v>
      </c>
      <c r="AF69">
        <v>173</v>
      </c>
      <c r="AG69">
        <v>0</v>
      </c>
      <c r="AH69">
        <v>173</v>
      </c>
      <c r="AI69">
        <v>5140</v>
      </c>
      <c r="AJ69">
        <v>24384.7</v>
      </c>
      <c r="AK69">
        <v>29524.7</v>
      </c>
      <c r="AL69">
        <v>12234.67</v>
      </c>
      <c r="AM69">
        <v>6261.33</v>
      </c>
      <c r="AN69">
        <v>5973.34</v>
      </c>
      <c r="AO69">
        <v>279</v>
      </c>
      <c r="AP69">
        <v>173</v>
      </c>
      <c r="AS69">
        <v>0</v>
      </c>
      <c r="AT69" s="12">
        <v>0</v>
      </c>
      <c r="AU69">
        <v>173</v>
      </c>
      <c r="AV69">
        <v>279</v>
      </c>
      <c r="AW69">
        <v>331</v>
      </c>
      <c r="AX69" s="12">
        <v>290</v>
      </c>
      <c r="AY69">
        <v>173</v>
      </c>
      <c r="AZ69">
        <v>279</v>
      </c>
      <c r="BC69" s="15">
        <f t="shared" si="138"/>
        <v>173</v>
      </c>
      <c r="BD69" s="15">
        <f t="shared" ref="BD69:BF69" si="156">AF69</f>
        <v>173</v>
      </c>
      <c r="BE69" s="15">
        <f t="shared" si="156"/>
        <v>0</v>
      </c>
      <c r="BF69" s="15">
        <f t="shared" si="156"/>
        <v>173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279</v>
      </c>
      <c r="BL69" s="15">
        <f t="shared" ref="BL69:BN69" si="157">AC69</f>
        <v>279</v>
      </c>
      <c r="BM69" s="15">
        <f t="shared" si="157"/>
        <v>0</v>
      </c>
      <c r="BN69" s="15">
        <f t="shared" si="157"/>
        <v>279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26759.98</v>
      </c>
      <c r="B70">
        <v>-5029</v>
      </c>
      <c r="C70">
        <v>24516.38</v>
      </c>
      <c r="D70">
        <v>10129.05</v>
      </c>
      <c r="E70">
        <v>279</v>
      </c>
      <c r="F70">
        <v>3995</v>
      </c>
      <c r="G70">
        <v>347.99</v>
      </c>
      <c r="H70">
        <v>352.25</v>
      </c>
      <c r="I70">
        <v>0</v>
      </c>
      <c r="J70">
        <v>448.39</v>
      </c>
      <c r="K70">
        <v>496.02</v>
      </c>
      <c r="L70">
        <v>526.72</v>
      </c>
      <c r="M70">
        <v>0</v>
      </c>
      <c r="N70">
        <v>796.74</v>
      </c>
      <c r="O70">
        <v>0</v>
      </c>
      <c r="P70">
        <v>560.4</v>
      </c>
      <c r="Q70">
        <v>26844.65</v>
      </c>
      <c r="R70">
        <v>4983.924</v>
      </c>
      <c r="S70">
        <v>3730.595</v>
      </c>
      <c r="T70">
        <v>4487.538</v>
      </c>
      <c r="U70">
        <v>8218.134</v>
      </c>
      <c r="V70">
        <v>398.185</v>
      </c>
      <c r="W70">
        <v>50.032</v>
      </c>
      <c r="X70">
        <v>9557.75</v>
      </c>
      <c r="Y70">
        <v>8511.414</v>
      </c>
      <c r="Z70">
        <v>1280.4</v>
      </c>
      <c r="AA70" t="s">
        <v>58</v>
      </c>
      <c r="AB70">
        <v>-1273.288</v>
      </c>
      <c r="AC70">
        <v>279</v>
      </c>
      <c r="AD70">
        <v>0</v>
      </c>
      <c r="AE70">
        <v>279</v>
      </c>
      <c r="AF70">
        <v>275</v>
      </c>
      <c r="AG70">
        <v>0</v>
      </c>
      <c r="AH70">
        <v>275</v>
      </c>
      <c r="AI70">
        <v>5029</v>
      </c>
      <c r="AJ70">
        <v>24994.3</v>
      </c>
      <c r="AK70">
        <v>30023.3</v>
      </c>
      <c r="AL70">
        <v>10850.36</v>
      </c>
      <c r="AM70">
        <v>5911.92</v>
      </c>
      <c r="AN70">
        <v>4938.44</v>
      </c>
      <c r="AO70">
        <v>279</v>
      </c>
      <c r="AP70">
        <v>275</v>
      </c>
      <c r="AS70">
        <v>0</v>
      </c>
      <c r="AT70" s="12">
        <v>0</v>
      </c>
      <c r="AU70">
        <v>275</v>
      </c>
      <c r="AV70">
        <v>279</v>
      </c>
      <c r="AW70">
        <v>430</v>
      </c>
      <c r="AX70" s="12">
        <v>290</v>
      </c>
      <c r="AY70">
        <v>275</v>
      </c>
      <c r="AZ70">
        <v>279</v>
      </c>
      <c r="BC70" s="15">
        <f t="shared" si="138"/>
        <v>275</v>
      </c>
      <c r="BD70" s="15">
        <f t="shared" ref="BD70:BF70" si="158">AF70</f>
        <v>275</v>
      </c>
      <c r="BE70" s="15">
        <f t="shared" si="158"/>
        <v>0</v>
      </c>
      <c r="BF70" s="15">
        <f t="shared" si="158"/>
        <v>275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279</v>
      </c>
      <c r="BL70" s="15">
        <f t="shared" ref="BL70:BN70" si="159">AC70</f>
        <v>279</v>
      </c>
      <c r="BM70" s="15">
        <f t="shared" si="159"/>
        <v>0</v>
      </c>
      <c r="BN70" s="15">
        <f t="shared" si="159"/>
        <v>279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27175.96</v>
      </c>
      <c r="B71">
        <v>-5080</v>
      </c>
      <c r="C71">
        <v>26683.55</v>
      </c>
      <c r="D71">
        <v>8818.53</v>
      </c>
      <c r="E71">
        <v>307</v>
      </c>
      <c r="F71">
        <v>3997</v>
      </c>
      <c r="G71">
        <v>498.37</v>
      </c>
      <c r="H71">
        <v>500.09</v>
      </c>
      <c r="I71">
        <v>0</v>
      </c>
      <c r="J71">
        <v>525.89</v>
      </c>
      <c r="K71">
        <v>499.51</v>
      </c>
      <c r="L71">
        <v>532.54</v>
      </c>
      <c r="M71">
        <v>0</v>
      </c>
      <c r="N71">
        <v>866.21</v>
      </c>
      <c r="O71">
        <v>0</v>
      </c>
      <c r="P71">
        <v>598.5</v>
      </c>
      <c r="Q71">
        <v>27711.92</v>
      </c>
      <c r="R71">
        <v>5060.039</v>
      </c>
      <c r="S71">
        <v>3431.352</v>
      </c>
      <c r="T71">
        <v>3529.879</v>
      </c>
      <c r="U71">
        <v>6961.231</v>
      </c>
      <c r="V71">
        <v>395.978</v>
      </c>
      <c r="W71">
        <v>50.035</v>
      </c>
      <c r="X71">
        <v>7438.023</v>
      </c>
      <c r="Y71">
        <v>10615.97</v>
      </c>
      <c r="Z71">
        <v>1270.58</v>
      </c>
      <c r="AA71" t="s">
        <v>58</v>
      </c>
      <c r="AB71">
        <v>-1099.594</v>
      </c>
      <c r="AC71">
        <v>307</v>
      </c>
      <c r="AD71">
        <v>0</v>
      </c>
      <c r="AE71">
        <v>307</v>
      </c>
      <c r="AF71">
        <v>272</v>
      </c>
      <c r="AG71">
        <v>0</v>
      </c>
      <c r="AH71">
        <v>272</v>
      </c>
      <c r="AI71">
        <v>5080</v>
      </c>
      <c r="AJ71">
        <v>25796.9</v>
      </c>
      <c r="AK71">
        <v>30876.9</v>
      </c>
      <c r="AL71">
        <v>9426.21</v>
      </c>
      <c r="AM71">
        <v>5508.84</v>
      </c>
      <c r="AN71">
        <v>3917.37</v>
      </c>
      <c r="AO71">
        <v>307</v>
      </c>
      <c r="AP71">
        <v>272</v>
      </c>
      <c r="AS71">
        <v>0</v>
      </c>
      <c r="AT71" s="12">
        <v>0</v>
      </c>
      <c r="AU71">
        <v>272</v>
      </c>
      <c r="AV71">
        <v>307</v>
      </c>
      <c r="AW71">
        <v>529</v>
      </c>
      <c r="AX71" s="12">
        <v>290</v>
      </c>
      <c r="AY71">
        <v>272</v>
      </c>
      <c r="AZ71">
        <v>307</v>
      </c>
      <c r="BC71" s="15">
        <f t="shared" si="138"/>
        <v>272</v>
      </c>
      <c r="BD71" s="15">
        <f t="shared" ref="BD71:BF71" si="160">AF71</f>
        <v>272</v>
      </c>
      <c r="BE71" s="15">
        <f t="shared" si="160"/>
        <v>0</v>
      </c>
      <c r="BF71" s="15">
        <f t="shared" si="160"/>
        <v>272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307</v>
      </c>
      <c r="BL71" s="15">
        <f t="shared" ref="BL71:BN71" si="161">AC71</f>
        <v>307</v>
      </c>
      <c r="BM71" s="15">
        <f t="shared" si="161"/>
        <v>0</v>
      </c>
      <c r="BN71" s="15">
        <f t="shared" si="161"/>
        <v>307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27821.57</v>
      </c>
      <c r="B72">
        <v>-5145</v>
      </c>
      <c r="C72">
        <v>29348.14</v>
      </c>
      <c r="D72">
        <v>7620.55</v>
      </c>
      <c r="E72">
        <v>339</v>
      </c>
      <c r="F72">
        <v>3996</v>
      </c>
      <c r="G72">
        <v>646.22</v>
      </c>
      <c r="H72">
        <v>645.34</v>
      </c>
      <c r="I72">
        <v>0</v>
      </c>
      <c r="J72">
        <v>590.06</v>
      </c>
      <c r="K72">
        <v>501.37</v>
      </c>
      <c r="L72">
        <v>531.84</v>
      </c>
      <c r="M72">
        <v>0</v>
      </c>
      <c r="N72">
        <v>903.62</v>
      </c>
      <c r="O72">
        <v>0</v>
      </c>
      <c r="P72">
        <v>604.4</v>
      </c>
      <c r="Q72">
        <v>28162.2</v>
      </c>
      <c r="R72">
        <v>5279.352</v>
      </c>
      <c r="S72">
        <v>3122.644</v>
      </c>
      <c r="T72">
        <v>2659.083</v>
      </c>
      <c r="U72">
        <v>5781.727</v>
      </c>
      <c r="V72">
        <v>578.524</v>
      </c>
      <c r="W72">
        <v>50.007</v>
      </c>
      <c r="X72">
        <v>5741.402</v>
      </c>
      <c r="Y72">
        <v>12505.71</v>
      </c>
      <c r="Z72">
        <v>1282.93</v>
      </c>
      <c r="AA72" t="s">
        <v>58</v>
      </c>
      <c r="AB72">
        <v>-1000.421</v>
      </c>
      <c r="AC72">
        <v>339</v>
      </c>
      <c r="AD72">
        <v>0</v>
      </c>
      <c r="AE72">
        <v>339</v>
      </c>
      <c r="AF72">
        <v>290</v>
      </c>
      <c r="AG72">
        <v>0</v>
      </c>
      <c r="AH72">
        <v>290</v>
      </c>
      <c r="AI72">
        <v>5145</v>
      </c>
      <c r="AJ72">
        <v>26478.2</v>
      </c>
      <c r="AK72">
        <v>31623.2</v>
      </c>
      <c r="AL72">
        <v>8131.73</v>
      </c>
      <c r="AM72">
        <v>5125.25</v>
      </c>
      <c r="AN72">
        <v>3006.48</v>
      </c>
      <c r="AO72">
        <v>339</v>
      </c>
      <c r="AP72">
        <v>290</v>
      </c>
      <c r="AS72">
        <v>0</v>
      </c>
      <c r="AT72" s="12">
        <v>0</v>
      </c>
      <c r="AU72">
        <v>290</v>
      </c>
      <c r="AV72">
        <v>339</v>
      </c>
      <c r="AW72">
        <v>600</v>
      </c>
      <c r="AX72" s="12">
        <v>291</v>
      </c>
      <c r="AY72">
        <v>290</v>
      </c>
      <c r="AZ72">
        <v>339</v>
      </c>
      <c r="BC72" s="15">
        <f t="shared" si="138"/>
        <v>290</v>
      </c>
      <c r="BD72" s="15">
        <f t="shared" ref="BD72:BF72" si="162">AF72</f>
        <v>290</v>
      </c>
      <c r="BE72" s="15">
        <f t="shared" si="162"/>
        <v>0</v>
      </c>
      <c r="BF72" s="15">
        <f t="shared" si="162"/>
        <v>290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339</v>
      </c>
      <c r="BL72" s="15">
        <f t="shared" ref="BL72:BN72" si="163">AC72</f>
        <v>339</v>
      </c>
      <c r="BM72" s="15">
        <f t="shared" si="163"/>
        <v>0</v>
      </c>
      <c r="BN72" s="15">
        <f t="shared" si="163"/>
        <v>339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28529.15</v>
      </c>
      <c r="B73">
        <v>-5200</v>
      </c>
      <c r="C73">
        <v>31881.84</v>
      </c>
      <c r="D73">
        <v>6339.92</v>
      </c>
      <c r="E73">
        <v>370</v>
      </c>
      <c r="F73">
        <v>3994</v>
      </c>
      <c r="G73">
        <v>658.16</v>
      </c>
      <c r="H73">
        <v>659.88</v>
      </c>
      <c r="I73">
        <v>0</v>
      </c>
      <c r="J73">
        <v>623.56</v>
      </c>
      <c r="K73">
        <v>501.6</v>
      </c>
      <c r="L73">
        <v>533.24</v>
      </c>
      <c r="M73">
        <v>0</v>
      </c>
      <c r="N73">
        <v>894.58</v>
      </c>
      <c r="O73">
        <v>0</v>
      </c>
      <c r="P73">
        <v>642.2</v>
      </c>
      <c r="Q73">
        <v>28756.27</v>
      </c>
      <c r="R73">
        <v>5183.064</v>
      </c>
      <c r="S73">
        <v>3052.726</v>
      </c>
      <c r="T73">
        <v>1998.856</v>
      </c>
      <c r="U73">
        <v>5051.582</v>
      </c>
      <c r="V73">
        <v>579.835</v>
      </c>
      <c r="W73">
        <v>50.033</v>
      </c>
      <c r="X73">
        <v>4158.945</v>
      </c>
      <c r="Y73">
        <v>14019.81</v>
      </c>
      <c r="Z73">
        <v>1296.03</v>
      </c>
      <c r="AA73" t="s">
        <v>58</v>
      </c>
      <c r="AB73">
        <v>-966.8024</v>
      </c>
      <c r="AC73">
        <v>370</v>
      </c>
      <c r="AD73">
        <v>0</v>
      </c>
      <c r="AE73">
        <v>370</v>
      </c>
      <c r="AF73">
        <v>292.37</v>
      </c>
      <c r="AG73">
        <v>0</v>
      </c>
      <c r="AH73">
        <v>292.37</v>
      </c>
      <c r="AI73">
        <v>5200</v>
      </c>
      <c r="AJ73">
        <v>26756.7</v>
      </c>
      <c r="AK73">
        <v>31956.7</v>
      </c>
      <c r="AL73">
        <v>6923.99</v>
      </c>
      <c r="AM73">
        <v>4685.46</v>
      </c>
      <c r="AN73">
        <v>2238.53</v>
      </c>
      <c r="AO73">
        <v>370</v>
      </c>
      <c r="AP73">
        <v>292.37</v>
      </c>
      <c r="AS73">
        <v>0</v>
      </c>
      <c r="AT73" s="12">
        <v>0</v>
      </c>
      <c r="AU73">
        <v>292.37</v>
      </c>
      <c r="AV73">
        <v>370</v>
      </c>
      <c r="AW73">
        <v>600</v>
      </c>
      <c r="AX73" s="12">
        <v>291</v>
      </c>
      <c r="AY73">
        <v>292.37</v>
      </c>
      <c r="AZ73">
        <v>370</v>
      </c>
      <c r="BC73" s="15">
        <f t="shared" si="138"/>
        <v>292.37</v>
      </c>
      <c r="BD73" s="15">
        <f t="shared" ref="BD73:BF73" si="164">AF73</f>
        <v>292.37</v>
      </c>
      <c r="BE73" s="15">
        <f t="shared" si="164"/>
        <v>0</v>
      </c>
      <c r="BF73" s="15">
        <f t="shared" si="164"/>
        <v>292.37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370</v>
      </c>
      <c r="BL73" s="15">
        <f t="shared" ref="BL73:BN73" si="165">AC73</f>
        <v>370</v>
      </c>
      <c r="BM73" s="15">
        <f t="shared" si="165"/>
        <v>0</v>
      </c>
      <c r="BN73" s="15">
        <f t="shared" si="165"/>
        <v>370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29019.11</v>
      </c>
      <c r="B74">
        <v>-5273</v>
      </c>
      <c r="C74">
        <v>33501.7</v>
      </c>
      <c r="D74">
        <v>5398.87</v>
      </c>
      <c r="E74">
        <v>398.4</v>
      </c>
      <c r="F74">
        <v>3997</v>
      </c>
      <c r="G74">
        <v>659.03</v>
      </c>
      <c r="H74">
        <v>659.03</v>
      </c>
      <c r="I74">
        <v>0</v>
      </c>
      <c r="J74">
        <v>638.22</v>
      </c>
      <c r="K74">
        <v>500.67</v>
      </c>
      <c r="L74">
        <v>532.54</v>
      </c>
      <c r="M74">
        <v>0</v>
      </c>
      <c r="N74">
        <v>900.75</v>
      </c>
      <c r="O74">
        <v>0</v>
      </c>
      <c r="P74">
        <v>650.8</v>
      </c>
      <c r="Q74">
        <v>29067.15</v>
      </c>
      <c r="R74">
        <v>5364.133</v>
      </c>
      <c r="S74">
        <v>3018.142</v>
      </c>
      <c r="T74">
        <v>1421.083</v>
      </c>
      <c r="U74">
        <v>4439.224</v>
      </c>
      <c r="V74">
        <v>516.047</v>
      </c>
      <c r="W74">
        <v>49.964</v>
      </c>
      <c r="X74">
        <v>3127.262</v>
      </c>
      <c r="Y74">
        <v>15290.41</v>
      </c>
      <c r="Z74">
        <v>1239.32</v>
      </c>
      <c r="AA74" t="s">
        <v>58</v>
      </c>
      <c r="AB74">
        <v>-951.394</v>
      </c>
      <c r="AC74">
        <v>398.4</v>
      </c>
      <c r="AD74">
        <v>0</v>
      </c>
      <c r="AE74">
        <v>398.4</v>
      </c>
      <c r="AF74">
        <v>310</v>
      </c>
      <c r="AG74">
        <v>0</v>
      </c>
      <c r="AH74">
        <v>310</v>
      </c>
      <c r="AI74">
        <v>5273</v>
      </c>
      <c r="AJ74">
        <v>27520.1</v>
      </c>
      <c r="AK74">
        <v>32793.1</v>
      </c>
      <c r="AL74">
        <v>5868.66</v>
      </c>
      <c r="AM74">
        <v>4297.81</v>
      </c>
      <c r="AN74">
        <v>1570.85</v>
      </c>
      <c r="AO74">
        <v>398.4</v>
      </c>
      <c r="AP74">
        <v>310</v>
      </c>
      <c r="AS74">
        <v>0</v>
      </c>
      <c r="AT74" s="12">
        <v>0</v>
      </c>
      <c r="AU74">
        <v>310</v>
      </c>
      <c r="AV74">
        <v>398.4</v>
      </c>
      <c r="AW74">
        <v>600</v>
      </c>
      <c r="AX74" s="12">
        <v>291</v>
      </c>
      <c r="AY74">
        <v>310</v>
      </c>
      <c r="AZ74">
        <v>398.4</v>
      </c>
      <c r="BC74" s="15">
        <f t="shared" si="138"/>
        <v>310</v>
      </c>
      <c r="BD74" s="15">
        <f t="shared" ref="BD74:BF74" si="166">AF74</f>
        <v>310</v>
      </c>
      <c r="BE74" s="15">
        <f t="shared" si="166"/>
        <v>0</v>
      </c>
      <c r="BF74" s="15">
        <f t="shared" si="166"/>
        <v>310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398.4</v>
      </c>
      <c r="BL74" s="15">
        <f t="shared" ref="BL74:BN74" si="167">AC74</f>
        <v>398.4</v>
      </c>
      <c r="BM74" s="15">
        <f t="shared" si="167"/>
        <v>0</v>
      </c>
      <c r="BN74" s="15">
        <f t="shared" si="167"/>
        <v>398.4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29516.21</v>
      </c>
      <c r="B75">
        <v>-5273</v>
      </c>
      <c r="C75">
        <v>33096.45</v>
      </c>
      <c r="D75">
        <v>4602.34</v>
      </c>
      <c r="E75">
        <v>396</v>
      </c>
      <c r="F75">
        <v>3997</v>
      </c>
      <c r="G75">
        <v>659.03</v>
      </c>
      <c r="H75">
        <v>659.88</v>
      </c>
      <c r="I75">
        <v>0</v>
      </c>
      <c r="J75">
        <v>633.95</v>
      </c>
      <c r="K75">
        <v>500.44</v>
      </c>
      <c r="L75">
        <v>532.54</v>
      </c>
      <c r="M75">
        <v>0</v>
      </c>
      <c r="N75">
        <v>899.51</v>
      </c>
      <c r="O75">
        <v>0</v>
      </c>
      <c r="P75">
        <v>660.1</v>
      </c>
      <c r="Q75">
        <v>29681.58</v>
      </c>
      <c r="R75">
        <v>5351.262</v>
      </c>
      <c r="S75">
        <v>2952.067</v>
      </c>
      <c r="T75">
        <v>951.88</v>
      </c>
      <c r="U75">
        <v>3903.947</v>
      </c>
      <c r="V75">
        <v>633.235</v>
      </c>
      <c r="W75">
        <v>49.968</v>
      </c>
      <c r="X75">
        <v>2399.617</v>
      </c>
      <c r="Y75">
        <v>16001.52</v>
      </c>
      <c r="Z75">
        <v>1267.98</v>
      </c>
      <c r="AA75" t="s">
        <v>58</v>
      </c>
      <c r="AB75">
        <v>-942.5693</v>
      </c>
      <c r="AC75">
        <v>396</v>
      </c>
      <c r="AD75">
        <v>0</v>
      </c>
      <c r="AE75">
        <v>396</v>
      </c>
      <c r="AF75">
        <v>321</v>
      </c>
      <c r="AG75">
        <v>0</v>
      </c>
      <c r="AH75">
        <v>321</v>
      </c>
      <c r="AI75">
        <v>5273</v>
      </c>
      <c r="AJ75">
        <v>27924.8</v>
      </c>
      <c r="AK75">
        <v>33197.8</v>
      </c>
      <c r="AL75">
        <v>5032.09</v>
      </c>
      <c r="AM75">
        <v>4007.7</v>
      </c>
      <c r="AN75">
        <v>1024.39</v>
      </c>
      <c r="AO75">
        <v>396</v>
      </c>
      <c r="AP75">
        <v>321</v>
      </c>
      <c r="AS75">
        <v>0</v>
      </c>
      <c r="AT75" s="12">
        <v>0</v>
      </c>
      <c r="AU75">
        <v>321</v>
      </c>
      <c r="AV75">
        <v>396</v>
      </c>
      <c r="AW75">
        <v>600</v>
      </c>
      <c r="AX75" s="12">
        <v>291</v>
      </c>
      <c r="AY75">
        <v>321</v>
      </c>
      <c r="AZ75">
        <v>396</v>
      </c>
      <c r="BC75" s="15">
        <f t="shared" si="138"/>
        <v>321</v>
      </c>
      <c r="BD75" s="15">
        <f t="shared" ref="BD75:BF75" si="168">AF75</f>
        <v>321</v>
      </c>
      <c r="BE75" s="15">
        <f t="shared" si="168"/>
        <v>0</v>
      </c>
      <c r="BF75" s="15">
        <f t="shared" si="168"/>
        <v>321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396</v>
      </c>
      <c r="BL75" s="15">
        <f t="shared" ref="BL75:BN75" si="169">AC75</f>
        <v>396</v>
      </c>
      <c r="BM75" s="15">
        <f t="shared" si="169"/>
        <v>0</v>
      </c>
      <c r="BN75" s="15">
        <f t="shared" si="169"/>
        <v>396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29781.83</v>
      </c>
      <c r="B76">
        <v>-5273</v>
      </c>
      <c r="C76">
        <v>33079.19</v>
      </c>
      <c r="D76">
        <v>4035.81</v>
      </c>
      <c r="E76">
        <v>396</v>
      </c>
      <c r="F76">
        <v>3997</v>
      </c>
      <c r="G76">
        <v>658.16</v>
      </c>
      <c r="H76">
        <v>659.03</v>
      </c>
      <c r="I76">
        <v>0</v>
      </c>
      <c r="J76">
        <v>638.72</v>
      </c>
      <c r="K76">
        <v>499.97</v>
      </c>
      <c r="L76">
        <v>532.77</v>
      </c>
      <c r="M76">
        <v>0</v>
      </c>
      <c r="N76">
        <v>900.75</v>
      </c>
      <c r="O76">
        <v>0</v>
      </c>
      <c r="P76">
        <v>646.8</v>
      </c>
      <c r="Q76">
        <v>29684.48</v>
      </c>
      <c r="R76">
        <v>5329.73</v>
      </c>
      <c r="S76">
        <v>3056.565</v>
      </c>
      <c r="T76">
        <v>522.277</v>
      </c>
      <c r="U76">
        <v>3578.842</v>
      </c>
      <c r="V76">
        <v>746.941</v>
      </c>
      <c r="W76">
        <v>50.01</v>
      </c>
      <c r="X76">
        <v>2351.668</v>
      </c>
      <c r="Y76">
        <v>16126.02</v>
      </c>
      <c r="Z76">
        <v>1050.83</v>
      </c>
      <c r="AA76" t="s">
        <v>58</v>
      </c>
      <c r="AB76">
        <v>-949.8532</v>
      </c>
      <c r="AC76">
        <v>396</v>
      </c>
      <c r="AD76">
        <v>0</v>
      </c>
      <c r="AE76">
        <v>396</v>
      </c>
      <c r="AF76">
        <v>330</v>
      </c>
      <c r="AG76">
        <v>0</v>
      </c>
      <c r="AH76">
        <v>330</v>
      </c>
      <c r="AI76">
        <v>5273</v>
      </c>
      <c r="AJ76">
        <v>28228.3</v>
      </c>
      <c r="AK76">
        <v>33501.3</v>
      </c>
      <c r="AL76">
        <v>4391.32</v>
      </c>
      <c r="AM76">
        <v>3817.49</v>
      </c>
      <c r="AN76">
        <v>573.83</v>
      </c>
      <c r="AO76">
        <v>396</v>
      </c>
      <c r="AP76">
        <v>330</v>
      </c>
      <c r="AS76">
        <v>0</v>
      </c>
      <c r="AT76" s="12">
        <v>0</v>
      </c>
      <c r="AU76">
        <v>330</v>
      </c>
      <c r="AV76">
        <v>396</v>
      </c>
      <c r="AW76">
        <v>600</v>
      </c>
      <c r="AX76" s="12">
        <v>291</v>
      </c>
      <c r="AY76">
        <v>330</v>
      </c>
      <c r="AZ76">
        <v>396</v>
      </c>
      <c r="BC76" s="15">
        <f t="shared" si="138"/>
        <v>330</v>
      </c>
      <c r="BD76" s="15">
        <f t="shared" ref="BD76:BF76" si="170">AF76</f>
        <v>330</v>
      </c>
      <c r="BE76" s="15">
        <f t="shared" si="170"/>
        <v>0</v>
      </c>
      <c r="BF76" s="15">
        <f t="shared" si="170"/>
        <v>330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396</v>
      </c>
      <c r="BL76" s="15">
        <f t="shared" ref="BL76:BN76" si="171">AC76</f>
        <v>396</v>
      </c>
      <c r="BM76" s="15">
        <f t="shared" si="171"/>
        <v>0</v>
      </c>
      <c r="BN76" s="15">
        <f t="shared" si="171"/>
        <v>396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30002.41</v>
      </c>
      <c r="B77">
        <v>-5273</v>
      </c>
      <c r="C77">
        <v>33880.27</v>
      </c>
      <c r="D77">
        <v>3831.75</v>
      </c>
      <c r="E77">
        <v>398.4</v>
      </c>
      <c r="F77">
        <v>3998</v>
      </c>
      <c r="G77">
        <v>658.16</v>
      </c>
      <c r="H77">
        <v>659.88</v>
      </c>
      <c r="I77">
        <v>0</v>
      </c>
      <c r="J77">
        <v>638.16</v>
      </c>
      <c r="K77">
        <v>499.97</v>
      </c>
      <c r="L77">
        <v>532.54</v>
      </c>
      <c r="M77">
        <v>0</v>
      </c>
      <c r="N77">
        <v>901.16</v>
      </c>
      <c r="O77">
        <v>0</v>
      </c>
      <c r="P77">
        <v>646.7</v>
      </c>
      <c r="Q77">
        <v>29786.2</v>
      </c>
      <c r="R77">
        <v>5187.29</v>
      </c>
      <c r="S77">
        <v>3223.837</v>
      </c>
      <c r="T77">
        <v>172.121</v>
      </c>
      <c r="U77">
        <v>3395.958</v>
      </c>
      <c r="V77">
        <v>745.461</v>
      </c>
      <c r="W77">
        <v>49.983</v>
      </c>
      <c r="X77">
        <v>2388.945</v>
      </c>
      <c r="Y77">
        <v>16142.56</v>
      </c>
      <c r="Z77">
        <v>1064.29</v>
      </c>
      <c r="AA77" t="s">
        <v>58</v>
      </c>
      <c r="AB77">
        <v>-950.6937</v>
      </c>
      <c r="AC77">
        <v>398.4</v>
      </c>
      <c r="AD77">
        <v>0</v>
      </c>
      <c r="AE77">
        <v>398.4</v>
      </c>
      <c r="AF77">
        <v>345</v>
      </c>
      <c r="AG77">
        <v>0</v>
      </c>
      <c r="AH77">
        <v>345</v>
      </c>
      <c r="AI77">
        <v>5273</v>
      </c>
      <c r="AJ77">
        <v>28626.9</v>
      </c>
      <c r="AK77">
        <v>33899.9</v>
      </c>
      <c r="AL77">
        <v>3816.92</v>
      </c>
      <c r="AM77">
        <v>3557.62</v>
      </c>
      <c r="AN77">
        <v>259.3</v>
      </c>
      <c r="AO77">
        <v>398.4</v>
      </c>
      <c r="AP77">
        <v>345</v>
      </c>
      <c r="AS77">
        <v>0</v>
      </c>
      <c r="AT77" s="12">
        <v>0</v>
      </c>
      <c r="AU77">
        <v>345</v>
      </c>
      <c r="AV77">
        <v>398.4</v>
      </c>
      <c r="AW77">
        <v>640</v>
      </c>
      <c r="AX77" s="12">
        <v>291</v>
      </c>
      <c r="AY77">
        <v>345</v>
      </c>
      <c r="AZ77">
        <v>398.4</v>
      </c>
      <c r="BC77" s="15">
        <f t="shared" si="138"/>
        <v>345</v>
      </c>
      <c r="BD77" s="15">
        <f t="shared" ref="BD77:BF77" si="172">AF77</f>
        <v>345</v>
      </c>
      <c r="BE77" s="15">
        <f t="shared" si="172"/>
        <v>0</v>
      </c>
      <c r="BF77" s="15">
        <f t="shared" si="172"/>
        <v>345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398.4</v>
      </c>
      <c r="BL77" s="15">
        <f t="shared" ref="BL77:BN77" si="173">AC77</f>
        <v>398.4</v>
      </c>
      <c r="BM77" s="15">
        <f t="shared" si="173"/>
        <v>0</v>
      </c>
      <c r="BN77" s="15">
        <f t="shared" si="173"/>
        <v>398.4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30311.02</v>
      </c>
      <c r="B78">
        <v>-5273</v>
      </c>
      <c r="C78">
        <v>33534.97</v>
      </c>
      <c r="D78">
        <v>3676.28</v>
      </c>
      <c r="E78">
        <v>398.4</v>
      </c>
      <c r="F78">
        <v>3998</v>
      </c>
      <c r="G78">
        <v>659.03</v>
      </c>
      <c r="H78">
        <v>660.73</v>
      </c>
      <c r="I78">
        <v>0</v>
      </c>
      <c r="J78">
        <v>637.31</v>
      </c>
      <c r="K78">
        <v>500.44</v>
      </c>
      <c r="L78">
        <v>532.77</v>
      </c>
      <c r="M78">
        <v>0</v>
      </c>
      <c r="N78">
        <v>899.1</v>
      </c>
      <c r="O78">
        <v>0</v>
      </c>
      <c r="P78">
        <v>648.4</v>
      </c>
      <c r="Q78">
        <v>30242.78</v>
      </c>
      <c r="R78">
        <v>5285.481</v>
      </c>
      <c r="S78">
        <v>3511.016</v>
      </c>
      <c r="T78">
        <v>13.257</v>
      </c>
      <c r="U78">
        <v>3524.273</v>
      </c>
      <c r="V78">
        <v>746.639</v>
      </c>
      <c r="W78">
        <v>50.034</v>
      </c>
      <c r="X78">
        <v>2366.27</v>
      </c>
      <c r="Y78">
        <v>16211.94</v>
      </c>
      <c r="Z78">
        <v>1052.91</v>
      </c>
      <c r="AA78" t="s">
        <v>58</v>
      </c>
      <c r="AB78">
        <v>-952.3746</v>
      </c>
      <c r="AC78">
        <v>398.4</v>
      </c>
      <c r="AD78">
        <v>0</v>
      </c>
      <c r="AE78">
        <v>398.4</v>
      </c>
      <c r="AF78">
        <v>349</v>
      </c>
      <c r="AG78">
        <v>0</v>
      </c>
      <c r="AH78">
        <v>349</v>
      </c>
      <c r="AI78">
        <v>5273</v>
      </c>
      <c r="AJ78">
        <v>29125.1</v>
      </c>
      <c r="AK78">
        <v>34398.1</v>
      </c>
      <c r="AL78">
        <v>3539.96</v>
      </c>
      <c r="AM78">
        <v>3467.41</v>
      </c>
      <c r="AN78">
        <v>72.55</v>
      </c>
      <c r="AO78">
        <v>398.4</v>
      </c>
      <c r="AP78">
        <v>349</v>
      </c>
      <c r="AS78">
        <v>0</v>
      </c>
      <c r="AT78" s="12">
        <v>0</v>
      </c>
      <c r="AU78">
        <v>349</v>
      </c>
      <c r="AV78">
        <v>398.4</v>
      </c>
      <c r="AW78">
        <v>640</v>
      </c>
      <c r="AX78" s="12">
        <v>390</v>
      </c>
      <c r="AY78">
        <v>349</v>
      </c>
      <c r="AZ78">
        <v>398.4</v>
      </c>
      <c r="BC78" s="15">
        <f t="shared" si="138"/>
        <v>349</v>
      </c>
      <c r="BD78" s="15">
        <f t="shared" ref="BD78:BF78" si="174">AF78</f>
        <v>349</v>
      </c>
      <c r="BE78" s="15">
        <f t="shared" si="174"/>
        <v>0</v>
      </c>
      <c r="BF78" s="15">
        <f t="shared" si="174"/>
        <v>349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398.4</v>
      </c>
      <c r="BL78" s="15">
        <f t="shared" ref="BL78:BN78" si="175">AC78</f>
        <v>398.4</v>
      </c>
      <c r="BM78" s="15">
        <f t="shared" si="175"/>
        <v>0</v>
      </c>
      <c r="BN78" s="15">
        <f t="shared" si="175"/>
        <v>398.4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30504.86</v>
      </c>
      <c r="B79">
        <v>-5273</v>
      </c>
      <c r="C79">
        <v>33628.28</v>
      </c>
      <c r="D79">
        <v>3521.32</v>
      </c>
      <c r="E79">
        <v>398.4</v>
      </c>
      <c r="F79">
        <v>3998</v>
      </c>
      <c r="G79">
        <v>659.88</v>
      </c>
      <c r="H79">
        <v>659.88</v>
      </c>
      <c r="I79">
        <v>0</v>
      </c>
      <c r="J79">
        <v>636.83</v>
      </c>
      <c r="K79">
        <v>499.51</v>
      </c>
      <c r="L79">
        <v>532.77</v>
      </c>
      <c r="M79">
        <v>0</v>
      </c>
      <c r="N79">
        <v>901.16</v>
      </c>
      <c r="O79">
        <v>0</v>
      </c>
      <c r="P79">
        <v>650.3</v>
      </c>
      <c r="Q79">
        <v>30593.33</v>
      </c>
      <c r="R79">
        <v>5120.236</v>
      </c>
      <c r="S79">
        <v>4068.929</v>
      </c>
      <c r="T79">
        <v>4.358</v>
      </c>
      <c r="U79">
        <v>4073.287</v>
      </c>
      <c r="V79">
        <v>747.981</v>
      </c>
      <c r="W79">
        <v>50.029</v>
      </c>
      <c r="X79">
        <v>2805.254</v>
      </c>
      <c r="Y79">
        <v>15725.76</v>
      </c>
      <c r="Z79">
        <v>1063.47</v>
      </c>
      <c r="AA79" t="s">
        <v>58</v>
      </c>
      <c r="AB79">
        <v>-967.3627</v>
      </c>
      <c r="AC79">
        <v>398.4</v>
      </c>
      <c r="AD79">
        <v>0</v>
      </c>
      <c r="AE79">
        <v>398.4</v>
      </c>
      <c r="AF79">
        <v>349</v>
      </c>
      <c r="AG79">
        <v>0</v>
      </c>
      <c r="AH79">
        <v>349</v>
      </c>
      <c r="AI79">
        <v>5273</v>
      </c>
      <c r="AJ79">
        <v>29280</v>
      </c>
      <c r="AK79">
        <v>34553</v>
      </c>
      <c r="AL79">
        <v>3468.56</v>
      </c>
      <c r="AM79">
        <v>3460.75</v>
      </c>
      <c r="AN79">
        <v>7.81</v>
      </c>
      <c r="AO79">
        <v>398.4</v>
      </c>
      <c r="AP79">
        <v>349</v>
      </c>
      <c r="AS79">
        <v>0</v>
      </c>
      <c r="AT79" s="12">
        <v>0</v>
      </c>
      <c r="AU79">
        <v>349</v>
      </c>
      <c r="AV79">
        <v>398.4</v>
      </c>
      <c r="AW79">
        <v>640</v>
      </c>
      <c r="AX79" s="12">
        <v>291</v>
      </c>
      <c r="AY79">
        <v>349</v>
      </c>
      <c r="AZ79">
        <v>398.4</v>
      </c>
      <c r="BC79" s="15">
        <f t="shared" si="138"/>
        <v>349</v>
      </c>
      <c r="BD79" s="15">
        <f t="shared" ref="BD79:BF79" si="176">AF79</f>
        <v>349</v>
      </c>
      <c r="BE79" s="15">
        <f t="shared" si="176"/>
        <v>0</v>
      </c>
      <c r="BF79" s="15">
        <f t="shared" si="176"/>
        <v>349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398.4</v>
      </c>
      <c r="BL79" s="15">
        <f t="shared" ref="BL79:BN79" si="177">AC79</f>
        <v>398.4</v>
      </c>
      <c r="BM79" s="15">
        <f t="shared" si="177"/>
        <v>0</v>
      </c>
      <c r="BN79" s="15">
        <f t="shared" si="177"/>
        <v>398.4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30567.72</v>
      </c>
      <c r="B80">
        <v>-5273</v>
      </c>
      <c r="C80">
        <v>33134.78</v>
      </c>
      <c r="D80">
        <v>3874.46</v>
      </c>
      <c r="E80">
        <v>396</v>
      </c>
      <c r="F80">
        <v>3999</v>
      </c>
      <c r="G80">
        <v>659.03</v>
      </c>
      <c r="H80">
        <v>659.88</v>
      </c>
      <c r="I80">
        <v>0</v>
      </c>
      <c r="J80">
        <v>640.27</v>
      </c>
      <c r="K80">
        <v>499.51</v>
      </c>
      <c r="L80">
        <v>531.37</v>
      </c>
      <c r="M80">
        <v>0</v>
      </c>
      <c r="N80">
        <v>903.21</v>
      </c>
      <c r="O80">
        <v>0</v>
      </c>
      <c r="P80">
        <v>647.7</v>
      </c>
      <c r="Q80">
        <v>30722.64</v>
      </c>
      <c r="R80">
        <v>5326.004</v>
      </c>
      <c r="S80">
        <v>4503.556</v>
      </c>
      <c r="T80">
        <v>1.845</v>
      </c>
      <c r="U80">
        <v>4505.401</v>
      </c>
      <c r="V80">
        <v>785.357</v>
      </c>
      <c r="W80">
        <v>49.968</v>
      </c>
      <c r="X80">
        <v>2892.469</v>
      </c>
      <c r="Y80">
        <v>15606.85</v>
      </c>
      <c r="Z80">
        <v>1070.11</v>
      </c>
      <c r="AA80" t="s">
        <v>58</v>
      </c>
      <c r="AB80">
        <v>-971.5649</v>
      </c>
      <c r="AC80">
        <v>396</v>
      </c>
      <c r="AD80">
        <v>0</v>
      </c>
      <c r="AE80">
        <v>396</v>
      </c>
      <c r="AF80">
        <v>350</v>
      </c>
      <c r="AG80">
        <v>0</v>
      </c>
      <c r="AH80">
        <v>350</v>
      </c>
      <c r="AI80">
        <v>5273</v>
      </c>
      <c r="AJ80">
        <v>29308</v>
      </c>
      <c r="AK80">
        <v>34581</v>
      </c>
      <c r="AL80">
        <v>3510.67</v>
      </c>
      <c r="AM80">
        <v>3508.49</v>
      </c>
      <c r="AN80">
        <v>2.18</v>
      </c>
      <c r="AO80">
        <v>396</v>
      </c>
      <c r="AP80">
        <v>350</v>
      </c>
      <c r="AS80">
        <v>0</v>
      </c>
      <c r="AT80" s="12">
        <v>0</v>
      </c>
      <c r="AU80">
        <v>350</v>
      </c>
      <c r="AV80">
        <v>396</v>
      </c>
      <c r="AW80">
        <v>640</v>
      </c>
      <c r="AX80" s="12">
        <v>371.29</v>
      </c>
      <c r="AY80">
        <v>350</v>
      </c>
      <c r="AZ80">
        <v>396</v>
      </c>
      <c r="BC80" s="15">
        <f t="shared" si="138"/>
        <v>350</v>
      </c>
      <c r="BD80" s="15">
        <f t="shared" ref="BD80:BF80" si="178">AF80</f>
        <v>350</v>
      </c>
      <c r="BE80" s="15">
        <f t="shared" si="178"/>
        <v>0</v>
      </c>
      <c r="BF80" s="15">
        <f t="shared" si="178"/>
        <v>350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396</v>
      </c>
      <c r="BL80" s="15">
        <f t="shared" ref="BL80:BN80" si="179">AC80</f>
        <v>396</v>
      </c>
      <c r="BM80" s="15">
        <f t="shared" si="179"/>
        <v>0</v>
      </c>
      <c r="BN80" s="15">
        <f t="shared" si="179"/>
        <v>396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30532.65</v>
      </c>
      <c r="B81">
        <v>-5273</v>
      </c>
      <c r="C81">
        <v>32209.05</v>
      </c>
      <c r="D81">
        <v>4239.88</v>
      </c>
      <c r="E81">
        <v>365</v>
      </c>
      <c r="F81">
        <v>3998</v>
      </c>
      <c r="G81">
        <v>659.03</v>
      </c>
      <c r="H81">
        <v>660.73</v>
      </c>
      <c r="I81">
        <v>0</v>
      </c>
      <c r="J81">
        <v>637.48</v>
      </c>
      <c r="K81">
        <v>500.44</v>
      </c>
      <c r="L81">
        <v>531.84</v>
      </c>
      <c r="M81">
        <v>0</v>
      </c>
      <c r="N81">
        <v>902.8</v>
      </c>
      <c r="O81">
        <v>0</v>
      </c>
      <c r="P81">
        <v>647.4</v>
      </c>
      <c r="Q81">
        <v>30508.36</v>
      </c>
      <c r="R81">
        <v>5128.715</v>
      </c>
      <c r="S81">
        <v>4863.619</v>
      </c>
      <c r="T81">
        <v>0.472</v>
      </c>
      <c r="U81">
        <v>4864.091</v>
      </c>
      <c r="V81">
        <v>778.84</v>
      </c>
      <c r="W81">
        <v>50.014</v>
      </c>
      <c r="X81">
        <v>3530.961</v>
      </c>
      <c r="Y81">
        <v>14959.41</v>
      </c>
      <c r="Z81">
        <v>1066.3</v>
      </c>
      <c r="AA81" t="s">
        <v>58</v>
      </c>
      <c r="AB81">
        <v>-969.4638</v>
      </c>
      <c r="AC81">
        <v>365</v>
      </c>
      <c r="AD81">
        <v>0</v>
      </c>
      <c r="AE81">
        <v>365</v>
      </c>
      <c r="AF81">
        <v>345</v>
      </c>
      <c r="AG81">
        <v>0</v>
      </c>
      <c r="AH81">
        <v>345</v>
      </c>
      <c r="AI81">
        <v>5273</v>
      </c>
      <c r="AJ81">
        <v>29271.6</v>
      </c>
      <c r="AK81">
        <v>34544.6</v>
      </c>
      <c r="AL81">
        <v>3577.47</v>
      </c>
      <c r="AM81">
        <v>3576.77</v>
      </c>
      <c r="AN81">
        <v>0.7</v>
      </c>
      <c r="AO81">
        <v>365</v>
      </c>
      <c r="AP81">
        <v>345</v>
      </c>
      <c r="AS81">
        <v>0</v>
      </c>
      <c r="AT81" s="12">
        <v>0</v>
      </c>
      <c r="AU81">
        <v>345</v>
      </c>
      <c r="AV81">
        <v>365</v>
      </c>
      <c r="AW81">
        <v>640</v>
      </c>
      <c r="AX81" s="12">
        <v>291</v>
      </c>
      <c r="AY81">
        <v>345</v>
      </c>
      <c r="AZ81">
        <v>365</v>
      </c>
      <c r="BC81" s="15">
        <f t="shared" si="138"/>
        <v>345</v>
      </c>
      <c r="BD81" s="15">
        <f t="shared" ref="BD81:BF81" si="180">AF81</f>
        <v>345</v>
      </c>
      <c r="BE81" s="15">
        <f t="shared" si="180"/>
        <v>0</v>
      </c>
      <c r="BF81" s="15">
        <f t="shared" si="180"/>
        <v>345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365</v>
      </c>
      <c r="BL81" s="15">
        <f t="shared" ref="BL81:BN81" si="181">AC81</f>
        <v>365</v>
      </c>
      <c r="BM81" s="15">
        <f t="shared" si="181"/>
        <v>0</v>
      </c>
      <c r="BN81" s="15">
        <f t="shared" si="181"/>
        <v>365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30314.76</v>
      </c>
      <c r="B82">
        <v>-5217</v>
      </c>
      <c r="C82">
        <v>31665.77</v>
      </c>
      <c r="D82">
        <v>4633.48</v>
      </c>
      <c r="E82">
        <v>350</v>
      </c>
      <c r="F82">
        <v>3999</v>
      </c>
      <c r="G82">
        <v>656.47</v>
      </c>
      <c r="H82">
        <v>650.47</v>
      </c>
      <c r="I82">
        <v>0</v>
      </c>
      <c r="J82">
        <v>637.91</v>
      </c>
      <c r="K82">
        <v>499.28</v>
      </c>
      <c r="L82">
        <v>532.07</v>
      </c>
      <c r="M82">
        <v>0</v>
      </c>
      <c r="N82">
        <v>901.98</v>
      </c>
      <c r="O82">
        <v>0</v>
      </c>
      <c r="P82">
        <v>646.1</v>
      </c>
      <c r="Q82">
        <v>30174.5</v>
      </c>
      <c r="R82">
        <v>5264.412</v>
      </c>
      <c r="S82">
        <v>5337.718</v>
      </c>
      <c r="T82">
        <v>0.469</v>
      </c>
      <c r="U82">
        <v>5338.187</v>
      </c>
      <c r="V82">
        <v>781.747</v>
      </c>
      <c r="W82">
        <v>49.986</v>
      </c>
      <c r="X82">
        <v>4156.812</v>
      </c>
      <c r="Y82">
        <v>14337.95</v>
      </c>
      <c r="Z82">
        <v>1094.62</v>
      </c>
      <c r="AA82" t="s">
        <v>58</v>
      </c>
      <c r="AB82">
        <v>-971.4249</v>
      </c>
      <c r="AC82">
        <v>350</v>
      </c>
      <c r="AD82">
        <v>0</v>
      </c>
      <c r="AE82">
        <v>350</v>
      </c>
      <c r="AF82">
        <v>350</v>
      </c>
      <c r="AG82">
        <v>0</v>
      </c>
      <c r="AH82">
        <v>350</v>
      </c>
      <c r="AI82">
        <v>5217</v>
      </c>
      <c r="AJ82">
        <v>29539.7</v>
      </c>
      <c r="AK82">
        <v>34756.7</v>
      </c>
      <c r="AL82">
        <v>3645.48</v>
      </c>
      <c r="AM82">
        <v>3644.86</v>
      </c>
      <c r="AN82">
        <v>0.62</v>
      </c>
      <c r="AO82">
        <v>350</v>
      </c>
      <c r="AP82">
        <v>350</v>
      </c>
      <c r="AS82">
        <v>0</v>
      </c>
      <c r="AT82" s="12">
        <v>0</v>
      </c>
      <c r="AU82">
        <v>350</v>
      </c>
      <c r="AV82">
        <v>350</v>
      </c>
      <c r="AW82">
        <v>640</v>
      </c>
      <c r="AX82" s="12">
        <v>291</v>
      </c>
      <c r="AY82">
        <v>350</v>
      </c>
      <c r="AZ82">
        <v>350</v>
      </c>
      <c r="BC82" s="15">
        <f t="shared" si="138"/>
        <v>350</v>
      </c>
      <c r="BD82" s="15">
        <f t="shared" ref="BD82:BF82" si="182">AF82</f>
        <v>350</v>
      </c>
      <c r="BE82" s="15">
        <f t="shared" si="182"/>
        <v>0</v>
      </c>
      <c r="BF82" s="15">
        <f t="shared" si="182"/>
        <v>350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350</v>
      </c>
      <c r="BL82" s="15">
        <f t="shared" ref="BL82:BN82" si="183">AC82</f>
        <v>350</v>
      </c>
      <c r="BM82" s="15">
        <f t="shared" si="183"/>
        <v>0</v>
      </c>
      <c r="BN82" s="15">
        <f t="shared" si="183"/>
        <v>350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30134.15</v>
      </c>
      <c r="B83">
        <v>-5185</v>
      </c>
      <c r="C83">
        <v>30905.06</v>
      </c>
      <c r="D83">
        <v>5094.43</v>
      </c>
      <c r="E83">
        <v>345</v>
      </c>
      <c r="F83">
        <v>3999</v>
      </c>
      <c r="G83">
        <v>649.63</v>
      </c>
      <c r="H83">
        <v>643.65</v>
      </c>
      <c r="I83">
        <v>0</v>
      </c>
      <c r="J83">
        <v>632.83</v>
      </c>
      <c r="K83">
        <v>499.51</v>
      </c>
      <c r="L83">
        <v>532.07</v>
      </c>
      <c r="M83">
        <v>0</v>
      </c>
      <c r="N83">
        <v>902.8</v>
      </c>
      <c r="O83">
        <v>0</v>
      </c>
      <c r="P83">
        <v>643.9</v>
      </c>
      <c r="Q83">
        <v>29983.79</v>
      </c>
      <c r="R83">
        <v>5236.752</v>
      </c>
      <c r="S83">
        <v>5588.1</v>
      </c>
      <c r="T83">
        <v>0.47</v>
      </c>
      <c r="U83">
        <v>5588.57</v>
      </c>
      <c r="V83">
        <v>784.203</v>
      </c>
      <c r="W83">
        <v>50.034</v>
      </c>
      <c r="X83">
        <v>4680.84</v>
      </c>
      <c r="Y83">
        <v>13818.3</v>
      </c>
      <c r="Z83">
        <v>1084.74</v>
      </c>
      <c r="AA83" t="s">
        <v>58</v>
      </c>
      <c r="AB83">
        <v>-976.8878</v>
      </c>
      <c r="AC83">
        <v>345</v>
      </c>
      <c r="AD83">
        <v>0</v>
      </c>
      <c r="AE83">
        <v>345</v>
      </c>
      <c r="AF83">
        <v>345</v>
      </c>
      <c r="AG83">
        <v>0</v>
      </c>
      <c r="AH83">
        <v>345</v>
      </c>
      <c r="AI83">
        <v>5185</v>
      </c>
      <c r="AJ83">
        <v>29324.7</v>
      </c>
      <c r="AK83">
        <v>34509.7</v>
      </c>
      <c r="AL83">
        <v>3722.69</v>
      </c>
      <c r="AM83">
        <v>3722.09</v>
      </c>
      <c r="AN83">
        <v>0.6</v>
      </c>
      <c r="AO83">
        <v>345</v>
      </c>
      <c r="AP83">
        <v>345</v>
      </c>
      <c r="AS83">
        <v>0</v>
      </c>
      <c r="AT83" s="12">
        <v>0</v>
      </c>
      <c r="AU83">
        <v>345</v>
      </c>
      <c r="AV83">
        <v>345</v>
      </c>
      <c r="AW83">
        <v>640</v>
      </c>
      <c r="AX83" s="12">
        <v>291</v>
      </c>
      <c r="AY83">
        <v>345</v>
      </c>
      <c r="AZ83">
        <v>345</v>
      </c>
      <c r="BC83" s="15">
        <f t="shared" si="138"/>
        <v>345</v>
      </c>
      <c r="BD83" s="15">
        <f t="shared" ref="BD83:BF83" si="184">AF83</f>
        <v>345</v>
      </c>
      <c r="BE83" s="15">
        <f t="shared" si="184"/>
        <v>0</v>
      </c>
      <c r="BF83" s="15">
        <f t="shared" si="184"/>
        <v>345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345</v>
      </c>
      <c r="BL83" s="15">
        <f t="shared" ref="BL83:BN83" si="185">AC83</f>
        <v>345</v>
      </c>
      <c r="BM83" s="15">
        <f t="shared" si="185"/>
        <v>0</v>
      </c>
      <c r="BN83" s="15">
        <f t="shared" si="185"/>
        <v>345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29933.01</v>
      </c>
      <c r="B84">
        <v>-5154</v>
      </c>
      <c r="C84">
        <v>30089.54</v>
      </c>
      <c r="D84">
        <v>5380.72</v>
      </c>
      <c r="E84">
        <v>339</v>
      </c>
      <c r="F84">
        <v>3997</v>
      </c>
      <c r="G84">
        <v>644.5</v>
      </c>
      <c r="H84">
        <v>649.63</v>
      </c>
      <c r="I84">
        <v>0</v>
      </c>
      <c r="J84">
        <v>627.95</v>
      </c>
      <c r="K84">
        <v>499.51</v>
      </c>
      <c r="L84">
        <v>532.77</v>
      </c>
      <c r="M84">
        <v>0</v>
      </c>
      <c r="N84">
        <v>901.16</v>
      </c>
      <c r="O84">
        <v>0</v>
      </c>
      <c r="P84">
        <v>606.9</v>
      </c>
      <c r="Q84">
        <v>29995.4</v>
      </c>
      <c r="R84">
        <v>5071.791</v>
      </c>
      <c r="S84">
        <v>5675.932</v>
      </c>
      <c r="T84">
        <v>0.47</v>
      </c>
      <c r="U84">
        <v>5676.401</v>
      </c>
      <c r="V84">
        <v>786.12</v>
      </c>
      <c r="W84">
        <v>50.01</v>
      </c>
      <c r="X84">
        <v>5071.703</v>
      </c>
      <c r="Y84">
        <v>13422.44</v>
      </c>
      <c r="Z84">
        <v>1102.89</v>
      </c>
      <c r="AA84" t="s">
        <v>58</v>
      </c>
      <c r="AB84">
        <v>-1006.584</v>
      </c>
      <c r="AC84">
        <v>339</v>
      </c>
      <c r="AD84">
        <v>0</v>
      </c>
      <c r="AE84">
        <v>339</v>
      </c>
      <c r="AF84">
        <v>350</v>
      </c>
      <c r="AG84">
        <v>0</v>
      </c>
      <c r="AH84">
        <v>350</v>
      </c>
      <c r="AI84">
        <v>5154</v>
      </c>
      <c r="AJ84">
        <v>29309.6</v>
      </c>
      <c r="AK84">
        <v>34463.6</v>
      </c>
      <c r="AL84">
        <v>3803.3</v>
      </c>
      <c r="AM84">
        <v>3802.74</v>
      </c>
      <c r="AN84">
        <v>0.56</v>
      </c>
      <c r="AO84">
        <v>339</v>
      </c>
      <c r="AP84">
        <v>350</v>
      </c>
      <c r="AS84">
        <v>0</v>
      </c>
      <c r="AT84" s="12">
        <v>0</v>
      </c>
      <c r="AU84">
        <v>350</v>
      </c>
      <c r="AV84">
        <v>339</v>
      </c>
      <c r="AW84">
        <v>640</v>
      </c>
      <c r="AX84" s="12">
        <v>291</v>
      </c>
      <c r="AY84">
        <v>350</v>
      </c>
      <c r="AZ84">
        <v>339</v>
      </c>
      <c r="BC84" s="15">
        <f t="shared" si="138"/>
        <v>350</v>
      </c>
      <c r="BD84" s="15">
        <f t="shared" ref="BD84:BF84" si="186">AF84</f>
        <v>350</v>
      </c>
      <c r="BE84" s="15">
        <f t="shared" si="186"/>
        <v>0</v>
      </c>
      <c r="BF84" s="15">
        <f t="shared" si="186"/>
        <v>350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339</v>
      </c>
      <c r="BL84" s="15">
        <f t="shared" ref="BL84:BN84" si="187">AC84</f>
        <v>339</v>
      </c>
      <c r="BM84" s="15">
        <f t="shared" si="187"/>
        <v>0</v>
      </c>
      <c r="BN84" s="15">
        <f t="shared" si="187"/>
        <v>339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29677.74</v>
      </c>
      <c r="B85">
        <v>-5122</v>
      </c>
      <c r="C85">
        <v>29961.49</v>
      </c>
      <c r="D85">
        <v>5760.38</v>
      </c>
      <c r="E85">
        <v>334</v>
      </c>
      <c r="F85">
        <v>3998</v>
      </c>
      <c r="G85">
        <v>649.63</v>
      </c>
      <c r="H85">
        <v>648.78</v>
      </c>
      <c r="I85">
        <v>0</v>
      </c>
      <c r="J85">
        <v>630.33</v>
      </c>
      <c r="K85">
        <v>499.97</v>
      </c>
      <c r="L85">
        <v>532.07</v>
      </c>
      <c r="M85">
        <v>0</v>
      </c>
      <c r="N85">
        <v>901.16</v>
      </c>
      <c r="O85">
        <v>0</v>
      </c>
      <c r="P85">
        <v>605.6</v>
      </c>
      <c r="Q85">
        <v>29901.27</v>
      </c>
      <c r="R85">
        <v>5130.867</v>
      </c>
      <c r="S85">
        <v>5830.164</v>
      </c>
      <c r="T85">
        <v>0.471</v>
      </c>
      <c r="U85">
        <v>5830.635</v>
      </c>
      <c r="V85">
        <v>759.792</v>
      </c>
      <c r="W85">
        <v>50.024</v>
      </c>
      <c r="X85">
        <v>5010.828</v>
      </c>
      <c r="Y85">
        <v>13506.89</v>
      </c>
      <c r="Z85">
        <v>1112.96</v>
      </c>
      <c r="AA85" t="s">
        <v>58</v>
      </c>
      <c r="AB85">
        <v>-1016.809</v>
      </c>
      <c r="AC85">
        <v>334</v>
      </c>
      <c r="AD85">
        <v>0</v>
      </c>
      <c r="AE85">
        <v>334</v>
      </c>
      <c r="AF85">
        <v>340</v>
      </c>
      <c r="AG85">
        <v>0</v>
      </c>
      <c r="AH85">
        <v>340</v>
      </c>
      <c r="AI85">
        <v>5122</v>
      </c>
      <c r="AJ85">
        <v>28972.5</v>
      </c>
      <c r="AK85">
        <v>34094.5</v>
      </c>
      <c r="AL85">
        <v>3898.58</v>
      </c>
      <c r="AM85">
        <v>3898.04</v>
      </c>
      <c r="AN85">
        <v>0.54</v>
      </c>
      <c r="AO85">
        <v>334</v>
      </c>
      <c r="AP85">
        <v>340</v>
      </c>
      <c r="AS85">
        <v>0</v>
      </c>
      <c r="AT85" s="12">
        <v>0</v>
      </c>
      <c r="AU85">
        <v>340</v>
      </c>
      <c r="AV85">
        <v>334</v>
      </c>
      <c r="AW85">
        <v>640</v>
      </c>
      <c r="AX85" s="12">
        <v>291</v>
      </c>
      <c r="AY85">
        <v>340</v>
      </c>
      <c r="AZ85">
        <v>334</v>
      </c>
      <c r="BC85" s="15">
        <f t="shared" si="138"/>
        <v>340</v>
      </c>
      <c r="BD85" s="15">
        <f t="shared" ref="BD85:BF85" si="188">AF85</f>
        <v>340</v>
      </c>
      <c r="BE85" s="15">
        <f t="shared" si="188"/>
        <v>0</v>
      </c>
      <c r="BF85" s="15">
        <f t="shared" si="188"/>
        <v>340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334</v>
      </c>
      <c r="BL85" s="15">
        <f t="shared" ref="BL85:BN85" si="189">AC85</f>
        <v>334</v>
      </c>
      <c r="BM85" s="15">
        <f t="shared" si="189"/>
        <v>0</v>
      </c>
      <c r="BN85" s="15">
        <f t="shared" si="189"/>
        <v>334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29671.84</v>
      </c>
      <c r="B86">
        <v>-5647</v>
      </c>
      <c r="C86">
        <v>30128.11</v>
      </c>
      <c r="D86">
        <v>6081.28</v>
      </c>
      <c r="E86">
        <v>334</v>
      </c>
      <c r="F86">
        <v>3998</v>
      </c>
      <c r="G86">
        <v>648.78</v>
      </c>
      <c r="H86">
        <v>648.78</v>
      </c>
      <c r="I86">
        <v>0</v>
      </c>
      <c r="J86">
        <v>630.66</v>
      </c>
      <c r="K86">
        <v>500.67</v>
      </c>
      <c r="L86">
        <v>532.07</v>
      </c>
      <c r="M86">
        <v>0</v>
      </c>
      <c r="N86">
        <v>901.16</v>
      </c>
      <c r="O86">
        <v>0</v>
      </c>
      <c r="P86">
        <v>604.2</v>
      </c>
      <c r="Q86">
        <v>29644.21</v>
      </c>
      <c r="R86">
        <v>5633.31</v>
      </c>
      <c r="S86">
        <v>6282.565</v>
      </c>
      <c r="T86">
        <v>1.425</v>
      </c>
      <c r="U86">
        <v>6283.99</v>
      </c>
      <c r="V86">
        <v>758.516</v>
      </c>
      <c r="W86">
        <v>50.009</v>
      </c>
      <c r="X86">
        <v>5117.549</v>
      </c>
      <c r="Y86">
        <v>13300.92</v>
      </c>
      <c r="Z86">
        <v>1118.66</v>
      </c>
      <c r="AA86" t="s">
        <v>58</v>
      </c>
      <c r="AB86">
        <v>-1018.911</v>
      </c>
      <c r="AC86">
        <v>334</v>
      </c>
      <c r="AD86">
        <v>0</v>
      </c>
      <c r="AE86">
        <v>334</v>
      </c>
      <c r="AF86">
        <v>345</v>
      </c>
      <c r="AG86">
        <v>0</v>
      </c>
      <c r="AH86">
        <v>345</v>
      </c>
      <c r="AI86">
        <v>5147</v>
      </c>
      <c r="AJ86">
        <v>28816.3</v>
      </c>
      <c r="AK86">
        <v>33963.3</v>
      </c>
      <c r="AL86">
        <v>4065.76</v>
      </c>
      <c r="AM86">
        <v>4065.25</v>
      </c>
      <c r="AN86">
        <v>0.51</v>
      </c>
      <c r="AO86">
        <v>334</v>
      </c>
      <c r="AP86">
        <v>345</v>
      </c>
      <c r="AS86">
        <v>0</v>
      </c>
      <c r="AT86" s="12">
        <v>0</v>
      </c>
      <c r="AU86">
        <v>345</v>
      </c>
      <c r="AV86">
        <v>334</v>
      </c>
      <c r="AW86">
        <v>640</v>
      </c>
      <c r="AX86" s="12">
        <v>291</v>
      </c>
      <c r="AY86">
        <v>345</v>
      </c>
      <c r="AZ86">
        <v>334</v>
      </c>
      <c r="BC86" s="15">
        <f t="shared" si="138"/>
        <v>345</v>
      </c>
      <c r="BD86" s="15">
        <f t="shared" ref="BD86:BF86" si="190">AF86</f>
        <v>345</v>
      </c>
      <c r="BE86" s="15">
        <f t="shared" si="190"/>
        <v>0</v>
      </c>
      <c r="BF86" s="15">
        <f t="shared" si="190"/>
        <v>345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334</v>
      </c>
      <c r="BL86" s="15">
        <f t="shared" ref="BL86:BN86" si="191">AC86</f>
        <v>334</v>
      </c>
      <c r="BM86" s="15">
        <f t="shared" si="191"/>
        <v>0</v>
      </c>
      <c r="BN86" s="15">
        <f t="shared" si="191"/>
        <v>334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29555.11</v>
      </c>
      <c r="B87">
        <v>-5101</v>
      </c>
      <c r="C87">
        <v>29315.22</v>
      </c>
      <c r="D87">
        <v>6228.42</v>
      </c>
      <c r="E87">
        <v>325</v>
      </c>
      <c r="F87">
        <v>3997</v>
      </c>
      <c r="G87">
        <v>639.37</v>
      </c>
      <c r="H87">
        <v>648.78</v>
      </c>
      <c r="I87">
        <v>0</v>
      </c>
      <c r="J87">
        <v>630.5</v>
      </c>
      <c r="K87">
        <v>500.67</v>
      </c>
      <c r="L87">
        <v>531.84</v>
      </c>
      <c r="M87">
        <v>0</v>
      </c>
      <c r="N87">
        <v>899.92</v>
      </c>
      <c r="O87">
        <v>0</v>
      </c>
      <c r="P87">
        <v>605.4</v>
      </c>
      <c r="Q87">
        <v>29633.57</v>
      </c>
      <c r="R87">
        <v>5134.454</v>
      </c>
      <c r="S87">
        <v>6645.789</v>
      </c>
      <c r="T87">
        <v>1.426</v>
      </c>
      <c r="U87">
        <v>6647.216</v>
      </c>
      <c r="V87">
        <v>763.325</v>
      </c>
      <c r="W87">
        <v>49.987</v>
      </c>
      <c r="X87">
        <v>5798.072</v>
      </c>
      <c r="Y87">
        <v>12578.01</v>
      </c>
      <c r="Z87">
        <v>1090.85</v>
      </c>
      <c r="AA87" t="s">
        <v>58</v>
      </c>
      <c r="AB87">
        <v>-1023.393</v>
      </c>
      <c r="AC87">
        <v>325</v>
      </c>
      <c r="AD87">
        <v>0</v>
      </c>
      <c r="AE87">
        <v>325</v>
      </c>
      <c r="AF87">
        <v>345</v>
      </c>
      <c r="AG87">
        <v>0</v>
      </c>
      <c r="AH87">
        <v>345</v>
      </c>
      <c r="AI87">
        <v>4978</v>
      </c>
      <c r="AJ87">
        <v>28876.1</v>
      </c>
      <c r="AK87">
        <v>33854.1</v>
      </c>
      <c r="AL87">
        <v>4173.5</v>
      </c>
      <c r="AM87">
        <v>4173.03</v>
      </c>
      <c r="AN87">
        <v>0.47</v>
      </c>
      <c r="AO87">
        <v>325</v>
      </c>
      <c r="AP87">
        <v>345</v>
      </c>
      <c r="AS87">
        <v>0</v>
      </c>
      <c r="AT87" s="12">
        <v>0</v>
      </c>
      <c r="AU87">
        <v>345</v>
      </c>
      <c r="AV87">
        <v>325</v>
      </c>
      <c r="AW87">
        <v>640</v>
      </c>
      <c r="AX87" s="12">
        <v>291</v>
      </c>
      <c r="AY87">
        <v>345</v>
      </c>
      <c r="AZ87">
        <v>325</v>
      </c>
      <c r="BC87" s="15">
        <f t="shared" si="138"/>
        <v>345</v>
      </c>
      <c r="BD87" s="15">
        <f t="shared" ref="BD87:BF87" si="192">AF87</f>
        <v>345</v>
      </c>
      <c r="BE87" s="15">
        <f t="shared" si="192"/>
        <v>0</v>
      </c>
      <c r="BF87" s="15">
        <f t="shared" si="192"/>
        <v>345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325</v>
      </c>
      <c r="BL87" s="15">
        <f t="shared" ref="BL87:BN87" si="193">AC87</f>
        <v>325</v>
      </c>
      <c r="BM87" s="15">
        <f t="shared" si="193"/>
        <v>0</v>
      </c>
      <c r="BN87" s="15">
        <f t="shared" si="193"/>
        <v>325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29066.82</v>
      </c>
      <c r="B88">
        <v>-4936</v>
      </c>
      <c r="C88">
        <v>28522.67</v>
      </c>
      <c r="D88">
        <v>6304.79</v>
      </c>
      <c r="E88">
        <v>319</v>
      </c>
      <c r="F88">
        <v>3998</v>
      </c>
      <c r="G88">
        <v>641.09</v>
      </c>
      <c r="H88">
        <v>649.63</v>
      </c>
      <c r="I88">
        <v>0</v>
      </c>
      <c r="J88">
        <v>630.47</v>
      </c>
      <c r="K88">
        <v>499.28</v>
      </c>
      <c r="L88">
        <v>532.07</v>
      </c>
      <c r="M88">
        <v>0</v>
      </c>
      <c r="N88">
        <v>901.98</v>
      </c>
      <c r="O88">
        <v>0</v>
      </c>
      <c r="P88">
        <v>604.5</v>
      </c>
      <c r="Q88">
        <v>29015.33</v>
      </c>
      <c r="R88">
        <v>4950.496</v>
      </c>
      <c r="S88">
        <v>7021.498</v>
      </c>
      <c r="T88">
        <v>1.427</v>
      </c>
      <c r="U88">
        <v>7022.925</v>
      </c>
      <c r="V88">
        <v>762.917</v>
      </c>
      <c r="W88">
        <v>50.028</v>
      </c>
      <c r="X88">
        <v>6810.348</v>
      </c>
      <c r="Y88">
        <v>11571.09</v>
      </c>
      <c r="Z88">
        <v>1091.78</v>
      </c>
      <c r="AA88" t="s">
        <v>58</v>
      </c>
      <c r="AB88">
        <v>-1045.385</v>
      </c>
      <c r="AC88">
        <v>319</v>
      </c>
      <c r="AD88">
        <v>0</v>
      </c>
      <c r="AE88">
        <v>319</v>
      </c>
      <c r="AF88">
        <v>340</v>
      </c>
      <c r="AG88">
        <v>0</v>
      </c>
      <c r="AH88">
        <v>340</v>
      </c>
      <c r="AI88">
        <v>4813</v>
      </c>
      <c r="AJ88">
        <v>28696.4</v>
      </c>
      <c r="AK88">
        <v>33509.4</v>
      </c>
      <c r="AL88">
        <v>4289.48</v>
      </c>
      <c r="AM88">
        <v>4289.04</v>
      </c>
      <c r="AN88">
        <v>0.44</v>
      </c>
      <c r="AO88">
        <v>319</v>
      </c>
      <c r="AP88">
        <v>340</v>
      </c>
      <c r="AS88">
        <v>0</v>
      </c>
      <c r="AT88" s="12">
        <v>0</v>
      </c>
      <c r="AU88">
        <v>340</v>
      </c>
      <c r="AV88">
        <v>319</v>
      </c>
      <c r="AW88">
        <v>640</v>
      </c>
      <c r="AX88" s="12">
        <v>390</v>
      </c>
      <c r="AY88">
        <v>340</v>
      </c>
      <c r="AZ88">
        <v>319</v>
      </c>
      <c r="BC88" s="15">
        <f t="shared" si="138"/>
        <v>340</v>
      </c>
      <c r="BD88" s="15">
        <f t="shared" ref="BD88:BF88" si="194">AF88</f>
        <v>340</v>
      </c>
      <c r="BE88" s="15">
        <f t="shared" si="194"/>
        <v>0</v>
      </c>
      <c r="BF88" s="15">
        <f t="shared" si="194"/>
        <v>340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319</v>
      </c>
      <c r="BL88" s="15">
        <f t="shared" ref="BL88:BN88" si="195">AC88</f>
        <v>319</v>
      </c>
      <c r="BM88" s="15">
        <f t="shared" si="195"/>
        <v>0</v>
      </c>
      <c r="BN88" s="15">
        <f t="shared" si="195"/>
        <v>319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28840.33</v>
      </c>
      <c r="B89">
        <v>-4769</v>
      </c>
      <c r="C89">
        <v>27929.44</v>
      </c>
      <c r="D89">
        <v>6440.99</v>
      </c>
      <c r="E89">
        <v>310</v>
      </c>
      <c r="F89">
        <v>3998</v>
      </c>
      <c r="G89">
        <v>609.45</v>
      </c>
      <c r="H89">
        <v>605.2</v>
      </c>
      <c r="I89">
        <v>0</v>
      </c>
      <c r="J89">
        <v>629.08</v>
      </c>
      <c r="K89">
        <v>500.44</v>
      </c>
      <c r="L89">
        <v>532.54</v>
      </c>
      <c r="M89">
        <v>0</v>
      </c>
      <c r="N89">
        <v>898.28</v>
      </c>
      <c r="O89">
        <v>0</v>
      </c>
      <c r="P89">
        <v>602.6</v>
      </c>
      <c r="Q89">
        <v>29081.65</v>
      </c>
      <c r="R89">
        <v>4574.839</v>
      </c>
      <c r="S89">
        <v>7179.17</v>
      </c>
      <c r="T89">
        <v>1.426</v>
      </c>
      <c r="U89">
        <v>7180.596</v>
      </c>
      <c r="V89">
        <v>760.306</v>
      </c>
      <c r="W89">
        <v>50.037</v>
      </c>
      <c r="X89">
        <v>7315.08</v>
      </c>
      <c r="Y89">
        <v>11065.97</v>
      </c>
      <c r="Z89">
        <v>1084.4</v>
      </c>
      <c r="AA89" t="s">
        <v>58</v>
      </c>
      <c r="AB89">
        <v>-1026.194</v>
      </c>
      <c r="AC89">
        <v>310</v>
      </c>
      <c r="AD89">
        <v>0</v>
      </c>
      <c r="AE89">
        <v>310</v>
      </c>
      <c r="AF89">
        <v>332</v>
      </c>
      <c r="AG89">
        <v>0</v>
      </c>
      <c r="AH89">
        <v>332</v>
      </c>
      <c r="AI89">
        <v>4646</v>
      </c>
      <c r="AJ89">
        <v>28256.2</v>
      </c>
      <c r="AK89">
        <v>32902.2</v>
      </c>
      <c r="AL89">
        <v>4424.27</v>
      </c>
      <c r="AM89">
        <v>4423.86</v>
      </c>
      <c r="AN89">
        <v>0.41</v>
      </c>
      <c r="AO89">
        <v>310</v>
      </c>
      <c r="AP89">
        <v>332</v>
      </c>
      <c r="AS89">
        <v>0</v>
      </c>
      <c r="AT89" s="12">
        <v>0</v>
      </c>
      <c r="AU89">
        <v>332</v>
      </c>
      <c r="AV89">
        <v>310</v>
      </c>
      <c r="AW89">
        <v>600</v>
      </c>
      <c r="AX89" s="12">
        <v>489</v>
      </c>
      <c r="AY89">
        <v>332</v>
      </c>
      <c r="AZ89">
        <v>310</v>
      </c>
      <c r="BC89" s="15">
        <f t="shared" si="138"/>
        <v>332</v>
      </c>
      <c r="BD89" s="15">
        <f t="shared" ref="BD89:BF89" si="196">AF89</f>
        <v>332</v>
      </c>
      <c r="BE89" s="15">
        <f t="shared" si="196"/>
        <v>0</v>
      </c>
      <c r="BF89" s="15">
        <f t="shared" si="196"/>
        <v>332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310</v>
      </c>
      <c r="BL89" s="15">
        <f t="shared" ref="BL89:BN89" si="197">AC89</f>
        <v>310</v>
      </c>
      <c r="BM89" s="15">
        <f t="shared" si="197"/>
        <v>0</v>
      </c>
      <c r="BN89" s="15">
        <f t="shared" si="197"/>
        <v>310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28330.51</v>
      </c>
      <c r="B90">
        <v>-4924</v>
      </c>
      <c r="C90">
        <v>27002.2</v>
      </c>
      <c r="D90">
        <v>6660.31</v>
      </c>
      <c r="E90">
        <v>305</v>
      </c>
      <c r="F90">
        <v>3998</v>
      </c>
      <c r="G90">
        <v>549.64</v>
      </c>
      <c r="H90">
        <v>501.78</v>
      </c>
      <c r="I90">
        <v>0</v>
      </c>
      <c r="J90">
        <v>630.66</v>
      </c>
      <c r="K90">
        <v>499.97</v>
      </c>
      <c r="L90">
        <v>533.24</v>
      </c>
      <c r="M90">
        <v>0</v>
      </c>
      <c r="N90">
        <v>899.51</v>
      </c>
      <c r="O90">
        <v>0</v>
      </c>
      <c r="P90">
        <v>606.7</v>
      </c>
      <c r="Q90">
        <v>28701.38</v>
      </c>
      <c r="R90">
        <v>4931.761</v>
      </c>
      <c r="S90">
        <v>7113.026</v>
      </c>
      <c r="T90">
        <v>1.427</v>
      </c>
      <c r="U90">
        <v>7114.453</v>
      </c>
      <c r="V90">
        <v>765.231</v>
      </c>
      <c r="W90">
        <v>49.972</v>
      </c>
      <c r="X90">
        <v>6982.605</v>
      </c>
      <c r="Y90">
        <v>10856.44</v>
      </c>
      <c r="Z90">
        <v>1066.57</v>
      </c>
      <c r="AA90" t="s">
        <v>58</v>
      </c>
      <c r="AB90">
        <v>-1013.027</v>
      </c>
      <c r="AC90">
        <v>305</v>
      </c>
      <c r="AD90">
        <v>0</v>
      </c>
      <c r="AE90">
        <v>305</v>
      </c>
      <c r="AF90">
        <v>320</v>
      </c>
      <c r="AG90">
        <v>0</v>
      </c>
      <c r="AH90">
        <v>320</v>
      </c>
      <c r="AI90">
        <v>4424</v>
      </c>
      <c r="AJ90">
        <v>27911.4</v>
      </c>
      <c r="AK90">
        <v>32335.4</v>
      </c>
      <c r="AL90">
        <v>4537.45</v>
      </c>
      <c r="AM90">
        <v>4537.07</v>
      </c>
      <c r="AN90">
        <v>0.38</v>
      </c>
      <c r="AO90">
        <v>305</v>
      </c>
      <c r="AP90">
        <v>320</v>
      </c>
      <c r="AS90">
        <v>0</v>
      </c>
      <c r="AT90" s="12">
        <v>0</v>
      </c>
      <c r="AU90">
        <v>320</v>
      </c>
      <c r="AV90">
        <v>305</v>
      </c>
      <c r="AW90">
        <v>600</v>
      </c>
      <c r="AX90" s="12">
        <v>517.77</v>
      </c>
      <c r="AY90">
        <v>320</v>
      </c>
      <c r="AZ90">
        <v>305</v>
      </c>
      <c r="BC90" s="15">
        <f t="shared" si="138"/>
        <v>320</v>
      </c>
      <c r="BD90" s="15">
        <f t="shared" ref="BD90:BF90" si="198">AF90</f>
        <v>320</v>
      </c>
      <c r="BE90" s="15">
        <f t="shared" si="198"/>
        <v>0</v>
      </c>
      <c r="BF90" s="15">
        <f t="shared" si="198"/>
        <v>320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305</v>
      </c>
      <c r="BL90" s="15">
        <f t="shared" ref="BL90:BN90" si="199">AC90</f>
        <v>305</v>
      </c>
      <c r="BM90" s="15">
        <f t="shared" si="199"/>
        <v>0</v>
      </c>
      <c r="BN90" s="15">
        <f t="shared" si="199"/>
        <v>305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28234.12</v>
      </c>
      <c r="B91">
        <v>-4793</v>
      </c>
      <c r="C91">
        <v>26767.22</v>
      </c>
      <c r="D91">
        <v>6939.23</v>
      </c>
      <c r="E91">
        <v>300</v>
      </c>
      <c r="F91">
        <v>3999</v>
      </c>
      <c r="G91">
        <v>469.33</v>
      </c>
      <c r="H91">
        <v>499.22</v>
      </c>
      <c r="I91">
        <v>0</v>
      </c>
      <c r="J91">
        <v>630.38</v>
      </c>
      <c r="K91">
        <v>500.67</v>
      </c>
      <c r="L91">
        <v>533.24</v>
      </c>
      <c r="M91">
        <v>0</v>
      </c>
      <c r="N91">
        <v>899.1</v>
      </c>
      <c r="O91">
        <v>0</v>
      </c>
      <c r="P91">
        <v>602.7</v>
      </c>
      <c r="Q91">
        <v>28200.64</v>
      </c>
      <c r="R91">
        <v>4873.041</v>
      </c>
      <c r="S91">
        <v>7058.063</v>
      </c>
      <c r="T91">
        <v>1.425</v>
      </c>
      <c r="U91">
        <v>7059.488</v>
      </c>
      <c r="V91">
        <v>758.455</v>
      </c>
      <c r="W91">
        <v>50.035</v>
      </c>
      <c r="X91">
        <v>6747.664</v>
      </c>
      <c r="Y91">
        <v>10573.94</v>
      </c>
      <c r="Z91">
        <v>1050.03</v>
      </c>
      <c r="AA91" t="s">
        <v>58</v>
      </c>
      <c r="AB91">
        <v>-1019.891</v>
      </c>
      <c r="AC91">
        <v>300</v>
      </c>
      <c r="AD91">
        <v>0</v>
      </c>
      <c r="AE91">
        <v>300</v>
      </c>
      <c r="AF91">
        <v>323</v>
      </c>
      <c r="AG91">
        <v>0</v>
      </c>
      <c r="AH91">
        <v>323</v>
      </c>
      <c r="AI91">
        <v>4293</v>
      </c>
      <c r="AJ91">
        <v>27795.3</v>
      </c>
      <c r="AK91">
        <v>32088.3</v>
      </c>
      <c r="AL91">
        <v>4670.25</v>
      </c>
      <c r="AM91">
        <v>4669.91</v>
      </c>
      <c r="AN91">
        <v>0.34</v>
      </c>
      <c r="AO91">
        <v>300</v>
      </c>
      <c r="AP91">
        <v>323</v>
      </c>
      <c r="AS91">
        <v>0</v>
      </c>
      <c r="AT91" s="12">
        <v>0</v>
      </c>
      <c r="AU91">
        <v>323</v>
      </c>
      <c r="AV91">
        <v>300</v>
      </c>
      <c r="AW91">
        <v>600</v>
      </c>
      <c r="AX91" s="12">
        <v>489</v>
      </c>
      <c r="AY91">
        <v>323</v>
      </c>
      <c r="AZ91">
        <v>300</v>
      </c>
      <c r="BC91" s="15">
        <f t="shared" si="138"/>
        <v>323</v>
      </c>
      <c r="BD91" s="15">
        <f t="shared" ref="BD91:BF91" si="200">AF91</f>
        <v>323</v>
      </c>
      <c r="BE91" s="15">
        <f t="shared" si="200"/>
        <v>0</v>
      </c>
      <c r="BF91" s="15">
        <f t="shared" si="200"/>
        <v>323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300</v>
      </c>
      <c r="BL91" s="15">
        <f t="shared" ref="BL91:BN91" si="201">AC91</f>
        <v>300</v>
      </c>
      <c r="BM91" s="15">
        <f t="shared" si="201"/>
        <v>0</v>
      </c>
      <c r="BN91" s="15">
        <f t="shared" si="201"/>
        <v>300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27808.54</v>
      </c>
      <c r="B92">
        <v>-4676</v>
      </c>
      <c r="C92">
        <v>26497.84</v>
      </c>
      <c r="D92">
        <v>7218.41</v>
      </c>
      <c r="E92">
        <v>300</v>
      </c>
      <c r="F92">
        <v>3998</v>
      </c>
      <c r="G92">
        <v>459.92</v>
      </c>
      <c r="H92">
        <v>499.22</v>
      </c>
      <c r="I92">
        <v>0</v>
      </c>
      <c r="J92">
        <v>630.77</v>
      </c>
      <c r="K92">
        <v>499.51</v>
      </c>
      <c r="L92">
        <v>532.77</v>
      </c>
      <c r="M92">
        <v>0</v>
      </c>
      <c r="N92">
        <v>900.34</v>
      </c>
      <c r="O92">
        <v>0</v>
      </c>
      <c r="P92">
        <v>604.2</v>
      </c>
      <c r="Q92">
        <v>27889.62</v>
      </c>
      <c r="R92">
        <v>4749.32</v>
      </c>
      <c r="S92">
        <v>7054.267</v>
      </c>
      <c r="T92">
        <v>1.426</v>
      </c>
      <c r="U92">
        <v>7055.693</v>
      </c>
      <c r="V92">
        <v>650.055</v>
      </c>
      <c r="W92">
        <v>49.97</v>
      </c>
      <c r="X92">
        <v>7054.773</v>
      </c>
      <c r="Y92">
        <v>10354.08</v>
      </c>
      <c r="Z92">
        <v>1066.83</v>
      </c>
      <c r="AA92" t="s">
        <v>58</v>
      </c>
      <c r="AB92">
        <v>-1023.253</v>
      </c>
      <c r="AC92">
        <v>300</v>
      </c>
      <c r="AD92">
        <v>0</v>
      </c>
      <c r="AE92">
        <v>300</v>
      </c>
      <c r="AF92">
        <v>315</v>
      </c>
      <c r="AG92">
        <v>0</v>
      </c>
      <c r="AH92">
        <v>315</v>
      </c>
      <c r="AI92">
        <v>4176</v>
      </c>
      <c r="AJ92">
        <v>27249.5</v>
      </c>
      <c r="AK92">
        <v>31425.5</v>
      </c>
      <c r="AL92">
        <v>4862.37</v>
      </c>
      <c r="AM92">
        <v>4862.06</v>
      </c>
      <c r="AN92">
        <v>0.31</v>
      </c>
      <c r="AO92">
        <v>300</v>
      </c>
      <c r="AP92">
        <v>315</v>
      </c>
      <c r="AS92">
        <v>0</v>
      </c>
      <c r="AT92" s="12">
        <v>0</v>
      </c>
      <c r="AU92">
        <v>315</v>
      </c>
      <c r="AV92">
        <v>300</v>
      </c>
      <c r="AW92">
        <v>600</v>
      </c>
      <c r="AX92" s="12">
        <v>393.94</v>
      </c>
      <c r="AY92">
        <v>315</v>
      </c>
      <c r="AZ92">
        <v>300</v>
      </c>
      <c r="BC92" s="15">
        <f t="shared" si="138"/>
        <v>315</v>
      </c>
      <c r="BD92" s="15">
        <f t="shared" ref="BD92:BF92" si="202">AF92</f>
        <v>315</v>
      </c>
      <c r="BE92" s="15">
        <f t="shared" si="202"/>
        <v>0</v>
      </c>
      <c r="BF92" s="15">
        <f t="shared" si="202"/>
        <v>315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300</v>
      </c>
      <c r="BL92" s="15">
        <f t="shared" ref="BL92:BN92" si="203">AC92</f>
        <v>300</v>
      </c>
      <c r="BM92" s="15">
        <f t="shared" si="203"/>
        <v>0</v>
      </c>
      <c r="BN92" s="15">
        <f t="shared" si="203"/>
        <v>300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27411.51</v>
      </c>
      <c r="B93">
        <v>-4549</v>
      </c>
      <c r="C93">
        <v>26748</v>
      </c>
      <c r="D93">
        <v>7418</v>
      </c>
      <c r="E93">
        <v>307</v>
      </c>
      <c r="F93">
        <v>3997</v>
      </c>
      <c r="G93">
        <v>300.13</v>
      </c>
      <c r="H93">
        <v>500.09</v>
      </c>
      <c r="I93">
        <v>0</v>
      </c>
      <c r="J93">
        <v>629.63</v>
      </c>
      <c r="K93">
        <v>500.9</v>
      </c>
      <c r="L93">
        <v>533.24</v>
      </c>
      <c r="M93">
        <v>0</v>
      </c>
      <c r="N93">
        <v>899.1</v>
      </c>
      <c r="O93">
        <v>0</v>
      </c>
      <c r="P93">
        <v>606.5</v>
      </c>
      <c r="Q93">
        <v>27593.43</v>
      </c>
      <c r="R93">
        <v>4516.141</v>
      </c>
      <c r="S93">
        <v>7086.219</v>
      </c>
      <c r="T93">
        <v>1.344</v>
      </c>
      <c r="U93">
        <v>7087.563</v>
      </c>
      <c r="V93">
        <v>165.413</v>
      </c>
      <c r="W93">
        <v>49.977</v>
      </c>
      <c r="X93">
        <v>6828.523</v>
      </c>
      <c r="Y93">
        <v>10576.82</v>
      </c>
      <c r="Z93">
        <v>1053.81</v>
      </c>
      <c r="AA93" t="s">
        <v>58</v>
      </c>
      <c r="AB93">
        <v>-1011.206</v>
      </c>
      <c r="AC93">
        <v>307</v>
      </c>
      <c r="AD93">
        <v>0</v>
      </c>
      <c r="AE93">
        <v>307</v>
      </c>
      <c r="AF93">
        <v>310</v>
      </c>
      <c r="AG93">
        <v>0</v>
      </c>
      <c r="AH93">
        <v>310</v>
      </c>
      <c r="AI93">
        <v>4049</v>
      </c>
      <c r="AJ93">
        <v>26934.4</v>
      </c>
      <c r="AK93">
        <v>30983.4</v>
      </c>
      <c r="AL93">
        <v>5042.82</v>
      </c>
      <c r="AM93">
        <v>5042.55</v>
      </c>
      <c r="AN93">
        <v>0.27</v>
      </c>
      <c r="AO93">
        <v>307</v>
      </c>
      <c r="AP93">
        <v>310</v>
      </c>
      <c r="AS93">
        <v>0</v>
      </c>
      <c r="AT93" s="12">
        <v>0</v>
      </c>
      <c r="AU93">
        <v>310</v>
      </c>
      <c r="AV93">
        <v>307</v>
      </c>
      <c r="AW93">
        <v>600</v>
      </c>
      <c r="AX93" s="12">
        <v>294.94</v>
      </c>
      <c r="AY93">
        <v>310</v>
      </c>
      <c r="AZ93">
        <v>307</v>
      </c>
      <c r="BC93" s="15">
        <f t="shared" si="138"/>
        <v>310</v>
      </c>
      <c r="BD93" s="15">
        <f t="shared" ref="BD93:BF93" si="204">AF93</f>
        <v>310</v>
      </c>
      <c r="BE93" s="15">
        <f t="shared" si="204"/>
        <v>0</v>
      </c>
      <c r="BF93" s="15">
        <f t="shared" si="204"/>
        <v>310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307</v>
      </c>
      <c r="BL93" s="15">
        <f t="shared" ref="BL93:BN93" si="205">AC93</f>
        <v>307</v>
      </c>
      <c r="BM93" s="15">
        <f t="shared" si="205"/>
        <v>0</v>
      </c>
      <c r="BN93" s="15">
        <f t="shared" si="205"/>
        <v>307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27398.58</v>
      </c>
      <c r="B94">
        <v>-3990</v>
      </c>
      <c r="C94">
        <v>26393.39</v>
      </c>
      <c r="D94">
        <v>7388.52</v>
      </c>
      <c r="E94">
        <v>307</v>
      </c>
      <c r="F94">
        <v>3998</v>
      </c>
      <c r="G94">
        <v>283.9</v>
      </c>
      <c r="H94">
        <v>499.22</v>
      </c>
      <c r="I94">
        <v>0</v>
      </c>
      <c r="J94">
        <v>630.19</v>
      </c>
      <c r="K94">
        <v>499.51</v>
      </c>
      <c r="L94">
        <v>531.84</v>
      </c>
      <c r="M94">
        <v>0</v>
      </c>
      <c r="N94">
        <v>900.75</v>
      </c>
      <c r="O94">
        <v>0</v>
      </c>
      <c r="P94">
        <v>604.8</v>
      </c>
      <c r="Q94">
        <v>27332.69</v>
      </c>
      <c r="R94">
        <v>4107.443</v>
      </c>
      <c r="S94">
        <v>7133.593</v>
      </c>
      <c r="T94">
        <v>1.348</v>
      </c>
      <c r="U94">
        <v>7134.94</v>
      </c>
      <c r="V94">
        <v>165.116</v>
      </c>
      <c r="W94">
        <v>50.003</v>
      </c>
      <c r="X94">
        <v>7450.934</v>
      </c>
      <c r="Y94">
        <v>9956.564</v>
      </c>
      <c r="Z94">
        <v>1025.19</v>
      </c>
      <c r="AA94" t="s">
        <v>58</v>
      </c>
      <c r="AB94">
        <v>-1017.23</v>
      </c>
      <c r="AC94">
        <v>307</v>
      </c>
      <c r="AD94">
        <v>0</v>
      </c>
      <c r="AE94">
        <v>307</v>
      </c>
      <c r="AF94">
        <v>305</v>
      </c>
      <c r="AG94">
        <v>0</v>
      </c>
      <c r="AH94">
        <v>305</v>
      </c>
      <c r="AI94">
        <v>3990</v>
      </c>
      <c r="AJ94">
        <v>26754.3</v>
      </c>
      <c r="AK94">
        <v>30744.3</v>
      </c>
      <c r="AL94">
        <v>5280.42</v>
      </c>
      <c r="AM94">
        <v>5280.18</v>
      </c>
      <c r="AN94">
        <v>0.24</v>
      </c>
      <c r="AO94">
        <v>307</v>
      </c>
      <c r="AP94">
        <v>305</v>
      </c>
      <c r="AS94">
        <v>0</v>
      </c>
      <c r="AT94" s="12">
        <v>0</v>
      </c>
      <c r="AU94">
        <v>305</v>
      </c>
      <c r="AV94">
        <v>307</v>
      </c>
      <c r="AW94">
        <v>600</v>
      </c>
      <c r="AX94" s="12">
        <v>291</v>
      </c>
      <c r="AY94">
        <v>305</v>
      </c>
      <c r="AZ94">
        <v>307</v>
      </c>
      <c r="BC94" s="15">
        <f t="shared" si="138"/>
        <v>305</v>
      </c>
      <c r="BD94" s="15">
        <f t="shared" ref="BD94:BF94" si="206">AF94</f>
        <v>305</v>
      </c>
      <c r="BE94" s="15">
        <f t="shared" si="206"/>
        <v>0</v>
      </c>
      <c r="BF94" s="15">
        <f t="shared" si="206"/>
        <v>305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307</v>
      </c>
      <c r="BL94" s="15">
        <f t="shared" ref="BL94:BN94" si="207">AC94</f>
        <v>307</v>
      </c>
      <c r="BM94" s="15">
        <f t="shared" si="207"/>
        <v>0</v>
      </c>
      <c r="BN94" s="15">
        <f t="shared" si="207"/>
        <v>307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27193.42</v>
      </c>
      <c r="B95">
        <v>-4219</v>
      </c>
      <c r="C95">
        <v>27132.61</v>
      </c>
      <c r="D95">
        <v>7263.84</v>
      </c>
      <c r="E95">
        <v>310</v>
      </c>
      <c r="F95">
        <v>3998</v>
      </c>
      <c r="G95">
        <v>277.06</v>
      </c>
      <c r="H95">
        <v>538.54</v>
      </c>
      <c r="I95">
        <v>0</v>
      </c>
      <c r="J95">
        <v>630.08</v>
      </c>
      <c r="K95">
        <v>499.51</v>
      </c>
      <c r="L95">
        <v>533.24</v>
      </c>
      <c r="M95">
        <v>0</v>
      </c>
      <c r="N95">
        <v>900.34</v>
      </c>
      <c r="O95">
        <v>0</v>
      </c>
      <c r="P95">
        <v>604.8</v>
      </c>
      <c r="Q95">
        <v>26990.77</v>
      </c>
      <c r="R95">
        <v>4229.97</v>
      </c>
      <c r="S95">
        <v>7164.699</v>
      </c>
      <c r="T95">
        <v>1.343</v>
      </c>
      <c r="U95">
        <v>7166.041</v>
      </c>
      <c r="V95">
        <v>165.334</v>
      </c>
      <c r="W95">
        <v>50.033</v>
      </c>
      <c r="X95">
        <v>7440.316</v>
      </c>
      <c r="Y95">
        <v>9970.451</v>
      </c>
      <c r="Z95">
        <v>1038.77</v>
      </c>
      <c r="AA95" t="s">
        <v>58</v>
      </c>
      <c r="AB95">
        <v>-1011.627</v>
      </c>
      <c r="AC95">
        <v>310</v>
      </c>
      <c r="AD95">
        <v>0</v>
      </c>
      <c r="AE95">
        <v>310</v>
      </c>
      <c r="AF95">
        <v>300</v>
      </c>
      <c r="AG95">
        <v>0</v>
      </c>
      <c r="AH95">
        <v>300</v>
      </c>
      <c r="AI95">
        <v>3990</v>
      </c>
      <c r="AJ95">
        <v>26478.1</v>
      </c>
      <c r="AK95">
        <v>30468.1</v>
      </c>
      <c r="AL95">
        <v>5444.92</v>
      </c>
      <c r="AM95">
        <v>5444.72</v>
      </c>
      <c r="AN95">
        <v>0.2</v>
      </c>
      <c r="AO95">
        <v>310</v>
      </c>
      <c r="AP95">
        <v>300</v>
      </c>
      <c r="AS95">
        <v>0</v>
      </c>
      <c r="AT95" s="12">
        <v>0</v>
      </c>
      <c r="AU95">
        <v>300</v>
      </c>
      <c r="AV95">
        <v>310</v>
      </c>
      <c r="AW95">
        <v>600</v>
      </c>
      <c r="AX95" s="12">
        <v>325.53</v>
      </c>
      <c r="AY95">
        <v>300</v>
      </c>
      <c r="AZ95">
        <v>310</v>
      </c>
      <c r="BC95" s="15">
        <f t="shared" si="138"/>
        <v>300</v>
      </c>
      <c r="BD95" s="15">
        <f t="shared" ref="BD95:BF95" si="208">AF95</f>
        <v>300</v>
      </c>
      <c r="BE95" s="15">
        <f t="shared" si="208"/>
        <v>0</v>
      </c>
      <c r="BF95" s="15">
        <f t="shared" si="208"/>
        <v>300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310</v>
      </c>
      <c r="BL95" s="15">
        <f t="shared" ref="BL95:BN95" si="209">AC95</f>
        <v>310</v>
      </c>
      <c r="BM95" s="15">
        <f t="shared" si="209"/>
        <v>0</v>
      </c>
      <c r="BN95" s="15">
        <f t="shared" si="209"/>
        <v>310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26474.24</v>
      </c>
      <c r="B96">
        <v>-3990</v>
      </c>
      <c r="C96">
        <v>25776.79</v>
      </c>
      <c r="D96">
        <v>7146.05</v>
      </c>
      <c r="E96">
        <v>290</v>
      </c>
      <c r="F96">
        <v>3998</v>
      </c>
      <c r="G96">
        <v>242.88</v>
      </c>
      <c r="H96">
        <v>492.4</v>
      </c>
      <c r="I96">
        <v>0</v>
      </c>
      <c r="J96">
        <v>629.8</v>
      </c>
      <c r="K96">
        <v>499.97</v>
      </c>
      <c r="L96">
        <v>532.54</v>
      </c>
      <c r="M96">
        <v>0</v>
      </c>
      <c r="N96">
        <v>899.51</v>
      </c>
      <c r="O96">
        <v>0</v>
      </c>
      <c r="P96">
        <v>604.7</v>
      </c>
      <c r="Q96">
        <v>26526.96</v>
      </c>
      <c r="R96">
        <v>4082.701</v>
      </c>
      <c r="S96">
        <v>7165.446</v>
      </c>
      <c r="T96">
        <v>1.475</v>
      </c>
      <c r="U96">
        <v>7166.92</v>
      </c>
      <c r="V96">
        <v>164.798</v>
      </c>
      <c r="W96">
        <v>49.976</v>
      </c>
      <c r="X96">
        <v>8255.396</v>
      </c>
      <c r="Y96">
        <v>9172.035</v>
      </c>
      <c r="Z96">
        <v>1034.92</v>
      </c>
      <c r="AA96" t="s">
        <v>58</v>
      </c>
      <c r="AB96">
        <v>-1064.435</v>
      </c>
      <c r="AC96">
        <v>290</v>
      </c>
      <c r="AD96">
        <v>0</v>
      </c>
      <c r="AE96">
        <v>290</v>
      </c>
      <c r="AF96">
        <v>286</v>
      </c>
      <c r="AG96">
        <v>0</v>
      </c>
      <c r="AH96">
        <v>286</v>
      </c>
      <c r="AI96">
        <v>3990</v>
      </c>
      <c r="AJ96">
        <v>25935.6</v>
      </c>
      <c r="AK96">
        <v>29925.6</v>
      </c>
      <c r="AL96">
        <v>5573.4</v>
      </c>
      <c r="AM96">
        <v>5573.22</v>
      </c>
      <c r="AN96">
        <v>0.18</v>
      </c>
      <c r="AO96">
        <v>290</v>
      </c>
      <c r="AP96">
        <v>286</v>
      </c>
      <c r="AS96">
        <v>0</v>
      </c>
      <c r="AT96" s="12">
        <v>0</v>
      </c>
      <c r="AU96">
        <v>286</v>
      </c>
      <c r="AV96">
        <v>290</v>
      </c>
      <c r="AW96">
        <v>600</v>
      </c>
      <c r="AX96" s="12">
        <v>353.79</v>
      </c>
      <c r="AY96">
        <v>286</v>
      </c>
      <c r="AZ96">
        <v>290</v>
      </c>
      <c r="BC96" s="15">
        <f t="shared" si="138"/>
        <v>286</v>
      </c>
      <c r="BD96" s="15">
        <f t="shared" ref="BD96:BF96" si="210">AF96</f>
        <v>286</v>
      </c>
      <c r="BE96" s="15">
        <f t="shared" si="210"/>
        <v>0</v>
      </c>
      <c r="BF96" s="15">
        <f t="shared" si="210"/>
        <v>286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290</v>
      </c>
      <c r="BL96" s="15">
        <f t="shared" ref="BL96:BN96" si="211">AC96</f>
        <v>290</v>
      </c>
      <c r="BM96" s="15">
        <f t="shared" si="211"/>
        <v>0</v>
      </c>
      <c r="BN96" s="15">
        <f t="shared" si="211"/>
        <v>290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26467.67</v>
      </c>
      <c r="B97">
        <v>-3990</v>
      </c>
      <c r="C97">
        <v>25690.46</v>
      </c>
      <c r="D97">
        <v>7141.77</v>
      </c>
      <c r="E97">
        <v>290.3</v>
      </c>
      <c r="F97">
        <v>3826</v>
      </c>
      <c r="G97">
        <v>222.37</v>
      </c>
      <c r="H97">
        <v>482.14</v>
      </c>
      <c r="I97">
        <v>0</v>
      </c>
      <c r="J97">
        <v>628.91</v>
      </c>
      <c r="K97">
        <v>499.97</v>
      </c>
      <c r="L97">
        <v>533.24</v>
      </c>
      <c r="M97">
        <v>0</v>
      </c>
      <c r="N97">
        <v>898.28</v>
      </c>
      <c r="O97">
        <v>0</v>
      </c>
      <c r="P97">
        <v>602</v>
      </c>
      <c r="Q97">
        <v>26406.95</v>
      </c>
      <c r="R97">
        <v>3847.488</v>
      </c>
      <c r="S97">
        <v>7269.084</v>
      </c>
      <c r="T97">
        <v>1.427</v>
      </c>
      <c r="U97">
        <v>7270.51</v>
      </c>
      <c r="V97">
        <v>165.182</v>
      </c>
      <c r="W97">
        <v>50.035</v>
      </c>
      <c r="X97">
        <v>8365.977</v>
      </c>
      <c r="Y97">
        <v>8884.266</v>
      </c>
      <c r="Z97">
        <v>1046.67</v>
      </c>
      <c r="AA97" t="s">
        <v>58</v>
      </c>
      <c r="AB97">
        <v>-936.2659</v>
      </c>
      <c r="AC97">
        <v>290</v>
      </c>
      <c r="AD97">
        <v>0</v>
      </c>
      <c r="AE97">
        <v>290</v>
      </c>
      <c r="AF97">
        <v>284</v>
      </c>
      <c r="AG97">
        <v>0</v>
      </c>
      <c r="AH97">
        <v>284</v>
      </c>
      <c r="AI97">
        <v>3990</v>
      </c>
      <c r="AJ97">
        <v>25602.2</v>
      </c>
      <c r="AK97">
        <v>29592.2</v>
      </c>
      <c r="AL97">
        <v>5736.92</v>
      </c>
      <c r="AM97">
        <v>5736.92</v>
      </c>
      <c r="AN97">
        <v>0</v>
      </c>
      <c r="AO97">
        <v>290.3</v>
      </c>
      <c r="AP97">
        <v>284</v>
      </c>
      <c r="AS97">
        <v>0</v>
      </c>
      <c r="AT97" s="12">
        <v>0</v>
      </c>
      <c r="AU97">
        <v>284</v>
      </c>
      <c r="AV97">
        <v>290</v>
      </c>
      <c r="AW97">
        <v>600</v>
      </c>
      <c r="AX97" s="12">
        <v>452.79</v>
      </c>
      <c r="AY97">
        <v>284</v>
      </c>
      <c r="AZ97">
        <v>290</v>
      </c>
      <c r="BC97" s="15">
        <f t="shared" si="138"/>
        <v>284</v>
      </c>
      <c r="BD97" s="15">
        <f t="shared" ref="BD97:BF97" si="212">AF97</f>
        <v>284</v>
      </c>
      <c r="BE97" s="15">
        <f t="shared" si="212"/>
        <v>0</v>
      </c>
      <c r="BF97" s="15">
        <f t="shared" si="212"/>
        <v>284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290</v>
      </c>
      <c r="BL97" s="15">
        <f t="shared" ref="BL97:BN97" si="213">AC97</f>
        <v>290</v>
      </c>
      <c r="BM97" s="15">
        <f t="shared" si="213"/>
        <v>0</v>
      </c>
      <c r="BN97" s="15">
        <f t="shared" si="213"/>
        <v>290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>SUM(BG2:BG97)</f>
        <v>37</v>
      </c>
      <c r="BH98">
        <f>SUM(BH2:BH97)</f>
        <v>0</v>
      </c>
      <c r="BI98">
        <f>SUM(BI2:BI97)</f>
        <v>37</v>
      </c>
      <c r="BJ98">
        <f>SUM(BJ2:BJ97)</f>
        <v>0</v>
      </c>
      <c r="BO98">
        <f>SUM(BO2:BO97)</f>
        <v>36</v>
      </c>
      <c r="BP98">
        <f>SUM(BP2:BP97)</f>
        <v>0</v>
      </c>
      <c r="BQ98">
        <f>SUM(BQ2:BQ97)</f>
        <v>36</v>
      </c>
      <c r="BR98">
        <f>SUM(BR2:BR97)</f>
        <v>0</v>
      </c>
    </row>
    <row r="99" spans="59:70">
      <c r="BG99">
        <f>BG98/4</f>
        <v>9.25</v>
      </c>
      <c r="BH99">
        <f>BH98/4</f>
        <v>0</v>
      </c>
      <c r="BI99">
        <f>BI98/4</f>
        <v>9.25</v>
      </c>
      <c r="BJ99" t="e">
        <f>BJ98/BH98</f>
        <v>#DIV/0!</v>
      </c>
      <c r="BO99">
        <f>BO98/4</f>
        <v>9</v>
      </c>
      <c r="BP99">
        <f>BP98/4</f>
        <v>0</v>
      </c>
      <c r="BQ99">
        <f>BQ98/4</f>
        <v>9</v>
      </c>
      <c r="BR99" t="e">
        <f>BR98/BP98</f>
        <v>#DIV/0!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9.25</v>
      </c>
      <c r="BD102" s="22">
        <f>BH99</f>
        <v>0</v>
      </c>
      <c r="BE102" s="23" t="e">
        <f>BJ99</f>
        <v>#DIV/0!</v>
      </c>
      <c r="BF102" s="22">
        <f>BI99</f>
        <v>9.25</v>
      </c>
      <c r="BG102" s="22">
        <f>BO99</f>
        <v>9</v>
      </c>
      <c r="BH102" s="22">
        <f>BP99</f>
        <v>0</v>
      </c>
      <c r="BI102" s="23" t="e">
        <f>BR99</f>
        <v>#DIV/0!</v>
      </c>
      <c r="BJ102" s="22">
        <f>BQ99</f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R102"/>
  <sheetViews>
    <sheetView zoomScale="85" zoomScaleNormal="85" topLeftCell="AQ1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27251.54</v>
      </c>
      <c r="B2">
        <v>-3987</v>
      </c>
      <c r="C2">
        <v>26765.98</v>
      </c>
      <c r="D2">
        <v>6981.7</v>
      </c>
      <c r="E2">
        <v>310</v>
      </c>
      <c r="F2">
        <v>3997</v>
      </c>
      <c r="G2">
        <v>208.71</v>
      </c>
      <c r="H2">
        <v>625.71</v>
      </c>
      <c r="I2">
        <v>0</v>
      </c>
      <c r="J2">
        <v>629.64</v>
      </c>
      <c r="K2">
        <v>499.51</v>
      </c>
      <c r="L2">
        <v>532.54</v>
      </c>
      <c r="M2">
        <v>0</v>
      </c>
      <c r="N2">
        <v>901.16</v>
      </c>
      <c r="O2">
        <v>0</v>
      </c>
      <c r="P2">
        <v>637.3</v>
      </c>
      <c r="Q2">
        <v>27198.18</v>
      </c>
      <c r="R2">
        <v>3874.694</v>
      </c>
      <c r="S2">
        <v>7365.085</v>
      </c>
      <c r="T2">
        <v>1.426</v>
      </c>
      <c r="U2">
        <v>7366.51</v>
      </c>
      <c r="V2">
        <v>165.032</v>
      </c>
      <c r="W2">
        <v>50.029</v>
      </c>
      <c r="X2">
        <v>7557.512</v>
      </c>
      <c r="Y2">
        <v>9919.758</v>
      </c>
      <c r="Z2">
        <v>1062.81</v>
      </c>
      <c r="AA2" t="s">
        <v>58</v>
      </c>
      <c r="AB2">
        <v>-1042.723</v>
      </c>
      <c r="AC2">
        <v>310</v>
      </c>
      <c r="AD2">
        <v>0</v>
      </c>
      <c r="AE2">
        <v>310</v>
      </c>
      <c r="AF2">
        <v>289</v>
      </c>
      <c r="AG2">
        <v>0</v>
      </c>
      <c r="AH2">
        <v>289</v>
      </c>
      <c r="AI2">
        <v>3985</v>
      </c>
      <c r="AJ2">
        <v>26075</v>
      </c>
      <c r="AK2">
        <v>30060</v>
      </c>
      <c r="AL2">
        <v>6444.63</v>
      </c>
      <c r="AM2">
        <v>6444.63</v>
      </c>
      <c r="AN2">
        <v>0</v>
      </c>
      <c r="AO2">
        <v>310</v>
      </c>
      <c r="AP2">
        <v>289</v>
      </c>
      <c r="AQ2" s="10" t="s">
        <v>67</v>
      </c>
      <c r="AR2" s="10" t="s">
        <v>68</v>
      </c>
      <c r="AS2">
        <v>0</v>
      </c>
      <c r="AT2" s="12">
        <v>0</v>
      </c>
      <c r="AU2">
        <v>289</v>
      </c>
      <c r="AV2">
        <v>310</v>
      </c>
      <c r="AW2">
        <v>600</v>
      </c>
      <c r="AX2" s="12">
        <v>640</v>
      </c>
      <c r="AY2">
        <v>289</v>
      </c>
      <c r="AZ2">
        <v>310</v>
      </c>
      <c r="BC2" s="15">
        <f t="shared" si="0"/>
        <v>289</v>
      </c>
      <c r="BD2" s="15">
        <f t="shared" ref="BD2:BF2" si="4">AF2</f>
        <v>289</v>
      </c>
      <c r="BE2" s="15">
        <f t="shared" si="4"/>
        <v>0</v>
      </c>
      <c r="BF2" s="15">
        <f t="shared" si="4"/>
        <v>289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310</v>
      </c>
      <c r="BL2" s="15">
        <f t="shared" ref="BL2:BN2" si="9">AC2</f>
        <v>310</v>
      </c>
      <c r="BM2" s="15">
        <f t="shared" si="9"/>
        <v>0</v>
      </c>
      <c r="BN2" s="15">
        <f t="shared" si="9"/>
        <v>310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27252.22</v>
      </c>
      <c r="B3">
        <v>-4058</v>
      </c>
      <c r="C3">
        <v>26589.97</v>
      </c>
      <c r="D3">
        <v>6995.55</v>
      </c>
      <c r="E3">
        <v>310</v>
      </c>
      <c r="F3">
        <v>3998</v>
      </c>
      <c r="G3">
        <v>0</v>
      </c>
      <c r="H3">
        <v>577</v>
      </c>
      <c r="I3">
        <v>0</v>
      </c>
      <c r="J3">
        <v>628.94</v>
      </c>
      <c r="K3">
        <v>499.28</v>
      </c>
      <c r="L3">
        <v>531.14</v>
      </c>
      <c r="M3">
        <v>0</v>
      </c>
      <c r="N3">
        <v>899.1</v>
      </c>
      <c r="O3">
        <v>0</v>
      </c>
      <c r="P3">
        <v>640.1</v>
      </c>
      <c r="Q3">
        <v>27274.36</v>
      </c>
      <c r="R3">
        <v>3867.441</v>
      </c>
      <c r="S3">
        <v>7574.105</v>
      </c>
      <c r="T3">
        <v>1.427</v>
      </c>
      <c r="U3">
        <v>7575.533</v>
      </c>
      <c r="V3">
        <v>165.018</v>
      </c>
      <c r="W3">
        <v>50.031</v>
      </c>
      <c r="X3">
        <v>7009.961</v>
      </c>
      <c r="Y3">
        <v>10099.24</v>
      </c>
      <c r="Z3">
        <v>1079.23</v>
      </c>
      <c r="AA3" t="s">
        <v>58</v>
      </c>
      <c r="AB3">
        <v>-1060.513</v>
      </c>
      <c r="AC3">
        <v>310</v>
      </c>
      <c r="AD3">
        <v>0</v>
      </c>
      <c r="AE3">
        <v>310</v>
      </c>
      <c r="AF3">
        <v>300</v>
      </c>
      <c r="AG3">
        <v>0</v>
      </c>
      <c r="AH3">
        <v>300</v>
      </c>
      <c r="AI3">
        <v>3985</v>
      </c>
      <c r="AJ3">
        <v>26492.8</v>
      </c>
      <c r="AK3">
        <v>30477.8</v>
      </c>
      <c r="AL3">
        <v>6435.89</v>
      </c>
      <c r="AM3">
        <v>6435.89</v>
      </c>
      <c r="AN3">
        <v>0</v>
      </c>
      <c r="AO3">
        <v>310</v>
      </c>
      <c r="AP3">
        <v>300</v>
      </c>
      <c r="AS3">
        <v>0</v>
      </c>
      <c r="AT3" s="12">
        <v>0</v>
      </c>
      <c r="AU3">
        <v>300</v>
      </c>
      <c r="AV3">
        <v>310</v>
      </c>
      <c r="AW3">
        <v>621.6</v>
      </c>
      <c r="AX3" s="12">
        <v>640</v>
      </c>
      <c r="AY3">
        <v>300</v>
      </c>
      <c r="AZ3">
        <v>310</v>
      </c>
      <c r="BC3" s="15">
        <f t="shared" si="0"/>
        <v>300</v>
      </c>
      <c r="BD3" s="15">
        <f t="shared" ref="BD3:BF3" si="14">AF3</f>
        <v>300</v>
      </c>
      <c r="BE3" s="15">
        <f t="shared" si="14"/>
        <v>0</v>
      </c>
      <c r="BF3" s="15">
        <f t="shared" si="14"/>
        <v>300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310</v>
      </c>
      <c r="BL3" s="15">
        <f t="shared" ref="BL3:BN3" si="15">AC3</f>
        <v>310</v>
      </c>
      <c r="BM3" s="15">
        <f t="shared" si="15"/>
        <v>0</v>
      </c>
      <c r="BN3" s="15">
        <f t="shared" si="15"/>
        <v>310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26825.21</v>
      </c>
      <c r="B4">
        <v>-3987</v>
      </c>
      <c r="C4">
        <v>25553.09</v>
      </c>
      <c r="D4">
        <v>7069.08</v>
      </c>
      <c r="E4">
        <v>297</v>
      </c>
      <c r="F4">
        <v>3996</v>
      </c>
      <c r="G4">
        <v>0</v>
      </c>
      <c r="H4">
        <v>551.36</v>
      </c>
      <c r="I4">
        <v>0</v>
      </c>
      <c r="J4">
        <v>630.47</v>
      </c>
      <c r="K4">
        <v>500.9</v>
      </c>
      <c r="L4">
        <v>532.77</v>
      </c>
      <c r="M4">
        <v>0</v>
      </c>
      <c r="N4">
        <v>898.69</v>
      </c>
      <c r="O4">
        <v>0</v>
      </c>
      <c r="P4">
        <v>605.5</v>
      </c>
      <c r="Q4">
        <v>26911.79</v>
      </c>
      <c r="R4">
        <v>4054.432</v>
      </c>
      <c r="S4">
        <v>7951.694</v>
      </c>
      <c r="T4">
        <v>1.42</v>
      </c>
      <c r="U4">
        <v>7953.114</v>
      </c>
      <c r="V4">
        <v>164.403</v>
      </c>
      <c r="W4">
        <v>49.969</v>
      </c>
      <c r="X4">
        <v>7631.977</v>
      </c>
      <c r="Y4">
        <v>9480.441</v>
      </c>
      <c r="Z4">
        <v>1071.33</v>
      </c>
      <c r="AA4" t="s">
        <v>58</v>
      </c>
      <c r="AB4">
        <v>-1093.151</v>
      </c>
      <c r="AC4">
        <v>297</v>
      </c>
      <c r="AD4">
        <v>0</v>
      </c>
      <c r="AE4">
        <v>297</v>
      </c>
      <c r="AF4">
        <v>290</v>
      </c>
      <c r="AG4">
        <v>0</v>
      </c>
      <c r="AH4">
        <v>290</v>
      </c>
      <c r="AI4">
        <v>3985</v>
      </c>
      <c r="AJ4">
        <v>26255.6</v>
      </c>
      <c r="AK4">
        <v>30240.6</v>
      </c>
      <c r="AL4">
        <v>6503.4</v>
      </c>
      <c r="AM4">
        <v>6503.4</v>
      </c>
      <c r="AN4">
        <v>0</v>
      </c>
      <c r="AO4">
        <v>297</v>
      </c>
      <c r="AP4">
        <v>290</v>
      </c>
      <c r="AS4">
        <v>0</v>
      </c>
      <c r="AT4" s="12">
        <v>0</v>
      </c>
      <c r="AU4">
        <v>290</v>
      </c>
      <c r="AV4">
        <v>297</v>
      </c>
      <c r="AW4">
        <v>600</v>
      </c>
      <c r="AX4" s="12">
        <v>600</v>
      </c>
      <c r="AY4">
        <v>290</v>
      </c>
      <c r="AZ4">
        <v>297</v>
      </c>
      <c r="BC4" s="15">
        <f t="shared" si="0"/>
        <v>290</v>
      </c>
      <c r="BD4" s="15">
        <f t="shared" ref="BD4:BF4" si="16">AF4</f>
        <v>290</v>
      </c>
      <c r="BE4" s="15">
        <f t="shared" si="16"/>
        <v>0</v>
      </c>
      <c r="BF4" s="15">
        <f t="shared" si="16"/>
        <v>290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297</v>
      </c>
      <c r="BL4" s="15">
        <f t="shared" ref="BL4:BN4" si="17">AC4</f>
        <v>297</v>
      </c>
      <c r="BM4" s="15">
        <f t="shared" si="17"/>
        <v>0</v>
      </c>
      <c r="BN4" s="15">
        <f t="shared" si="17"/>
        <v>297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26669.07</v>
      </c>
      <c r="B5">
        <v>-3987</v>
      </c>
      <c r="C5">
        <v>25095.71</v>
      </c>
      <c r="D5">
        <v>7259.72</v>
      </c>
      <c r="E5">
        <v>290</v>
      </c>
      <c r="F5">
        <v>3997</v>
      </c>
      <c r="G5">
        <v>0</v>
      </c>
      <c r="H5">
        <v>525.73</v>
      </c>
      <c r="I5">
        <v>0</v>
      </c>
      <c r="J5">
        <v>629.67</v>
      </c>
      <c r="K5">
        <v>499.51</v>
      </c>
      <c r="L5">
        <v>532.54</v>
      </c>
      <c r="M5">
        <v>0</v>
      </c>
      <c r="N5">
        <v>899.92</v>
      </c>
      <c r="O5">
        <v>0</v>
      </c>
      <c r="P5">
        <v>602.6</v>
      </c>
      <c r="Q5">
        <v>26480.54</v>
      </c>
      <c r="R5">
        <v>4050.006</v>
      </c>
      <c r="S5">
        <v>8189.076</v>
      </c>
      <c r="T5">
        <v>1.421</v>
      </c>
      <c r="U5">
        <v>8190.496</v>
      </c>
      <c r="V5">
        <v>168.918</v>
      </c>
      <c r="W5">
        <v>49.966</v>
      </c>
      <c r="X5">
        <v>8156.84</v>
      </c>
      <c r="Y5">
        <v>8951.49</v>
      </c>
      <c r="Z5">
        <v>1079.34</v>
      </c>
      <c r="AA5" t="s">
        <v>58</v>
      </c>
      <c r="AB5">
        <v>-1099.454</v>
      </c>
      <c r="AC5">
        <v>290</v>
      </c>
      <c r="AD5">
        <v>0</v>
      </c>
      <c r="AE5">
        <v>290</v>
      </c>
      <c r="AF5">
        <v>290</v>
      </c>
      <c r="AG5">
        <v>0</v>
      </c>
      <c r="AH5">
        <v>290</v>
      </c>
      <c r="AI5">
        <v>3985</v>
      </c>
      <c r="AJ5">
        <v>26002.9</v>
      </c>
      <c r="AK5">
        <v>29987.9</v>
      </c>
      <c r="AL5">
        <v>6574.69</v>
      </c>
      <c r="AM5">
        <v>6574.69</v>
      </c>
      <c r="AN5">
        <v>0</v>
      </c>
      <c r="AO5">
        <v>290</v>
      </c>
      <c r="AP5">
        <v>290</v>
      </c>
      <c r="AS5">
        <v>0</v>
      </c>
      <c r="AT5" s="12">
        <v>0</v>
      </c>
      <c r="AU5">
        <v>290</v>
      </c>
      <c r="AV5">
        <v>290</v>
      </c>
      <c r="AW5">
        <v>600</v>
      </c>
      <c r="AX5" s="12">
        <v>600</v>
      </c>
      <c r="AY5">
        <v>290</v>
      </c>
      <c r="AZ5">
        <v>290</v>
      </c>
      <c r="BC5" s="15">
        <f t="shared" si="0"/>
        <v>290</v>
      </c>
      <c r="BD5" s="15">
        <f t="shared" ref="BD5:BF5" si="18">AF5</f>
        <v>290</v>
      </c>
      <c r="BE5" s="15">
        <f t="shared" si="18"/>
        <v>0</v>
      </c>
      <c r="BF5" s="15">
        <f t="shared" si="18"/>
        <v>290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290</v>
      </c>
      <c r="BL5" s="15">
        <f t="shared" ref="BL5:BN5" si="19">AC5</f>
        <v>290</v>
      </c>
      <c r="BM5" s="15">
        <f t="shared" si="19"/>
        <v>0</v>
      </c>
      <c r="BN5" s="15">
        <f t="shared" si="19"/>
        <v>290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26179.57</v>
      </c>
      <c r="B6">
        <v>-3987</v>
      </c>
      <c r="C6">
        <v>24099.3</v>
      </c>
      <c r="D6">
        <v>7298.74</v>
      </c>
      <c r="E6">
        <v>282</v>
      </c>
      <c r="F6">
        <v>3997</v>
      </c>
      <c r="G6">
        <v>0</v>
      </c>
      <c r="H6">
        <v>450.54</v>
      </c>
      <c r="I6">
        <v>0</v>
      </c>
      <c r="J6">
        <v>629.52</v>
      </c>
      <c r="K6">
        <v>500.44</v>
      </c>
      <c r="L6">
        <v>532.07</v>
      </c>
      <c r="M6">
        <v>0</v>
      </c>
      <c r="N6">
        <v>899.51</v>
      </c>
      <c r="O6">
        <v>0</v>
      </c>
      <c r="P6">
        <v>601.9</v>
      </c>
      <c r="Q6">
        <v>26073</v>
      </c>
      <c r="R6">
        <v>4017.473</v>
      </c>
      <c r="S6">
        <v>8277.86</v>
      </c>
      <c r="T6">
        <v>1.427</v>
      </c>
      <c r="U6">
        <v>8279.287</v>
      </c>
      <c r="V6">
        <v>168.989</v>
      </c>
      <c r="W6">
        <v>50.022</v>
      </c>
      <c r="X6">
        <v>8728.807</v>
      </c>
      <c r="Y6">
        <v>8375.82</v>
      </c>
      <c r="Z6">
        <v>1070.91</v>
      </c>
      <c r="AA6" t="s">
        <v>58</v>
      </c>
      <c r="AB6">
        <v>-1155.204</v>
      </c>
      <c r="AC6">
        <v>282</v>
      </c>
      <c r="AD6">
        <v>0</v>
      </c>
      <c r="AE6">
        <v>282</v>
      </c>
      <c r="AF6">
        <v>292</v>
      </c>
      <c r="AG6">
        <v>0</v>
      </c>
      <c r="AH6">
        <v>292</v>
      </c>
      <c r="AI6">
        <v>3985</v>
      </c>
      <c r="AJ6">
        <v>25822.6</v>
      </c>
      <c r="AK6">
        <v>29807.6</v>
      </c>
      <c r="AL6">
        <v>6635.37</v>
      </c>
      <c r="AM6">
        <v>6635.37</v>
      </c>
      <c r="AN6">
        <v>0</v>
      </c>
      <c r="AO6">
        <v>282</v>
      </c>
      <c r="AP6">
        <v>292</v>
      </c>
      <c r="AS6">
        <v>0</v>
      </c>
      <c r="AT6" s="12">
        <v>0</v>
      </c>
      <c r="AU6">
        <v>292</v>
      </c>
      <c r="AV6">
        <v>282</v>
      </c>
      <c r="AW6">
        <v>600</v>
      </c>
      <c r="AX6" s="12">
        <v>600</v>
      </c>
      <c r="AY6">
        <v>292</v>
      </c>
      <c r="AZ6">
        <v>282</v>
      </c>
      <c r="BC6" s="15">
        <f t="shared" si="0"/>
        <v>292</v>
      </c>
      <c r="BD6" s="15">
        <f t="shared" ref="BD6:BF6" si="20">AF6</f>
        <v>292</v>
      </c>
      <c r="BE6" s="15">
        <f t="shared" si="20"/>
        <v>0</v>
      </c>
      <c r="BF6" s="15">
        <f t="shared" si="20"/>
        <v>292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282</v>
      </c>
      <c r="BL6" s="15">
        <f t="shared" ref="BL6:BN6" si="21">AC6</f>
        <v>282</v>
      </c>
      <c r="BM6" s="15">
        <f t="shared" si="21"/>
        <v>0</v>
      </c>
      <c r="BN6" s="15">
        <f t="shared" si="21"/>
        <v>282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25844.2</v>
      </c>
      <c r="B7">
        <v>-3987</v>
      </c>
      <c r="C7">
        <v>23592.4</v>
      </c>
      <c r="D7">
        <v>7469.02</v>
      </c>
      <c r="E7">
        <v>275</v>
      </c>
      <c r="F7">
        <v>3997</v>
      </c>
      <c r="G7">
        <v>0</v>
      </c>
      <c r="H7">
        <v>430.87</v>
      </c>
      <c r="I7">
        <v>0</v>
      </c>
      <c r="J7">
        <v>630.64</v>
      </c>
      <c r="K7">
        <v>500.44</v>
      </c>
      <c r="L7">
        <v>532.07</v>
      </c>
      <c r="M7">
        <v>0</v>
      </c>
      <c r="N7">
        <v>899.92</v>
      </c>
      <c r="O7">
        <v>0</v>
      </c>
      <c r="P7">
        <v>563.4</v>
      </c>
      <c r="Q7">
        <v>25920.87</v>
      </c>
      <c r="R7">
        <v>4004.376</v>
      </c>
      <c r="S7">
        <v>8323.584</v>
      </c>
      <c r="T7">
        <v>1.428</v>
      </c>
      <c r="U7">
        <v>8325.012</v>
      </c>
      <c r="V7">
        <v>169.158</v>
      </c>
      <c r="W7">
        <v>50.026</v>
      </c>
      <c r="X7">
        <v>9001.189</v>
      </c>
      <c r="Y7">
        <v>8106.674</v>
      </c>
      <c r="Z7">
        <v>1072.78</v>
      </c>
      <c r="AA7" t="s">
        <v>58</v>
      </c>
      <c r="AB7">
        <v>-1195.966</v>
      </c>
      <c r="AC7">
        <v>275</v>
      </c>
      <c r="AD7">
        <v>0</v>
      </c>
      <c r="AE7">
        <v>275</v>
      </c>
      <c r="AF7">
        <v>285</v>
      </c>
      <c r="AG7">
        <v>0</v>
      </c>
      <c r="AH7">
        <v>285</v>
      </c>
      <c r="AI7">
        <v>3985</v>
      </c>
      <c r="AJ7">
        <v>25668.2</v>
      </c>
      <c r="AK7">
        <v>29653.2</v>
      </c>
      <c r="AL7">
        <v>6670.87</v>
      </c>
      <c r="AM7">
        <v>6670.87</v>
      </c>
      <c r="AN7">
        <v>0</v>
      </c>
      <c r="AO7">
        <v>275</v>
      </c>
      <c r="AP7">
        <v>285</v>
      </c>
      <c r="AS7">
        <v>0</v>
      </c>
      <c r="AT7" s="12">
        <v>0</v>
      </c>
      <c r="AU7">
        <v>285</v>
      </c>
      <c r="AV7">
        <v>275</v>
      </c>
      <c r="AW7">
        <v>600</v>
      </c>
      <c r="AX7" s="12">
        <v>561</v>
      </c>
      <c r="AY7">
        <v>285</v>
      </c>
      <c r="AZ7">
        <v>275</v>
      </c>
      <c r="BC7" s="15">
        <f t="shared" si="0"/>
        <v>285</v>
      </c>
      <c r="BD7" s="15">
        <f t="shared" ref="BD7:BF7" si="22">AF7</f>
        <v>285</v>
      </c>
      <c r="BE7" s="15">
        <f t="shared" si="22"/>
        <v>0</v>
      </c>
      <c r="BF7" s="15">
        <f t="shared" si="22"/>
        <v>285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275</v>
      </c>
      <c r="BL7" s="15">
        <f t="shared" ref="BL7:BN7" si="23">AC7</f>
        <v>275</v>
      </c>
      <c r="BM7" s="15">
        <f t="shared" si="23"/>
        <v>0</v>
      </c>
      <c r="BN7" s="15">
        <f t="shared" si="23"/>
        <v>275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25743.77</v>
      </c>
      <c r="B8">
        <v>-3987</v>
      </c>
      <c r="C8">
        <v>23213.53</v>
      </c>
      <c r="D8">
        <v>7718.99</v>
      </c>
      <c r="E8">
        <v>275</v>
      </c>
      <c r="F8">
        <v>3998</v>
      </c>
      <c r="G8">
        <v>0</v>
      </c>
      <c r="H8">
        <v>369.35</v>
      </c>
      <c r="I8">
        <v>0</v>
      </c>
      <c r="J8">
        <v>630.41</v>
      </c>
      <c r="K8">
        <v>500.44</v>
      </c>
      <c r="L8">
        <v>532.54</v>
      </c>
      <c r="M8">
        <v>0</v>
      </c>
      <c r="N8">
        <v>897.87</v>
      </c>
      <c r="O8">
        <v>0</v>
      </c>
      <c r="P8">
        <v>560.3</v>
      </c>
      <c r="Q8">
        <v>25785.59</v>
      </c>
      <c r="R8">
        <v>3728.161</v>
      </c>
      <c r="S8">
        <v>8165.577</v>
      </c>
      <c r="T8">
        <v>1.428</v>
      </c>
      <c r="U8">
        <v>8167.005</v>
      </c>
      <c r="V8">
        <v>167.531</v>
      </c>
      <c r="W8">
        <v>50.022</v>
      </c>
      <c r="X8">
        <v>9306.047</v>
      </c>
      <c r="Y8">
        <v>7804.48</v>
      </c>
      <c r="Z8">
        <v>1063.54</v>
      </c>
      <c r="AA8" t="s">
        <v>58</v>
      </c>
      <c r="AB8">
        <v>-1201.99</v>
      </c>
      <c r="AC8">
        <v>275</v>
      </c>
      <c r="AD8">
        <v>0</v>
      </c>
      <c r="AE8">
        <v>275</v>
      </c>
      <c r="AF8">
        <v>290</v>
      </c>
      <c r="AG8">
        <v>0</v>
      </c>
      <c r="AH8">
        <v>290</v>
      </c>
      <c r="AI8">
        <v>3985</v>
      </c>
      <c r="AJ8">
        <v>25357.5</v>
      </c>
      <c r="AK8">
        <v>29342.5</v>
      </c>
      <c r="AL8">
        <v>6682.76</v>
      </c>
      <c r="AM8">
        <v>6682.76</v>
      </c>
      <c r="AN8">
        <v>0</v>
      </c>
      <c r="AO8">
        <v>275</v>
      </c>
      <c r="AP8">
        <v>290</v>
      </c>
      <c r="AS8">
        <v>0</v>
      </c>
      <c r="AT8" s="12">
        <v>0</v>
      </c>
      <c r="AU8">
        <v>290</v>
      </c>
      <c r="AV8">
        <v>275</v>
      </c>
      <c r="AW8">
        <v>600</v>
      </c>
      <c r="AX8" s="12">
        <v>561</v>
      </c>
      <c r="AY8">
        <v>290</v>
      </c>
      <c r="AZ8">
        <v>275</v>
      </c>
      <c r="BC8" s="15">
        <f t="shared" si="0"/>
        <v>290</v>
      </c>
      <c r="BD8" s="15">
        <f t="shared" ref="BD8:BF8" si="24">AF8</f>
        <v>290</v>
      </c>
      <c r="BE8" s="15">
        <f t="shared" si="24"/>
        <v>0</v>
      </c>
      <c r="BF8" s="15">
        <f t="shared" si="24"/>
        <v>290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275</v>
      </c>
      <c r="BL8" s="15">
        <f t="shared" ref="BL8:BN8" si="25">AC8</f>
        <v>275</v>
      </c>
      <c r="BM8" s="15">
        <f t="shared" si="25"/>
        <v>0</v>
      </c>
      <c r="BN8" s="15">
        <f t="shared" si="25"/>
        <v>275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25495.97</v>
      </c>
      <c r="B9">
        <v>-3987</v>
      </c>
      <c r="C9">
        <v>22989.03</v>
      </c>
      <c r="D9">
        <v>7895.16</v>
      </c>
      <c r="E9">
        <v>270</v>
      </c>
      <c r="F9">
        <v>3998</v>
      </c>
      <c r="G9">
        <v>0</v>
      </c>
      <c r="H9">
        <v>349.68</v>
      </c>
      <c r="I9">
        <v>0</v>
      </c>
      <c r="J9">
        <v>630.14</v>
      </c>
      <c r="K9">
        <v>500.67</v>
      </c>
      <c r="L9">
        <v>532.77</v>
      </c>
      <c r="M9">
        <v>0</v>
      </c>
      <c r="N9">
        <v>899.51</v>
      </c>
      <c r="O9">
        <v>0</v>
      </c>
      <c r="P9">
        <v>559.6</v>
      </c>
      <c r="Q9">
        <v>25425.35</v>
      </c>
      <c r="R9">
        <v>3965.687</v>
      </c>
      <c r="S9">
        <v>7964.382</v>
      </c>
      <c r="T9">
        <v>1.426</v>
      </c>
      <c r="U9">
        <v>7965.808</v>
      </c>
      <c r="V9">
        <v>168.593</v>
      </c>
      <c r="W9">
        <v>50.013</v>
      </c>
      <c r="X9">
        <v>9381.467</v>
      </c>
      <c r="Y9">
        <v>7725.182</v>
      </c>
      <c r="Z9">
        <v>1061.77</v>
      </c>
      <c r="AA9" t="s">
        <v>58</v>
      </c>
      <c r="AB9">
        <v>-1194.986</v>
      </c>
      <c r="AC9">
        <v>270</v>
      </c>
      <c r="AD9">
        <v>0</v>
      </c>
      <c r="AE9">
        <v>270</v>
      </c>
      <c r="AF9">
        <v>290</v>
      </c>
      <c r="AG9">
        <v>0</v>
      </c>
      <c r="AH9">
        <v>290</v>
      </c>
      <c r="AI9">
        <v>3985</v>
      </c>
      <c r="AJ9">
        <v>25164.5</v>
      </c>
      <c r="AK9">
        <v>29149.5</v>
      </c>
      <c r="AL9">
        <v>6716</v>
      </c>
      <c r="AM9">
        <v>6716</v>
      </c>
      <c r="AN9">
        <v>0</v>
      </c>
      <c r="AO9">
        <v>270</v>
      </c>
      <c r="AP9">
        <v>290</v>
      </c>
      <c r="AS9">
        <v>0</v>
      </c>
      <c r="AT9" s="12">
        <v>0</v>
      </c>
      <c r="AU9">
        <v>290</v>
      </c>
      <c r="AV9">
        <v>270</v>
      </c>
      <c r="AW9">
        <v>600</v>
      </c>
      <c r="AX9" s="12">
        <v>561</v>
      </c>
      <c r="AY9">
        <v>290</v>
      </c>
      <c r="AZ9">
        <v>270</v>
      </c>
      <c r="BC9" s="15">
        <f t="shared" si="0"/>
        <v>290</v>
      </c>
      <c r="BD9" s="15">
        <f t="shared" ref="BD9:BF9" si="26">AF9</f>
        <v>290</v>
      </c>
      <c r="BE9" s="15">
        <f t="shared" si="26"/>
        <v>0</v>
      </c>
      <c r="BF9" s="15">
        <f t="shared" si="26"/>
        <v>290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270</v>
      </c>
      <c r="BL9" s="15">
        <f t="shared" ref="BL9:BN9" si="27">AC9</f>
        <v>270</v>
      </c>
      <c r="BM9" s="15">
        <f t="shared" si="27"/>
        <v>0</v>
      </c>
      <c r="BN9" s="15">
        <f t="shared" si="27"/>
        <v>270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25463.91</v>
      </c>
      <c r="B10">
        <v>-4437.82</v>
      </c>
      <c r="C10">
        <v>23727.19</v>
      </c>
      <c r="D10">
        <v>8021.67</v>
      </c>
      <c r="E10">
        <v>280</v>
      </c>
      <c r="F10">
        <v>3997</v>
      </c>
      <c r="G10">
        <v>0</v>
      </c>
      <c r="H10">
        <v>441.97</v>
      </c>
      <c r="I10">
        <v>0</v>
      </c>
      <c r="J10">
        <v>628.61</v>
      </c>
      <c r="K10">
        <v>500.44</v>
      </c>
      <c r="L10">
        <v>532.07</v>
      </c>
      <c r="M10">
        <v>0</v>
      </c>
      <c r="N10">
        <v>899.1</v>
      </c>
      <c r="O10">
        <v>0</v>
      </c>
      <c r="P10">
        <v>560.4</v>
      </c>
      <c r="Q10">
        <v>25314.91</v>
      </c>
      <c r="R10">
        <v>4006.527</v>
      </c>
      <c r="S10">
        <v>7940.757</v>
      </c>
      <c r="T10">
        <v>1.427</v>
      </c>
      <c r="U10">
        <v>7942.184</v>
      </c>
      <c r="V10">
        <v>168.764</v>
      </c>
      <c r="W10">
        <v>50.033</v>
      </c>
      <c r="X10">
        <v>9222.012</v>
      </c>
      <c r="Y10">
        <v>7877.768</v>
      </c>
      <c r="Z10">
        <v>1050.22</v>
      </c>
      <c r="AA10" t="s">
        <v>58</v>
      </c>
      <c r="AB10">
        <v>-1195.966</v>
      </c>
      <c r="AC10">
        <v>280</v>
      </c>
      <c r="AD10">
        <v>0</v>
      </c>
      <c r="AE10">
        <v>280</v>
      </c>
      <c r="AF10">
        <v>289</v>
      </c>
      <c r="AG10">
        <v>0</v>
      </c>
      <c r="AH10">
        <v>289</v>
      </c>
      <c r="AI10">
        <v>3985</v>
      </c>
      <c r="AJ10">
        <v>24992</v>
      </c>
      <c r="AK10">
        <v>28977</v>
      </c>
      <c r="AL10">
        <v>6730.82</v>
      </c>
      <c r="AM10">
        <v>6730.82</v>
      </c>
      <c r="AN10">
        <v>0</v>
      </c>
      <c r="AO10">
        <v>280</v>
      </c>
      <c r="AP10">
        <v>289</v>
      </c>
      <c r="AS10">
        <v>0</v>
      </c>
      <c r="AT10" s="12">
        <v>0</v>
      </c>
      <c r="AU10">
        <v>289</v>
      </c>
      <c r="AV10">
        <v>280</v>
      </c>
      <c r="AW10">
        <v>600</v>
      </c>
      <c r="AX10" s="12">
        <v>563.16</v>
      </c>
      <c r="AY10">
        <v>289</v>
      </c>
      <c r="AZ10">
        <v>280</v>
      </c>
      <c r="BC10" s="15">
        <f t="shared" si="0"/>
        <v>289</v>
      </c>
      <c r="BD10" s="15">
        <f t="shared" ref="BD10:BF10" si="28">AF10</f>
        <v>289</v>
      </c>
      <c r="BE10" s="15">
        <f t="shared" si="28"/>
        <v>0</v>
      </c>
      <c r="BF10" s="15">
        <f t="shared" si="28"/>
        <v>289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280</v>
      </c>
      <c r="BL10" s="15">
        <f t="shared" ref="BL10:BN10" si="29">AC10</f>
        <v>280</v>
      </c>
      <c r="BM10" s="15">
        <f t="shared" si="29"/>
        <v>0</v>
      </c>
      <c r="BN10" s="15">
        <f t="shared" si="29"/>
        <v>280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25225.78</v>
      </c>
      <c r="B11">
        <v>-4440.77</v>
      </c>
      <c r="C11">
        <v>23644.76</v>
      </c>
      <c r="D11">
        <v>8098.82</v>
      </c>
      <c r="E11">
        <v>278</v>
      </c>
      <c r="F11">
        <v>3997</v>
      </c>
      <c r="G11">
        <v>0</v>
      </c>
      <c r="H11">
        <v>449.66</v>
      </c>
      <c r="I11">
        <v>0</v>
      </c>
      <c r="J11">
        <v>629.97</v>
      </c>
      <c r="K11">
        <v>500.44</v>
      </c>
      <c r="L11">
        <v>532.07</v>
      </c>
      <c r="M11">
        <v>0</v>
      </c>
      <c r="N11">
        <v>900.34</v>
      </c>
      <c r="O11">
        <v>0</v>
      </c>
      <c r="P11">
        <v>563.8</v>
      </c>
      <c r="Q11">
        <v>25043.35</v>
      </c>
      <c r="R11">
        <v>4624.685</v>
      </c>
      <c r="S11">
        <v>7623.739</v>
      </c>
      <c r="T11">
        <v>1.428</v>
      </c>
      <c r="U11">
        <v>7625.167</v>
      </c>
      <c r="V11">
        <v>168.394</v>
      </c>
      <c r="W11">
        <v>49.965</v>
      </c>
      <c r="X11">
        <v>8949.912</v>
      </c>
      <c r="Y11">
        <v>8164.463</v>
      </c>
      <c r="Z11">
        <v>1046.79</v>
      </c>
      <c r="AA11" t="s">
        <v>58</v>
      </c>
      <c r="AB11">
        <v>-1196.807</v>
      </c>
      <c r="AC11">
        <v>278</v>
      </c>
      <c r="AD11">
        <v>0</v>
      </c>
      <c r="AE11">
        <v>278</v>
      </c>
      <c r="AF11">
        <v>284</v>
      </c>
      <c r="AG11">
        <v>0</v>
      </c>
      <c r="AH11">
        <v>284</v>
      </c>
      <c r="AI11">
        <v>3985</v>
      </c>
      <c r="AJ11">
        <v>24965.1</v>
      </c>
      <c r="AK11">
        <v>28950.1</v>
      </c>
      <c r="AL11">
        <v>6752.01</v>
      </c>
      <c r="AM11">
        <v>6702.01</v>
      </c>
      <c r="AN11">
        <v>50</v>
      </c>
      <c r="AO11">
        <v>278</v>
      </c>
      <c r="AP11">
        <v>284</v>
      </c>
      <c r="AS11">
        <v>0</v>
      </c>
      <c r="AT11" s="12">
        <v>0</v>
      </c>
      <c r="AU11">
        <v>284</v>
      </c>
      <c r="AV11">
        <v>278</v>
      </c>
      <c r="AW11">
        <v>600</v>
      </c>
      <c r="AX11" s="12">
        <v>561</v>
      </c>
      <c r="AY11">
        <v>284</v>
      </c>
      <c r="AZ11">
        <v>278</v>
      </c>
      <c r="BC11" s="15">
        <f t="shared" si="0"/>
        <v>284</v>
      </c>
      <c r="BD11" s="15">
        <f t="shared" ref="BD11:BF11" si="30">AF11</f>
        <v>284</v>
      </c>
      <c r="BE11" s="15">
        <f t="shared" si="30"/>
        <v>0</v>
      </c>
      <c r="BF11" s="15">
        <f t="shared" si="30"/>
        <v>284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278</v>
      </c>
      <c r="BL11" s="15">
        <f t="shared" ref="BL11:BN11" si="31">AC11</f>
        <v>278</v>
      </c>
      <c r="BM11" s="15">
        <f t="shared" si="31"/>
        <v>0</v>
      </c>
      <c r="BN11" s="15">
        <f t="shared" si="31"/>
        <v>278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24996.99</v>
      </c>
      <c r="B12">
        <v>-4443.71</v>
      </c>
      <c r="C12">
        <v>23252.88</v>
      </c>
      <c r="D12">
        <v>7839.99</v>
      </c>
      <c r="E12">
        <v>270</v>
      </c>
      <c r="F12">
        <v>3997</v>
      </c>
      <c r="G12">
        <v>0</v>
      </c>
      <c r="H12">
        <v>350.55</v>
      </c>
      <c r="I12">
        <v>0</v>
      </c>
      <c r="J12">
        <v>630.27</v>
      </c>
      <c r="K12">
        <v>499.51</v>
      </c>
      <c r="L12">
        <v>532.77</v>
      </c>
      <c r="M12">
        <v>0</v>
      </c>
      <c r="N12">
        <v>899.1</v>
      </c>
      <c r="O12">
        <v>0</v>
      </c>
      <c r="P12">
        <v>561.5</v>
      </c>
      <c r="Q12">
        <v>25324.99</v>
      </c>
      <c r="R12">
        <v>4388.264</v>
      </c>
      <c r="S12">
        <v>7425.44</v>
      </c>
      <c r="T12">
        <v>1.429</v>
      </c>
      <c r="U12">
        <v>7426.868</v>
      </c>
      <c r="V12">
        <v>168.242</v>
      </c>
      <c r="W12">
        <v>49.99</v>
      </c>
      <c r="X12">
        <v>8841.377</v>
      </c>
      <c r="Y12">
        <v>8268.451</v>
      </c>
      <c r="Z12">
        <v>1052.81</v>
      </c>
      <c r="AA12" t="s">
        <v>58</v>
      </c>
      <c r="AB12">
        <v>-1195.406</v>
      </c>
      <c r="AC12">
        <v>270</v>
      </c>
      <c r="AD12">
        <v>0</v>
      </c>
      <c r="AE12">
        <v>270</v>
      </c>
      <c r="AF12">
        <v>290</v>
      </c>
      <c r="AG12">
        <v>0</v>
      </c>
      <c r="AH12">
        <v>290</v>
      </c>
      <c r="AI12">
        <v>3985</v>
      </c>
      <c r="AJ12">
        <v>24885.6</v>
      </c>
      <c r="AK12">
        <v>28870.6</v>
      </c>
      <c r="AL12">
        <v>6729.01</v>
      </c>
      <c r="AM12">
        <v>6679.01</v>
      </c>
      <c r="AN12">
        <v>50</v>
      </c>
      <c r="AO12">
        <v>270</v>
      </c>
      <c r="AP12">
        <v>290</v>
      </c>
      <c r="AS12">
        <v>0</v>
      </c>
      <c r="AT12" s="12">
        <v>0</v>
      </c>
      <c r="AU12">
        <v>290</v>
      </c>
      <c r="AV12">
        <v>270</v>
      </c>
      <c r="AW12">
        <v>600</v>
      </c>
      <c r="AX12" s="12">
        <v>561</v>
      </c>
      <c r="AY12">
        <v>290</v>
      </c>
      <c r="AZ12">
        <v>270</v>
      </c>
      <c r="BC12" s="15">
        <f t="shared" si="0"/>
        <v>290</v>
      </c>
      <c r="BD12" s="15">
        <f t="shared" ref="BD12:BF12" si="32">AF12</f>
        <v>290</v>
      </c>
      <c r="BE12" s="15">
        <f t="shared" si="32"/>
        <v>0</v>
      </c>
      <c r="BF12" s="15">
        <f t="shared" si="32"/>
        <v>290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270</v>
      </c>
      <c r="BL12" s="15">
        <f t="shared" ref="BL12:BN12" si="33">AC12</f>
        <v>270</v>
      </c>
      <c r="BM12" s="15">
        <f t="shared" si="33"/>
        <v>0</v>
      </c>
      <c r="BN12" s="15">
        <f t="shared" si="33"/>
        <v>270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24939.99</v>
      </c>
      <c r="B13">
        <v>-4447.65</v>
      </c>
      <c r="C13">
        <v>24248.35</v>
      </c>
      <c r="D13">
        <v>7672.41</v>
      </c>
      <c r="E13">
        <v>282</v>
      </c>
      <c r="F13">
        <v>3997</v>
      </c>
      <c r="G13">
        <v>0</v>
      </c>
      <c r="H13">
        <v>448.82</v>
      </c>
      <c r="I13">
        <v>0</v>
      </c>
      <c r="J13">
        <v>630.08</v>
      </c>
      <c r="K13">
        <v>499.97</v>
      </c>
      <c r="L13">
        <v>531.84</v>
      </c>
      <c r="M13">
        <v>0</v>
      </c>
      <c r="N13">
        <v>900.75</v>
      </c>
      <c r="O13">
        <v>0</v>
      </c>
      <c r="P13">
        <v>598</v>
      </c>
      <c r="Q13">
        <v>25061.43</v>
      </c>
      <c r="R13">
        <v>4523.925</v>
      </c>
      <c r="S13">
        <v>7038.058</v>
      </c>
      <c r="T13">
        <v>1.429</v>
      </c>
      <c r="U13">
        <v>7039.486</v>
      </c>
      <c r="V13">
        <v>167.395</v>
      </c>
      <c r="W13">
        <v>50.032</v>
      </c>
      <c r="X13">
        <v>8467.455</v>
      </c>
      <c r="Y13">
        <v>8645.555</v>
      </c>
      <c r="Z13">
        <v>1069.91</v>
      </c>
      <c r="AA13" t="s">
        <v>58</v>
      </c>
      <c r="AB13">
        <v>-1147.92</v>
      </c>
      <c r="AC13">
        <v>282</v>
      </c>
      <c r="AD13">
        <v>0</v>
      </c>
      <c r="AE13">
        <v>282</v>
      </c>
      <c r="AF13">
        <v>285</v>
      </c>
      <c r="AG13">
        <v>0</v>
      </c>
      <c r="AH13">
        <v>285</v>
      </c>
      <c r="AI13">
        <v>3985</v>
      </c>
      <c r="AJ13">
        <v>24641.4</v>
      </c>
      <c r="AK13">
        <v>28626.4</v>
      </c>
      <c r="AL13">
        <v>6699.82</v>
      </c>
      <c r="AM13">
        <v>6649.82</v>
      </c>
      <c r="AN13">
        <v>50</v>
      </c>
      <c r="AO13">
        <v>282</v>
      </c>
      <c r="AP13">
        <v>285</v>
      </c>
      <c r="AS13">
        <v>0</v>
      </c>
      <c r="AT13" s="12">
        <v>0</v>
      </c>
      <c r="AU13">
        <v>285</v>
      </c>
      <c r="AV13">
        <v>282</v>
      </c>
      <c r="AW13">
        <v>600</v>
      </c>
      <c r="AX13" s="12">
        <v>600</v>
      </c>
      <c r="AY13">
        <v>285</v>
      </c>
      <c r="AZ13">
        <v>282</v>
      </c>
      <c r="BC13" s="15">
        <f t="shared" si="0"/>
        <v>285</v>
      </c>
      <c r="BD13" s="15">
        <f t="shared" ref="BD13:BF13" si="34">AF13</f>
        <v>285</v>
      </c>
      <c r="BE13" s="15">
        <f t="shared" si="34"/>
        <v>0</v>
      </c>
      <c r="BF13" s="15">
        <f t="shared" si="34"/>
        <v>285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282</v>
      </c>
      <c r="BL13" s="15">
        <f t="shared" ref="BL13:BN13" si="35">AC13</f>
        <v>282</v>
      </c>
      <c r="BM13" s="15">
        <f t="shared" si="35"/>
        <v>0</v>
      </c>
      <c r="BN13" s="15">
        <f t="shared" si="35"/>
        <v>282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25091.05</v>
      </c>
      <c r="B14">
        <v>-4451.58</v>
      </c>
      <c r="C14">
        <v>24579.95</v>
      </c>
      <c r="D14">
        <v>7672.89</v>
      </c>
      <c r="E14">
        <v>289</v>
      </c>
      <c r="F14">
        <v>3989</v>
      </c>
      <c r="G14">
        <v>0</v>
      </c>
      <c r="H14">
        <v>454.79</v>
      </c>
      <c r="I14">
        <v>0</v>
      </c>
      <c r="J14">
        <v>630.44</v>
      </c>
      <c r="K14">
        <v>499.28</v>
      </c>
      <c r="L14">
        <v>533.24</v>
      </c>
      <c r="M14">
        <v>0</v>
      </c>
      <c r="N14">
        <v>899.51</v>
      </c>
      <c r="O14">
        <v>0</v>
      </c>
      <c r="P14">
        <v>595.7</v>
      </c>
      <c r="Q14">
        <v>25209.23</v>
      </c>
      <c r="R14">
        <v>4625.997</v>
      </c>
      <c r="S14">
        <v>6770.862</v>
      </c>
      <c r="T14">
        <v>1.429</v>
      </c>
      <c r="U14">
        <v>6772.291</v>
      </c>
      <c r="V14">
        <v>168.134</v>
      </c>
      <c r="W14">
        <v>50.015</v>
      </c>
      <c r="X14">
        <v>7919.865</v>
      </c>
      <c r="Y14">
        <v>9195.811</v>
      </c>
      <c r="Z14">
        <v>1075.74</v>
      </c>
      <c r="AA14" t="s">
        <v>58</v>
      </c>
      <c r="AB14">
        <v>-1091.19</v>
      </c>
      <c r="AC14">
        <v>289</v>
      </c>
      <c r="AD14">
        <v>0</v>
      </c>
      <c r="AE14">
        <v>289</v>
      </c>
      <c r="AF14">
        <v>284</v>
      </c>
      <c r="AG14">
        <v>0</v>
      </c>
      <c r="AH14">
        <v>284</v>
      </c>
      <c r="AI14">
        <v>3985</v>
      </c>
      <c r="AJ14">
        <v>24572.1</v>
      </c>
      <c r="AK14">
        <v>28557.1</v>
      </c>
      <c r="AL14">
        <v>6729.16</v>
      </c>
      <c r="AM14">
        <v>6679.16</v>
      </c>
      <c r="AN14">
        <v>50</v>
      </c>
      <c r="AO14">
        <v>289</v>
      </c>
      <c r="AP14">
        <v>284</v>
      </c>
      <c r="AS14">
        <v>0</v>
      </c>
      <c r="AT14" s="12">
        <v>0</v>
      </c>
      <c r="AU14">
        <v>284</v>
      </c>
      <c r="AV14">
        <v>289</v>
      </c>
      <c r="AW14">
        <v>600</v>
      </c>
      <c r="AX14" s="12">
        <v>600</v>
      </c>
      <c r="AY14">
        <v>284</v>
      </c>
      <c r="AZ14">
        <v>289</v>
      </c>
      <c r="BC14" s="15">
        <f t="shared" si="0"/>
        <v>284</v>
      </c>
      <c r="BD14" s="15">
        <f t="shared" ref="BD14:BF14" si="36">AF14</f>
        <v>284</v>
      </c>
      <c r="BE14" s="15">
        <f t="shared" si="36"/>
        <v>0</v>
      </c>
      <c r="BF14" s="15">
        <f t="shared" si="36"/>
        <v>284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289</v>
      </c>
      <c r="BL14" s="15">
        <f t="shared" ref="BL14:BN14" si="37">AC14</f>
        <v>289</v>
      </c>
      <c r="BM14" s="15">
        <f t="shared" si="37"/>
        <v>0</v>
      </c>
      <c r="BN14" s="15">
        <f t="shared" si="37"/>
        <v>289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24901.69</v>
      </c>
      <c r="B15">
        <v>-4454.53</v>
      </c>
      <c r="C15">
        <v>24363.71</v>
      </c>
      <c r="D15">
        <v>7598.05</v>
      </c>
      <c r="E15">
        <v>282</v>
      </c>
      <c r="F15">
        <v>3995</v>
      </c>
      <c r="G15">
        <v>0</v>
      </c>
      <c r="H15">
        <v>449.66</v>
      </c>
      <c r="I15">
        <v>0</v>
      </c>
      <c r="J15">
        <v>630.52</v>
      </c>
      <c r="K15">
        <v>499.51</v>
      </c>
      <c r="L15">
        <v>533.93</v>
      </c>
      <c r="M15">
        <v>0</v>
      </c>
      <c r="N15">
        <v>899.51</v>
      </c>
      <c r="O15">
        <v>0</v>
      </c>
      <c r="P15">
        <v>596.9</v>
      </c>
      <c r="Q15">
        <v>24896.35</v>
      </c>
      <c r="R15">
        <v>4408.831</v>
      </c>
      <c r="S15">
        <v>6614.046</v>
      </c>
      <c r="T15">
        <v>1.403</v>
      </c>
      <c r="U15">
        <v>6615.449</v>
      </c>
      <c r="V15">
        <v>168.947</v>
      </c>
      <c r="W15">
        <v>50.01</v>
      </c>
      <c r="X15">
        <v>8265.824</v>
      </c>
      <c r="Y15">
        <v>8843.109</v>
      </c>
      <c r="Z15">
        <v>1064.28</v>
      </c>
      <c r="AA15" t="s">
        <v>58</v>
      </c>
      <c r="AB15">
        <v>-1150.021</v>
      </c>
      <c r="AC15">
        <v>282</v>
      </c>
      <c r="AD15">
        <v>0</v>
      </c>
      <c r="AE15">
        <v>282</v>
      </c>
      <c r="AF15">
        <v>285</v>
      </c>
      <c r="AG15">
        <v>0</v>
      </c>
      <c r="AH15">
        <v>285</v>
      </c>
      <c r="AI15">
        <v>3985</v>
      </c>
      <c r="AJ15">
        <v>24550.1</v>
      </c>
      <c r="AK15">
        <v>28535.1</v>
      </c>
      <c r="AL15">
        <v>6711.97</v>
      </c>
      <c r="AM15">
        <v>6661.97</v>
      </c>
      <c r="AN15">
        <v>50</v>
      </c>
      <c r="AO15">
        <v>282</v>
      </c>
      <c r="AP15">
        <v>285</v>
      </c>
      <c r="AS15">
        <v>0</v>
      </c>
      <c r="AT15" s="12">
        <v>0</v>
      </c>
      <c r="AU15">
        <v>285</v>
      </c>
      <c r="AV15">
        <v>282</v>
      </c>
      <c r="AW15">
        <v>600</v>
      </c>
      <c r="AX15" s="12">
        <v>600</v>
      </c>
      <c r="AY15">
        <v>285</v>
      </c>
      <c r="AZ15">
        <v>282</v>
      </c>
      <c r="BC15" s="15">
        <f t="shared" si="0"/>
        <v>285</v>
      </c>
      <c r="BD15" s="15">
        <f t="shared" ref="BD15:BF15" si="38">AF15</f>
        <v>285</v>
      </c>
      <c r="BE15" s="15">
        <f t="shared" si="38"/>
        <v>0</v>
      </c>
      <c r="BF15" s="15">
        <f t="shared" si="38"/>
        <v>285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282</v>
      </c>
      <c r="BL15" s="15">
        <f t="shared" ref="BL15:BN15" si="39">AC15</f>
        <v>282</v>
      </c>
      <c r="BM15" s="15">
        <f t="shared" si="39"/>
        <v>0</v>
      </c>
      <c r="BN15" s="15">
        <f t="shared" si="39"/>
        <v>282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24872.29</v>
      </c>
      <c r="B16">
        <v>-4458.46</v>
      </c>
      <c r="C16">
        <v>24688.71</v>
      </c>
      <c r="D16">
        <v>7266.03</v>
      </c>
      <c r="E16">
        <v>284</v>
      </c>
      <c r="F16">
        <v>3995</v>
      </c>
      <c r="G16">
        <v>0</v>
      </c>
      <c r="H16">
        <v>450.54</v>
      </c>
      <c r="I16">
        <v>0</v>
      </c>
      <c r="J16">
        <v>631.83</v>
      </c>
      <c r="K16">
        <v>500.44</v>
      </c>
      <c r="L16">
        <v>532.77</v>
      </c>
      <c r="M16">
        <v>0</v>
      </c>
      <c r="N16">
        <v>900.75</v>
      </c>
      <c r="O16">
        <v>0</v>
      </c>
      <c r="P16">
        <v>596</v>
      </c>
      <c r="Q16">
        <v>24836.58</v>
      </c>
      <c r="R16">
        <v>4408.591</v>
      </c>
      <c r="S16">
        <v>6565.761</v>
      </c>
      <c r="T16">
        <v>1.402</v>
      </c>
      <c r="U16">
        <v>6567.164</v>
      </c>
      <c r="V16">
        <v>168.837</v>
      </c>
      <c r="W16">
        <v>50.013</v>
      </c>
      <c r="X16">
        <v>8198.166</v>
      </c>
      <c r="Y16">
        <v>8910.084</v>
      </c>
      <c r="Z16">
        <v>1054.47</v>
      </c>
      <c r="AA16" t="s">
        <v>58</v>
      </c>
      <c r="AB16">
        <v>-1128.31</v>
      </c>
      <c r="AC16">
        <v>284</v>
      </c>
      <c r="AD16">
        <v>0</v>
      </c>
      <c r="AE16">
        <v>284</v>
      </c>
      <c r="AF16">
        <v>280</v>
      </c>
      <c r="AG16">
        <v>0</v>
      </c>
      <c r="AH16">
        <v>280</v>
      </c>
      <c r="AI16">
        <v>3985</v>
      </c>
      <c r="AJ16">
        <v>24437.2</v>
      </c>
      <c r="AK16">
        <v>28422.2</v>
      </c>
      <c r="AL16">
        <v>6724.01</v>
      </c>
      <c r="AM16">
        <v>6674.01</v>
      </c>
      <c r="AN16">
        <v>50</v>
      </c>
      <c r="AO16">
        <v>284</v>
      </c>
      <c r="AP16">
        <v>280</v>
      </c>
      <c r="AS16">
        <v>0</v>
      </c>
      <c r="AT16" s="12">
        <v>0</v>
      </c>
      <c r="AU16">
        <v>280</v>
      </c>
      <c r="AV16">
        <v>284</v>
      </c>
      <c r="AW16">
        <v>597.66</v>
      </c>
      <c r="AX16" s="12">
        <v>600</v>
      </c>
      <c r="AY16">
        <v>280</v>
      </c>
      <c r="AZ16">
        <v>284</v>
      </c>
      <c r="BC16" s="15">
        <f t="shared" si="0"/>
        <v>280</v>
      </c>
      <c r="BD16" s="15">
        <f t="shared" ref="BD16:BF16" si="40">AF16</f>
        <v>280</v>
      </c>
      <c r="BE16" s="15">
        <f t="shared" si="40"/>
        <v>0</v>
      </c>
      <c r="BF16" s="15">
        <f t="shared" si="40"/>
        <v>280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284</v>
      </c>
      <c r="BL16" s="15">
        <f t="shared" ref="BL16:BN16" si="41">AC16</f>
        <v>284</v>
      </c>
      <c r="BM16" s="15">
        <f t="shared" si="41"/>
        <v>0</v>
      </c>
      <c r="BN16" s="15">
        <f t="shared" si="41"/>
        <v>284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24720.2</v>
      </c>
      <c r="B17">
        <v>-4462.39</v>
      </c>
      <c r="C17">
        <v>24802.27</v>
      </c>
      <c r="D17">
        <v>7009.07</v>
      </c>
      <c r="E17">
        <v>285</v>
      </c>
      <c r="F17">
        <v>3995</v>
      </c>
      <c r="G17">
        <v>0</v>
      </c>
      <c r="H17">
        <v>450.54</v>
      </c>
      <c r="I17">
        <v>0</v>
      </c>
      <c r="J17">
        <v>630.06</v>
      </c>
      <c r="K17">
        <v>500.67</v>
      </c>
      <c r="L17">
        <v>533.7</v>
      </c>
      <c r="M17">
        <v>0</v>
      </c>
      <c r="N17">
        <v>899.92</v>
      </c>
      <c r="O17">
        <v>0</v>
      </c>
      <c r="P17">
        <v>597.2</v>
      </c>
      <c r="Q17">
        <v>24941.57</v>
      </c>
      <c r="R17">
        <v>4575.527</v>
      </c>
      <c r="S17">
        <v>6265.575</v>
      </c>
      <c r="T17">
        <v>1.403</v>
      </c>
      <c r="U17">
        <v>6266.979</v>
      </c>
      <c r="V17">
        <v>169.687</v>
      </c>
      <c r="W17">
        <v>49.969</v>
      </c>
      <c r="X17">
        <v>7761.152</v>
      </c>
      <c r="Y17">
        <v>9339.184</v>
      </c>
      <c r="Z17">
        <v>1047.69</v>
      </c>
      <c r="AA17" t="s">
        <v>58</v>
      </c>
      <c r="AB17">
        <v>-1112.901</v>
      </c>
      <c r="AC17">
        <v>285</v>
      </c>
      <c r="AD17">
        <v>0</v>
      </c>
      <c r="AE17">
        <v>285</v>
      </c>
      <c r="AF17">
        <v>282.11</v>
      </c>
      <c r="AG17">
        <v>0</v>
      </c>
      <c r="AH17">
        <v>282.11</v>
      </c>
      <c r="AI17">
        <v>3985</v>
      </c>
      <c r="AJ17">
        <v>24398.8</v>
      </c>
      <c r="AK17">
        <v>28383.8</v>
      </c>
      <c r="AL17">
        <v>6708.2</v>
      </c>
      <c r="AM17">
        <v>6658.2</v>
      </c>
      <c r="AN17">
        <v>50</v>
      </c>
      <c r="AO17">
        <v>285</v>
      </c>
      <c r="AP17">
        <v>282.11</v>
      </c>
      <c r="AS17">
        <v>0</v>
      </c>
      <c r="AT17" s="12">
        <v>0</v>
      </c>
      <c r="AU17">
        <v>282.11</v>
      </c>
      <c r="AV17">
        <v>285</v>
      </c>
      <c r="AW17">
        <v>600</v>
      </c>
      <c r="AX17" s="12">
        <v>600</v>
      </c>
      <c r="AY17">
        <v>282.11</v>
      </c>
      <c r="AZ17">
        <v>285</v>
      </c>
      <c r="BC17" s="15">
        <f t="shared" si="0"/>
        <v>282.11</v>
      </c>
      <c r="BD17" s="15">
        <f t="shared" ref="BD17:BF17" si="42">AF17</f>
        <v>282.11</v>
      </c>
      <c r="BE17" s="15">
        <f t="shared" si="42"/>
        <v>0</v>
      </c>
      <c r="BF17" s="15">
        <f t="shared" si="42"/>
        <v>282.11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285</v>
      </c>
      <c r="BL17" s="15">
        <f t="shared" ref="BL17:BN17" si="43">AC17</f>
        <v>285</v>
      </c>
      <c r="BM17" s="15">
        <f t="shared" si="43"/>
        <v>0</v>
      </c>
      <c r="BN17" s="15">
        <f t="shared" si="43"/>
        <v>285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24777.88</v>
      </c>
      <c r="B18">
        <v>-4462.39</v>
      </c>
      <c r="C18">
        <v>24924.31</v>
      </c>
      <c r="D18">
        <v>6826.95</v>
      </c>
      <c r="E18">
        <v>290</v>
      </c>
      <c r="F18">
        <v>3993</v>
      </c>
      <c r="G18">
        <v>0</v>
      </c>
      <c r="H18">
        <v>531.7</v>
      </c>
      <c r="I18">
        <v>0</v>
      </c>
      <c r="J18">
        <v>629.09</v>
      </c>
      <c r="K18">
        <v>500.44</v>
      </c>
      <c r="L18">
        <v>532.77</v>
      </c>
      <c r="M18">
        <v>0</v>
      </c>
      <c r="N18">
        <v>899.1</v>
      </c>
      <c r="O18">
        <v>0</v>
      </c>
      <c r="P18">
        <v>596.8</v>
      </c>
      <c r="Q18">
        <v>24728.3</v>
      </c>
      <c r="R18">
        <v>4634.437</v>
      </c>
      <c r="S18">
        <v>6266.427</v>
      </c>
      <c r="T18">
        <v>1.405</v>
      </c>
      <c r="U18">
        <v>6267.832</v>
      </c>
      <c r="V18">
        <v>169.467</v>
      </c>
      <c r="W18">
        <v>49.974</v>
      </c>
      <c r="X18">
        <v>7693.969</v>
      </c>
      <c r="Y18">
        <v>9415.008</v>
      </c>
      <c r="Z18">
        <v>1044.56</v>
      </c>
      <c r="AA18" t="s">
        <v>58</v>
      </c>
      <c r="AB18">
        <v>-1092.45</v>
      </c>
      <c r="AC18">
        <v>290</v>
      </c>
      <c r="AD18">
        <v>0</v>
      </c>
      <c r="AE18">
        <v>290</v>
      </c>
      <c r="AF18">
        <v>285</v>
      </c>
      <c r="AG18">
        <v>0</v>
      </c>
      <c r="AH18">
        <v>285</v>
      </c>
      <c r="AI18">
        <v>3985</v>
      </c>
      <c r="AJ18">
        <v>24453.5</v>
      </c>
      <c r="AK18">
        <v>28438.5</v>
      </c>
      <c r="AL18">
        <v>6723.06</v>
      </c>
      <c r="AM18">
        <v>6673.06</v>
      </c>
      <c r="AN18">
        <v>50</v>
      </c>
      <c r="AO18">
        <v>290</v>
      </c>
      <c r="AP18">
        <v>285</v>
      </c>
      <c r="AS18">
        <v>0</v>
      </c>
      <c r="AT18" s="12">
        <v>0</v>
      </c>
      <c r="AU18">
        <v>285</v>
      </c>
      <c r="AV18">
        <v>290</v>
      </c>
      <c r="AW18">
        <v>600</v>
      </c>
      <c r="AX18" s="12">
        <v>600</v>
      </c>
      <c r="AY18">
        <v>285</v>
      </c>
      <c r="AZ18">
        <v>290</v>
      </c>
      <c r="BC18" s="15">
        <f t="shared" si="0"/>
        <v>285</v>
      </c>
      <c r="BD18" s="15">
        <f t="shared" ref="BD18:BF18" si="44">AF18</f>
        <v>285</v>
      </c>
      <c r="BE18" s="15">
        <f t="shared" si="44"/>
        <v>0</v>
      </c>
      <c r="BF18" s="15">
        <f t="shared" si="44"/>
        <v>285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290</v>
      </c>
      <c r="BL18" s="15">
        <f t="shared" ref="BL18:BN18" si="45">AC18</f>
        <v>290</v>
      </c>
      <c r="BM18" s="15">
        <f t="shared" si="45"/>
        <v>0</v>
      </c>
      <c r="BN18" s="15">
        <f t="shared" si="45"/>
        <v>290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24864.3</v>
      </c>
      <c r="B19">
        <v>-4460.43</v>
      </c>
      <c r="C19">
        <v>25277.97</v>
      </c>
      <c r="D19">
        <v>6655.47</v>
      </c>
      <c r="E19">
        <v>297</v>
      </c>
      <c r="F19">
        <v>3992</v>
      </c>
      <c r="G19">
        <v>0</v>
      </c>
      <c r="H19">
        <v>550.49</v>
      </c>
      <c r="I19">
        <v>0</v>
      </c>
      <c r="J19">
        <v>628.63</v>
      </c>
      <c r="K19">
        <v>499.51</v>
      </c>
      <c r="L19">
        <v>532.07</v>
      </c>
      <c r="M19">
        <v>0</v>
      </c>
      <c r="N19">
        <v>899.92</v>
      </c>
      <c r="O19">
        <v>0</v>
      </c>
      <c r="P19">
        <v>593.1</v>
      </c>
      <c r="Q19">
        <v>24879.03</v>
      </c>
      <c r="R19">
        <v>4471.581</v>
      </c>
      <c r="S19">
        <v>6148.52</v>
      </c>
      <c r="T19">
        <v>1.405</v>
      </c>
      <c r="U19">
        <v>6149.925</v>
      </c>
      <c r="V19">
        <v>169.495</v>
      </c>
      <c r="W19">
        <v>50.033</v>
      </c>
      <c r="X19">
        <v>7531.256</v>
      </c>
      <c r="Y19">
        <v>9593.088</v>
      </c>
      <c r="Z19">
        <v>1056.34</v>
      </c>
      <c r="AA19" t="s">
        <v>58</v>
      </c>
      <c r="AB19">
        <v>-1090.629</v>
      </c>
      <c r="AC19">
        <v>297</v>
      </c>
      <c r="AD19">
        <v>0</v>
      </c>
      <c r="AE19">
        <v>297</v>
      </c>
      <c r="AF19">
        <v>275</v>
      </c>
      <c r="AG19">
        <v>0</v>
      </c>
      <c r="AH19">
        <v>275</v>
      </c>
      <c r="AI19">
        <v>3985</v>
      </c>
      <c r="AJ19">
        <v>24509.5</v>
      </c>
      <c r="AK19">
        <v>28494.5</v>
      </c>
      <c r="AL19">
        <v>6737.99</v>
      </c>
      <c r="AM19">
        <v>6687.99</v>
      </c>
      <c r="AN19">
        <v>50</v>
      </c>
      <c r="AO19">
        <v>297</v>
      </c>
      <c r="AP19">
        <v>275</v>
      </c>
      <c r="AS19">
        <v>0</v>
      </c>
      <c r="AT19" s="12">
        <v>0</v>
      </c>
      <c r="AU19">
        <v>275</v>
      </c>
      <c r="AV19">
        <v>297</v>
      </c>
      <c r="AW19">
        <v>561</v>
      </c>
      <c r="AX19" s="12">
        <v>600</v>
      </c>
      <c r="AY19">
        <v>275</v>
      </c>
      <c r="AZ19">
        <v>297</v>
      </c>
      <c r="BC19" s="15">
        <f t="shared" si="0"/>
        <v>275</v>
      </c>
      <c r="BD19" s="15">
        <f t="shared" ref="BD19:BF19" si="46">AF19</f>
        <v>275</v>
      </c>
      <c r="BE19" s="15">
        <f t="shared" si="46"/>
        <v>0</v>
      </c>
      <c r="BF19" s="15">
        <f t="shared" si="46"/>
        <v>275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297</v>
      </c>
      <c r="BL19" s="15">
        <f t="shared" ref="BL19:BN19" si="47">AC19</f>
        <v>297</v>
      </c>
      <c r="BM19" s="15">
        <f t="shared" si="47"/>
        <v>0</v>
      </c>
      <c r="BN19" s="15">
        <f t="shared" si="47"/>
        <v>297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24726.28</v>
      </c>
      <c r="B20">
        <v>-4459.44</v>
      </c>
      <c r="C20">
        <v>25168.93</v>
      </c>
      <c r="D20">
        <v>6645.76</v>
      </c>
      <c r="E20">
        <v>290</v>
      </c>
      <c r="F20">
        <v>3995</v>
      </c>
      <c r="G20">
        <v>0</v>
      </c>
      <c r="H20">
        <v>548.8</v>
      </c>
      <c r="I20">
        <v>0</v>
      </c>
      <c r="J20">
        <v>629.06</v>
      </c>
      <c r="K20">
        <v>500.44</v>
      </c>
      <c r="L20">
        <v>532.54</v>
      </c>
      <c r="M20">
        <v>0</v>
      </c>
      <c r="N20">
        <v>899.51</v>
      </c>
      <c r="O20">
        <v>0</v>
      </c>
      <c r="P20">
        <v>595.4</v>
      </c>
      <c r="Q20">
        <v>24851.06</v>
      </c>
      <c r="R20">
        <v>4409.062</v>
      </c>
      <c r="S20">
        <v>6449.848</v>
      </c>
      <c r="T20">
        <v>1.404</v>
      </c>
      <c r="U20">
        <v>6451.251</v>
      </c>
      <c r="V20">
        <v>169.265</v>
      </c>
      <c r="W20">
        <v>50.035</v>
      </c>
      <c r="X20">
        <v>7749.609</v>
      </c>
      <c r="Y20">
        <v>9375.898</v>
      </c>
      <c r="Z20">
        <v>1050.93</v>
      </c>
      <c r="AA20" t="s">
        <v>58</v>
      </c>
      <c r="AB20">
        <v>-1097.213</v>
      </c>
      <c r="AC20">
        <v>290</v>
      </c>
      <c r="AD20">
        <v>0</v>
      </c>
      <c r="AE20">
        <v>290</v>
      </c>
      <c r="AF20">
        <v>284</v>
      </c>
      <c r="AG20">
        <v>0</v>
      </c>
      <c r="AH20">
        <v>284</v>
      </c>
      <c r="AI20">
        <v>3985</v>
      </c>
      <c r="AJ20">
        <v>24460.4</v>
      </c>
      <c r="AK20">
        <v>28445.4</v>
      </c>
      <c r="AL20">
        <v>6732</v>
      </c>
      <c r="AM20">
        <v>6681.99</v>
      </c>
      <c r="AN20">
        <v>50.01</v>
      </c>
      <c r="AO20">
        <v>290</v>
      </c>
      <c r="AP20">
        <v>284</v>
      </c>
      <c r="AS20">
        <v>0</v>
      </c>
      <c r="AT20" s="12">
        <v>0</v>
      </c>
      <c r="AU20">
        <v>284</v>
      </c>
      <c r="AV20">
        <v>290</v>
      </c>
      <c r="AW20">
        <v>600</v>
      </c>
      <c r="AX20" s="12">
        <v>600</v>
      </c>
      <c r="AY20">
        <v>284</v>
      </c>
      <c r="AZ20">
        <v>290</v>
      </c>
      <c r="BC20" s="15">
        <f t="shared" si="0"/>
        <v>284</v>
      </c>
      <c r="BD20" s="15">
        <f t="shared" ref="BD20:BF20" si="48">AF20</f>
        <v>284</v>
      </c>
      <c r="BE20" s="15">
        <f t="shared" si="48"/>
        <v>0</v>
      </c>
      <c r="BF20" s="15">
        <f t="shared" si="48"/>
        <v>284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290</v>
      </c>
      <c r="BL20" s="15">
        <f t="shared" ref="BL20:BN20" si="49">AC20</f>
        <v>290</v>
      </c>
      <c r="BM20" s="15">
        <f t="shared" si="49"/>
        <v>0</v>
      </c>
      <c r="BN20" s="15">
        <f t="shared" si="49"/>
        <v>290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24925.28</v>
      </c>
      <c r="B21">
        <v>-4458.46</v>
      </c>
      <c r="C21">
        <v>25006.39</v>
      </c>
      <c r="D21">
        <v>6515.61</v>
      </c>
      <c r="E21">
        <v>290</v>
      </c>
      <c r="F21">
        <v>3988</v>
      </c>
      <c r="G21">
        <v>0</v>
      </c>
      <c r="H21">
        <v>509.47</v>
      </c>
      <c r="I21">
        <v>0</v>
      </c>
      <c r="J21">
        <v>630.66</v>
      </c>
      <c r="K21">
        <v>499.51</v>
      </c>
      <c r="L21">
        <v>532.77</v>
      </c>
      <c r="M21">
        <v>0</v>
      </c>
      <c r="N21">
        <v>899.51</v>
      </c>
      <c r="O21">
        <v>0</v>
      </c>
      <c r="P21">
        <v>593.2</v>
      </c>
      <c r="Q21">
        <v>24816.39</v>
      </c>
      <c r="R21">
        <v>4424.984</v>
      </c>
      <c r="S21">
        <v>6818.744</v>
      </c>
      <c r="T21">
        <v>1.404</v>
      </c>
      <c r="U21">
        <v>6820.148</v>
      </c>
      <c r="V21">
        <v>167.075</v>
      </c>
      <c r="W21">
        <v>50.033</v>
      </c>
      <c r="X21">
        <v>8131.229</v>
      </c>
      <c r="Y21">
        <v>8980.406</v>
      </c>
      <c r="Z21">
        <v>1056.97</v>
      </c>
      <c r="AA21" t="s">
        <v>58</v>
      </c>
      <c r="AB21">
        <v>-1091.33</v>
      </c>
      <c r="AC21">
        <v>290</v>
      </c>
      <c r="AD21">
        <v>0</v>
      </c>
      <c r="AE21">
        <v>290</v>
      </c>
      <c r="AF21">
        <v>280</v>
      </c>
      <c r="AG21">
        <v>0</v>
      </c>
      <c r="AH21">
        <v>280</v>
      </c>
      <c r="AI21">
        <v>3985</v>
      </c>
      <c r="AJ21">
        <v>24416.4</v>
      </c>
      <c r="AK21">
        <v>28401.4</v>
      </c>
      <c r="AL21">
        <v>6748.84</v>
      </c>
      <c r="AM21">
        <v>6698.82</v>
      </c>
      <c r="AN21">
        <v>50.02</v>
      </c>
      <c r="AO21">
        <v>290</v>
      </c>
      <c r="AP21">
        <v>280</v>
      </c>
      <c r="AS21">
        <v>0</v>
      </c>
      <c r="AT21" s="12">
        <v>0</v>
      </c>
      <c r="AU21">
        <v>280</v>
      </c>
      <c r="AV21">
        <v>290</v>
      </c>
      <c r="AW21">
        <v>578.43</v>
      </c>
      <c r="AX21" s="12">
        <v>600</v>
      </c>
      <c r="AY21">
        <v>280</v>
      </c>
      <c r="AZ21">
        <v>290</v>
      </c>
      <c r="BC21" s="15">
        <f t="shared" si="0"/>
        <v>280</v>
      </c>
      <c r="BD21" s="15">
        <f t="shared" ref="BD21:BF21" si="50">AF21</f>
        <v>280</v>
      </c>
      <c r="BE21" s="15">
        <f t="shared" si="50"/>
        <v>0</v>
      </c>
      <c r="BF21" s="15">
        <f t="shared" si="50"/>
        <v>280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290</v>
      </c>
      <c r="BL21" s="15">
        <f t="shared" ref="BL21:BN21" si="51">AC21</f>
        <v>290</v>
      </c>
      <c r="BM21" s="15">
        <f t="shared" si="51"/>
        <v>0</v>
      </c>
      <c r="BN21" s="15">
        <f t="shared" si="51"/>
        <v>290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25170.01</v>
      </c>
      <c r="B22">
        <v>-4466.51</v>
      </c>
      <c r="C22">
        <v>25321.36</v>
      </c>
      <c r="D22">
        <v>6473.77</v>
      </c>
      <c r="E22">
        <v>293</v>
      </c>
      <c r="F22">
        <v>3992</v>
      </c>
      <c r="G22">
        <v>0</v>
      </c>
      <c r="H22">
        <v>548.8</v>
      </c>
      <c r="I22">
        <v>0</v>
      </c>
      <c r="J22">
        <v>629.16</v>
      </c>
      <c r="K22">
        <v>499.28</v>
      </c>
      <c r="L22">
        <v>532.54</v>
      </c>
      <c r="M22">
        <v>0</v>
      </c>
      <c r="N22">
        <v>899.51</v>
      </c>
      <c r="O22">
        <v>0</v>
      </c>
      <c r="P22">
        <v>593.2</v>
      </c>
      <c r="Q22">
        <v>25061.55</v>
      </c>
      <c r="R22">
        <v>4474.155</v>
      </c>
      <c r="S22">
        <v>7215.301</v>
      </c>
      <c r="T22">
        <v>1.405</v>
      </c>
      <c r="U22">
        <v>7216.706</v>
      </c>
      <c r="V22">
        <v>164.259</v>
      </c>
      <c r="W22">
        <v>50.035</v>
      </c>
      <c r="X22">
        <v>8289.625</v>
      </c>
      <c r="Y22">
        <v>8840.512</v>
      </c>
      <c r="Z22">
        <v>1045.71</v>
      </c>
      <c r="AA22" t="s">
        <v>58</v>
      </c>
      <c r="AB22">
        <v>-1089.229</v>
      </c>
      <c r="AC22">
        <v>293</v>
      </c>
      <c r="AD22">
        <v>0</v>
      </c>
      <c r="AE22">
        <v>293</v>
      </c>
      <c r="AF22">
        <v>285</v>
      </c>
      <c r="AG22">
        <v>0</v>
      </c>
      <c r="AH22">
        <v>285</v>
      </c>
      <c r="AI22">
        <v>3996</v>
      </c>
      <c r="AJ22">
        <v>24592.9</v>
      </c>
      <c r="AK22">
        <v>28588.9</v>
      </c>
      <c r="AL22">
        <v>6780.17</v>
      </c>
      <c r="AM22">
        <v>6729.27</v>
      </c>
      <c r="AN22">
        <v>50.9</v>
      </c>
      <c r="AO22">
        <v>293</v>
      </c>
      <c r="AP22">
        <v>285</v>
      </c>
      <c r="AS22">
        <v>0</v>
      </c>
      <c r="AT22" s="12">
        <v>0</v>
      </c>
      <c r="AU22">
        <v>285</v>
      </c>
      <c r="AV22">
        <v>293</v>
      </c>
      <c r="AW22">
        <v>600</v>
      </c>
      <c r="AX22" s="12">
        <v>600</v>
      </c>
      <c r="AY22">
        <v>285</v>
      </c>
      <c r="AZ22">
        <v>293</v>
      </c>
      <c r="BC22" s="15">
        <f t="shared" si="0"/>
        <v>285</v>
      </c>
      <c r="BD22" s="15">
        <f t="shared" ref="BD22:BF22" si="52">AF22</f>
        <v>285</v>
      </c>
      <c r="BE22" s="15">
        <f t="shared" si="52"/>
        <v>0</v>
      </c>
      <c r="BF22" s="15">
        <f t="shared" si="52"/>
        <v>285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293</v>
      </c>
      <c r="BL22" s="15">
        <f t="shared" ref="BL22:BN22" si="53">AC22</f>
        <v>293</v>
      </c>
      <c r="BM22" s="15">
        <f t="shared" si="53"/>
        <v>0</v>
      </c>
      <c r="BN22" s="15">
        <f t="shared" si="53"/>
        <v>293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25330.95</v>
      </c>
      <c r="B23">
        <v>-4616.51</v>
      </c>
      <c r="C23">
        <v>25204.23</v>
      </c>
      <c r="D23">
        <v>6489.5</v>
      </c>
      <c r="E23">
        <v>290</v>
      </c>
      <c r="F23">
        <v>3998</v>
      </c>
      <c r="G23">
        <v>0</v>
      </c>
      <c r="H23">
        <v>473.61</v>
      </c>
      <c r="I23">
        <v>0</v>
      </c>
      <c r="J23">
        <v>628.97</v>
      </c>
      <c r="K23">
        <v>499.51</v>
      </c>
      <c r="L23">
        <v>531.37</v>
      </c>
      <c r="M23">
        <v>0</v>
      </c>
      <c r="N23">
        <v>898.69</v>
      </c>
      <c r="O23">
        <v>0</v>
      </c>
      <c r="P23">
        <v>592.5</v>
      </c>
      <c r="Q23">
        <v>25127.39</v>
      </c>
      <c r="R23">
        <v>4738.846</v>
      </c>
      <c r="S23">
        <v>7696.095</v>
      </c>
      <c r="T23">
        <v>1.312</v>
      </c>
      <c r="U23">
        <v>7697.407</v>
      </c>
      <c r="V23">
        <v>164.962</v>
      </c>
      <c r="W23">
        <v>50.035</v>
      </c>
      <c r="X23">
        <v>8608.523</v>
      </c>
      <c r="Y23">
        <v>8530.584</v>
      </c>
      <c r="Z23">
        <v>1057.09</v>
      </c>
      <c r="AA23" t="s">
        <v>58</v>
      </c>
      <c r="AB23">
        <v>-1101.555</v>
      </c>
      <c r="AC23">
        <v>290</v>
      </c>
      <c r="AD23">
        <v>0</v>
      </c>
      <c r="AE23">
        <v>290</v>
      </c>
      <c r="AF23">
        <v>284</v>
      </c>
      <c r="AG23">
        <v>0</v>
      </c>
      <c r="AH23">
        <v>284</v>
      </c>
      <c r="AI23">
        <v>4146</v>
      </c>
      <c r="AJ23">
        <v>24703.3</v>
      </c>
      <c r="AK23">
        <v>28849.3</v>
      </c>
      <c r="AL23">
        <v>6811.33</v>
      </c>
      <c r="AM23">
        <v>6755.19</v>
      </c>
      <c r="AN23">
        <v>56.14</v>
      </c>
      <c r="AO23">
        <v>290</v>
      </c>
      <c r="AP23">
        <v>284</v>
      </c>
      <c r="AS23">
        <v>0</v>
      </c>
      <c r="AT23" s="12">
        <v>0</v>
      </c>
      <c r="AU23">
        <v>284</v>
      </c>
      <c r="AV23">
        <v>290</v>
      </c>
      <c r="AW23">
        <v>600</v>
      </c>
      <c r="AX23" s="12">
        <v>600</v>
      </c>
      <c r="AY23">
        <v>284</v>
      </c>
      <c r="AZ23">
        <v>290</v>
      </c>
      <c r="BC23" s="15">
        <f t="shared" si="0"/>
        <v>284</v>
      </c>
      <c r="BD23" s="15">
        <f t="shared" ref="BD23:BF23" si="54">AF23</f>
        <v>284</v>
      </c>
      <c r="BE23" s="15">
        <f t="shared" si="54"/>
        <v>0</v>
      </c>
      <c r="BF23" s="15">
        <f t="shared" si="54"/>
        <v>284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290</v>
      </c>
      <c r="BL23" s="15">
        <f t="shared" ref="BL23:BN23" si="55">AC23</f>
        <v>290</v>
      </c>
      <c r="BM23" s="15">
        <f t="shared" si="55"/>
        <v>0</v>
      </c>
      <c r="BN23" s="15">
        <f t="shared" si="55"/>
        <v>290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25624.07</v>
      </c>
      <c r="B24">
        <v>-4769.48</v>
      </c>
      <c r="C24">
        <v>25014.38</v>
      </c>
      <c r="D24">
        <v>6669.79</v>
      </c>
      <c r="E24">
        <v>289</v>
      </c>
      <c r="F24">
        <v>3998</v>
      </c>
      <c r="G24">
        <v>0</v>
      </c>
      <c r="H24">
        <v>453.95</v>
      </c>
      <c r="I24">
        <v>0</v>
      </c>
      <c r="J24">
        <v>630.44</v>
      </c>
      <c r="K24">
        <v>500.44</v>
      </c>
      <c r="L24">
        <v>532.07</v>
      </c>
      <c r="M24">
        <v>0</v>
      </c>
      <c r="N24">
        <v>901.16</v>
      </c>
      <c r="O24">
        <v>0</v>
      </c>
      <c r="P24">
        <v>596.1</v>
      </c>
      <c r="Q24">
        <v>25555.93</v>
      </c>
      <c r="R24">
        <v>4718.586</v>
      </c>
      <c r="S24">
        <v>7888.235</v>
      </c>
      <c r="T24">
        <v>50.652</v>
      </c>
      <c r="U24">
        <v>7938.888</v>
      </c>
      <c r="V24">
        <v>159.765</v>
      </c>
      <c r="W24">
        <v>49.991</v>
      </c>
      <c r="X24">
        <v>8581.375</v>
      </c>
      <c r="Y24">
        <v>8540.133</v>
      </c>
      <c r="Z24">
        <v>1052.74</v>
      </c>
      <c r="AA24" t="s">
        <v>58</v>
      </c>
      <c r="AB24">
        <v>-1097.353</v>
      </c>
      <c r="AC24">
        <v>289</v>
      </c>
      <c r="AD24">
        <v>0</v>
      </c>
      <c r="AE24">
        <v>289</v>
      </c>
      <c r="AF24">
        <v>290</v>
      </c>
      <c r="AG24">
        <v>0</v>
      </c>
      <c r="AH24">
        <v>290</v>
      </c>
      <c r="AI24">
        <v>4297</v>
      </c>
      <c r="AJ24">
        <v>24964.8</v>
      </c>
      <c r="AK24">
        <v>29261.8</v>
      </c>
      <c r="AL24">
        <v>6868.28</v>
      </c>
      <c r="AM24">
        <v>6744.7</v>
      </c>
      <c r="AN24">
        <v>123.58</v>
      </c>
      <c r="AO24">
        <v>289</v>
      </c>
      <c r="AP24">
        <v>290</v>
      </c>
      <c r="AS24">
        <v>0</v>
      </c>
      <c r="AT24" s="12">
        <v>0</v>
      </c>
      <c r="AU24">
        <v>290</v>
      </c>
      <c r="AV24">
        <v>289</v>
      </c>
      <c r="AW24">
        <v>600</v>
      </c>
      <c r="AX24" s="12">
        <v>600</v>
      </c>
      <c r="AY24">
        <v>290</v>
      </c>
      <c r="AZ24">
        <v>289</v>
      </c>
      <c r="BC24" s="15">
        <f t="shared" si="0"/>
        <v>290</v>
      </c>
      <c r="BD24" s="15">
        <f t="shared" ref="BD24:BF24" si="56">AF24</f>
        <v>290</v>
      </c>
      <c r="BE24" s="15">
        <f t="shared" si="56"/>
        <v>0</v>
      </c>
      <c r="BF24" s="15">
        <f t="shared" si="56"/>
        <v>290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289</v>
      </c>
      <c r="BL24" s="15">
        <f t="shared" ref="BL24:BN24" si="57">AC24</f>
        <v>289</v>
      </c>
      <c r="BM24" s="15">
        <f t="shared" si="57"/>
        <v>0</v>
      </c>
      <c r="BN24" s="15">
        <f t="shared" si="57"/>
        <v>289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25904.16</v>
      </c>
      <c r="B25">
        <v>-4925.39</v>
      </c>
      <c r="C25">
        <v>24436.74</v>
      </c>
      <c r="D25">
        <v>7069.71</v>
      </c>
      <c r="E25">
        <v>282</v>
      </c>
      <c r="F25">
        <v>3999</v>
      </c>
      <c r="G25">
        <v>0</v>
      </c>
      <c r="H25">
        <v>450.54</v>
      </c>
      <c r="I25">
        <v>0</v>
      </c>
      <c r="J25">
        <v>630.25</v>
      </c>
      <c r="K25">
        <v>499.51</v>
      </c>
      <c r="L25">
        <v>532.07</v>
      </c>
      <c r="M25">
        <v>0</v>
      </c>
      <c r="N25">
        <v>899.1</v>
      </c>
      <c r="O25">
        <v>0</v>
      </c>
      <c r="P25">
        <v>597</v>
      </c>
      <c r="Q25">
        <v>25712.22</v>
      </c>
      <c r="R25">
        <v>4763.427</v>
      </c>
      <c r="S25">
        <v>8038.483</v>
      </c>
      <c r="T25">
        <v>326.291</v>
      </c>
      <c r="U25">
        <v>8364.774</v>
      </c>
      <c r="V25">
        <v>159.567</v>
      </c>
      <c r="W25">
        <v>49.977</v>
      </c>
      <c r="X25">
        <v>8898.504</v>
      </c>
      <c r="Y25">
        <v>8220.209</v>
      </c>
      <c r="Z25">
        <v>1061.25</v>
      </c>
      <c r="AA25" t="s">
        <v>58</v>
      </c>
      <c r="AB25">
        <v>-1140.636</v>
      </c>
      <c r="AC25">
        <v>282</v>
      </c>
      <c r="AD25">
        <v>0</v>
      </c>
      <c r="AE25">
        <v>282</v>
      </c>
      <c r="AF25">
        <v>289</v>
      </c>
      <c r="AG25">
        <v>0</v>
      </c>
      <c r="AH25">
        <v>289</v>
      </c>
      <c r="AI25">
        <v>4448</v>
      </c>
      <c r="AJ25">
        <v>25192.6</v>
      </c>
      <c r="AK25">
        <v>29640.6</v>
      </c>
      <c r="AL25">
        <v>6993.3</v>
      </c>
      <c r="AM25">
        <v>6760.03</v>
      </c>
      <c r="AN25">
        <v>233.27</v>
      </c>
      <c r="AO25">
        <v>282</v>
      </c>
      <c r="AP25">
        <v>289</v>
      </c>
      <c r="AS25">
        <v>0</v>
      </c>
      <c r="AT25" s="12">
        <v>0</v>
      </c>
      <c r="AU25">
        <v>289</v>
      </c>
      <c r="AV25">
        <v>282</v>
      </c>
      <c r="AW25">
        <v>600</v>
      </c>
      <c r="AX25" s="12">
        <v>600</v>
      </c>
      <c r="AY25">
        <v>289</v>
      </c>
      <c r="AZ25">
        <v>282</v>
      </c>
      <c r="BC25" s="15">
        <f t="shared" si="0"/>
        <v>289</v>
      </c>
      <c r="BD25" s="15">
        <f t="shared" ref="BD25:BF25" si="58">AF25</f>
        <v>289</v>
      </c>
      <c r="BE25" s="15">
        <f t="shared" si="58"/>
        <v>0</v>
      </c>
      <c r="BF25" s="15">
        <f t="shared" si="58"/>
        <v>289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282</v>
      </c>
      <c r="BL25" s="15">
        <f t="shared" ref="BL25:BN25" si="59">AC25</f>
        <v>282</v>
      </c>
      <c r="BM25" s="15">
        <f t="shared" si="59"/>
        <v>0</v>
      </c>
      <c r="BN25" s="15">
        <f t="shared" si="59"/>
        <v>282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26104.57</v>
      </c>
      <c r="B26">
        <v>-5097.7</v>
      </c>
      <c r="C26">
        <v>23175.15</v>
      </c>
      <c r="D26">
        <v>7774.26</v>
      </c>
      <c r="E26">
        <v>270</v>
      </c>
      <c r="F26">
        <v>3997</v>
      </c>
      <c r="G26">
        <v>0</v>
      </c>
      <c r="H26">
        <v>352.25</v>
      </c>
      <c r="I26">
        <v>0</v>
      </c>
      <c r="J26">
        <v>629.84</v>
      </c>
      <c r="K26">
        <v>499.51</v>
      </c>
      <c r="L26">
        <v>528.82</v>
      </c>
      <c r="M26">
        <v>0</v>
      </c>
      <c r="N26">
        <v>899.92</v>
      </c>
      <c r="O26">
        <v>0</v>
      </c>
      <c r="P26">
        <v>559.3</v>
      </c>
      <c r="Q26">
        <v>25835.76</v>
      </c>
      <c r="R26">
        <v>5040.523</v>
      </c>
      <c r="S26">
        <v>7979.013</v>
      </c>
      <c r="T26">
        <v>759.554</v>
      </c>
      <c r="U26">
        <v>8738.567</v>
      </c>
      <c r="V26">
        <v>159.243</v>
      </c>
      <c r="W26">
        <v>49.978</v>
      </c>
      <c r="X26">
        <v>9219.926</v>
      </c>
      <c r="Y26">
        <v>8166.141</v>
      </c>
      <c r="Z26">
        <v>1068.64</v>
      </c>
      <c r="AA26" t="s">
        <v>58</v>
      </c>
      <c r="AB26">
        <v>-1195.126</v>
      </c>
      <c r="AC26">
        <v>270</v>
      </c>
      <c r="AD26">
        <v>0</v>
      </c>
      <c r="AE26">
        <v>270</v>
      </c>
      <c r="AF26">
        <v>290</v>
      </c>
      <c r="AG26">
        <v>0</v>
      </c>
      <c r="AH26">
        <v>290</v>
      </c>
      <c r="AI26">
        <v>4604</v>
      </c>
      <c r="AJ26">
        <v>25421.9</v>
      </c>
      <c r="AK26">
        <v>30025.9</v>
      </c>
      <c r="AL26">
        <v>7328.76</v>
      </c>
      <c r="AM26">
        <v>6765.69</v>
      </c>
      <c r="AN26">
        <v>563.07</v>
      </c>
      <c r="AO26">
        <v>270</v>
      </c>
      <c r="AP26">
        <v>290</v>
      </c>
      <c r="AS26">
        <v>0</v>
      </c>
      <c r="AT26" s="12">
        <v>0</v>
      </c>
      <c r="AU26">
        <v>290</v>
      </c>
      <c r="AV26">
        <v>270</v>
      </c>
      <c r="AW26">
        <v>600</v>
      </c>
      <c r="AX26" s="12">
        <v>561</v>
      </c>
      <c r="AY26">
        <v>290</v>
      </c>
      <c r="AZ26">
        <v>270</v>
      </c>
      <c r="BC26" s="15">
        <f t="shared" si="0"/>
        <v>290</v>
      </c>
      <c r="BD26" s="15">
        <f t="shared" ref="BD26:BF26" si="60">AF26</f>
        <v>290</v>
      </c>
      <c r="BE26" s="15">
        <f t="shared" si="60"/>
        <v>0</v>
      </c>
      <c r="BF26" s="15">
        <f t="shared" si="60"/>
        <v>290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270</v>
      </c>
      <c r="BL26" s="15">
        <f t="shared" ref="BL26:BN26" si="61">AC26</f>
        <v>270</v>
      </c>
      <c r="BM26" s="15">
        <f t="shared" si="61"/>
        <v>0</v>
      </c>
      <c r="BN26" s="15">
        <f t="shared" si="61"/>
        <v>270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26024.81</v>
      </c>
      <c r="B27">
        <v>-5113.81</v>
      </c>
      <c r="C27">
        <v>22297.02</v>
      </c>
      <c r="D27">
        <v>8594.89</v>
      </c>
      <c r="E27">
        <v>270</v>
      </c>
      <c r="F27">
        <v>3999</v>
      </c>
      <c r="G27">
        <v>0</v>
      </c>
      <c r="H27">
        <v>347.12</v>
      </c>
      <c r="I27">
        <v>0</v>
      </c>
      <c r="J27">
        <v>548.53</v>
      </c>
      <c r="K27">
        <v>499.51</v>
      </c>
      <c r="L27">
        <v>532.77</v>
      </c>
      <c r="M27">
        <v>0</v>
      </c>
      <c r="N27">
        <v>899.1</v>
      </c>
      <c r="O27">
        <v>0</v>
      </c>
      <c r="P27">
        <v>528.2</v>
      </c>
      <c r="Q27">
        <v>25870.29</v>
      </c>
      <c r="R27">
        <v>5054.835</v>
      </c>
      <c r="S27">
        <v>7798.802</v>
      </c>
      <c r="T27">
        <v>1285.229</v>
      </c>
      <c r="U27">
        <v>9084.03</v>
      </c>
      <c r="V27">
        <v>159.68</v>
      </c>
      <c r="W27">
        <v>50.014</v>
      </c>
      <c r="X27">
        <v>9553.725</v>
      </c>
      <c r="Y27">
        <v>7967.139</v>
      </c>
      <c r="Z27">
        <v>1054.72</v>
      </c>
      <c r="AA27" t="s">
        <v>58</v>
      </c>
      <c r="AB27">
        <v>-1222.3</v>
      </c>
      <c r="AC27">
        <v>270</v>
      </c>
      <c r="AD27">
        <v>0</v>
      </c>
      <c r="AE27">
        <v>270</v>
      </c>
      <c r="AF27">
        <v>290</v>
      </c>
      <c r="AG27">
        <v>0</v>
      </c>
      <c r="AH27">
        <v>290</v>
      </c>
      <c r="AI27">
        <v>4621</v>
      </c>
      <c r="AJ27">
        <v>25786.4</v>
      </c>
      <c r="AK27">
        <v>30407.4</v>
      </c>
      <c r="AL27">
        <v>7823.55</v>
      </c>
      <c r="AM27">
        <v>6773.49</v>
      </c>
      <c r="AN27">
        <v>1050.06</v>
      </c>
      <c r="AO27">
        <v>270</v>
      </c>
      <c r="AP27">
        <v>290</v>
      </c>
      <c r="AS27">
        <v>0</v>
      </c>
      <c r="AT27" s="12">
        <v>0</v>
      </c>
      <c r="AU27">
        <v>290</v>
      </c>
      <c r="AV27">
        <v>270</v>
      </c>
      <c r="AW27">
        <v>600</v>
      </c>
      <c r="AX27" s="12">
        <v>528</v>
      </c>
      <c r="AY27">
        <v>290</v>
      </c>
      <c r="AZ27">
        <v>270</v>
      </c>
      <c r="BC27" s="15">
        <f t="shared" si="0"/>
        <v>290</v>
      </c>
      <c r="BD27" s="15">
        <f t="shared" ref="BD27:BF27" si="62">AF27</f>
        <v>290</v>
      </c>
      <c r="BE27" s="15">
        <f t="shared" si="62"/>
        <v>0</v>
      </c>
      <c r="BF27" s="15">
        <f t="shared" si="62"/>
        <v>290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270</v>
      </c>
      <c r="BL27" s="15">
        <f t="shared" ref="BL27:BN27" si="63">AC27</f>
        <v>270</v>
      </c>
      <c r="BM27" s="15">
        <f t="shared" si="63"/>
        <v>0</v>
      </c>
      <c r="BN27" s="15">
        <f t="shared" si="63"/>
        <v>270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25676.54</v>
      </c>
      <c r="B28">
        <v>-5127.41</v>
      </c>
      <c r="C28">
        <v>21785.2</v>
      </c>
      <c r="D28">
        <v>9266.04</v>
      </c>
      <c r="E28">
        <v>265</v>
      </c>
      <c r="F28">
        <v>3998</v>
      </c>
      <c r="G28">
        <v>0</v>
      </c>
      <c r="H28">
        <v>348.84</v>
      </c>
      <c r="I28">
        <v>0</v>
      </c>
      <c r="J28">
        <v>471.08</v>
      </c>
      <c r="K28">
        <v>499.28</v>
      </c>
      <c r="L28">
        <v>532.07</v>
      </c>
      <c r="M28">
        <v>0</v>
      </c>
      <c r="N28">
        <v>899.51</v>
      </c>
      <c r="O28">
        <v>0</v>
      </c>
      <c r="P28">
        <v>451.6</v>
      </c>
      <c r="Q28">
        <v>25561.05</v>
      </c>
      <c r="R28">
        <v>5180.083</v>
      </c>
      <c r="S28">
        <v>7861.535</v>
      </c>
      <c r="T28">
        <v>1963.524</v>
      </c>
      <c r="U28">
        <v>9825.06</v>
      </c>
      <c r="V28">
        <v>300.249</v>
      </c>
      <c r="W28">
        <v>50.028</v>
      </c>
      <c r="X28">
        <v>10243.41</v>
      </c>
      <c r="Y28">
        <v>7138.043</v>
      </c>
      <c r="Z28">
        <v>1052.6</v>
      </c>
      <c r="AA28" t="s">
        <v>58</v>
      </c>
      <c r="AB28">
        <v>-1291.498</v>
      </c>
      <c r="AC28">
        <v>265</v>
      </c>
      <c r="AD28">
        <v>0</v>
      </c>
      <c r="AE28">
        <v>265</v>
      </c>
      <c r="AF28">
        <v>285</v>
      </c>
      <c r="AG28">
        <v>0</v>
      </c>
      <c r="AH28">
        <v>285</v>
      </c>
      <c r="AI28">
        <v>4640</v>
      </c>
      <c r="AJ28">
        <v>25732.2</v>
      </c>
      <c r="AK28">
        <v>30372.2</v>
      </c>
      <c r="AL28">
        <v>8469.75</v>
      </c>
      <c r="AM28">
        <v>6826.98</v>
      </c>
      <c r="AN28">
        <v>1642.77</v>
      </c>
      <c r="AO28">
        <v>265</v>
      </c>
      <c r="AP28">
        <v>285</v>
      </c>
      <c r="AS28">
        <v>0</v>
      </c>
      <c r="AT28" s="12">
        <v>0</v>
      </c>
      <c r="AU28">
        <v>285</v>
      </c>
      <c r="AV28">
        <v>265</v>
      </c>
      <c r="AW28">
        <v>600</v>
      </c>
      <c r="AX28" s="12">
        <v>453</v>
      </c>
      <c r="AY28">
        <v>285</v>
      </c>
      <c r="AZ28">
        <v>265</v>
      </c>
      <c r="BC28" s="15">
        <f t="shared" si="0"/>
        <v>285</v>
      </c>
      <c r="BD28" s="15">
        <f t="shared" ref="BD28:BF28" si="64">AF28</f>
        <v>285</v>
      </c>
      <c r="BE28" s="15">
        <f t="shared" si="64"/>
        <v>0</v>
      </c>
      <c r="BF28" s="15">
        <f t="shared" si="64"/>
        <v>285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265</v>
      </c>
      <c r="BL28" s="15">
        <f t="shared" ref="BL28:BN28" si="65">AC28</f>
        <v>265</v>
      </c>
      <c r="BM28" s="15">
        <f t="shared" si="65"/>
        <v>0</v>
      </c>
      <c r="BN28" s="15">
        <f t="shared" si="65"/>
        <v>265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25218.06</v>
      </c>
      <c r="B29">
        <v>-5146.31</v>
      </c>
      <c r="C29">
        <v>20918.05</v>
      </c>
      <c r="D29">
        <v>10083.6</v>
      </c>
      <c r="E29">
        <v>260</v>
      </c>
      <c r="F29">
        <v>3997</v>
      </c>
      <c r="G29">
        <v>0</v>
      </c>
      <c r="H29">
        <v>348.84</v>
      </c>
      <c r="I29">
        <v>0</v>
      </c>
      <c r="J29">
        <v>395.63</v>
      </c>
      <c r="K29">
        <v>488.34</v>
      </c>
      <c r="L29">
        <v>491.13</v>
      </c>
      <c r="M29">
        <v>0</v>
      </c>
      <c r="N29">
        <v>899.1</v>
      </c>
      <c r="O29">
        <v>0</v>
      </c>
      <c r="P29">
        <v>373.4</v>
      </c>
      <c r="Q29">
        <v>25118.39</v>
      </c>
      <c r="R29">
        <v>5144.279</v>
      </c>
      <c r="S29">
        <v>7835.902</v>
      </c>
      <c r="T29">
        <v>2674.129</v>
      </c>
      <c r="U29">
        <v>10510.031</v>
      </c>
      <c r="V29">
        <v>300.92</v>
      </c>
      <c r="W29">
        <v>50.013</v>
      </c>
      <c r="X29">
        <v>11161.54</v>
      </c>
      <c r="Y29">
        <v>6220.424</v>
      </c>
      <c r="Z29">
        <v>1033.83</v>
      </c>
      <c r="AA29" t="s">
        <v>58</v>
      </c>
      <c r="AB29">
        <v>-1455.106</v>
      </c>
      <c r="AC29">
        <v>260</v>
      </c>
      <c r="AD29">
        <v>0</v>
      </c>
      <c r="AE29">
        <v>260</v>
      </c>
      <c r="AF29">
        <v>280</v>
      </c>
      <c r="AG29">
        <v>0</v>
      </c>
      <c r="AH29">
        <v>280</v>
      </c>
      <c r="AI29">
        <v>4658</v>
      </c>
      <c r="AJ29">
        <v>25657.6</v>
      </c>
      <c r="AK29">
        <v>30315.6</v>
      </c>
      <c r="AL29">
        <v>9317.33</v>
      </c>
      <c r="AM29">
        <v>6931.79</v>
      </c>
      <c r="AN29">
        <v>2385.54</v>
      </c>
      <c r="AO29">
        <v>260</v>
      </c>
      <c r="AP29">
        <v>280</v>
      </c>
      <c r="AS29">
        <v>0</v>
      </c>
      <c r="AT29" s="12">
        <v>0</v>
      </c>
      <c r="AU29">
        <v>280</v>
      </c>
      <c r="AV29">
        <v>260</v>
      </c>
      <c r="AW29">
        <v>561</v>
      </c>
      <c r="AX29" s="12">
        <v>373.8</v>
      </c>
      <c r="AY29">
        <v>280</v>
      </c>
      <c r="AZ29">
        <v>260</v>
      </c>
      <c r="BC29" s="15">
        <f t="shared" si="0"/>
        <v>280</v>
      </c>
      <c r="BD29" s="15">
        <f t="shared" ref="BD29:BF29" si="66">AF29</f>
        <v>280</v>
      </c>
      <c r="BE29" s="15">
        <f t="shared" si="66"/>
        <v>0</v>
      </c>
      <c r="BF29" s="15">
        <f t="shared" si="66"/>
        <v>280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260</v>
      </c>
      <c r="BL29" s="15">
        <f t="shared" ref="BL29:BN29" si="67">AC29</f>
        <v>260</v>
      </c>
      <c r="BM29" s="15">
        <f t="shared" si="67"/>
        <v>0</v>
      </c>
      <c r="BN29" s="15">
        <f t="shared" si="67"/>
        <v>260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24926.61</v>
      </c>
      <c r="B30">
        <v>-5232.51</v>
      </c>
      <c r="C30">
        <v>19752.08</v>
      </c>
      <c r="D30">
        <v>10903.12</v>
      </c>
      <c r="E30">
        <v>250</v>
      </c>
      <c r="F30">
        <v>3998</v>
      </c>
      <c r="G30">
        <v>0</v>
      </c>
      <c r="H30">
        <v>326.61</v>
      </c>
      <c r="I30">
        <v>0</v>
      </c>
      <c r="J30">
        <v>317.45</v>
      </c>
      <c r="K30">
        <v>417.17</v>
      </c>
      <c r="L30">
        <v>418.56</v>
      </c>
      <c r="M30">
        <v>0</v>
      </c>
      <c r="N30">
        <v>860.87</v>
      </c>
      <c r="O30">
        <v>0</v>
      </c>
      <c r="P30">
        <v>310.2</v>
      </c>
      <c r="Q30">
        <v>25097.49</v>
      </c>
      <c r="R30">
        <v>5235.522</v>
      </c>
      <c r="S30">
        <v>7635.071</v>
      </c>
      <c r="T30">
        <v>3502.107</v>
      </c>
      <c r="U30">
        <v>11137.178</v>
      </c>
      <c r="V30">
        <v>297.464</v>
      </c>
      <c r="W30">
        <v>50.031</v>
      </c>
      <c r="X30">
        <v>11840.78</v>
      </c>
      <c r="Y30">
        <v>5543.818</v>
      </c>
      <c r="Z30">
        <v>1164.47</v>
      </c>
      <c r="AA30" t="s">
        <v>58</v>
      </c>
      <c r="AB30">
        <v>-1733.857</v>
      </c>
      <c r="AC30">
        <v>250</v>
      </c>
      <c r="AD30">
        <v>0</v>
      </c>
      <c r="AE30">
        <v>250</v>
      </c>
      <c r="AF30">
        <v>260</v>
      </c>
      <c r="AG30">
        <v>0</v>
      </c>
      <c r="AH30">
        <v>260</v>
      </c>
      <c r="AI30">
        <v>4746</v>
      </c>
      <c r="AJ30">
        <v>25338.4</v>
      </c>
      <c r="AK30">
        <v>30084.4</v>
      </c>
      <c r="AL30">
        <v>10242.04</v>
      </c>
      <c r="AM30">
        <v>6965.74</v>
      </c>
      <c r="AN30">
        <v>3276.3</v>
      </c>
      <c r="AO30">
        <v>250</v>
      </c>
      <c r="AP30">
        <v>260</v>
      </c>
      <c r="AS30">
        <v>0</v>
      </c>
      <c r="AT30" s="12">
        <v>0</v>
      </c>
      <c r="AU30">
        <v>260</v>
      </c>
      <c r="AV30">
        <v>250</v>
      </c>
      <c r="AW30">
        <v>462</v>
      </c>
      <c r="AX30" s="12">
        <v>291</v>
      </c>
      <c r="AY30">
        <v>260</v>
      </c>
      <c r="AZ30">
        <v>250</v>
      </c>
      <c r="BC30" s="15">
        <f t="shared" si="0"/>
        <v>260</v>
      </c>
      <c r="BD30" s="15">
        <f t="shared" ref="BD30:BF30" si="68">AF30</f>
        <v>260</v>
      </c>
      <c r="BE30" s="15">
        <f t="shared" si="68"/>
        <v>0</v>
      </c>
      <c r="BF30" s="15">
        <f t="shared" si="68"/>
        <v>260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250</v>
      </c>
      <c r="BL30" s="15">
        <f t="shared" ref="BL30:BN30" si="69">AC30</f>
        <v>250</v>
      </c>
      <c r="BM30" s="15">
        <f t="shared" si="69"/>
        <v>0</v>
      </c>
      <c r="BN30" s="15">
        <f t="shared" si="69"/>
        <v>250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24324.51</v>
      </c>
      <c r="B31">
        <v>-5422.62</v>
      </c>
      <c r="C31">
        <v>17745.13</v>
      </c>
      <c r="D31">
        <v>11852.07</v>
      </c>
      <c r="E31">
        <v>200</v>
      </c>
      <c r="F31">
        <v>3997</v>
      </c>
      <c r="G31">
        <v>0</v>
      </c>
      <c r="H31">
        <v>203.58</v>
      </c>
      <c r="I31">
        <v>0</v>
      </c>
      <c r="J31">
        <v>291.94</v>
      </c>
      <c r="K31">
        <v>346.69</v>
      </c>
      <c r="L31">
        <v>345.99</v>
      </c>
      <c r="M31">
        <v>0</v>
      </c>
      <c r="N31">
        <v>789.75</v>
      </c>
      <c r="O31">
        <v>0</v>
      </c>
      <c r="P31">
        <v>292</v>
      </c>
      <c r="Q31">
        <v>24818.42</v>
      </c>
      <c r="R31">
        <v>5333.756</v>
      </c>
      <c r="S31">
        <v>7248.798</v>
      </c>
      <c r="T31">
        <v>4400.777</v>
      </c>
      <c r="U31">
        <v>11649.574</v>
      </c>
      <c r="V31">
        <v>301.883</v>
      </c>
      <c r="W31">
        <v>49.974</v>
      </c>
      <c r="X31">
        <v>12982.76</v>
      </c>
      <c r="Y31">
        <v>4409.088</v>
      </c>
      <c r="Z31">
        <v>1167.05</v>
      </c>
      <c r="AA31" t="s">
        <v>58</v>
      </c>
      <c r="AB31">
        <v>-2046.926</v>
      </c>
      <c r="AC31">
        <v>200</v>
      </c>
      <c r="AD31">
        <v>0</v>
      </c>
      <c r="AE31">
        <v>200</v>
      </c>
      <c r="AF31">
        <v>250</v>
      </c>
      <c r="AG31">
        <v>0</v>
      </c>
      <c r="AH31">
        <v>250</v>
      </c>
      <c r="AI31">
        <v>4955</v>
      </c>
      <c r="AJ31">
        <v>25045.2</v>
      </c>
      <c r="AK31">
        <v>30000.2</v>
      </c>
      <c r="AL31">
        <v>11162.38</v>
      </c>
      <c r="AM31">
        <v>6853.41</v>
      </c>
      <c r="AN31">
        <v>4308.97</v>
      </c>
      <c r="AO31">
        <v>200</v>
      </c>
      <c r="AP31">
        <v>250</v>
      </c>
      <c r="AS31">
        <v>0</v>
      </c>
      <c r="AT31" s="12">
        <v>0</v>
      </c>
      <c r="AU31">
        <v>250</v>
      </c>
      <c r="AV31">
        <v>200</v>
      </c>
      <c r="AW31">
        <v>363</v>
      </c>
      <c r="AX31" s="12">
        <v>291</v>
      </c>
      <c r="AY31">
        <v>250</v>
      </c>
      <c r="AZ31">
        <v>200</v>
      </c>
      <c r="BC31" s="15">
        <f t="shared" si="0"/>
        <v>250</v>
      </c>
      <c r="BD31" s="15">
        <f t="shared" ref="BD31:BF31" si="70">AF31</f>
        <v>250</v>
      </c>
      <c r="BE31" s="15">
        <f t="shared" si="70"/>
        <v>0</v>
      </c>
      <c r="BF31" s="15">
        <f t="shared" si="70"/>
        <v>250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200</v>
      </c>
      <c r="BL31" s="15">
        <f t="shared" ref="BL31:BN31" si="71">AC31</f>
        <v>200</v>
      </c>
      <c r="BM31" s="15">
        <f t="shared" si="71"/>
        <v>0</v>
      </c>
      <c r="BN31" s="15">
        <f t="shared" si="71"/>
        <v>200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24078.07</v>
      </c>
      <c r="B32">
        <v>-5654.94</v>
      </c>
      <c r="C32">
        <v>18230.79</v>
      </c>
      <c r="D32">
        <v>12942.79</v>
      </c>
      <c r="E32">
        <v>238</v>
      </c>
      <c r="F32">
        <v>3999</v>
      </c>
      <c r="G32">
        <v>0</v>
      </c>
      <c r="H32">
        <v>197.58</v>
      </c>
      <c r="I32">
        <v>0</v>
      </c>
      <c r="J32">
        <v>292.93</v>
      </c>
      <c r="K32">
        <v>345.06</v>
      </c>
      <c r="L32">
        <v>343.67</v>
      </c>
      <c r="M32">
        <v>0</v>
      </c>
      <c r="N32">
        <v>740.82</v>
      </c>
      <c r="O32">
        <v>0</v>
      </c>
      <c r="P32">
        <v>294.5</v>
      </c>
      <c r="Q32">
        <v>24318.91</v>
      </c>
      <c r="R32">
        <v>5681.162</v>
      </c>
      <c r="S32">
        <v>7296.628</v>
      </c>
      <c r="T32">
        <v>5471.44</v>
      </c>
      <c r="U32">
        <v>12768.067</v>
      </c>
      <c r="V32">
        <v>195.49</v>
      </c>
      <c r="W32">
        <v>49.967</v>
      </c>
      <c r="X32">
        <v>13680.6</v>
      </c>
      <c r="Y32">
        <v>3874.031</v>
      </c>
      <c r="Z32">
        <v>1160.99</v>
      </c>
      <c r="AA32" t="s">
        <v>58</v>
      </c>
      <c r="AB32">
        <v>-2003.643</v>
      </c>
      <c r="AC32">
        <v>238</v>
      </c>
      <c r="AD32">
        <v>0</v>
      </c>
      <c r="AE32">
        <v>238</v>
      </c>
      <c r="AF32">
        <v>250</v>
      </c>
      <c r="AG32">
        <v>0</v>
      </c>
      <c r="AH32">
        <v>250</v>
      </c>
      <c r="AI32">
        <v>5208</v>
      </c>
      <c r="AJ32">
        <v>24582.5</v>
      </c>
      <c r="AK32">
        <v>29790.5</v>
      </c>
      <c r="AL32">
        <v>11997.06</v>
      </c>
      <c r="AM32">
        <v>6591.59</v>
      </c>
      <c r="AN32">
        <v>5405.47</v>
      </c>
      <c r="AO32">
        <v>238</v>
      </c>
      <c r="AP32">
        <v>250</v>
      </c>
      <c r="AS32">
        <v>0</v>
      </c>
      <c r="AT32" s="12">
        <v>0</v>
      </c>
      <c r="AU32">
        <v>250</v>
      </c>
      <c r="AV32">
        <v>238</v>
      </c>
      <c r="AW32">
        <v>291</v>
      </c>
      <c r="AX32" s="12">
        <v>291</v>
      </c>
      <c r="AY32">
        <v>250</v>
      </c>
      <c r="AZ32">
        <v>238</v>
      </c>
      <c r="BC32" s="15">
        <f t="shared" si="0"/>
        <v>250</v>
      </c>
      <c r="BD32" s="15">
        <f t="shared" ref="BD32:BF32" si="72">AF32</f>
        <v>250</v>
      </c>
      <c r="BE32" s="15">
        <f t="shared" si="72"/>
        <v>0</v>
      </c>
      <c r="BF32" s="15">
        <f t="shared" si="72"/>
        <v>250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238</v>
      </c>
      <c r="BL32" s="15">
        <f t="shared" ref="BL32:BN32" si="73">AC32</f>
        <v>238</v>
      </c>
      <c r="BM32" s="15">
        <f t="shared" si="73"/>
        <v>0</v>
      </c>
      <c r="BN32" s="15">
        <f t="shared" si="73"/>
        <v>238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23648.13</v>
      </c>
      <c r="B33">
        <v>-5843.87</v>
      </c>
      <c r="C33">
        <v>16841.35</v>
      </c>
      <c r="D33">
        <v>14028.41</v>
      </c>
      <c r="E33">
        <v>200</v>
      </c>
      <c r="F33">
        <v>3999</v>
      </c>
      <c r="G33">
        <v>0</v>
      </c>
      <c r="H33">
        <v>199.3</v>
      </c>
      <c r="I33">
        <v>0</v>
      </c>
      <c r="J33">
        <v>293.42</v>
      </c>
      <c r="K33">
        <v>288.77</v>
      </c>
      <c r="L33">
        <v>280.17</v>
      </c>
      <c r="M33">
        <v>0</v>
      </c>
      <c r="N33">
        <v>667.24</v>
      </c>
      <c r="O33">
        <v>0</v>
      </c>
      <c r="P33">
        <v>291.9</v>
      </c>
      <c r="Q33">
        <v>23794.96</v>
      </c>
      <c r="R33">
        <v>5831.523</v>
      </c>
      <c r="S33">
        <v>7233.15</v>
      </c>
      <c r="T33">
        <v>6468.015</v>
      </c>
      <c r="U33">
        <v>13701.165</v>
      </c>
      <c r="V33">
        <v>178.707</v>
      </c>
      <c r="W33">
        <v>50.027</v>
      </c>
      <c r="X33">
        <v>14579.61</v>
      </c>
      <c r="Y33">
        <v>3015.434</v>
      </c>
      <c r="Z33">
        <v>1171.46</v>
      </c>
      <c r="AA33" t="s">
        <v>58</v>
      </c>
      <c r="AB33">
        <v>-2215.717</v>
      </c>
      <c r="AC33">
        <v>200</v>
      </c>
      <c r="AD33">
        <v>0</v>
      </c>
      <c r="AE33">
        <v>200</v>
      </c>
      <c r="AF33">
        <v>229</v>
      </c>
      <c r="AG33">
        <v>0</v>
      </c>
      <c r="AH33">
        <v>229</v>
      </c>
      <c r="AI33">
        <v>5450</v>
      </c>
      <c r="AJ33">
        <v>24017</v>
      </c>
      <c r="AK33">
        <v>29467</v>
      </c>
      <c r="AL33">
        <v>13106.66</v>
      </c>
      <c r="AM33">
        <v>6491.61</v>
      </c>
      <c r="AN33">
        <v>6615.05</v>
      </c>
      <c r="AO33">
        <v>200</v>
      </c>
      <c r="AP33">
        <v>229</v>
      </c>
      <c r="AS33">
        <v>0</v>
      </c>
      <c r="AT33" s="12">
        <v>0</v>
      </c>
      <c r="AU33">
        <v>229</v>
      </c>
      <c r="AV33">
        <v>200</v>
      </c>
      <c r="AW33">
        <v>291</v>
      </c>
      <c r="AX33" s="12">
        <v>291</v>
      </c>
      <c r="AY33">
        <v>229</v>
      </c>
      <c r="AZ33">
        <v>200</v>
      </c>
      <c r="BC33" s="15">
        <f t="shared" si="0"/>
        <v>229</v>
      </c>
      <c r="BD33" s="15">
        <f t="shared" ref="BD33:BF33" si="74">AF33</f>
        <v>229</v>
      </c>
      <c r="BE33" s="15">
        <f t="shared" si="74"/>
        <v>0</v>
      </c>
      <c r="BF33" s="15">
        <f t="shared" si="74"/>
        <v>229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15">
        <f t="shared" si="2"/>
        <v>200</v>
      </c>
      <c r="BL33" s="15">
        <f t="shared" ref="BL33:BN33" si="75">AC33</f>
        <v>200</v>
      </c>
      <c r="BM33" s="15">
        <f t="shared" si="75"/>
        <v>0</v>
      </c>
      <c r="BN33" s="15">
        <f t="shared" si="75"/>
        <v>200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23572.9</v>
      </c>
      <c r="B34">
        <v>-6009</v>
      </c>
      <c r="C34">
        <v>15102.1</v>
      </c>
      <c r="D34">
        <v>14677.24</v>
      </c>
      <c r="E34">
        <v>0</v>
      </c>
      <c r="F34">
        <v>4000</v>
      </c>
      <c r="G34">
        <v>0</v>
      </c>
      <c r="H34">
        <v>192.46</v>
      </c>
      <c r="I34">
        <v>0</v>
      </c>
      <c r="J34">
        <v>292.66</v>
      </c>
      <c r="K34">
        <v>270.4</v>
      </c>
      <c r="L34">
        <v>270.16</v>
      </c>
      <c r="M34">
        <v>0</v>
      </c>
      <c r="N34">
        <v>594.06</v>
      </c>
      <c r="O34">
        <v>0</v>
      </c>
      <c r="P34">
        <v>291.5</v>
      </c>
      <c r="Q34">
        <v>23430.23</v>
      </c>
      <c r="R34">
        <v>6133.853</v>
      </c>
      <c r="S34">
        <v>7383.647</v>
      </c>
      <c r="T34">
        <v>7641.366</v>
      </c>
      <c r="U34">
        <v>15025.013</v>
      </c>
      <c r="V34">
        <v>142.464</v>
      </c>
      <c r="W34">
        <v>49.997</v>
      </c>
      <c r="X34">
        <v>16001.43</v>
      </c>
      <c r="Y34">
        <v>2071.309</v>
      </c>
      <c r="Z34">
        <v>1078.62</v>
      </c>
      <c r="AA34" t="s">
        <v>58</v>
      </c>
      <c r="AB34">
        <v>-2296.681</v>
      </c>
      <c r="AC34">
        <v>0</v>
      </c>
      <c r="AD34">
        <v>0</v>
      </c>
      <c r="AE34">
        <v>0</v>
      </c>
      <c r="AF34">
        <v>161</v>
      </c>
      <c r="AG34">
        <v>0</v>
      </c>
      <c r="AH34">
        <v>161</v>
      </c>
      <c r="AI34">
        <v>5725</v>
      </c>
      <c r="AJ34">
        <v>23509.3</v>
      </c>
      <c r="AK34">
        <v>29234.3</v>
      </c>
      <c r="AL34">
        <v>14300.55</v>
      </c>
      <c r="AM34">
        <v>6462.61</v>
      </c>
      <c r="AN34">
        <v>7837.94</v>
      </c>
      <c r="AO34">
        <v>0</v>
      </c>
      <c r="AP34">
        <v>161</v>
      </c>
      <c r="AS34">
        <v>0</v>
      </c>
      <c r="AT34" s="12">
        <v>0</v>
      </c>
      <c r="AU34">
        <v>161</v>
      </c>
      <c r="AV34">
        <v>0</v>
      </c>
      <c r="AW34">
        <v>291</v>
      </c>
      <c r="AX34" s="12">
        <v>290</v>
      </c>
      <c r="AY34">
        <v>161</v>
      </c>
      <c r="AZ34">
        <v>0</v>
      </c>
      <c r="BC34" s="15">
        <f t="shared" si="0"/>
        <v>161</v>
      </c>
      <c r="BD34" s="15">
        <f t="shared" ref="BD34:BF34" si="76">AF34</f>
        <v>161</v>
      </c>
      <c r="BE34" s="15">
        <f t="shared" si="76"/>
        <v>0</v>
      </c>
      <c r="BF34" s="15">
        <f t="shared" si="76"/>
        <v>161</v>
      </c>
      <c r="BG34">
        <f t="shared" si="5"/>
        <v>0</v>
      </c>
      <c r="BH34" s="3">
        <f t="shared" si="6"/>
        <v>0</v>
      </c>
      <c r="BI34">
        <f t="shared" si="7"/>
        <v>0</v>
      </c>
      <c r="BJ34">
        <f t="shared" si="8"/>
        <v>0</v>
      </c>
      <c r="BK34" s="15">
        <f t="shared" si="2"/>
        <v>0</v>
      </c>
      <c r="BL34" s="15">
        <f t="shared" ref="BL34:BN34" si="77">AC34</f>
        <v>0</v>
      </c>
      <c r="BM34" s="15">
        <f t="shared" si="77"/>
        <v>0</v>
      </c>
      <c r="BN34" s="15">
        <f t="shared" si="77"/>
        <v>0</v>
      </c>
      <c r="BO34">
        <f t="shared" si="10"/>
        <v>1</v>
      </c>
      <c r="BP34">
        <f t="shared" si="11"/>
        <v>0</v>
      </c>
      <c r="BQ34">
        <f t="shared" si="12"/>
        <v>1</v>
      </c>
      <c r="BR34">
        <f t="shared" si="13"/>
        <v>0</v>
      </c>
    </row>
    <row r="35" spans="1:70">
      <c r="A35">
        <v>23431.96</v>
      </c>
      <c r="B35">
        <v>-6357</v>
      </c>
      <c r="C35">
        <v>14891.19</v>
      </c>
      <c r="D35">
        <v>14994.73</v>
      </c>
      <c r="E35">
        <v>0</v>
      </c>
      <c r="F35">
        <v>4000</v>
      </c>
      <c r="G35">
        <v>0</v>
      </c>
      <c r="H35">
        <v>192.46</v>
      </c>
      <c r="I35">
        <v>0</v>
      </c>
      <c r="J35">
        <v>290.84</v>
      </c>
      <c r="K35">
        <v>272.26</v>
      </c>
      <c r="L35">
        <v>270.86</v>
      </c>
      <c r="M35">
        <v>0</v>
      </c>
      <c r="N35">
        <v>518</v>
      </c>
      <c r="O35">
        <v>0</v>
      </c>
      <c r="P35">
        <v>291.7</v>
      </c>
      <c r="Q35">
        <v>23239.79</v>
      </c>
      <c r="R35">
        <v>6587.276</v>
      </c>
      <c r="S35">
        <v>7167.477</v>
      </c>
      <c r="T35">
        <v>8972.681</v>
      </c>
      <c r="U35">
        <v>16140.158</v>
      </c>
      <c r="V35">
        <v>143.155</v>
      </c>
      <c r="W35">
        <v>50.002</v>
      </c>
      <c r="X35">
        <v>16681.11</v>
      </c>
      <c r="Y35">
        <v>1553.793</v>
      </c>
      <c r="Z35">
        <v>1054.14</v>
      </c>
      <c r="AA35" t="s">
        <v>58</v>
      </c>
      <c r="AB35">
        <v>-2602.606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5857</v>
      </c>
      <c r="AJ35">
        <v>23350.1</v>
      </c>
      <c r="AK35">
        <v>29207.1</v>
      </c>
      <c r="AL35">
        <v>15495.39</v>
      </c>
      <c r="AM35">
        <v>6429.94</v>
      </c>
      <c r="AN35">
        <v>9065.45</v>
      </c>
      <c r="AO35">
        <v>0</v>
      </c>
      <c r="AP35">
        <v>0</v>
      </c>
      <c r="AS35">
        <v>0</v>
      </c>
      <c r="AT35" s="12">
        <v>0</v>
      </c>
      <c r="AU35">
        <v>0</v>
      </c>
      <c r="AV35">
        <v>0</v>
      </c>
      <c r="AW35">
        <v>290</v>
      </c>
      <c r="AX35" s="12">
        <v>290</v>
      </c>
      <c r="AY35">
        <v>0</v>
      </c>
      <c r="AZ35">
        <v>0</v>
      </c>
      <c r="BC35" s="15">
        <f t="shared" si="0"/>
        <v>0</v>
      </c>
      <c r="BD35" s="15">
        <f t="shared" ref="BD35:BF35" si="78">AF35</f>
        <v>0</v>
      </c>
      <c r="BE35" s="15">
        <f t="shared" si="78"/>
        <v>0</v>
      </c>
      <c r="BF35" s="15">
        <f t="shared" si="78"/>
        <v>0</v>
      </c>
      <c r="BG35">
        <f t="shared" si="5"/>
        <v>1</v>
      </c>
      <c r="BH35" s="3">
        <f t="shared" si="6"/>
        <v>0</v>
      </c>
      <c r="BI35">
        <f t="shared" si="7"/>
        <v>1</v>
      </c>
      <c r="BJ35">
        <f t="shared" si="8"/>
        <v>0</v>
      </c>
      <c r="BK35" s="15">
        <f t="shared" si="2"/>
        <v>0</v>
      </c>
      <c r="BL35" s="15">
        <f t="shared" ref="BL35:BN35" si="79">AC35</f>
        <v>0</v>
      </c>
      <c r="BM35" s="15">
        <f t="shared" si="79"/>
        <v>0</v>
      </c>
      <c r="BN35" s="15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23102.85</v>
      </c>
      <c r="B36">
        <v>-6491</v>
      </c>
      <c r="C36">
        <v>14902.75</v>
      </c>
      <c r="D36">
        <v>14329.13</v>
      </c>
      <c r="E36">
        <v>0</v>
      </c>
      <c r="F36">
        <v>4000</v>
      </c>
      <c r="G36">
        <v>0</v>
      </c>
      <c r="H36">
        <v>193.33</v>
      </c>
      <c r="I36">
        <v>0</v>
      </c>
      <c r="J36">
        <v>290.91</v>
      </c>
      <c r="K36">
        <v>270.86</v>
      </c>
      <c r="L36">
        <v>271.79</v>
      </c>
      <c r="M36">
        <v>0</v>
      </c>
      <c r="N36">
        <v>500.73</v>
      </c>
      <c r="O36">
        <v>0</v>
      </c>
      <c r="P36">
        <v>290.3</v>
      </c>
      <c r="Q36">
        <v>22984.37</v>
      </c>
      <c r="R36">
        <v>6668.022</v>
      </c>
      <c r="S36">
        <v>6665.951</v>
      </c>
      <c r="T36">
        <v>10283.749</v>
      </c>
      <c r="U36">
        <v>16949.699</v>
      </c>
      <c r="V36">
        <v>-152.569</v>
      </c>
      <c r="W36">
        <v>49.99</v>
      </c>
      <c r="X36">
        <v>17433.46</v>
      </c>
      <c r="Y36">
        <v>637.496</v>
      </c>
      <c r="Z36">
        <v>1024.57</v>
      </c>
      <c r="AA36" t="s">
        <v>58</v>
      </c>
      <c r="AB36">
        <v>-2618.295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5991</v>
      </c>
      <c r="AJ36">
        <v>23126.3</v>
      </c>
      <c r="AK36">
        <v>29117.3</v>
      </c>
      <c r="AL36">
        <v>16688.39</v>
      </c>
      <c r="AM36">
        <v>6383.91</v>
      </c>
      <c r="AN36">
        <v>10304.48</v>
      </c>
      <c r="AO36">
        <v>0</v>
      </c>
      <c r="AP36">
        <v>0</v>
      </c>
      <c r="AS36">
        <v>0</v>
      </c>
      <c r="AT36" s="12">
        <v>0</v>
      </c>
      <c r="AU36">
        <v>0</v>
      </c>
      <c r="AV36">
        <v>0</v>
      </c>
      <c r="AW36">
        <v>290</v>
      </c>
      <c r="AX36" s="12">
        <v>290</v>
      </c>
      <c r="AY36">
        <v>0</v>
      </c>
      <c r="AZ36">
        <v>0</v>
      </c>
      <c r="BC36" s="15">
        <f t="shared" si="0"/>
        <v>0</v>
      </c>
      <c r="BD36" s="15">
        <f t="shared" ref="BD36:BF36" si="80">AF36</f>
        <v>0</v>
      </c>
      <c r="BE36" s="15">
        <f t="shared" si="80"/>
        <v>0</v>
      </c>
      <c r="BF36" s="15">
        <f t="shared" si="80"/>
        <v>0</v>
      </c>
      <c r="BG36">
        <f t="shared" si="5"/>
        <v>1</v>
      </c>
      <c r="BH36" s="3">
        <f t="shared" si="6"/>
        <v>0</v>
      </c>
      <c r="BI36">
        <f t="shared" si="7"/>
        <v>1</v>
      </c>
      <c r="BJ36">
        <f t="shared" si="8"/>
        <v>0</v>
      </c>
      <c r="BK36" s="15">
        <f t="shared" si="2"/>
        <v>0</v>
      </c>
      <c r="BL36" s="15">
        <f t="shared" ref="BL36:BN36" si="81">AC36</f>
        <v>0</v>
      </c>
      <c r="BM36" s="15">
        <f t="shared" si="81"/>
        <v>0</v>
      </c>
      <c r="BN36" s="15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pans="1:70">
      <c r="A37">
        <v>22681.69</v>
      </c>
      <c r="B37">
        <v>-7547.98</v>
      </c>
      <c r="C37">
        <v>14718.06</v>
      </c>
      <c r="D37">
        <v>13041.34</v>
      </c>
      <c r="E37">
        <v>0</v>
      </c>
      <c r="F37">
        <v>4000</v>
      </c>
      <c r="G37">
        <v>0</v>
      </c>
      <c r="H37">
        <v>194.17</v>
      </c>
      <c r="I37">
        <v>0</v>
      </c>
      <c r="J37">
        <v>290.56</v>
      </c>
      <c r="K37">
        <v>270.86</v>
      </c>
      <c r="L37">
        <v>271.1</v>
      </c>
      <c r="M37">
        <v>0</v>
      </c>
      <c r="N37">
        <v>500.32</v>
      </c>
      <c r="O37">
        <v>0</v>
      </c>
      <c r="P37">
        <v>291</v>
      </c>
      <c r="Q37">
        <v>22852.41</v>
      </c>
      <c r="R37">
        <v>7528.852</v>
      </c>
      <c r="S37">
        <v>6520.196</v>
      </c>
      <c r="T37">
        <v>11525.677</v>
      </c>
      <c r="U37">
        <v>18045.873</v>
      </c>
      <c r="V37">
        <v>-519.883</v>
      </c>
      <c r="W37">
        <v>49.965</v>
      </c>
      <c r="X37">
        <v>17292.32</v>
      </c>
      <c r="Y37">
        <v>773.43</v>
      </c>
      <c r="Z37">
        <v>1025.31</v>
      </c>
      <c r="AA37" t="s">
        <v>58</v>
      </c>
      <c r="AB37">
        <v>-2618.015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6125</v>
      </c>
      <c r="AJ37">
        <v>22874.4</v>
      </c>
      <c r="AK37">
        <v>28999.4</v>
      </c>
      <c r="AL37">
        <v>17770.93</v>
      </c>
      <c r="AM37">
        <v>6315.32</v>
      </c>
      <c r="AN37">
        <v>11455.61</v>
      </c>
      <c r="AO37">
        <v>0</v>
      </c>
      <c r="AP37">
        <v>0</v>
      </c>
      <c r="AS37">
        <v>0</v>
      </c>
      <c r="AT37" s="12">
        <v>0</v>
      </c>
      <c r="AU37">
        <v>0</v>
      </c>
      <c r="AV37">
        <v>0</v>
      </c>
      <c r="AW37">
        <v>290</v>
      </c>
      <c r="AX37" s="12">
        <v>290</v>
      </c>
      <c r="AY37">
        <v>0</v>
      </c>
      <c r="AZ37">
        <v>0</v>
      </c>
      <c r="BC37" s="17">
        <f t="shared" si="0"/>
        <v>0</v>
      </c>
      <c r="BD37" s="17">
        <f t="shared" ref="BD37:BF37" si="82">AF37</f>
        <v>0</v>
      </c>
      <c r="BE37" s="17">
        <f t="shared" si="82"/>
        <v>0</v>
      </c>
      <c r="BF37" s="17">
        <f t="shared" si="82"/>
        <v>0</v>
      </c>
      <c r="BG37" s="2">
        <f t="shared" si="5"/>
        <v>1</v>
      </c>
      <c r="BH37" s="2">
        <f t="shared" si="6"/>
        <v>0</v>
      </c>
      <c r="BI37" s="2">
        <f t="shared" si="7"/>
        <v>1</v>
      </c>
      <c r="BJ37" s="2">
        <f t="shared" si="8"/>
        <v>0</v>
      </c>
      <c r="BK37" s="17">
        <f t="shared" si="2"/>
        <v>0</v>
      </c>
      <c r="BL37" s="17">
        <f t="shared" ref="BL37:BN37" si="83">AC37</f>
        <v>0</v>
      </c>
      <c r="BM37" s="17">
        <f t="shared" si="83"/>
        <v>0</v>
      </c>
      <c r="BN37" s="17">
        <f t="shared" si="83"/>
        <v>0</v>
      </c>
      <c r="BO37" s="2">
        <f t="shared" si="10"/>
        <v>1</v>
      </c>
      <c r="BP37" s="2">
        <f t="shared" si="11"/>
        <v>0</v>
      </c>
      <c r="BQ37" s="2">
        <f t="shared" si="12"/>
        <v>1</v>
      </c>
      <c r="BR37" s="2">
        <f t="shared" si="13"/>
        <v>0</v>
      </c>
    </row>
    <row r="38" spans="1:70">
      <c r="A38">
        <v>22577.01</v>
      </c>
      <c r="B38">
        <v>-8721.71</v>
      </c>
      <c r="C38">
        <v>14592.08</v>
      </c>
      <c r="D38">
        <v>13845.02</v>
      </c>
      <c r="E38">
        <v>0</v>
      </c>
      <c r="F38">
        <v>4000</v>
      </c>
      <c r="G38">
        <v>0</v>
      </c>
      <c r="H38">
        <v>194.17</v>
      </c>
      <c r="I38">
        <v>0</v>
      </c>
      <c r="J38">
        <v>290.34</v>
      </c>
      <c r="K38">
        <v>271.1</v>
      </c>
      <c r="L38">
        <v>272.26</v>
      </c>
      <c r="M38">
        <v>0</v>
      </c>
      <c r="N38">
        <v>501.56</v>
      </c>
      <c r="O38">
        <v>0</v>
      </c>
      <c r="P38">
        <v>287</v>
      </c>
      <c r="Q38">
        <v>22647.82</v>
      </c>
      <c r="R38">
        <v>8493.745</v>
      </c>
      <c r="S38">
        <v>6282.582</v>
      </c>
      <c r="T38">
        <v>12644.879</v>
      </c>
      <c r="U38">
        <v>18927.462</v>
      </c>
      <c r="V38">
        <v>-744.559</v>
      </c>
      <c r="W38">
        <v>50.028</v>
      </c>
      <c r="X38">
        <v>17518.75</v>
      </c>
      <c r="Y38">
        <v>730.006</v>
      </c>
      <c r="Z38">
        <v>1034.97</v>
      </c>
      <c r="AA38" t="s">
        <v>58</v>
      </c>
      <c r="AB38">
        <v>-2623.617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6225</v>
      </c>
      <c r="AJ38">
        <v>22668.2</v>
      </c>
      <c r="AK38">
        <v>28893.2</v>
      </c>
      <c r="AL38">
        <v>18657.47</v>
      </c>
      <c r="AM38">
        <v>6179.4</v>
      </c>
      <c r="AN38">
        <v>12478.07</v>
      </c>
      <c r="AO38">
        <v>0</v>
      </c>
      <c r="AP38">
        <v>0</v>
      </c>
      <c r="AS38">
        <v>0</v>
      </c>
      <c r="AT38" s="12">
        <v>0</v>
      </c>
      <c r="AU38">
        <v>0</v>
      </c>
      <c r="AV38">
        <v>0</v>
      </c>
      <c r="AW38">
        <v>290</v>
      </c>
      <c r="AX38" s="12">
        <v>290</v>
      </c>
      <c r="AY38">
        <v>0</v>
      </c>
      <c r="AZ38">
        <v>0</v>
      </c>
      <c r="BC38" s="15">
        <f t="shared" si="0"/>
        <v>0</v>
      </c>
      <c r="BD38" s="15">
        <f t="shared" ref="BD38:BF38" si="84">AF38</f>
        <v>0</v>
      </c>
      <c r="BE38" s="15">
        <f t="shared" si="84"/>
        <v>0</v>
      </c>
      <c r="BF38" s="15">
        <f t="shared" si="84"/>
        <v>0</v>
      </c>
      <c r="BG38">
        <f t="shared" si="5"/>
        <v>1</v>
      </c>
      <c r="BH38" s="3">
        <f t="shared" si="6"/>
        <v>0</v>
      </c>
      <c r="BI38">
        <f t="shared" si="7"/>
        <v>1</v>
      </c>
      <c r="BJ38">
        <f t="shared" si="8"/>
        <v>0</v>
      </c>
      <c r="BK38" s="15">
        <f t="shared" si="2"/>
        <v>0</v>
      </c>
      <c r="BL38" s="15">
        <f t="shared" ref="BL38:BN38" si="85">AC38</f>
        <v>0</v>
      </c>
      <c r="BM38" s="15">
        <f t="shared" si="85"/>
        <v>0</v>
      </c>
      <c r="BN38" s="15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22298.64</v>
      </c>
      <c r="B39">
        <v>-9264.49</v>
      </c>
      <c r="C39">
        <v>14315.68</v>
      </c>
      <c r="D39">
        <v>14447.65</v>
      </c>
      <c r="E39">
        <v>0</v>
      </c>
      <c r="F39">
        <v>4000</v>
      </c>
      <c r="G39">
        <v>0</v>
      </c>
      <c r="H39">
        <v>193.33</v>
      </c>
      <c r="I39">
        <v>0</v>
      </c>
      <c r="J39">
        <v>290.36</v>
      </c>
      <c r="K39">
        <v>272.49</v>
      </c>
      <c r="L39">
        <v>271.1</v>
      </c>
      <c r="M39">
        <v>0</v>
      </c>
      <c r="N39">
        <v>502.79</v>
      </c>
      <c r="O39">
        <v>0</v>
      </c>
      <c r="P39">
        <v>290.8</v>
      </c>
      <c r="Q39">
        <v>21969.73</v>
      </c>
      <c r="R39">
        <v>8919.021</v>
      </c>
      <c r="S39">
        <v>6402.716</v>
      </c>
      <c r="T39">
        <v>12141.767</v>
      </c>
      <c r="U39">
        <v>18544.483</v>
      </c>
      <c r="V39">
        <v>-745.594</v>
      </c>
      <c r="W39">
        <v>49.989</v>
      </c>
      <c r="X39">
        <v>17599.08</v>
      </c>
      <c r="Y39">
        <v>727.145</v>
      </c>
      <c r="Z39">
        <v>1242.61</v>
      </c>
      <c r="AA39" t="s">
        <v>58</v>
      </c>
      <c r="AB39">
        <v>-2160.387</v>
      </c>
      <c r="AC39">
        <v>-0.02</v>
      </c>
      <c r="AD39">
        <v>0.02</v>
      </c>
      <c r="AE39">
        <v>0</v>
      </c>
      <c r="AF39">
        <v>0</v>
      </c>
      <c r="AG39">
        <v>0</v>
      </c>
      <c r="AH39">
        <v>0</v>
      </c>
      <c r="AI39">
        <v>6223</v>
      </c>
      <c r="AJ39">
        <v>22393</v>
      </c>
      <c r="AK39">
        <v>28616</v>
      </c>
      <c r="AL39">
        <v>19634.92</v>
      </c>
      <c r="AM39">
        <v>6155.93</v>
      </c>
      <c r="AN39">
        <v>13478.99</v>
      </c>
      <c r="AO39">
        <v>0</v>
      </c>
      <c r="AP39">
        <v>0</v>
      </c>
      <c r="AS39">
        <v>0</v>
      </c>
      <c r="AT39" s="12">
        <v>0</v>
      </c>
      <c r="AU39">
        <v>0</v>
      </c>
      <c r="AV39">
        <v>0</v>
      </c>
      <c r="AW39">
        <v>290</v>
      </c>
      <c r="AX39" s="12">
        <v>290</v>
      </c>
      <c r="AY39">
        <v>0</v>
      </c>
      <c r="AZ39">
        <v>0</v>
      </c>
      <c r="BC39" s="15">
        <f t="shared" si="0"/>
        <v>0</v>
      </c>
      <c r="BD39" s="15">
        <f t="shared" ref="BD39:BF39" si="86">AF39</f>
        <v>0</v>
      </c>
      <c r="BE39" s="15">
        <f t="shared" si="86"/>
        <v>0</v>
      </c>
      <c r="BF39" s="15">
        <f t="shared" si="86"/>
        <v>0</v>
      </c>
      <c r="BG39">
        <f t="shared" si="5"/>
        <v>1</v>
      </c>
      <c r="BH39" s="3">
        <f t="shared" si="6"/>
        <v>0</v>
      </c>
      <c r="BI39">
        <f t="shared" si="7"/>
        <v>1</v>
      </c>
      <c r="BJ39">
        <f t="shared" si="8"/>
        <v>0</v>
      </c>
      <c r="BK39" s="15">
        <f t="shared" si="2"/>
        <v>0</v>
      </c>
      <c r="BL39" s="15">
        <f t="shared" ref="BL39:BN39" si="87">AC39</f>
        <v>-0.02</v>
      </c>
      <c r="BM39" s="15">
        <f t="shared" si="87"/>
        <v>0.02</v>
      </c>
      <c r="BN39" s="15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22065.56</v>
      </c>
      <c r="B40">
        <v>-9783.02</v>
      </c>
      <c r="C40">
        <v>14005.93</v>
      </c>
      <c r="D40">
        <v>15987.12</v>
      </c>
      <c r="E40">
        <v>0</v>
      </c>
      <c r="F40">
        <v>4000</v>
      </c>
      <c r="G40">
        <v>0</v>
      </c>
      <c r="H40">
        <v>191.61</v>
      </c>
      <c r="I40">
        <v>0</v>
      </c>
      <c r="J40">
        <v>289.41</v>
      </c>
      <c r="K40">
        <v>271.1</v>
      </c>
      <c r="L40">
        <v>271.1</v>
      </c>
      <c r="M40">
        <v>0</v>
      </c>
      <c r="N40">
        <v>502.79</v>
      </c>
      <c r="O40">
        <v>0</v>
      </c>
      <c r="P40">
        <v>287.3</v>
      </c>
      <c r="Q40">
        <v>21847.3</v>
      </c>
      <c r="R40">
        <v>9876.465</v>
      </c>
      <c r="S40">
        <v>6616.452</v>
      </c>
      <c r="T40">
        <v>12803.079</v>
      </c>
      <c r="U40">
        <v>19419.53</v>
      </c>
      <c r="V40">
        <v>-742.534</v>
      </c>
      <c r="W40">
        <v>50.033</v>
      </c>
      <c r="X40">
        <v>17554.16</v>
      </c>
      <c r="Y40">
        <v>636.023</v>
      </c>
      <c r="Z40">
        <v>1009.85</v>
      </c>
      <c r="AA40" t="s">
        <v>58</v>
      </c>
      <c r="AB40">
        <v>-2167.111</v>
      </c>
      <c r="AC40">
        <v>-0.02</v>
      </c>
      <c r="AD40">
        <v>0.02</v>
      </c>
      <c r="AE40">
        <v>0</v>
      </c>
      <c r="AF40">
        <v>0</v>
      </c>
      <c r="AG40">
        <v>0</v>
      </c>
      <c r="AH40">
        <v>0</v>
      </c>
      <c r="AI40">
        <v>6222</v>
      </c>
      <c r="AJ40">
        <v>22124.1</v>
      </c>
      <c r="AK40">
        <v>28346.1</v>
      </c>
      <c r="AL40">
        <v>20555.66</v>
      </c>
      <c r="AM40">
        <v>6188.87</v>
      </c>
      <c r="AN40">
        <v>14366.79</v>
      </c>
      <c r="AO40">
        <v>0</v>
      </c>
      <c r="AP40">
        <v>0</v>
      </c>
      <c r="AS40">
        <v>0</v>
      </c>
      <c r="AT40" s="12">
        <v>0</v>
      </c>
      <c r="AU40">
        <v>0</v>
      </c>
      <c r="AV40">
        <v>0</v>
      </c>
      <c r="AW40">
        <v>290</v>
      </c>
      <c r="AX40" s="12">
        <v>290</v>
      </c>
      <c r="AY40">
        <v>0</v>
      </c>
      <c r="AZ40">
        <v>0</v>
      </c>
      <c r="BC40" s="15">
        <f t="shared" si="0"/>
        <v>0</v>
      </c>
      <c r="BD40" s="15">
        <f t="shared" ref="BD40:BF40" si="88">AF40</f>
        <v>0</v>
      </c>
      <c r="BE40" s="15">
        <f t="shared" si="88"/>
        <v>0</v>
      </c>
      <c r="BF40" s="15">
        <f t="shared" si="88"/>
        <v>0</v>
      </c>
      <c r="BG40">
        <f t="shared" si="5"/>
        <v>1</v>
      </c>
      <c r="BH40" s="3">
        <f t="shared" si="6"/>
        <v>0</v>
      </c>
      <c r="BI40">
        <f t="shared" si="7"/>
        <v>1</v>
      </c>
      <c r="BJ40">
        <f t="shared" si="8"/>
        <v>0</v>
      </c>
      <c r="BK40" s="15">
        <f t="shared" si="2"/>
        <v>0</v>
      </c>
      <c r="BL40" s="15">
        <f t="shared" ref="BL40:BN40" si="89">AC40</f>
        <v>-0.02</v>
      </c>
      <c r="BM40" s="15">
        <f t="shared" si="89"/>
        <v>0.02</v>
      </c>
      <c r="BN40" s="15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21776.36</v>
      </c>
      <c r="B41">
        <v>-9591.11</v>
      </c>
      <c r="C41">
        <v>14048.01</v>
      </c>
      <c r="D41">
        <v>15511.41</v>
      </c>
      <c r="E41">
        <v>0</v>
      </c>
      <c r="F41">
        <v>4000</v>
      </c>
      <c r="G41">
        <v>0</v>
      </c>
      <c r="H41">
        <v>193.33</v>
      </c>
      <c r="I41">
        <v>0</v>
      </c>
      <c r="J41">
        <v>290.93</v>
      </c>
      <c r="K41">
        <v>270.86</v>
      </c>
      <c r="L41">
        <v>271.79</v>
      </c>
      <c r="M41">
        <v>0</v>
      </c>
      <c r="N41">
        <v>503.2</v>
      </c>
      <c r="O41">
        <v>0</v>
      </c>
      <c r="P41">
        <v>290.5</v>
      </c>
      <c r="Q41">
        <v>21514.27</v>
      </c>
      <c r="R41">
        <v>9326.526</v>
      </c>
      <c r="S41">
        <v>6542.303</v>
      </c>
      <c r="T41">
        <v>11603.57</v>
      </c>
      <c r="U41">
        <v>18145.873</v>
      </c>
      <c r="V41">
        <v>-756.299</v>
      </c>
      <c r="W41">
        <v>49.982</v>
      </c>
      <c r="X41">
        <v>17414.91</v>
      </c>
      <c r="Y41">
        <v>917.035</v>
      </c>
      <c r="Z41">
        <v>997.65</v>
      </c>
      <c r="AA41" t="s">
        <v>58</v>
      </c>
      <c r="AB41">
        <v>-2177.477</v>
      </c>
      <c r="AC41">
        <v>-0.02</v>
      </c>
      <c r="AD41">
        <v>0.02</v>
      </c>
      <c r="AE41">
        <v>0</v>
      </c>
      <c r="AF41">
        <v>0</v>
      </c>
      <c r="AG41">
        <v>0</v>
      </c>
      <c r="AH41">
        <v>0</v>
      </c>
      <c r="AI41">
        <v>6221</v>
      </c>
      <c r="AJ41">
        <v>22002.4</v>
      </c>
      <c r="AK41">
        <v>28223.4</v>
      </c>
      <c r="AL41">
        <v>21367.24</v>
      </c>
      <c r="AM41">
        <v>6217.17</v>
      </c>
      <c r="AN41">
        <v>15150.07</v>
      </c>
      <c r="AO41">
        <v>0</v>
      </c>
      <c r="AP41">
        <v>0</v>
      </c>
      <c r="AS41">
        <v>0</v>
      </c>
      <c r="AT41" s="12">
        <v>0</v>
      </c>
      <c r="AU41">
        <v>0</v>
      </c>
      <c r="AV41">
        <v>0</v>
      </c>
      <c r="AW41">
        <v>290</v>
      </c>
      <c r="AX41" s="12">
        <v>290</v>
      </c>
      <c r="AY41">
        <v>0</v>
      </c>
      <c r="AZ41">
        <v>0</v>
      </c>
      <c r="BC41" s="15">
        <f t="shared" si="0"/>
        <v>0</v>
      </c>
      <c r="BD41" s="15">
        <f t="shared" ref="BD41:BF41" si="90">AF41</f>
        <v>0</v>
      </c>
      <c r="BE41" s="15">
        <f t="shared" si="90"/>
        <v>0</v>
      </c>
      <c r="BF41" s="15">
        <f t="shared" si="90"/>
        <v>0</v>
      </c>
      <c r="BG41">
        <f t="shared" si="5"/>
        <v>1</v>
      </c>
      <c r="BH41" s="3">
        <f t="shared" si="6"/>
        <v>0</v>
      </c>
      <c r="BI41">
        <f t="shared" si="7"/>
        <v>1</v>
      </c>
      <c r="BJ41">
        <f t="shared" si="8"/>
        <v>0</v>
      </c>
      <c r="BK41" s="15">
        <f t="shared" si="2"/>
        <v>0</v>
      </c>
      <c r="BL41" s="15">
        <f t="shared" ref="BL41:BN41" si="91">AC41</f>
        <v>-0.02</v>
      </c>
      <c r="BM41" s="15">
        <f t="shared" si="91"/>
        <v>0.02</v>
      </c>
      <c r="BN41" s="15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21745.15</v>
      </c>
      <c r="B42">
        <v>-10190.31</v>
      </c>
      <c r="C42">
        <v>13970.38</v>
      </c>
      <c r="D42">
        <v>16072.74</v>
      </c>
      <c r="E42">
        <v>0</v>
      </c>
      <c r="F42">
        <v>4000</v>
      </c>
      <c r="G42">
        <v>0</v>
      </c>
      <c r="H42">
        <v>192.46</v>
      </c>
      <c r="I42">
        <v>0</v>
      </c>
      <c r="J42">
        <v>290.25</v>
      </c>
      <c r="K42">
        <v>271.79</v>
      </c>
      <c r="L42">
        <v>271.1</v>
      </c>
      <c r="M42">
        <v>0</v>
      </c>
      <c r="N42">
        <v>503.2</v>
      </c>
      <c r="O42">
        <v>0</v>
      </c>
      <c r="P42">
        <v>289.7</v>
      </c>
      <c r="Q42">
        <v>21616.5</v>
      </c>
      <c r="R42">
        <v>9714.292</v>
      </c>
      <c r="S42">
        <v>6409.525</v>
      </c>
      <c r="T42">
        <v>11935.341</v>
      </c>
      <c r="U42">
        <v>18344.866</v>
      </c>
      <c r="V42">
        <v>-756.233</v>
      </c>
      <c r="W42">
        <v>49.998</v>
      </c>
      <c r="X42">
        <v>17477.65</v>
      </c>
      <c r="Y42">
        <v>685.76</v>
      </c>
      <c r="Z42">
        <v>995.96</v>
      </c>
      <c r="AA42" t="s">
        <v>58</v>
      </c>
      <c r="AB42">
        <v>-2628.66</v>
      </c>
      <c r="AC42">
        <v>-0.02</v>
      </c>
      <c r="AD42">
        <v>0.02</v>
      </c>
      <c r="AE42">
        <v>0</v>
      </c>
      <c r="AF42">
        <v>0</v>
      </c>
      <c r="AG42">
        <v>0</v>
      </c>
      <c r="AH42">
        <v>0</v>
      </c>
      <c r="AI42">
        <v>6225</v>
      </c>
      <c r="AJ42">
        <v>21635.6</v>
      </c>
      <c r="AK42">
        <v>27860.6</v>
      </c>
      <c r="AL42">
        <v>22095.34</v>
      </c>
      <c r="AM42">
        <v>6278.26</v>
      </c>
      <c r="AN42">
        <v>15817.08</v>
      </c>
      <c r="AO42">
        <v>0</v>
      </c>
      <c r="AP42">
        <v>0</v>
      </c>
      <c r="AS42">
        <v>0</v>
      </c>
      <c r="AT42" s="12">
        <v>0</v>
      </c>
      <c r="AU42">
        <v>0</v>
      </c>
      <c r="AV42">
        <v>0</v>
      </c>
      <c r="AW42">
        <v>290</v>
      </c>
      <c r="AX42" s="12">
        <v>290</v>
      </c>
      <c r="AY42">
        <v>0</v>
      </c>
      <c r="AZ42">
        <v>0</v>
      </c>
      <c r="BC42" s="15">
        <f t="shared" si="0"/>
        <v>0</v>
      </c>
      <c r="BD42" s="15">
        <f t="shared" ref="BD42:BF42" si="92">AF42</f>
        <v>0</v>
      </c>
      <c r="BE42" s="15">
        <f t="shared" si="92"/>
        <v>0</v>
      </c>
      <c r="BF42" s="15">
        <f t="shared" si="92"/>
        <v>0</v>
      </c>
      <c r="BG42">
        <f t="shared" si="5"/>
        <v>1</v>
      </c>
      <c r="BH42" s="3">
        <f t="shared" si="6"/>
        <v>0</v>
      </c>
      <c r="BI42">
        <f t="shared" si="7"/>
        <v>1</v>
      </c>
      <c r="BJ42">
        <f t="shared" si="8"/>
        <v>0</v>
      </c>
      <c r="BK42" s="15">
        <f t="shared" si="2"/>
        <v>0</v>
      </c>
      <c r="BL42" s="15">
        <f t="shared" ref="BL42:BN42" si="93">AC42</f>
        <v>-0.02</v>
      </c>
      <c r="BM42" s="15">
        <f t="shared" si="93"/>
        <v>0.02</v>
      </c>
      <c r="BN42" s="15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21872.63</v>
      </c>
      <c r="B43">
        <v>-9880.31</v>
      </c>
      <c r="C43">
        <v>13942.52</v>
      </c>
      <c r="D43">
        <v>15903.12</v>
      </c>
      <c r="E43">
        <v>0</v>
      </c>
      <c r="F43">
        <v>4000</v>
      </c>
      <c r="G43">
        <v>0</v>
      </c>
      <c r="H43">
        <v>192.46</v>
      </c>
      <c r="I43">
        <v>0</v>
      </c>
      <c r="J43">
        <v>290.79</v>
      </c>
      <c r="K43">
        <v>271.79</v>
      </c>
      <c r="L43">
        <v>271.79</v>
      </c>
      <c r="M43">
        <v>0</v>
      </c>
      <c r="N43">
        <v>502.79</v>
      </c>
      <c r="O43">
        <v>0</v>
      </c>
      <c r="P43">
        <v>287.5</v>
      </c>
      <c r="Q43">
        <v>21734.66</v>
      </c>
      <c r="R43">
        <v>9396.567</v>
      </c>
      <c r="S43">
        <v>6517.981</v>
      </c>
      <c r="T43">
        <v>12251.753</v>
      </c>
      <c r="U43">
        <v>18769.734</v>
      </c>
      <c r="V43">
        <v>-754.253</v>
      </c>
      <c r="W43">
        <v>50.033</v>
      </c>
      <c r="X43">
        <v>17631.14</v>
      </c>
      <c r="Y43">
        <v>682</v>
      </c>
      <c r="Z43">
        <v>977.49</v>
      </c>
      <c r="AA43" t="s">
        <v>58</v>
      </c>
      <c r="AB43">
        <v>-2627.12</v>
      </c>
      <c r="AC43">
        <v>-0.02</v>
      </c>
      <c r="AD43">
        <v>0.02</v>
      </c>
      <c r="AE43">
        <v>0</v>
      </c>
      <c r="AF43">
        <v>0</v>
      </c>
      <c r="AG43">
        <v>0</v>
      </c>
      <c r="AH43">
        <v>0</v>
      </c>
      <c r="AI43">
        <v>6212</v>
      </c>
      <c r="AJ43">
        <v>21612.4</v>
      </c>
      <c r="AK43">
        <v>27824.4</v>
      </c>
      <c r="AL43">
        <v>22756.15</v>
      </c>
      <c r="AM43">
        <v>6363.97</v>
      </c>
      <c r="AN43">
        <v>16392.18</v>
      </c>
      <c r="AO43">
        <v>0</v>
      </c>
      <c r="AP43">
        <v>0</v>
      </c>
      <c r="AS43">
        <v>0</v>
      </c>
      <c r="AT43" s="12">
        <v>0</v>
      </c>
      <c r="AU43">
        <v>0</v>
      </c>
      <c r="AV43">
        <v>0</v>
      </c>
      <c r="AW43">
        <v>290</v>
      </c>
      <c r="AX43" s="12">
        <v>290</v>
      </c>
      <c r="AY43">
        <v>0</v>
      </c>
      <c r="AZ43">
        <v>0</v>
      </c>
      <c r="BC43" s="15">
        <f t="shared" si="0"/>
        <v>0</v>
      </c>
      <c r="BD43" s="15">
        <f t="shared" ref="BD43:BF43" si="94">AF43</f>
        <v>0</v>
      </c>
      <c r="BE43" s="15">
        <f t="shared" si="94"/>
        <v>0</v>
      </c>
      <c r="BF43" s="15">
        <f t="shared" si="94"/>
        <v>0</v>
      </c>
      <c r="BG43">
        <f t="shared" si="5"/>
        <v>1</v>
      </c>
      <c r="BH43" s="3">
        <f t="shared" si="6"/>
        <v>0</v>
      </c>
      <c r="BI43">
        <f t="shared" si="7"/>
        <v>1</v>
      </c>
      <c r="BJ43">
        <f t="shared" si="8"/>
        <v>0</v>
      </c>
      <c r="BK43" s="15">
        <f t="shared" si="2"/>
        <v>0</v>
      </c>
      <c r="BL43" s="15">
        <f t="shared" ref="BL43:BN43" si="95">AC43</f>
        <v>-0.02</v>
      </c>
      <c r="BM43" s="15">
        <f t="shared" si="95"/>
        <v>0.02</v>
      </c>
      <c r="BN43" s="15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21550.58</v>
      </c>
      <c r="B44">
        <v>-9250.1</v>
      </c>
      <c r="C44">
        <v>13862.97</v>
      </c>
      <c r="D44">
        <v>14941.07</v>
      </c>
      <c r="E44">
        <v>0</v>
      </c>
      <c r="F44">
        <v>4000</v>
      </c>
      <c r="G44">
        <v>0</v>
      </c>
      <c r="H44">
        <v>192.46</v>
      </c>
      <c r="I44">
        <v>0</v>
      </c>
      <c r="J44">
        <v>290.81</v>
      </c>
      <c r="K44">
        <v>271.1</v>
      </c>
      <c r="L44">
        <v>271.56</v>
      </c>
      <c r="M44">
        <v>0</v>
      </c>
      <c r="N44">
        <v>502.79</v>
      </c>
      <c r="O44">
        <v>0</v>
      </c>
      <c r="P44">
        <v>291.4</v>
      </c>
      <c r="Q44">
        <v>21465.25</v>
      </c>
      <c r="R44">
        <v>9001.442</v>
      </c>
      <c r="S44">
        <v>5779.562</v>
      </c>
      <c r="T44">
        <v>12558.968</v>
      </c>
      <c r="U44">
        <v>18338.53</v>
      </c>
      <c r="V44">
        <v>-747.233</v>
      </c>
      <c r="W44">
        <v>49.969</v>
      </c>
      <c r="X44">
        <v>17692.27</v>
      </c>
      <c r="Y44">
        <v>640.848</v>
      </c>
      <c r="Z44">
        <v>985.29</v>
      </c>
      <c r="AA44" t="s">
        <v>58</v>
      </c>
      <c r="AB44">
        <v>-2618.155</v>
      </c>
      <c r="AC44">
        <v>-0.02</v>
      </c>
      <c r="AD44">
        <v>0.02</v>
      </c>
      <c r="AE44">
        <v>0</v>
      </c>
      <c r="AF44">
        <v>0</v>
      </c>
      <c r="AG44">
        <v>0</v>
      </c>
      <c r="AH44">
        <v>0</v>
      </c>
      <c r="AI44">
        <v>6217</v>
      </c>
      <c r="AJ44">
        <v>21446.2</v>
      </c>
      <c r="AK44">
        <v>27663.2</v>
      </c>
      <c r="AL44">
        <v>23324.48</v>
      </c>
      <c r="AM44">
        <v>6487.78</v>
      </c>
      <c r="AN44">
        <v>16836.7</v>
      </c>
      <c r="AO44">
        <v>0</v>
      </c>
      <c r="AP44">
        <v>0</v>
      </c>
      <c r="AS44">
        <v>0</v>
      </c>
      <c r="AT44" s="12">
        <v>0</v>
      </c>
      <c r="AU44">
        <v>0</v>
      </c>
      <c r="AV44">
        <v>0</v>
      </c>
      <c r="AW44">
        <v>290</v>
      </c>
      <c r="AX44" s="12">
        <v>290</v>
      </c>
      <c r="AY44">
        <v>0</v>
      </c>
      <c r="AZ44">
        <v>0</v>
      </c>
      <c r="BC44" s="15">
        <f t="shared" si="0"/>
        <v>0</v>
      </c>
      <c r="BD44" s="15">
        <f t="shared" ref="BD44:BF44" si="96">AF44</f>
        <v>0</v>
      </c>
      <c r="BE44" s="15">
        <f t="shared" si="96"/>
        <v>0</v>
      </c>
      <c r="BF44" s="15">
        <f t="shared" si="96"/>
        <v>0</v>
      </c>
      <c r="BG44" s="2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15">
        <f t="shared" si="2"/>
        <v>0</v>
      </c>
      <c r="BL44" s="15">
        <f t="shared" ref="BL44:BN44" si="97">AC44</f>
        <v>-0.02</v>
      </c>
      <c r="BM44" s="15">
        <f t="shared" si="97"/>
        <v>0.02</v>
      </c>
      <c r="BN44" s="15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21658.74</v>
      </c>
      <c r="B45">
        <v>-8994.41</v>
      </c>
      <c r="C45">
        <v>13878.54</v>
      </c>
      <c r="D45">
        <v>14794.91</v>
      </c>
      <c r="E45">
        <v>0</v>
      </c>
      <c r="F45">
        <v>4000</v>
      </c>
      <c r="G45">
        <v>0</v>
      </c>
      <c r="H45">
        <v>193.33</v>
      </c>
      <c r="I45">
        <v>0</v>
      </c>
      <c r="J45">
        <v>290.7</v>
      </c>
      <c r="K45">
        <v>270.86</v>
      </c>
      <c r="L45">
        <v>271.56</v>
      </c>
      <c r="M45">
        <v>0</v>
      </c>
      <c r="N45">
        <v>501.97</v>
      </c>
      <c r="O45">
        <v>0</v>
      </c>
      <c r="P45">
        <v>290.9</v>
      </c>
      <c r="Q45">
        <v>21861.84</v>
      </c>
      <c r="R45">
        <v>8449.021</v>
      </c>
      <c r="S45">
        <v>5027.146</v>
      </c>
      <c r="T45">
        <v>12790.936</v>
      </c>
      <c r="U45">
        <v>17818.082</v>
      </c>
      <c r="V45">
        <v>-466.415</v>
      </c>
      <c r="W45">
        <v>49.978</v>
      </c>
      <c r="X45">
        <v>17725.25</v>
      </c>
      <c r="Y45">
        <v>463.369</v>
      </c>
      <c r="Z45">
        <v>993.2</v>
      </c>
      <c r="AA45" t="s">
        <v>58</v>
      </c>
      <c r="AB45">
        <v>-2618.155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6220</v>
      </c>
      <c r="AJ45">
        <v>21544.4</v>
      </c>
      <c r="AK45">
        <v>27764.4</v>
      </c>
      <c r="AL45">
        <v>23794.64</v>
      </c>
      <c r="AM45">
        <v>6596.47</v>
      </c>
      <c r="AN45">
        <v>17198.17</v>
      </c>
      <c r="AO45">
        <v>0</v>
      </c>
      <c r="AP45">
        <v>0</v>
      </c>
      <c r="AS45">
        <v>0</v>
      </c>
      <c r="AT45" s="12">
        <v>0</v>
      </c>
      <c r="AU45">
        <v>0</v>
      </c>
      <c r="AV45">
        <v>0</v>
      </c>
      <c r="AW45">
        <v>290</v>
      </c>
      <c r="AX45" s="12">
        <v>290</v>
      </c>
      <c r="AY45">
        <v>0</v>
      </c>
      <c r="AZ45">
        <v>0</v>
      </c>
      <c r="BC45" s="15">
        <f t="shared" si="0"/>
        <v>0</v>
      </c>
      <c r="BD45" s="15">
        <f t="shared" ref="BD45:BF45" si="98">AF45</f>
        <v>0</v>
      </c>
      <c r="BE45" s="15">
        <f t="shared" si="98"/>
        <v>0</v>
      </c>
      <c r="BF45" s="15">
        <f t="shared" si="98"/>
        <v>0</v>
      </c>
      <c r="BG45" s="2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15">
        <f t="shared" si="2"/>
        <v>0</v>
      </c>
      <c r="BL45" s="15">
        <f t="shared" ref="BL45:BN45" si="99">AC45</f>
        <v>0</v>
      </c>
      <c r="BM45" s="15">
        <f t="shared" si="99"/>
        <v>0</v>
      </c>
      <c r="BN45" s="15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22571.72</v>
      </c>
      <c r="B46">
        <v>-8254.33</v>
      </c>
      <c r="C46">
        <v>13863.91</v>
      </c>
      <c r="D46">
        <v>14468.93</v>
      </c>
      <c r="E46">
        <v>0</v>
      </c>
      <c r="F46">
        <v>4000</v>
      </c>
      <c r="G46">
        <v>0</v>
      </c>
      <c r="H46">
        <v>195.02</v>
      </c>
      <c r="I46">
        <v>0</v>
      </c>
      <c r="J46">
        <v>290.63</v>
      </c>
      <c r="K46">
        <v>271.79</v>
      </c>
      <c r="L46">
        <v>271.79</v>
      </c>
      <c r="M46">
        <v>0</v>
      </c>
      <c r="N46">
        <v>501.97</v>
      </c>
      <c r="O46">
        <v>0</v>
      </c>
      <c r="P46">
        <v>293.2</v>
      </c>
      <c r="Q46">
        <v>22594.49</v>
      </c>
      <c r="R46">
        <v>8239.555</v>
      </c>
      <c r="S46">
        <v>5011.801</v>
      </c>
      <c r="T46">
        <v>12971.019</v>
      </c>
      <c r="U46">
        <v>17982.82</v>
      </c>
      <c r="V46">
        <v>-460.326</v>
      </c>
      <c r="W46">
        <v>49.966</v>
      </c>
      <c r="X46">
        <v>17620.86</v>
      </c>
      <c r="Y46">
        <v>497.574</v>
      </c>
      <c r="Z46">
        <v>995.06</v>
      </c>
      <c r="AA46" t="s">
        <v>58</v>
      </c>
      <c r="AB46">
        <v>-2615.073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6169</v>
      </c>
      <c r="AJ46">
        <v>21916.1</v>
      </c>
      <c r="AK46">
        <v>28085.1</v>
      </c>
      <c r="AL46">
        <v>24192.22</v>
      </c>
      <c r="AM46">
        <v>6730.09</v>
      </c>
      <c r="AN46">
        <v>17462.13</v>
      </c>
      <c r="AO46">
        <v>0</v>
      </c>
      <c r="AP46">
        <v>0</v>
      </c>
      <c r="AS46">
        <v>0</v>
      </c>
      <c r="AT46" s="12">
        <v>0</v>
      </c>
      <c r="AU46">
        <v>0</v>
      </c>
      <c r="AV46">
        <v>0</v>
      </c>
      <c r="AW46">
        <v>290</v>
      </c>
      <c r="AX46" s="12">
        <v>290</v>
      </c>
      <c r="AY46">
        <v>0</v>
      </c>
      <c r="AZ46">
        <v>0</v>
      </c>
      <c r="BC46" s="15">
        <f t="shared" si="0"/>
        <v>0</v>
      </c>
      <c r="BD46" s="15">
        <f t="shared" ref="BD46:BF46" si="100">AF46</f>
        <v>0</v>
      </c>
      <c r="BE46" s="15">
        <f t="shared" si="100"/>
        <v>0</v>
      </c>
      <c r="BF46" s="15">
        <f t="shared" si="100"/>
        <v>0</v>
      </c>
      <c r="BG46" s="2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15">
        <f t="shared" si="2"/>
        <v>0</v>
      </c>
      <c r="BL46" s="15">
        <f t="shared" ref="BL46:BN46" si="101">AC46</f>
        <v>0</v>
      </c>
      <c r="BM46" s="15">
        <f t="shared" si="101"/>
        <v>0</v>
      </c>
      <c r="BN46" s="15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22716.42</v>
      </c>
      <c r="B47">
        <v>-7034</v>
      </c>
      <c r="C47">
        <v>13859.54</v>
      </c>
      <c r="D47">
        <v>13617.16</v>
      </c>
      <c r="E47">
        <v>0</v>
      </c>
      <c r="F47">
        <v>4000</v>
      </c>
      <c r="G47">
        <v>0</v>
      </c>
      <c r="H47">
        <v>192.46</v>
      </c>
      <c r="I47">
        <v>0</v>
      </c>
      <c r="J47">
        <v>290.43</v>
      </c>
      <c r="K47">
        <v>271.33</v>
      </c>
      <c r="L47">
        <v>271.79</v>
      </c>
      <c r="M47">
        <v>0</v>
      </c>
      <c r="N47">
        <v>501.15</v>
      </c>
      <c r="O47">
        <v>0</v>
      </c>
      <c r="P47">
        <v>289.7</v>
      </c>
      <c r="Q47">
        <v>22722.58</v>
      </c>
      <c r="R47">
        <v>7491.601</v>
      </c>
      <c r="S47">
        <v>5237.628</v>
      </c>
      <c r="T47">
        <v>12501.004</v>
      </c>
      <c r="U47">
        <v>17738.632</v>
      </c>
      <c r="V47">
        <v>-462.199</v>
      </c>
      <c r="W47">
        <v>50.023</v>
      </c>
      <c r="X47">
        <v>17735</v>
      </c>
      <c r="Y47">
        <v>610.69</v>
      </c>
      <c r="Z47">
        <v>981.68</v>
      </c>
      <c r="AA47" t="s">
        <v>58</v>
      </c>
      <c r="AB47">
        <v>-2622.777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6034</v>
      </c>
      <c r="AJ47">
        <v>22097.9</v>
      </c>
      <c r="AK47">
        <v>28131.9</v>
      </c>
      <c r="AL47">
        <v>24555.82</v>
      </c>
      <c r="AM47">
        <v>6932.58</v>
      </c>
      <c r="AN47">
        <v>17623.24</v>
      </c>
      <c r="AO47">
        <v>0</v>
      </c>
      <c r="AP47">
        <v>0</v>
      </c>
      <c r="AS47">
        <v>0</v>
      </c>
      <c r="AT47" s="12">
        <v>0</v>
      </c>
      <c r="AU47">
        <v>0</v>
      </c>
      <c r="AV47">
        <v>0</v>
      </c>
      <c r="AW47">
        <v>290</v>
      </c>
      <c r="AX47" s="12">
        <v>290</v>
      </c>
      <c r="AY47">
        <v>0</v>
      </c>
      <c r="AZ47">
        <v>0</v>
      </c>
      <c r="BC47" s="15">
        <f t="shared" si="0"/>
        <v>0</v>
      </c>
      <c r="BD47" s="15">
        <f t="shared" ref="BD47:BF47" si="102">AF47</f>
        <v>0</v>
      </c>
      <c r="BE47" s="15">
        <f t="shared" si="102"/>
        <v>0</v>
      </c>
      <c r="BF47" s="15">
        <f t="shared" si="102"/>
        <v>0</v>
      </c>
      <c r="BG47" s="2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15">
        <f t="shared" si="2"/>
        <v>0</v>
      </c>
      <c r="BL47" s="15">
        <f t="shared" ref="BL47:BN47" si="103">AC47</f>
        <v>0</v>
      </c>
      <c r="BM47" s="15">
        <f t="shared" si="103"/>
        <v>0</v>
      </c>
      <c r="BN47" s="15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22521.98</v>
      </c>
      <c r="B48">
        <v>-6649</v>
      </c>
      <c r="C48">
        <v>13811.51</v>
      </c>
      <c r="D48">
        <v>13038.83</v>
      </c>
      <c r="E48">
        <v>0</v>
      </c>
      <c r="F48">
        <v>4000</v>
      </c>
      <c r="G48">
        <v>0</v>
      </c>
      <c r="H48">
        <v>193.33</v>
      </c>
      <c r="I48">
        <v>0</v>
      </c>
      <c r="J48">
        <v>290.4</v>
      </c>
      <c r="K48">
        <v>270.4</v>
      </c>
      <c r="L48">
        <v>272.26</v>
      </c>
      <c r="M48">
        <v>0</v>
      </c>
      <c r="N48">
        <v>499.91</v>
      </c>
      <c r="O48">
        <v>0</v>
      </c>
      <c r="P48">
        <v>291.4</v>
      </c>
      <c r="Q48">
        <v>22721.05</v>
      </c>
      <c r="R48">
        <v>6894.168</v>
      </c>
      <c r="S48">
        <v>5452.127</v>
      </c>
      <c r="T48">
        <v>11591.603</v>
      </c>
      <c r="U48">
        <v>17043.729</v>
      </c>
      <c r="V48">
        <v>-457.046</v>
      </c>
      <c r="W48">
        <v>49.97</v>
      </c>
      <c r="X48">
        <v>17713.07</v>
      </c>
      <c r="Y48">
        <v>482.352</v>
      </c>
      <c r="Z48">
        <v>973.18</v>
      </c>
      <c r="AA48" t="s">
        <v>58</v>
      </c>
      <c r="AB48">
        <v>-2621.797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5899</v>
      </c>
      <c r="AJ48">
        <v>22201.6</v>
      </c>
      <c r="AK48">
        <v>28100.6</v>
      </c>
      <c r="AL48">
        <v>24854.15</v>
      </c>
      <c r="AM48">
        <v>7140.19</v>
      </c>
      <c r="AN48">
        <v>17713.96</v>
      </c>
      <c r="AO48">
        <v>0</v>
      </c>
      <c r="AP48">
        <v>0</v>
      </c>
      <c r="AS48">
        <v>0</v>
      </c>
      <c r="AT48" s="12">
        <v>0</v>
      </c>
      <c r="AU48">
        <v>0</v>
      </c>
      <c r="AV48">
        <v>0</v>
      </c>
      <c r="AW48">
        <v>290</v>
      </c>
      <c r="AX48" s="12">
        <v>290</v>
      </c>
      <c r="AY48">
        <v>0</v>
      </c>
      <c r="AZ48">
        <v>0</v>
      </c>
      <c r="BC48" s="15">
        <f t="shared" si="0"/>
        <v>0</v>
      </c>
      <c r="BD48" s="15">
        <f t="shared" ref="BD48:BF48" si="104">AF48</f>
        <v>0</v>
      </c>
      <c r="BE48" s="15">
        <f t="shared" si="104"/>
        <v>0</v>
      </c>
      <c r="BF48" s="15">
        <f t="shared" si="104"/>
        <v>0</v>
      </c>
      <c r="BG48" s="2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15">
        <f t="shared" si="2"/>
        <v>0</v>
      </c>
      <c r="BL48" s="15">
        <f t="shared" ref="BL48:BN48" si="105">AC48</f>
        <v>0</v>
      </c>
      <c r="BM48" s="15">
        <f t="shared" si="105"/>
        <v>0</v>
      </c>
      <c r="BN48" s="15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22141.23</v>
      </c>
      <c r="B49">
        <v>-6513</v>
      </c>
      <c r="C49">
        <v>13857.58</v>
      </c>
      <c r="D49">
        <v>12667.64</v>
      </c>
      <c r="E49">
        <v>0</v>
      </c>
      <c r="F49">
        <v>4000</v>
      </c>
      <c r="G49">
        <v>0</v>
      </c>
      <c r="H49">
        <v>193.33</v>
      </c>
      <c r="I49">
        <v>0</v>
      </c>
      <c r="J49">
        <v>290.95</v>
      </c>
      <c r="K49">
        <v>271.1</v>
      </c>
      <c r="L49">
        <v>270.86</v>
      </c>
      <c r="M49">
        <v>0</v>
      </c>
      <c r="N49">
        <v>499.09</v>
      </c>
      <c r="O49">
        <v>0</v>
      </c>
      <c r="P49">
        <v>289.4</v>
      </c>
      <c r="Q49">
        <v>22509.75</v>
      </c>
      <c r="R49">
        <v>6745.172</v>
      </c>
      <c r="S49">
        <v>5585.542</v>
      </c>
      <c r="T49">
        <v>10623.684</v>
      </c>
      <c r="U49">
        <v>16209.225</v>
      </c>
      <c r="V49">
        <v>-458.802</v>
      </c>
      <c r="W49">
        <v>50.018</v>
      </c>
      <c r="X49">
        <v>17417.63</v>
      </c>
      <c r="Y49">
        <v>716.664</v>
      </c>
      <c r="Z49">
        <v>970.25</v>
      </c>
      <c r="AA49" t="s">
        <v>58</v>
      </c>
      <c r="AB49">
        <v>-2622.357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5763</v>
      </c>
      <c r="AJ49">
        <v>21856</v>
      </c>
      <c r="AK49">
        <v>27619</v>
      </c>
      <c r="AL49">
        <v>25120.1</v>
      </c>
      <c r="AM49">
        <v>7357.99</v>
      </c>
      <c r="AN49">
        <v>17762.11</v>
      </c>
      <c r="AO49">
        <v>0</v>
      </c>
      <c r="AP49">
        <v>0</v>
      </c>
      <c r="AS49">
        <v>0</v>
      </c>
      <c r="AT49" s="12">
        <v>0</v>
      </c>
      <c r="AU49">
        <v>0</v>
      </c>
      <c r="AV49">
        <v>0</v>
      </c>
      <c r="AW49">
        <v>290</v>
      </c>
      <c r="AX49" s="12">
        <v>290</v>
      </c>
      <c r="AY49">
        <v>0</v>
      </c>
      <c r="AZ49">
        <v>0</v>
      </c>
      <c r="BC49" s="15">
        <f t="shared" si="0"/>
        <v>0</v>
      </c>
      <c r="BD49" s="15">
        <f t="shared" ref="BD49:BF49" si="106">AF49</f>
        <v>0</v>
      </c>
      <c r="BE49" s="15">
        <f t="shared" si="106"/>
        <v>0</v>
      </c>
      <c r="BF49" s="15">
        <f t="shared" si="106"/>
        <v>0</v>
      </c>
      <c r="BG49" s="2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15">
        <f t="shared" si="2"/>
        <v>0</v>
      </c>
      <c r="BL49" s="15">
        <f t="shared" ref="BL49:BN49" si="107">AC49</f>
        <v>0</v>
      </c>
      <c r="BM49" s="15">
        <f t="shared" si="107"/>
        <v>0</v>
      </c>
      <c r="BN49" s="15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22087.15</v>
      </c>
      <c r="B50">
        <v>-6112.05</v>
      </c>
      <c r="C50">
        <v>13815.04</v>
      </c>
      <c r="D50">
        <v>13495.25</v>
      </c>
      <c r="E50">
        <v>0</v>
      </c>
      <c r="F50">
        <v>4000</v>
      </c>
      <c r="G50">
        <v>0</v>
      </c>
      <c r="H50">
        <v>192.46</v>
      </c>
      <c r="I50">
        <v>0</v>
      </c>
      <c r="J50">
        <v>290.5</v>
      </c>
      <c r="K50">
        <v>271.1</v>
      </c>
      <c r="L50">
        <v>271.56</v>
      </c>
      <c r="M50">
        <v>0</v>
      </c>
      <c r="N50">
        <v>499.91</v>
      </c>
      <c r="O50">
        <v>0</v>
      </c>
      <c r="P50">
        <v>289.9</v>
      </c>
      <c r="Q50">
        <v>22846.26</v>
      </c>
      <c r="R50">
        <v>5957.213</v>
      </c>
      <c r="S50">
        <v>5932.483</v>
      </c>
      <c r="T50">
        <v>10214.567</v>
      </c>
      <c r="U50">
        <v>16147.049</v>
      </c>
      <c r="V50">
        <v>-457.305</v>
      </c>
      <c r="W50">
        <v>50</v>
      </c>
      <c r="X50">
        <v>17456.15</v>
      </c>
      <c r="Y50">
        <v>815.992</v>
      </c>
      <c r="Z50">
        <v>973.28</v>
      </c>
      <c r="AA50" t="s">
        <v>58</v>
      </c>
      <c r="AB50">
        <v>-2622.917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5669</v>
      </c>
      <c r="AJ50">
        <v>21620</v>
      </c>
      <c r="AK50">
        <v>27289</v>
      </c>
      <c r="AL50">
        <v>25315.26</v>
      </c>
      <c r="AM50">
        <v>7603.91</v>
      </c>
      <c r="AN50">
        <v>17711.35</v>
      </c>
      <c r="AO50">
        <v>0</v>
      </c>
      <c r="AP50">
        <v>0</v>
      </c>
      <c r="AS50">
        <v>0</v>
      </c>
      <c r="AT50" s="12">
        <v>0</v>
      </c>
      <c r="AU50">
        <v>0</v>
      </c>
      <c r="AV50">
        <v>0</v>
      </c>
      <c r="AW50">
        <v>290</v>
      </c>
      <c r="AX50" s="12">
        <v>290</v>
      </c>
      <c r="AY50">
        <v>0</v>
      </c>
      <c r="AZ50">
        <v>0</v>
      </c>
      <c r="BC50" s="15">
        <f t="shared" si="0"/>
        <v>0</v>
      </c>
      <c r="BD50" s="15">
        <f t="shared" ref="BD50:BF50" si="108">AF50</f>
        <v>0</v>
      </c>
      <c r="BE50" s="15">
        <f t="shared" si="108"/>
        <v>0</v>
      </c>
      <c r="BF50" s="15">
        <f t="shared" si="108"/>
        <v>0</v>
      </c>
      <c r="BG50" s="2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15">
        <f t="shared" si="2"/>
        <v>0</v>
      </c>
      <c r="BL50" s="15">
        <f t="shared" ref="BL50:BN50" si="109">AC50</f>
        <v>0</v>
      </c>
      <c r="BM50" s="15">
        <f t="shared" si="109"/>
        <v>0</v>
      </c>
      <c r="BN50" s="15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21945.13</v>
      </c>
      <c r="B51">
        <v>-5897.8</v>
      </c>
      <c r="C51">
        <v>13800.4</v>
      </c>
      <c r="D51">
        <v>13143.99</v>
      </c>
      <c r="E51">
        <v>0</v>
      </c>
      <c r="F51">
        <v>4000</v>
      </c>
      <c r="G51">
        <v>0</v>
      </c>
      <c r="H51">
        <v>190.77</v>
      </c>
      <c r="I51">
        <v>0</v>
      </c>
      <c r="J51">
        <v>289.1</v>
      </c>
      <c r="K51">
        <v>270.4</v>
      </c>
      <c r="L51">
        <v>271.79</v>
      </c>
      <c r="M51">
        <v>0</v>
      </c>
      <c r="N51">
        <v>497.86</v>
      </c>
      <c r="O51">
        <v>0</v>
      </c>
      <c r="P51">
        <v>284.7</v>
      </c>
      <c r="Q51">
        <v>22613.79</v>
      </c>
      <c r="R51">
        <v>5906.297</v>
      </c>
      <c r="S51">
        <v>6166.911</v>
      </c>
      <c r="T51">
        <v>9650.549</v>
      </c>
      <c r="U51">
        <v>15817.46</v>
      </c>
      <c r="V51">
        <v>-457.591</v>
      </c>
      <c r="W51">
        <v>50.034</v>
      </c>
      <c r="X51">
        <v>17566.21</v>
      </c>
      <c r="Y51">
        <v>602.961</v>
      </c>
      <c r="Z51">
        <v>970.81</v>
      </c>
      <c r="AA51" t="s">
        <v>58</v>
      </c>
      <c r="AB51">
        <v>-2631.042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5665</v>
      </c>
      <c r="AJ51">
        <v>21270.9</v>
      </c>
      <c r="AK51">
        <v>26935.9</v>
      </c>
      <c r="AL51">
        <v>25523.03</v>
      </c>
      <c r="AM51">
        <v>7877.42</v>
      </c>
      <c r="AN51">
        <v>17645.61</v>
      </c>
      <c r="AO51">
        <v>0</v>
      </c>
      <c r="AP51">
        <v>0</v>
      </c>
      <c r="AS51">
        <v>0</v>
      </c>
      <c r="AT51" s="12">
        <v>0</v>
      </c>
      <c r="AU51">
        <v>0</v>
      </c>
      <c r="AV51">
        <v>0</v>
      </c>
      <c r="AW51">
        <v>290</v>
      </c>
      <c r="AX51" s="12">
        <v>290</v>
      </c>
      <c r="AY51">
        <v>0</v>
      </c>
      <c r="AZ51">
        <v>0</v>
      </c>
      <c r="BC51" s="15">
        <f t="shared" si="0"/>
        <v>0</v>
      </c>
      <c r="BD51" s="15">
        <f t="shared" ref="BD51:BF51" si="110">AF51</f>
        <v>0</v>
      </c>
      <c r="BE51" s="15">
        <f t="shared" si="110"/>
        <v>0</v>
      </c>
      <c r="BF51" s="15">
        <f t="shared" si="110"/>
        <v>0</v>
      </c>
      <c r="BG51" s="2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15">
        <f t="shared" si="2"/>
        <v>0</v>
      </c>
      <c r="BL51" s="15">
        <f t="shared" ref="BL51:BN51" si="111">AC51</f>
        <v>0</v>
      </c>
      <c r="BM51" s="15">
        <f t="shared" si="111"/>
        <v>0</v>
      </c>
      <c r="BN51" s="15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22204.38</v>
      </c>
      <c r="B52">
        <v>-5664</v>
      </c>
      <c r="C52">
        <v>13812.2</v>
      </c>
      <c r="D52">
        <v>13169.29</v>
      </c>
      <c r="E52">
        <v>0</v>
      </c>
      <c r="F52">
        <v>4000</v>
      </c>
      <c r="G52">
        <v>0</v>
      </c>
      <c r="H52">
        <v>193.33</v>
      </c>
      <c r="I52">
        <v>0</v>
      </c>
      <c r="J52">
        <v>290.73</v>
      </c>
      <c r="K52">
        <v>271.1</v>
      </c>
      <c r="L52">
        <v>271.56</v>
      </c>
      <c r="M52">
        <v>0</v>
      </c>
      <c r="N52">
        <v>499.5</v>
      </c>
      <c r="O52">
        <v>0</v>
      </c>
      <c r="P52">
        <v>288.3</v>
      </c>
      <c r="Q52">
        <v>22550.7</v>
      </c>
      <c r="R52">
        <v>5595.87</v>
      </c>
      <c r="S52">
        <v>6309.436</v>
      </c>
      <c r="T52">
        <v>9290.011</v>
      </c>
      <c r="U52">
        <v>15599.447</v>
      </c>
      <c r="V52">
        <v>-457.071</v>
      </c>
      <c r="W52">
        <v>50.031</v>
      </c>
      <c r="X52">
        <v>17557.35</v>
      </c>
      <c r="Y52">
        <v>705.357</v>
      </c>
      <c r="Z52">
        <v>969.35</v>
      </c>
      <c r="AA52" t="s">
        <v>58</v>
      </c>
      <c r="AB52">
        <v>-2626.699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5664</v>
      </c>
      <c r="AJ52">
        <v>21040.3</v>
      </c>
      <c r="AK52">
        <v>26704.3</v>
      </c>
      <c r="AL52">
        <v>25625.93</v>
      </c>
      <c r="AM52">
        <v>8156.67</v>
      </c>
      <c r="AN52">
        <v>17469.26</v>
      </c>
      <c r="AO52">
        <v>0</v>
      </c>
      <c r="AP52">
        <v>0</v>
      </c>
      <c r="AS52">
        <v>0</v>
      </c>
      <c r="AT52" s="12">
        <v>0</v>
      </c>
      <c r="AU52">
        <v>0</v>
      </c>
      <c r="AV52">
        <v>0</v>
      </c>
      <c r="AW52">
        <v>290</v>
      </c>
      <c r="AX52" s="12">
        <v>290</v>
      </c>
      <c r="AY52">
        <v>0</v>
      </c>
      <c r="AZ52">
        <v>0</v>
      </c>
      <c r="BC52" s="15">
        <f t="shared" si="0"/>
        <v>0</v>
      </c>
      <c r="BD52" s="15">
        <f t="shared" ref="BD52:BF52" si="112">AF52</f>
        <v>0</v>
      </c>
      <c r="BE52" s="15">
        <f t="shared" si="112"/>
        <v>0</v>
      </c>
      <c r="BF52" s="15">
        <f t="shared" si="112"/>
        <v>0</v>
      </c>
      <c r="BG52" s="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15">
        <f t="shared" si="2"/>
        <v>0</v>
      </c>
      <c r="BL52" s="15">
        <f t="shared" ref="BL52:BN52" si="113">AC52</f>
        <v>0</v>
      </c>
      <c r="BM52" s="15">
        <f t="shared" si="113"/>
        <v>0</v>
      </c>
      <c r="BN52" s="15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22185.5</v>
      </c>
      <c r="B53">
        <v>-5661</v>
      </c>
      <c r="C53">
        <v>13799.73</v>
      </c>
      <c r="D53">
        <v>13152.83</v>
      </c>
      <c r="E53">
        <v>0</v>
      </c>
      <c r="F53">
        <v>4000</v>
      </c>
      <c r="G53">
        <v>0</v>
      </c>
      <c r="H53">
        <v>194.17</v>
      </c>
      <c r="I53">
        <v>0</v>
      </c>
      <c r="J53">
        <v>290.52</v>
      </c>
      <c r="K53">
        <v>271.33</v>
      </c>
      <c r="L53">
        <v>271.79</v>
      </c>
      <c r="M53">
        <v>0</v>
      </c>
      <c r="N53">
        <v>500.32</v>
      </c>
      <c r="O53">
        <v>0</v>
      </c>
      <c r="P53">
        <v>286.8</v>
      </c>
      <c r="Q53">
        <v>22296.77</v>
      </c>
      <c r="R53">
        <v>5721.297</v>
      </c>
      <c r="S53">
        <v>6481.793</v>
      </c>
      <c r="T53">
        <v>8813.279</v>
      </c>
      <c r="U53">
        <v>15295.072</v>
      </c>
      <c r="V53">
        <v>-449.611</v>
      </c>
      <c r="W53">
        <v>49.966</v>
      </c>
      <c r="X53">
        <v>17488.94</v>
      </c>
      <c r="Y53">
        <v>766.904</v>
      </c>
      <c r="Z53">
        <v>963.87</v>
      </c>
      <c r="AA53" t="s">
        <v>58</v>
      </c>
      <c r="AB53">
        <v>-2622.077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5661</v>
      </c>
      <c r="AJ53">
        <v>20763.2</v>
      </c>
      <c r="AK53">
        <v>26424.2</v>
      </c>
      <c r="AL53">
        <v>25651.27</v>
      </c>
      <c r="AM53">
        <v>8436.77</v>
      </c>
      <c r="AN53">
        <v>17214.5</v>
      </c>
      <c r="AO53">
        <v>0</v>
      </c>
      <c r="AP53">
        <v>0</v>
      </c>
      <c r="AS53">
        <v>0</v>
      </c>
      <c r="AT53" s="12">
        <v>0</v>
      </c>
      <c r="AU53">
        <v>0</v>
      </c>
      <c r="AV53">
        <v>0</v>
      </c>
      <c r="AW53">
        <v>290</v>
      </c>
      <c r="AX53" s="12">
        <v>290</v>
      </c>
      <c r="AY53">
        <v>0</v>
      </c>
      <c r="AZ53">
        <v>0</v>
      </c>
      <c r="BC53" s="15">
        <f t="shared" si="0"/>
        <v>0</v>
      </c>
      <c r="BD53" s="15">
        <f t="shared" ref="BD53:BF53" si="114">AF53</f>
        <v>0</v>
      </c>
      <c r="BE53" s="15">
        <f t="shared" si="114"/>
        <v>0</v>
      </c>
      <c r="BF53" s="15">
        <f t="shared" si="114"/>
        <v>0</v>
      </c>
      <c r="BG53">
        <f t="shared" si="5"/>
        <v>1</v>
      </c>
      <c r="BH53" s="3">
        <f t="shared" si="6"/>
        <v>0</v>
      </c>
      <c r="BI53">
        <f t="shared" si="7"/>
        <v>1</v>
      </c>
      <c r="BJ53">
        <f t="shared" si="8"/>
        <v>0</v>
      </c>
      <c r="BK53" s="15">
        <f t="shared" si="2"/>
        <v>0</v>
      </c>
      <c r="BL53" s="15">
        <f t="shared" ref="BL53:BN53" si="115">AC53</f>
        <v>0</v>
      </c>
      <c r="BM53" s="15">
        <f t="shared" si="115"/>
        <v>0</v>
      </c>
      <c r="BN53" s="15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22132.73</v>
      </c>
      <c r="B54">
        <v>-5669</v>
      </c>
      <c r="C54">
        <v>13815.07</v>
      </c>
      <c r="D54">
        <v>13116.76</v>
      </c>
      <c r="E54">
        <v>0</v>
      </c>
      <c r="F54">
        <v>4000</v>
      </c>
      <c r="G54">
        <v>0</v>
      </c>
      <c r="H54">
        <v>191.61</v>
      </c>
      <c r="I54">
        <v>0</v>
      </c>
      <c r="J54">
        <v>290.11</v>
      </c>
      <c r="K54">
        <v>271.1</v>
      </c>
      <c r="L54">
        <v>271.79</v>
      </c>
      <c r="M54">
        <v>0</v>
      </c>
      <c r="N54">
        <v>498.68</v>
      </c>
      <c r="O54">
        <v>0</v>
      </c>
      <c r="P54">
        <v>285.2</v>
      </c>
      <c r="Q54">
        <v>22259.01</v>
      </c>
      <c r="R54">
        <v>5565.997</v>
      </c>
      <c r="S54">
        <v>6561.535</v>
      </c>
      <c r="T54">
        <v>8658.624</v>
      </c>
      <c r="U54">
        <v>15220.159</v>
      </c>
      <c r="V54">
        <v>-453.465</v>
      </c>
      <c r="W54">
        <v>50.037</v>
      </c>
      <c r="X54">
        <v>17522.54</v>
      </c>
      <c r="Y54">
        <v>812.191</v>
      </c>
      <c r="Z54">
        <v>953.65</v>
      </c>
      <c r="AA54" t="s">
        <v>58</v>
      </c>
      <c r="AB54">
        <v>-2625.438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5669</v>
      </c>
      <c r="AJ54">
        <v>20524.1</v>
      </c>
      <c r="AK54">
        <v>26193.1</v>
      </c>
      <c r="AL54">
        <v>25572.97</v>
      </c>
      <c r="AM54">
        <v>8720.77</v>
      </c>
      <c r="AN54">
        <v>16852.2</v>
      </c>
      <c r="AO54">
        <v>0</v>
      </c>
      <c r="AP54">
        <v>0</v>
      </c>
      <c r="AS54">
        <v>0</v>
      </c>
      <c r="AT54" s="12">
        <v>0</v>
      </c>
      <c r="AU54">
        <v>0</v>
      </c>
      <c r="AV54">
        <v>0</v>
      </c>
      <c r="AW54">
        <v>290</v>
      </c>
      <c r="AX54" s="12">
        <v>290</v>
      </c>
      <c r="AY54">
        <v>0</v>
      </c>
      <c r="AZ54">
        <v>0</v>
      </c>
      <c r="BC54" s="17">
        <f t="shared" si="0"/>
        <v>0</v>
      </c>
      <c r="BD54" s="17">
        <f t="shared" ref="BD54:BF54" si="116">AF54</f>
        <v>0</v>
      </c>
      <c r="BE54" s="17">
        <f t="shared" si="116"/>
        <v>0</v>
      </c>
      <c r="BF54" s="17">
        <f t="shared" si="116"/>
        <v>0</v>
      </c>
      <c r="BG54" s="2">
        <f t="shared" si="5"/>
        <v>1</v>
      </c>
      <c r="BH54" s="2">
        <f t="shared" si="6"/>
        <v>0</v>
      </c>
      <c r="BI54">
        <f t="shared" si="7"/>
        <v>1</v>
      </c>
      <c r="BJ54" s="2">
        <f t="shared" si="8"/>
        <v>0</v>
      </c>
      <c r="BK54" s="17">
        <f t="shared" si="2"/>
        <v>0</v>
      </c>
      <c r="BL54" s="17">
        <f t="shared" ref="BL54:BN54" si="117">AC54</f>
        <v>0</v>
      </c>
      <c r="BM54" s="17">
        <f t="shared" si="117"/>
        <v>0</v>
      </c>
      <c r="BN54" s="17">
        <f t="shared" si="117"/>
        <v>0</v>
      </c>
      <c r="BO54" s="2">
        <f t="shared" si="10"/>
        <v>1</v>
      </c>
      <c r="BP54" s="2">
        <f t="shared" si="11"/>
        <v>0</v>
      </c>
      <c r="BQ54">
        <f t="shared" si="12"/>
        <v>1</v>
      </c>
      <c r="BR54" s="2">
        <f t="shared" si="13"/>
        <v>0</v>
      </c>
    </row>
    <row r="55" spans="1:70">
      <c r="A55">
        <v>22034.94</v>
      </c>
      <c r="B55">
        <v>-5666</v>
      </c>
      <c r="C55">
        <v>13801.61</v>
      </c>
      <c r="D55">
        <v>13001.71</v>
      </c>
      <c r="E55">
        <v>0</v>
      </c>
      <c r="F55">
        <v>4000</v>
      </c>
      <c r="G55">
        <v>0</v>
      </c>
      <c r="H55">
        <v>191.61</v>
      </c>
      <c r="I55">
        <v>0</v>
      </c>
      <c r="J55">
        <v>289.26</v>
      </c>
      <c r="K55">
        <v>270.16</v>
      </c>
      <c r="L55">
        <v>271.56</v>
      </c>
      <c r="M55">
        <v>0</v>
      </c>
      <c r="N55">
        <v>499.09</v>
      </c>
      <c r="O55">
        <v>0</v>
      </c>
      <c r="P55">
        <v>283.7</v>
      </c>
      <c r="Q55">
        <v>22334.65</v>
      </c>
      <c r="R55">
        <v>5709.329</v>
      </c>
      <c r="S55">
        <v>6934.235</v>
      </c>
      <c r="T55">
        <v>8451.622</v>
      </c>
      <c r="U55">
        <v>15385.856</v>
      </c>
      <c r="V55">
        <v>-452.007</v>
      </c>
      <c r="W55">
        <v>50.036</v>
      </c>
      <c r="X55">
        <v>17551.44</v>
      </c>
      <c r="Y55">
        <v>704.197</v>
      </c>
      <c r="Z55">
        <v>957.24</v>
      </c>
      <c r="AA55" t="s">
        <v>58</v>
      </c>
      <c r="AB55">
        <v>-2626.699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5666</v>
      </c>
      <c r="AJ55">
        <v>20442.5</v>
      </c>
      <c r="AK55">
        <v>26108.5</v>
      </c>
      <c r="AL55">
        <v>25453.57</v>
      </c>
      <c r="AM55">
        <v>8999.64</v>
      </c>
      <c r="AN55">
        <v>16453.93</v>
      </c>
      <c r="AO55">
        <v>0</v>
      </c>
      <c r="AP55">
        <v>0</v>
      </c>
      <c r="AS55">
        <v>0</v>
      </c>
      <c r="AT55" s="12">
        <v>0</v>
      </c>
      <c r="AU55">
        <v>0</v>
      </c>
      <c r="AV55">
        <v>0</v>
      </c>
      <c r="AW55">
        <v>290</v>
      </c>
      <c r="AX55" s="12">
        <v>290</v>
      </c>
      <c r="AY55">
        <v>0</v>
      </c>
      <c r="AZ55">
        <v>0</v>
      </c>
      <c r="BC55" s="15">
        <f t="shared" si="0"/>
        <v>0</v>
      </c>
      <c r="BD55" s="15">
        <f t="shared" ref="BD55:BF55" si="118">AF55</f>
        <v>0</v>
      </c>
      <c r="BE55" s="15">
        <f t="shared" si="118"/>
        <v>0</v>
      </c>
      <c r="BF55" s="15">
        <f t="shared" si="118"/>
        <v>0</v>
      </c>
      <c r="BG55">
        <f t="shared" si="5"/>
        <v>1</v>
      </c>
      <c r="BH55" s="3">
        <f t="shared" si="6"/>
        <v>0</v>
      </c>
      <c r="BI55">
        <f t="shared" si="7"/>
        <v>1</v>
      </c>
      <c r="BJ55">
        <f t="shared" si="8"/>
        <v>0</v>
      </c>
      <c r="BK55" s="15">
        <f t="shared" si="2"/>
        <v>0</v>
      </c>
      <c r="BL55" s="15">
        <f t="shared" ref="BL55:BN55" si="119">AC55</f>
        <v>0</v>
      </c>
      <c r="BM55" s="15">
        <f t="shared" si="119"/>
        <v>0</v>
      </c>
      <c r="BN55" s="15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22250.17</v>
      </c>
      <c r="B56">
        <v>-5666</v>
      </c>
      <c r="C56">
        <v>13822.12</v>
      </c>
      <c r="D56">
        <v>12892.57</v>
      </c>
      <c r="E56">
        <v>0</v>
      </c>
      <c r="F56">
        <v>4000</v>
      </c>
      <c r="G56">
        <v>0</v>
      </c>
      <c r="H56">
        <v>193.33</v>
      </c>
      <c r="I56">
        <v>0</v>
      </c>
      <c r="J56">
        <v>290.77</v>
      </c>
      <c r="K56">
        <v>271.1</v>
      </c>
      <c r="L56">
        <v>271.79</v>
      </c>
      <c r="M56">
        <v>0</v>
      </c>
      <c r="N56">
        <v>499.09</v>
      </c>
      <c r="O56">
        <v>0</v>
      </c>
      <c r="P56">
        <v>286.8</v>
      </c>
      <c r="Q56">
        <v>22799.5</v>
      </c>
      <c r="R56">
        <v>5663.744</v>
      </c>
      <c r="S56">
        <v>7230.368</v>
      </c>
      <c r="T56">
        <v>8359.133</v>
      </c>
      <c r="U56">
        <v>15589.501</v>
      </c>
      <c r="V56">
        <v>-451.101</v>
      </c>
      <c r="W56">
        <v>50.03</v>
      </c>
      <c r="X56">
        <v>17591.56</v>
      </c>
      <c r="Y56">
        <v>617.619</v>
      </c>
      <c r="Z56">
        <v>970.16</v>
      </c>
      <c r="AA56" t="s">
        <v>58</v>
      </c>
      <c r="AB56">
        <v>-2618.575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5666</v>
      </c>
      <c r="AJ56">
        <v>20390.1</v>
      </c>
      <c r="AK56">
        <v>26056.1</v>
      </c>
      <c r="AL56">
        <v>25189.23</v>
      </c>
      <c r="AM56">
        <v>9276.55</v>
      </c>
      <c r="AN56">
        <v>15912.68</v>
      </c>
      <c r="AO56">
        <v>0</v>
      </c>
      <c r="AP56">
        <v>0</v>
      </c>
      <c r="AS56">
        <v>0</v>
      </c>
      <c r="AT56" s="12">
        <v>0</v>
      </c>
      <c r="AU56">
        <v>0</v>
      </c>
      <c r="AV56">
        <v>0</v>
      </c>
      <c r="AW56">
        <v>290</v>
      </c>
      <c r="AX56" s="12">
        <v>290</v>
      </c>
      <c r="AY56">
        <v>0</v>
      </c>
      <c r="AZ56">
        <v>0</v>
      </c>
      <c r="BC56" s="15">
        <f t="shared" si="0"/>
        <v>0</v>
      </c>
      <c r="BD56" s="15">
        <f t="shared" ref="BD56:BF56" si="120">AF56</f>
        <v>0</v>
      </c>
      <c r="BE56" s="15">
        <f t="shared" si="120"/>
        <v>0</v>
      </c>
      <c r="BF56" s="15">
        <f t="shared" si="120"/>
        <v>0</v>
      </c>
      <c r="BG56">
        <f t="shared" si="5"/>
        <v>1</v>
      </c>
      <c r="BH56" s="3">
        <f t="shared" si="6"/>
        <v>0</v>
      </c>
      <c r="BI56">
        <f t="shared" si="7"/>
        <v>1</v>
      </c>
      <c r="BJ56">
        <f t="shared" si="8"/>
        <v>0</v>
      </c>
      <c r="BK56" s="15">
        <f t="shared" si="2"/>
        <v>0</v>
      </c>
      <c r="BL56" s="15">
        <f t="shared" ref="BL56:BN56" si="121">AC56</f>
        <v>0</v>
      </c>
      <c r="BM56" s="15">
        <f t="shared" si="121"/>
        <v>0</v>
      </c>
      <c r="BN56" s="15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22685.5</v>
      </c>
      <c r="B57">
        <v>-5666</v>
      </c>
      <c r="C57">
        <v>13839.3</v>
      </c>
      <c r="D57">
        <v>13325.1</v>
      </c>
      <c r="E57">
        <v>0</v>
      </c>
      <c r="F57">
        <v>4000</v>
      </c>
      <c r="G57">
        <v>0</v>
      </c>
      <c r="H57">
        <v>192.46</v>
      </c>
      <c r="I57">
        <v>0</v>
      </c>
      <c r="J57">
        <v>289.38</v>
      </c>
      <c r="K57">
        <v>270.4</v>
      </c>
      <c r="L57">
        <v>271.1</v>
      </c>
      <c r="M57">
        <v>0</v>
      </c>
      <c r="N57">
        <v>499.09</v>
      </c>
      <c r="O57">
        <v>0</v>
      </c>
      <c r="P57">
        <v>283</v>
      </c>
      <c r="Q57">
        <v>22890.67</v>
      </c>
      <c r="R57">
        <v>5458.4</v>
      </c>
      <c r="S57">
        <v>7723.063</v>
      </c>
      <c r="T57">
        <v>8183.511</v>
      </c>
      <c r="U57">
        <v>15906.574</v>
      </c>
      <c r="V57">
        <v>-448.538</v>
      </c>
      <c r="W57">
        <v>50.037</v>
      </c>
      <c r="X57">
        <v>17739.62</v>
      </c>
      <c r="Y57">
        <v>499.014</v>
      </c>
      <c r="Z57">
        <v>971.61</v>
      </c>
      <c r="AA57" t="s">
        <v>58</v>
      </c>
      <c r="AB57">
        <v>-2628.1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5666</v>
      </c>
      <c r="AJ57">
        <v>20444.9</v>
      </c>
      <c r="AK57">
        <v>26110.9</v>
      </c>
      <c r="AL57">
        <v>24798</v>
      </c>
      <c r="AM57">
        <v>9553.38</v>
      </c>
      <c r="AN57">
        <v>15244.62</v>
      </c>
      <c r="AO57">
        <v>0</v>
      </c>
      <c r="AP57">
        <v>0</v>
      </c>
      <c r="AS57">
        <v>0</v>
      </c>
      <c r="AT57" s="12">
        <v>0</v>
      </c>
      <c r="AU57">
        <v>0</v>
      </c>
      <c r="AV57">
        <v>0</v>
      </c>
      <c r="AW57">
        <v>290</v>
      </c>
      <c r="AX57" s="12">
        <v>290</v>
      </c>
      <c r="AY57">
        <v>0</v>
      </c>
      <c r="AZ57">
        <v>0</v>
      </c>
      <c r="BC57" s="15">
        <f t="shared" si="0"/>
        <v>0</v>
      </c>
      <c r="BD57" s="15">
        <f t="shared" ref="BD57:BF57" si="122">AF57</f>
        <v>0</v>
      </c>
      <c r="BE57" s="15">
        <f t="shared" si="122"/>
        <v>0</v>
      </c>
      <c r="BF57" s="15">
        <f t="shared" si="122"/>
        <v>0</v>
      </c>
      <c r="BG57">
        <f t="shared" si="5"/>
        <v>1</v>
      </c>
      <c r="BH57" s="3">
        <f t="shared" si="6"/>
        <v>0</v>
      </c>
      <c r="BI57">
        <f t="shared" si="7"/>
        <v>1</v>
      </c>
      <c r="BJ57">
        <f t="shared" si="8"/>
        <v>0</v>
      </c>
      <c r="BK57" s="15">
        <f t="shared" si="2"/>
        <v>0</v>
      </c>
      <c r="BL57" s="15">
        <f t="shared" ref="BL57:BN57" si="123">AC57</f>
        <v>0</v>
      </c>
      <c r="BM57" s="15">
        <f t="shared" si="123"/>
        <v>0</v>
      </c>
      <c r="BN57" s="15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23179.79</v>
      </c>
      <c r="B58">
        <v>-5669</v>
      </c>
      <c r="C58">
        <v>13814.31</v>
      </c>
      <c r="D58">
        <v>13582.74</v>
      </c>
      <c r="E58">
        <v>0</v>
      </c>
      <c r="F58">
        <v>4000</v>
      </c>
      <c r="G58">
        <v>0</v>
      </c>
      <c r="H58">
        <v>191.61</v>
      </c>
      <c r="I58">
        <v>0</v>
      </c>
      <c r="J58">
        <v>289.52</v>
      </c>
      <c r="K58">
        <v>270.4</v>
      </c>
      <c r="L58">
        <v>270.86</v>
      </c>
      <c r="M58">
        <v>0</v>
      </c>
      <c r="N58">
        <v>498.27</v>
      </c>
      <c r="O58">
        <v>0</v>
      </c>
      <c r="P58">
        <v>283.7</v>
      </c>
      <c r="Q58">
        <v>23309.54</v>
      </c>
      <c r="R58">
        <v>5540.558</v>
      </c>
      <c r="S58">
        <v>8071.398</v>
      </c>
      <c r="T58">
        <v>7451.409</v>
      </c>
      <c r="U58">
        <v>15522.806</v>
      </c>
      <c r="V58">
        <v>-165.675</v>
      </c>
      <c r="W58">
        <v>50.033</v>
      </c>
      <c r="X58">
        <v>17442.37</v>
      </c>
      <c r="Y58">
        <v>779.147</v>
      </c>
      <c r="Z58">
        <v>955.89</v>
      </c>
      <c r="AA58" t="s">
        <v>58</v>
      </c>
      <c r="AB58">
        <v>-2631.462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5669</v>
      </c>
      <c r="AJ58">
        <v>20642.4</v>
      </c>
      <c r="AK58">
        <v>26311.4</v>
      </c>
      <c r="AL58">
        <v>24342.78</v>
      </c>
      <c r="AM58">
        <v>9775.57</v>
      </c>
      <c r="AN58">
        <v>14567.21</v>
      </c>
      <c r="AO58">
        <v>0</v>
      </c>
      <c r="AP58">
        <v>0</v>
      </c>
      <c r="AS58">
        <v>0</v>
      </c>
      <c r="AT58" s="12">
        <v>0</v>
      </c>
      <c r="AU58">
        <v>0</v>
      </c>
      <c r="AV58">
        <v>0</v>
      </c>
      <c r="AW58">
        <v>290</v>
      </c>
      <c r="AX58" s="12">
        <v>290</v>
      </c>
      <c r="AY58">
        <v>0</v>
      </c>
      <c r="AZ58">
        <v>0</v>
      </c>
      <c r="BC58" s="15">
        <f t="shared" si="0"/>
        <v>0</v>
      </c>
      <c r="BD58" s="15">
        <f t="shared" ref="BD58:BF58" si="124">AF58</f>
        <v>0</v>
      </c>
      <c r="BE58" s="15">
        <f t="shared" si="124"/>
        <v>0</v>
      </c>
      <c r="BF58" s="15">
        <f t="shared" si="124"/>
        <v>0</v>
      </c>
      <c r="BG58">
        <f t="shared" si="5"/>
        <v>1</v>
      </c>
      <c r="BH58" s="3">
        <f t="shared" si="6"/>
        <v>0</v>
      </c>
      <c r="BI58">
        <f t="shared" si="7"/>
        <v>1</v>
      </c>
      <c r="BJ58">
        <f t="shared" si="8"/>
        <v>0</v>
      </c>
      <c r="BK58" s="15">
        <f t="shared" si="2"/>
        <v>0</v>
      </c>
      <c r="BL58" s="15">
        <f t="shared" ref="BL58:BN58" si="125">AC58</f>
        <v>0</v>
      </c>
      <c r="BM58" s="15">
        <f t="shared" si="125"/>
        <v>0</v>
      </c>
      <c r="BN58" s="15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23439.99</v>
      </c>
      <c r="B59">
        <v>-5664</v>
      </c>
      <c r="C59">
        <v>13817.92</v>
      </c>
      <c r="D59">
        <v>13847.63</v>
      </c>
      <c r="E59">
        <v>0</v>
      </c>
      <c r="F59">
        <v>4000</v>
      </c>
      <c r="G59">
        <v>0</v>
      </c>
      <c r="H59">
        <v>192.46</v>
      </c>
      <c r="I59">
        <v>0</v>
      </c>
      <c r="J59">
        <v>290.31</v>
      </c>
      <c r="K59">
        <v>269.7</v>
      </c>
      <c r="L59">
        <v>271.56</v>
      </c>
      <c r="M59">
        <v>0</v>
      </c>
      <c r="N59">
        <v>499.5</v>
      </c>
      <c r="O59">
        <v>0</v>
      </c>
      <c r="P59">
        <v>287.3</v>
      </c>
      <c r="Q59">
        <v>23560.62</v>
      </c>
      <c r="R59">
        <v>5730.453</v>
      </c>
      <c r="S59">
        <v>8332.805</v>
      </c>
      <c r="T59">
        <v>7006.736</v>
      </c>
      <c r="U59">
        <v>15339.541</v>
      </c>
      <c r="V59">
        <v>118.237</v>
      </c>
      <c r="W59">
        <v>50.019</v>
      </c>
      <c r="X59">
        <v>17324.05</v>
      </c>
      <c r="Y59">
        <v>862.441</v>
      </c>
      <c r="Z59">
        <v>944.51</v>
      </c>
      <c r="AA59" t="s">
        <v>58</v>
      </c>
      <c r="AB59">
        <v>-2623.758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5664</v>
      </c>
      <c r="AJ59">
        <v>20728.3</v>
      </c>
      <c r="AK59">
        <v>26392.3</v>
      </c>
      <c r="AL59">
        <v>23774.79</v>
      </c>
      <c r="AM59">
        <v>9963.9</v>
      </c>
      <c r="AN59">
        <v>13810.89</v>
      </c>
      <c r="AO59">
        <v>0</v>
      </c>
      <c r="AP59">
        <v>0</v>
      </c>
      <c r="AS59">
        <v>0</v>
      </c>
      <c r="AT59" s="12">
        <v>0</v>
      </c>
      <c r="AU59">
        <v>0</v>
      </c>
      <c r="AV59">
        <v>0</v>
      </c>
      <c r="AW59">
        <v>290</v>
      </c>
      <c r="AX59" s="12">
        <v>290</v>
      </c>
      <c r="AY59">
        <v>0</v>
      </c>
      <c r="AZ59">
        <v>0</v>
      </c>
      <c r="BC59" s="15">
        <f t="shared" si="0"/>
        <v>0</v>
      </c>
      <c r="BD59" s="15">
        <f t="shared" ref="BD59:BF59" si="126">AF59</f>
        <v>0</v>
      </c>
      <c r="BE59" s="15">
        <f t="shared" si="126"/>
        <v>0</v>
      </c>
      <c r="BF59" s="15">
        <f t="shared" si="126"/>
        <v>0</v>
      </c>
      <c r="BG59">
        <f t="shared" si="5"/>
        <v>1</v>
      </c>
      <c r="BH59" s="3">
        <f t="shared" si="6"/>
        <v>0</v>
      </c>
      <c r="BI59">
        <f t="shared" si="7"/>
        <v>1</v>
      </c>
      <c r="BJ59">
        <f t="shared" si="8"/>
        <v>0</v>
      </c>
      <c r="BK59" s="15">
        <f t="shared" si="2"/>
        <v>0</v>
      </c>
      <c r="BL59" s="15">
        <f t="shared" ref="BL59:BN59" si="127">AC59</f>
        <v>0</v>
      </c>
      <c r="BM59" s="15">
        <f t="shared" si="127"/>
        <v>0</v>
      </c>
      <c r="BN59" s="15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23954.79</v>
      </c>
      <c r="B60">
        <v>-5663</v>
      </c>
      <c r="C60">
        <v>13817.34</v>
      </c>
      <c r="D60">
        <v>14067.7</v>
      </c>
      <c r="E60">
        <v>0</v>
      </c>
      <c r="F60">
        <v>4000</v>
      </c>
      <c r="G60">
        <v>0</v>
      </c>
      <c r="H60">
        <v>193.33</v>
      </c>
      <c r="I60">
        <v>0</v>
      </c>
      <c r="J60">
        <v>290.27</v>
      </c>
      <c r="K60">
        <v>270.86</v>
      </c>
      <c r="L60">
        <v>272.26</v>
      </c>
      <c r="M60">
        <v>0</v>
      </c>
      <c r="N60">
        <v>501.56</v>
      </c>
      <c r="O60">
        <v>0</v>
      </c>
      <c r="P60">
        <v>289.4</v>
      </c>
      <c r="Q60">
        <v>24185.76</v>
      </c>
      <c r="R60">
        <v>6130.386</v>
      </c>
      <c r="S60">
        <v>10095.402</v>
      </c>
      <c r="T60">
        <v>6010.759</v>
      </c>
      <c r="U60">
        <v>16106.161</v>
      </c>
      <c r="V60">
        <v>118.349</v>
      </c>
      <c r="W60">
        <v>50.003</v>
      </c>
      <c r="X60">
        <v>16938.91</v>
      </c>
      <c r="Y60">
        <v>1137.084</v>
      </c>
      <c r="Z60">
        <v>955.49</v>
      </c>
      <c r="AA60" t="s">
        <v>58</v>
      </c>
      <c r="AB60">
        <v>-2618.015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5663</v>
      </c>
      <c r="AJ60">
        <v>20859.3</v>
      </c>
      <c r="AK60">
        <v>26522.3</v>
      </c>
      <c r="AL60">
        <v>23085.21</v>
      </c>
      <c r="AM60">
        <v>10130.37</v>
      </c>
      <c r="AN60">
        <v>12954.84</v>
      </c>
      <c r="AO60">
        <v>0</v>
      </c>
      <c r="AP60">
        <v>0</v>
      </c>
      <c r="AS60">
        <v>0</v>
      </c>
      <c r="AT60" s="12">
        <v>0</v>
      </c>
      <c r="AU60">
        <v>0</v>
      </c>
      <c r="AV60">
        <v>0</v>
      </c>
      <c r="AW60">
        <v>290</v>
      </c>
      <c r="AX60" s="12">
        <v>290</v>
      </c>
      <c r="AY60">
        <v>0</v>
      </c>
      <c r="AZ60">
        <v>0</v>
      </c>
      <c r="BC60" s="17">
        <f t="shared" si="0"/>
        <v>0</v>
      </c>
      <c r="BD60" s="17">
        <f t="shared" ref="BD60:BF60" si="128">AF60</f>
        <v>0</v>
      </c>
      <c r="BE60" s="17">
        <f t="shared" si="128"/>
        <v>0</v>
      </c>
      <c r="BF60" s="17">
        <f t="shared" si="128"/>
        <v>0</v>
      </c>
      <c r="BG60" s="2">
        <f t="shared" si="5"/>
        <v>1</v>
      </c>
      <c r="BH60" s="2">
        <f t="shared" si="6"/>
        <v>0</v>
      </c>
      <c r="BI60">
        <f t="shared" si="7"/>
        <v>1</v>
      </c>
      <c r="BJ60" s="2">
        <f t="shared" si="8"/>
        <v>0</v>
      </c>
      <c r="BK60" s="17">
        <f t="shared" si="2"/>
        <v>0</v>
      </c>
      <c r="BL60" s="17">
        <f t="shared" ref="BL60:BN60" si="129">AC60</f>
        <v>0</v>
      </c>
      <c r="BM60" s="17">
        <f t="shared" si="129"/>
        <v>0</v>
      </c>
      <c r="BN60" s="17">
        <f t="shared" si="129"/>
        <v>0</v>
      </c>
      <c r="BO60" s="2">
        <f t="shared" si="10"/>
        <v>1</v>
      </c>
      <c r="BP60" s="2">
        <f t="shared" si="11"/>
        <v>0</v>
      </c>
      <c r="BQ60">
        <f t="shared" si="12"/>
        <v>1</v>
      </c>
      <c r="BR60" s="2">
        <f t="shared" si="13"/>
        <v>0</v>
      </c>
    </row>
    <row r="61" spans="1:70">
      <c r="A61">
        <v>24251.31</v>
      </c>
      <c r="B61">
        <v>-5661</v>
      </c>
      <c r="C61">
        <v>13814.74</v>
      </c>
      <c r="D61">
        <v>14084.31</v>
      </c>
      <c r="E61">
        <v>0</v>
      </c>
      <c r="F61">
        <v>4000</v>
      </c>
      <c r="G61">
        <v>0</v>
      </c>
      <c r="H61">
        <v>194.17</v>
      </c>
      <c r="I61">
        <v>0</v>
      </c>
      <c r="J61">
        <v>290.52</v>
      </c>
      <c r="K61">
        <v>270.16</v>
      </c>
      <c r="L61">
        <v>271.79</v>
      </c>
      <c r="M61">
        <v>0</v>
      </c>
      <c r="N61">
        <v>501.15</v>
      </c>
      <c r="O61">
        <v>0</v>
      </c>
      <c r="P61">
        <v>290.8</v>
      </c>
      <c r="Q61">
        <v>24682.08</v>
      </c>
      <c r="R61">
        <v>5712.319</v>
      </c>
      <c r="S61">
        <v>11275.599</v>
      </c>
      <c r="T61">
        <v>5514.802</v>
      </c>
      <c r="U61">
        <v>16790.401</v>
      </c>
      <c r="V61">
        <v>245.228</v>
      </c>
      <c r="W61">
        <v>49.99</v>
      </c>
      <c r="X61">
        <v>17031.92</v>
      </c>
      <c r="Y61">
        <v>1040.264</v>
      </c>
      <c r="Z61">
        <v>948.98</v>
      </c>
      <c r="AA61" t="s">
        <v>58</v>
      </c>
      <c r="AB61">
        <v>-2622.077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5661</v>
      </c>
      <c r="AJ61">
        <v>21021.4</v>
      </c>
      <c r="AK61">
        <v>26682.4</v>
      </c>
      <c r="AL61">
        <v>22440.57</v>
      </c>
      <c r="AM61">
        <v>10310.27</v>
      </c>
      <c r="AN61">
        <v>12130.3</v>
      </c>
      <c r="AO61">
        <v>0</v>
      </c>
      <c r="AP61">
        <v>0</v>
      </c>
      <c r="AS61">
        <v>0</v>
      </c>
      <c r="AT61" s="12">
        <v>0</v>
      </c>
      <c r="AU61">
        <v>0</v>
      </c>
      <c r="AV61">
        <v>0</v>
      </c>
      <c r="AW61">
        <v>290</v>
      </c>
      <c r="AX61" s="12">
        <v>290</v>
      </c>
      <c r="AY61">
        <v>0</v>
      </c>
      <c r="AZ61">
        <v>0</v>
      </c>
      <c r="BC61" s="15">
        <f t="shared" si="0"/>
        <v>0</v>
      </c>
      <c r="BD61" s="15">
        <f t="shared" ref="BD61:BF61" si="130">AF61</f>
        <v>0</v>
      </c>
      <c r="BE61" s="15">
        <f t="shared" si="130"/>
        <v>0</v>
      </c>
      <c r="BF61" s="15">
        <f t="shared" si="130"/>
        <v>0</v>
      </c>
      <c r="BG61">
        <f t="shared" si="5"/>
        <v>1</v>
      </c>
      <c r="BH61" s="3">
        <f t="shared" si="6"/>
        <v>0</v>
      </c>
      <c r="BI61">
        <f t="shared" si="7"/>
        <v>1</v>
      </c>
      <c r="BJ61">
        <f t="shared" si="8"/>
        <v>0</v>
      </c>
      <c r="BK61" s="15">
        <f t="shared" si="2"/>
        <v>0</v>
      </c>
      <c r="BL61" s="15">
        <f t="shared" ref="BL61:BN61" si="131">AC61</f>
        <v>0</v>
      </c>
      <c r="BM61" s="15">
        <f t="shared" si="131"/>
        <v>0</v>
      </c>
      <c r="BN61" s="15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24945.84</v>
      </c>
      <c r="B62">
        <v>-5669</v>
      </c>
      <c r="C62">
        <v>13814.73</v>
      </c>
      <c r="D62">
        <v>14728.02</v>
      </c>
      <c r="E62">
        <v>0</v>
      </c>
      <c r="F62">
        <v>4000</v>
      </c>
      <c r="G62">
        <v>0</v>
      </c>
      <c r="H62">
        <v>192.46</v>
      </c>
      <c r="I62">
        <v>0</v>
      </c>
      <c r="J62">
        <v>290.48</v>
      </c>
      <c r="K62">
        <v>270.16</v>
      </c>
      <c r="L62">
        <v>271.1</v>
      </c>
      <c r="M62">
        <v>0</v>
      </c>
      <c r="N62">
        <v>501.56</v>
      </c>
      <c r="O62">
        <v>0</v>
      </c>
      <c r="P62">
        <v>286.6</v>
      </c>
      <c r="Q62">
        <v>25095.36</v>
      </c>
      <c r="R62">
        <v>5565.862</v>
      </c>
      <c r="S62">
        <v>12282.021</v>
      </c>
      <c r="T62">
        <v>5023.55</v>
      </c>
      <c r="U62">
        <v>17305.571</v>
      </c>
      <c r="V62">
        <v>245.554</v>
      </c>
      <c r="W62">
        <v>50.033</v>
      </c>
      <c r="X62">
        <v>17080.46</v>
      </c>
      <c r="Y62">
        <v>908.842</v>
      </c>
      <c r="Z62">
        <v>957.75</v>
      </c>
      <c r="AA62" t="s">
        <v>58</v>
      </c>
      <c r="AB62">
        <v>-2627.119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5669</v>
      </c>
      <c r="AJ62">
        <v>21354.3</v>
      </c>
      <c r="AK62">
        <v>27023.3</v>
      </c>
      <c r="AL62">
        <v>21737.15</v>
      </c>
      <c r="AM62">
        <v>10382.64</v>
      </c>
      <c r="AN62">
        <v>11354.51</v>
      </c>
      <c r="AO62">
        <v>0</v>
      </c>
      <c r="AP62">
        <v>0</v>
      </c>
      <c r="AS62">
        <v>0</v>
      </c>
      <c r="AT62" s="12">
        <v>0</v>
      </c>
      <c r="AU62">
        <v>0</v>
      </c>
      <c r="AV62">
        <v>0</v>
      </c>
      <c r="AW62">
        <v>290</v>
      </c>
      <c r="AX62" s="12">
        <v>290</v>
      </c>
      <c r="AY62">
        <v>0</v>
      </c>
      <c r="AZ62">
        <v>0</v>
      </c>
      <c r="BC62" s="15">
        <f t="shared" si="0"/>
        <v>0</v>
      </c>
      <c r="BD62" s="15">
        <f t="shared" ref="BD62:BF62" si="132">AF62</f>
        <v>0</v>
      </c>
      <c r="BE62" s="15">
        <f t="shared" si="132"/>
        <v>0</v>
      </c>
      <c r="BF62" s="15">
        <f t="shared" si="132"/>
        <v>0</v>
      </c>
      <c r="BG62">
        <f t="shared" si="5"/>
        <v>1</v>
      </c>
      <c r="BH62" s="3">
        <f t="shared" si="6"/>
        <v>0</v>
      </c>
      <c r="BI62">
        <f t="shared" si="7"/>
        <v>1</v>
      </c>
      <c r="BJ62">
        <f t="shared" si="8"/>
        <v>0</v>
      </c>
      <c r="BK62" s="15">
        <f t="shared" si="2"/>
        <v>0</v>
      </c>
      <c r="BL62" s="15">
        <f t="shared" ref="BL62:BN62" si="133">AC62</f>
        <v>0</v>
      </c>
      <c r="BM62" s="15">
        <f t="shared" si="133"/>
        <v>0</v>
      </c>
      <c r="BN62" s="15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25518.45</v>
      </c>
      <c r="B63">
        <v>-5584</v>
      </c>
      <c r="C63">
        <v>13810.15</v>
      </c>
      <c r="D63">
        <v>15080.37</v>
      </c>
      <c r="E63">
        <v>0</v>
      </c>
      <c r="F63">
        <v>4000</v>
      </c>
      <c r="G63">
        <v>0</v>
      </c>
      <c r="H63">
        <v>193.33</v>
      </c>
      <c r="I63">
        <v>0</v>
      </c>
      <c r="J63">
        <v>290.66</v>
      </c>
      <c r="K63">
        <v>270.16</v>
      </c>
      <c r="L63">
        <v>271.56</v>
      </c>
      <c r="M63">
        <v>0</v>
      </c>
      <c r="N63">
        <v>501.97</v>
      </c>
      <c r="O63">
        <v>0</v>
      </c>
      <c r="P63">
        <v>290.1</v>
      </c>
      <c r="Q63">
        <v>25424.52</v>
      </c>
      <c r="R63">
        <v>5577.081</v>
      </c>
      <c r="S63">
        <v>12445.291</v>
      </c>
      <c r="T63">
        <v>4310.243</v>
      </c>
      <c r="U63">
        <v>16755.534</v>
      </c>
      <c r="V63">
        <v>244.299</v>
      </c>
      <c r="W63">
        <v>49.97</v>
      </c>
      <c r="X63">
        <v>16674.88</v>
      </c>
      <c r="Y63">
        <v>1163.029</v>
      </c>
      <c r="Z63">
        <v>1093.28</v>
      </c>
      <c r="AA63" t="s">
        <v>58</v>
      </c>
      <c r="AB63">
        <v>-2616.053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5584</v>
      </c>
      <c r="AJ63">
        <v>21702.5</v>
      </c>
      <c r="AK63">
        <v>27286.5</v>
      </c>
      <c r="AL63">
        <v>21028.63</v>
      </c>
      <c r="AM63">
        <v>10480.37</v>
      </c>
      <c r="AN63">
        <v>10548.26</v>
      </c>
      <c r="AO63">
        <v>0</v>
      </c>
      <c r="AP63">
        <v>0</v>
      </c>
      <c r="AS63">
        <v>0</v>
      </c>
      <c r="AT63" s="12">
        <v>0</v>
      </c>
      <c r="AU63">
        <v>0</v>
      </c>
      <c r="AV63">
        <v>0</v>
      </c>
      <c r="AW63">
        <v>290</v>
      </c>
      <c r="AX63" s="12">
        <v>290</v>
      </c>
      <c r="AY63">
        <v>0</v>
      </c>
      <c r="AZ63">
        <v>0</v>
      </c>
      <c r="BC63" s="15">
        <f t="shared" si="0"/>
        <v>0</v>
      </c>
      <c r="BD63" s="15">
        <f t="shared" ref="BD63:BF63" si="134">AF63</f>
        <v>0</v>
      </c>
      <c r="BE63" s="15">
        <f t="shared" si="134"/>
        <v>0</v>
      </c>
      <c r="BF63" s="15">
        <f t="shared" si="134"/>
        <v>0</v>
      </c>
      <c r="BG63">
        <f t="shared" si="5"/>
        <v>1</v>
      </c>
      <c r="BH63" s="3">
        <f t="shared" si="6"/>
        <v>0</v>
      </c>
      <c r="BI63">
        <f t="shared" si="7"/>
        <v>1</v>
      </c>
      <c r="BJ63">
        <f t="shared" si="8"/>
        <v>0</v>
      </c>
      <c r="BK63" s="15">
        <f t="shared" si="2"/>
        <v>0</v>
      </c>
      <c r="BL63" s="15">
        <f t="shared" ref="BL63:BN63" si="135">AC63</f>
        <v>0</v>
      </c>
      <c r="BM63" s="15">
        <f t="shared" si="135"/>
        <v>0</v>
      </c>
      <c r="BN63" s="15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26001.05</v>
      </c>
      <c r="B64">
        <v>-5503</v>
      </c>
      <c r="C64">
        <v>13814.87</v>
      </c>
      <c r="D64">
        <v>15463.32</v>
      </c>
      <c r="E64">
        <v>0</v>
      </c>
      <c r="F64">
        <v>4000</v>
      </c>
      <c r="G64">
        <v>0</v>
      </c>
      <c r="H64">
        <v>193.33</v>
      </c>
      <c r="I64">
        <v>0</v>
      </c>
      <c r="J64">
        <v>290.74</v>
      </c>
      <c r="K64">
        <v>271.1</v>
      </c>
      <c r="L64">
        <v>271.79</v>
      </c>
      <c r="M64">
        <v>0</v>
      </c>
      <c r="N64">
        <v>501.97</v>
      </c>
      <c r="O64">
        <v>0</v>
      </c>
      <c r="P64">
        <v>290</v>
      </c>
      <c r="Q64">
        <v>26076.27</v>
      </c>
      <c r="R64">
        <v>5455.107</v>
      </c>
      <c r="S64">
        <v>12584.896</v>
      </c>
      <c r="T64">
        <v>4114.504</v>
      </c>
      <c r="U64">
        <v>16699.4</v>
      </c>
      <c r="V64">
        <v>245.464</v>
      </c>
      <c r="W64">
        <v>50.017</v>
      </c>
      <c r="X64">
        <v>16541.84</v>
      </c>
      <c r="Y64">
        <v>1256.945</v>
      </c>
      <c r="Z64">
        <v>1093.89</v>
      </c>
      <c r="AA64" t="s">
        <v>58</v>
      </c>
      <c r="AB64">
        <v>-2625.158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5503</v>
      </c>
      <c r="AJ64">
        <v>22090</v>
      </c>
      <c r="AK64">
        <v>27593</v>
      </c>
      <c r="AL64">
        <v>20429.22</v>
      </c>
      <c r="AM64">
        <v>10627.22</v>
      </c>
      <c r="AN64">
        <v>9802</v>
      </c>
      <c r="AO64">
        <v>0</v>
      </c>
      <c r="AP64">
        <v>0</v>
      </c>
      <c r="AS64">
        <v>0</v>
      </c>
      <c r="AT64" s="12">
        <v>0</v>
      </c>
      <c r="AU64">
        <v>0</v>
      </c>
      <c r="AV64">
        <v>0</v>
      </c>
      <c r="AW64">
        <v>290</v>
      </c>
      <c r="AX64" s="12">
        <v>290</v>
      </c>
      <c r="AY64">
        <v>0</v>
      </c>
      <c r="AZ64">
        <v>0</v>
      </c>
      <c r="BC64" s="15">
        <f t="shared" si="0"/>
        <v>0</v>
      </c>
      <c r="BD64" s="15">
        <f t="shared" ref="BD64:BF64" si="136">AF64</f>
        <v>0</v>
      </c>
      <c r="BE64" s="15">
        <f t="shared" si="136"/>
        <v>0</v>
      </c>
      <c r="BF64" s="15">
        <f t="shared" si="136"/>
        <v>0</v>
      </c>
      <c r="BG64">
        <f t="shared" si="5"/>
        <v>1</v>
      </c>
      <c r="BH64" s="3">
        <f t="shared" si="6"/>
        <v>0</v>
      </c>
      <c r="BI64">
        <f t="shared" si="7"/>
        <v>1</v>
      </c>
      <c r="BJ64">
        <f t="shared" si="8"/>
        <v>0</v>
      </c>
      <c r="BK64" s="15">
        <f t="shared" si="2"/>
        <v>0</v>
      </c>
      <c r="BL64" s="15">
        <f t="shared" ref="BL64:BN64" si="137">AC64</f>
        <v>0</v>
      </c>
      <c r="BM64" s="15">
        <f t="shared" si="137"/>
        <v>0</v>
      </c>
      <c r="BN64" s="15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26211.83</v>
      </c>
      <c r="B65">
        <v>-5422</v>
      </c>
      <c r="C65">
        <v>13812.8</v>
      </c>
      <c r="D65">
        <v>16310.41</v>
      </c>
      <c r="E65">
        <v>0</v>
      </c>
      <c r="F65">
        <v>4000</v>
      </c>
      <c r="G65">
        <v>0</v>
      </c>
      <c r="H65">
        <v>193.33</v>
      </c>
      <c r="I65">
        <v>0</v>
      </c>
      <c r="J65">
        <v>290.26</v>
      </c>
      <c r="K65">
        <v>270.4</v>
      </c>
      <c r="L65">
        <v>270.86</v>
      </c>
      <c r="M65">
        <v>0</v>
      </c>
      <c r="N65">
        <v>502.38</v>
      </c>
      <c r="O65">
        <v>0</v>
      </c>
      <c r="P65">
        <v>290.3</v>
      </c>
      <c r="Q65">
        <v>26218.12</v>
      </c>
      <c r="R65">
        <v>5312.29</v>
      </c>
      <c r="S65">
        <v>12706.819</v>
      </c>
      <c r="T65">
        <v>3803.031</v>
      </c>
      <c r="U65">
        <v>16509.85</v>
      </c>
      <c r="V65">
        <v>244.748</v>
      </c>
      <c r="W65">
        <v>50.021</v>
      </c>
      <c r="X65">
        <v>16309.19</v>
      </c>
      <c r="Y65">
        <v>1378.938</v>
      </c>
      <c r="Z65">
        <v>1094.33</v>
      </c>
      <c r="AA65" t="s">
        <v>58</v>
      </c>
      <c r="AB65">
        <v>-2618.995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5422</v>
      </c>
      <c r="AJ65">
        <v>22332.8</v>
      </c>
      <c r="AK65">
        <v>27754.8</v>
      </c>
      <c r="AL65">
        <v>19718.26</v>
      </c>
      <c r="AM65">
        <v>10756.21</v>
      </c>
      <c r="AN65">
        <v>8962.05</v>
      </c>
      <c r="AO65">
        <v>0</v>
      </c>
      <c r="AP65">
        <v>0</v>
      </c>
      <c r="AS65">
        <v>0</v>
      </c>
      <c r="AT65" s="12">
        <v>0</v>
      </c>
      <c r="AU65">
        <v>0</v>
      </c>
      <c r="AV65">
        <v>0</v>
      </c>
      <c r="AW65">
        <v>290</v>
      </c>
      <c r="AX65" s="12">
        <v>290</v>
      </c>
      <c r="AY65">
        <v>0</v>
      </c>
      <c r="AZ65">
        <v>0</v>
      </c>
      <c r="BC65" s="15">
        <f t="shared" ref="BC65:BC97" si="138">AU65</f>
        <v>0</v>
      </c>
      <c r="BD65" s="15">
        <f t="shared" ref="BD65:BF65" si="139">AF65</f>
        <v>0</v>
      </c>
      <c r="BE65" s="15">
        <f t="shared" si="139"/>
        <v>0</v>
      </c>
      <c r="BF65" s="15">
        <f t="shared" si="139"/>
        <v>0</v>
      </c>
      <c r="BG65">
        <f t="shared" si="5"/>
        <v>1</v>
      </c>
      <c r="BH65" s="3">
        <f t="shared" si="6"/>
        <v>0</v>
      </c>
      <c r="BI65">
        <f t="shared" si="7"/>
        <v>1</v>
      </c>
      <c r="BJ65">
        <f t="shared" si="8"/>
        <v>0</v>
      </c>
      <c r="BK65" s="15">
        <f t="shared" ref="BK65:BK97" si="140">AV65</f>
        <v>0</v>
      </c>
      <c r="BL65" s="15">
        <f t="shared" ref="BL65:BN65" si="141">AC65</f>
        <v>0</v>
      </c>
      <c r="BM65" s="15">
        <f t="shared" si="141"/>
        <v>0</v>
      </c>
      <c r="BN65" s="15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27168.88</v>
      </c>
      <c r="B66">
        <v>-5398</v>
      </c>
      <c r="C66">
        <v>16176.55</v>
      </c>
      <c r="D66">
        <v>17576.9</v>
      </c>
      <c r="E66">
        <v>250</v>
      </c>
      <c r="F66">
        <v>4000</v>
      </c>
      <c r="G66">
        <v>0</v>
      </c>
      <c r="H66">
        <v>318.07</v>
      </c>
      <c r="I66">
        <v>0</v>
      </c>
      <c r="J66">
        <v>289.5</v>
      </c>
      <c r="K66">
        <v>296.91</v>
      </c>
      <c r="L66">
        <v>340.41</v>
      </c>
      <c r="M66">
        <v>0</v>
      </c>
      <c r="N66">
        <v>561.17</v>
      </c>
      <c r="O66">
        <v>0</v>
      </c>
      <c r="P66">
        <v>287.5</v>
      </c>
      <c r="Q66">
        <v>27030.37</v>
      </c>
      <c r="R66">
        <v>5382.738</v>
      </c>
      <c r="S66">
        <v>12772.369</v>
      </c>
      <c r="T66">
        <v>3211.526</v>
      </c>
      <c r="U66">
        <v>15983.894</v>
      </c>
      <c r="V66">
        <v>433.376</v>
      </c>
      <c r="W66">
        <v>50.032</v>
      </c>
      <c r="X66">
        <v>14847.67</v>
      </c>
      <c r="Y66">
        <v>2566.678</v>
      </c>
      <c r="Z66">
        <v>1091.39</v>
      </c>
      <c r="AA66" t="s">
        <v>58</v>
      </c>
      <c r="AB66">
        <v>-2375.263</v>
      </c>
      <c r="AC66">
        <v>250</v>
      </c>
      <c r="AD66">
        <v>0</v>
      </c>
      <c r="AE66">
        <v>250</v>
      </c>
      <c r="AF66">
        <v>0</v>
      </c>
      <c r="AG66">
        <v>0</v>
      </c>
      <c r="AH66">
        <v>0</v>
      </c>
      <c r="AI66">
        <v>5398</v>
      </c>
      <c r="AJ66">
        <v>22915.9</v>
      </c>
      <c r="AK66">
        <v>28313.9</v>
      </c>
      <c r="AL66">
        <v>19268.45</v>
      </c>
      <c r="AM66">
        <v>11118.33</v>
      </c>
      <c r="AN66">
        <v>8150.12</v>
      </c>
      <c r="AO66">
        <v>250</v>
      </c>
      <c r="AP66">
        <v>0</v>
      </c>
      <c r="AS66">
        <v>0</v>
      </c>
      <c r="AT66" s="12">
        <v>0</v>
      </c>
      <c r="AU66">
        <v>0</v>
      </c>
      <c r="AV66">
        <v>250</v>
      </c>
      <c r="AW66">
        <v>290</v>
      </c>
      <c r="AX66" s="12">
        <v>291</v>
      </c>
      <c r="AY66">
        <v>0</v>
      </c>
      <c r="AZ66">
        <v>250</v>
      </c>
      <c r="BC66" s="15">
        <f t="shared" si="138"/>
        <v>0</v>
      </c>
      <c r="BD66" s="15">
        <f t="shared" ref="BD66:BF66" si="142">AF66</f>
        <v>0</v>
      </c>
      <c r="BE66" s="15">
        <f t="shared" si="142"/>
        <v>0</v>
      </c>
      <c r="BF66" s="15">
        <f t="shared" si="142"/>
        <v>0</v>
      </c>
      <c r="BG66">
        <f t="shared" ref="BG66:BG97" si="143">IF(BC66=0,1,0)</f>
        <v>1</v>
      </c>
      <c r="BH66" s="3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15">
        <f t="shared" si="140"/>
        <v>250</v>
      </c>
      <c r="BL66" s="15">
        <f t="shared" ref="BL66:BN66" si="147">AC66</f>
        <v>250</v>
      </c>
      <c r="BM66" s="15">
        <f t="shared" si="147"/>
        <v>0</v>
      </c>
      <c r="BN66" s="15">
        <f t="shared" si="147"/>
        <v>250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27504.03</v>
      </c>
      <c r="B67">
        <v>-5295</v>
      </c>
      <c r="C67">
        <v>17681.03</v>
      </c>
      <c r="D67">
        <v>17039.52</v>
      </c>
      <c r="E67">
        <v>258</v>
      </c>
      <c r="F67">
        <v>3998</v>
      </c>
      <c r="G67">
        <v>0</v>
      </c>
      <c r="H67">
        <v>350.55</v>
      </c>
      <c r="I67">
        <v>0</v>
      </c>
      <c r="J67">
        <v>291.09</v>
      </c>
      <c r="K67">
        <v>411.59</v>
      </c>
      <c r="L67">
        <v>414.38</v>
      </c>
      <c r="M67">
        <v>0</v>
      </c>
      <c r="N67">
        <v>639.28</v>
      </c>
      <c r="O67">
        <v>0</v>
      </c>
      <c r="P67">
        <v>294.5</v>
      </c>
      <c r="Q67">
        <v>27474.71</v>
      </c>
      <c r="R67">
        <v>5384.897</v>
      </c>
      <c r="S67">
        <v>12622.396</v>
      </c>
      <c r="T67">
        <v>2992.701</v>
      </c>
      <c r="U67">
        <v>15615.097</v>
      </c>
      <c r="V67">
        <v>267.054</v>
      </c>
      <c r="W67">
        <v>49.965</v>
      </c>
      <c r="X67">
        <v>13832.44</v>
      </c>
      <c r="Y67">
        <v>3284.004</v>
      </c>
      <c r="Z67">
        <v>1086.4</v>
      </c>
      <c r="AA67" t="s">
        <v>58</v>
      </c>
      <c r="AB67">
        <v>-2022.553</v>
      </c>
      <c r="AC67">
        <v>258</v>
      </c>
      <c r="AD67">
        <v>0</v>
      </c>
      <c r="AE67">
        <v>258</v>
      </c>
      <c r="AF67">
        <v>0</v>
      </c>
      <c r="AG67">
        <v>0</v>
      </c>
      <c r="AH67">
        <v>0</v>
      </c>
      <c r="AI67">
        <v>5295</v>
      </c>
      <c r="AJ67">
        <v>23531.6</v>
      </c>
      <c r="AK67">
        <v>28826.6</v>
      </c>
      <c r="AL67">
        <v>18581.86</v>
      </c>
      <c r="AM67">
        <v>11290.27</v>
      </c>
      <c r="AN67">
        <v>7291.59</v>
      </c>
      <c r="AO67">
        <v>258</v>
      </c>
      <c r="AP67">
        <v>0</v>
      </c>
      <c r="AS67">
        <v>0</v>
      </c>
      <c r="AT67" s="12">
        <v>0</v>
      </c>
      <c r="AU67">
        <v>0</v>
      </c>
      <c r="AV67">
        <v>258</v>
      </c>
      <c r="AW67">
        <v>290</v>
      </c>
      <c r="AX67" s="12">
        <v>291</v>
      </c>
      <c r="AY67">
        <v>0</v>
      </c>
      <c r="AZ67">
        <v>258</v>
      </c>
      <c r="BC67" s="17">
        <f t="shared" si="138"/>
        <v>0</v>
      </c>
      <c r="BD67" s="17">
        <f t="shared" ref="BD67:BF67" si="152">AF67</f>
        <v>0</v>
      </c>
      <c r="BE67" s="17">
        <f t="shared" si="152"/>
        <v>0</v>
      </c>
      <c r="BF67" s="17">
        <f t="shared" si="152"/>
        <v>0</v>
      </c>
      <c r="BG67" s="2">
        <f t="shared" si="143"/>
        <v>1</v>
      </c>
      <c r="BH67" s="2">
        <f t="shared" si="144"/>
        <v>0</v>
      </c>
      <c r="BI67">
        <f t="shared" si="145"/>
        <v>1</v>
      </c>
      <c r="BJ67" s="2">
        <f t="shared" si="146"/>
        <v>0</v>
      </c>
      <c r="BK67" s="17">
        <f t="shared" si="140"/>
        <v>258</v>
      </c>
      <c r="BL67" s="17">
        <f t="shared" ref="BL67:BN67" si="153">AC67</f>
        <v>258</v>
      </c>
      <c r="BM67" s="17">
        <f t="shared" si="153"/>
        <v>0</v>
      </c>
      <c r="BN67" s="17">
        <f t="shared" si="153"/>
        <v>258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28112.19</v>
      </c>
      <c r="B68">
        <v>-5218</v>
      </c>
      <c r="C68">
        <v>18951.74</v>
      </c>
      <c r="D68">
        <v>16240.06</v>
      </c>
      <c r="E68">
        <v>260</v>
      </c>
      <c r="F68">
        <v>3998</v>
      </c>
      <c r="G68">
        <v>0</v>
      </c>
      <c r="H68">
        <v>353.96</v>
      </c>
      <c r="I68">
        <v>0</v>
      </c>
      <c r="J68">
        <v>369.9</v>
      </c>
      <c r="K68">
        <v>482.3</v>
      </c>
      <c r="L68">
        <v>486.95</v>
      </c>
      <c r="M68">
        <v>0</v>
      </c>
      <c r="N68">
        <v>704.65</v>
      </c>
      <c r="O68">
        <v>0</v>
      </c>
      <c r="P68">
        <v>360</v>
      </c>
      <c r="Q68">
        <v>27921.08</v>
      </c>
      <c r="R68">
        <v>5190.495</v>
      </c>
      <c r="S68">
        <v>12563.828</v>
      </c>
      <c r="T68">
        <v>2736.47</v>
      </c>
      <c r="U68">
        <v>15300.298</v>
      </c>
      <c r="V68">
        <v>264.407</v>
      </c>
      <c r="W68">
        <v>50.036</v>
      </c>
      <c r="X68">
        <v>13074.89</v>
      </c>
      <c r="Y68">
        <v>4055.555</v>
      </c>
      <c r="Z68">
        <v>1285.39</v>
      </c>
      <c r="AA68" t="s">
        <v>58</v>
      </c>
      <c r="AB68">
        <v>-1712.285</v>
      </c>
      <c r="AC68">
        <v>260</v>
      </c>
      <c r="AD68">
        <v>0</v>
      </c>
      <c r="AE68">
        <v>260</v>
      </c>
      <c r="AF68">
        <v>0</v>
      </c>
      <c r="AG68">
        <v>0</v>
      </c>
      <c r="AH68">
        <v>0</v>
      </c>
      <c r="AI68">
        <v>5218</v>
      </c>
      <c r="AJ68">
        <v>24134.7</v>
      </c>
      <c r="AK68">
        <v>29352.7</v>
      </c>
      <c r="AL68">
        <v>17773.45</v>
      </c>
      <c r="AM68">
        <v>11350.32</v>
      </c>
      <c r="AN68">
        <v>6423.13</v>
      </c>
      <c r="AO68">
        <v>260</v>
      </c>
      <c r="AP68">
        <v>0</v>
      </c>
      <c r="AS68">
        <v>0</v>
      </c>
      <c r="AT68" s="12">
        <v>0</v>
      </c>
      <c r="AU68">
        <v>0</v>
      </c>
      <c r="AV68">
        <v>260</v>
      </c>
      <c r="AW68">
        <v>290</v>
      </c>
      <c r="AX68" s="12">
        <v>364.29</v>
      </c>
      <c r="AY68">
        <v>0</v>
      </c>
      <c r="AZ68">
        <v>260</v>
      </c>
      <c r="BC68" s="15">
        <f t="shared" si="138"/>
        <v>0</v>
      </c>
      <c r="BD68" s="15">
        <f t="shared" ref="BD68:BF68" si="154">AF68</f>
        <v>0</v>
      </c>
      <c r="BE68" s="15">
        <f t="shared" si="154"/>
        <v>0</v>
      </c>
      <c r="BF68" s="15">
        <f t="shared" si="154"/>
        <v>0</v>
      </c>
      <c r="BG68">
        <f t="shared" si="143"/>
        <v>1</v>
      </c>
      <c r="BH68" s="3">
        <f t="shared" si="144"/>
        <v>0</v>
      </c>
      <c r="BI68">
        <f t="shared" si="145"/>
        <v>1</v>
      </c>
      <c r="BJ68">
        <f t="shared" si="146"/>
        <v>0</v>
      </c>
      <c r="BK68" s="15">
        <f t="shared" si="140"/>
        <v>260</v>
      </c>
      <c r="BL68" s="15">
        <f t="shared" ref="BL68:BN68" si="155">AC68</f>
        <v>260</v>
      </c>
      <c r="BM68" s="15">
        <f t="shared" si="155"/>
        <v>0</v>
      </c>
      <c r="BN68" s="15">
        <f t="shared" si="155"/>
        <v>260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28570.25</v>
      </c>
      <c r="B69">
        <v>-5130</v>
      </c>
      <c r="C69">
        <v>18843.39</v>
      </c>
      <c r="D69">
        <v>15513.34</v>
      </c>
      <c r="E69">
        <v>250</v>
      </c>
      <c r="F69">
        <v>3999</v>
      </c>
      <c r="G69">
        <v>0</v>
      </c>
      <c r="H69">
        <v>300.13</v>
      </c>
      <c r="I69">
        <v>0</v>
      </c>
      <c r="J69">
        <v>352.99</v>
      </c>
      <c r="K69">
        <v>485.32</v>
      </c>
      <c r="L69">
        <v>502.53</v>
      </c>
      <c r="M69">
        <v>0</v>
      </c>
      <c r="N69">
        <v>780.7</v>
      </c>
      <c r="O69">
        <v>0</v>
      </c>
      <c r="P69">
        <v>336.4</v>
      </c>
      <c r="Q69">
        <v>27950.76</v>
      </c>
      <c r="R69">
        <v>5331.377</v>
      </c>
      <c r="S69">
        <v>12961.268</v>
      </c>
      <c r="T69">
        <v>2823.301</v>
      </c>
      <c r="U69">
        <v>15784.569</v>
      </c>
      <c r="V69">
        <v>163.315</v>
      </c>
      <c r="W69">
        <v>49.994</v>
      </c>
      <c r="X69">
        <v>13383.35</v>
      </c>
      <c r="Y69">
        <v>3927.693</v>
      </c>
      <c r="Z69">
        <v>1130.94</v>
      </c>
      <c r="AA69" t="s">
        <v>58</v>
      </c>
      <c r="AB69">
        <v>-1659.337</v>
      </c>
      <c r="AC69">
        <v>250</v>
      </c>
      <c r="AD69">
        <v>0</v>
      </c>
      <c r="AE69">
        <v>250</v>
      </c>
      <c r="AF69">
        <v>0</v>
      </c>
      <c r="AG69">
        <v>0</v>
      </c>
      <c r="AH69">
        <v>0</v>
      </c>
      <c r="AI69">
        <v>5130</v>
      </c>
      <c r="AJ69">
        <v>24649.5</v>
      </c>
      <c r="AK69">
        <v>29779.5</v>
      </c>
      <c r="AL69">
        <v>16939.87</v>
      </c>
      <c r="AM69">
        <v>11378.1</v>
      </c>
      <c r="AN69">
        <v>5561.77</v>
      </c>
      <c r="AO69">
        <v>250</v>
      </c>
      <c r="AP69">
        <v>0</v>
      </c>
      <c r="AS69">
        <v>0</v>
      </c>
      <c r="AT69" s="12">
        <v>0</v>
      </c>
      <c r="AU69">
        <v>0</v>
      </c>
      <c r="AV69">
        <v>250</v>
      </c>
      <c r="AW69">
        <v>290</v>
      </c>
      <c r="AX69" s="12">
        <v>334.2</v>
      </c>
      <c r="AY69">
        <v>0</v>
      </c>
      <c r="AZ69">
        <v>250</v>
      </c>
      <c r="BC69" s="15">
        <f t="shared" si="138"/>
        <v>0</v>
      </c>
      <c r="BD69" s="15">
        <f t="shared" ref="BD69:BF69" si="156">AF69</f>
        <v>0</v>
      </c>
      <c r="BE69" s="15">
        <f t="shared" si="156"/>
        <v>0</v>
      </c>
      <c r="BF69" s="15">
        <f t="shared" si="156"/>
        <v>0</v>
      </c>
      <c r="BG69">
        <f t="shared" si="143"/>
        <v>1</v>
      </c>
      <c r="BH69" s="3">
        <f t="shared" si="144"/>
        <v>0</v>
      </c>
      <c r="BI69">
        <f t="shared" si="145"/>
        <v>1</v>
      </c>
      <c r="BJ69">
        <f t="shared" si="146"/>
        <v>0</v>
      </c>
      <c r="BK69" s="15">
        <f t="shared" si="140"/>
        <v>250</v>
      </c>
      <c r="BL69" s="15">
        <f t="shared" ref="BL69:BN69" si="157">AC69</f>
        <v>250</v>
      </c>
      <c r="BM69" s="15">
        <f t="shared" si="157"/>
        <v>0</v>
      </c>
      <c r="BN69" s="15">
        <f t="shared" si="157"/>
        <v>250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28809.48</v>
      </c>
      <c r="B70">
        <v>-5015</v>
      </c>
      <c r="C70">
        <v>19372.3</v>
      </c>
      <c r="D70">
        <v>15129.68</v>
      </c>
      <c r="E70">
        <v>250</v>
      </c>
      <c r="F70">
        <v>3996</v>
      </c>
      <c r="G70">
        <v>0</v>
      </c>
      <c r="H70">
        <v>318.07</v>
      </c>
      <c r="I70">
        <v>0</v>
      </c>
      <c r="J70">
        <v>394.73</v>
      </c>
      <c r="K70">
        <v>488.34</v>
      </c>
      <c r="L70">
        <v>516.26</v>
      </c>
      <c r="M70">
        <v>0</v>
      </c>
      <c r="N70">
        <v>857.17</v>
      </c>
      <c r="O70">
        <v>0</v>
      </c>
      <c r="P70">
        <v>359.9</v>
      </c>
      <c r="Q70">
        <v>27794.71</v>
      </c>
      <c r="R70">
        <v>5066.336</v>
      </c>
      <c r="S70">
        <v>12777.651</v>
      </c>
      <c r="T70">
        <v>2643.16</v>
      </c>
      <c r="U70">
        <v>15420.811</v>
      </c>
      <c r="V70">
        <v>143.178</v>
      </c>
      <c r="W70">
        <v>50.03</v>
      </c>
      <c r="X70">
        <v>13301.78</v>
      </c>
      <c r="Y70">
        <v>4119.676</v>
      </c>
      <c r="Z70">
        <v>1132.24</v>
      </c>
      <c r="AA70" t="s">
        <v>58</v>
      </c>
      <c r="AB70">
        <v>-1541.673</v>
      </c>
      <c r="AC70">
        <v>250</v>
      </c>
      <c r="AD70">
        <v>0</v>
      </c>
      <c r="AE70">
        <v>250</v>
      </c>
      <c r="AF70">
        <v>0</v>
      </c>
      <c r="AG70">
        <v>0</v>
      </c>
      <c r="AH70">
        <v>0</v>
      </c>
      <c r="AI70">
        <v>5015</v>
      </c>
      <c r="AJ70">
        <v>25375.8</v>
      </c>
      <c r="AK70">
        <v>30390.8</v>
      </c>
      <c r="AL70">
        <v>16241.83</v>
      </c>
      <c r="AM70">
        <v>11544.71</v>
      </c>
      <c r="AN70">
        <v>4697.12</v>
      </c>
      <c r="AO70">
        <v>250</v>
      </c>
      <c r="AP70">
        <v>0</v>
      </c>
      <c r="AS70">
        <v>0</v>
      </c>
      <c r="AT70" s="12">
        <v>0</v>
      </c>
      <c r="AU70">
        <v>0</v>
      </c>
      <c r="AV70">
        <v>250</v>
      </c>
      <c r="AW70">
        <v>290</v>
      </c>
      <c r="AX70" s="12">
        <v>363</v>
      </c>
      <c r="AY70">
        <v>0</v>
      </c>
      <c r="AZ70">
        <v>250</v>
      </c>
      <c r="BC70" s="15">
        <f t="shared" si="138"/>
        <v>0</v>
      </c>
      <c r="BD70" s="15">
        <f t="shared" ref="BD70:BF70" si="158">AF70</f>
        <v>0</v>
      </c>
      <c r="BE70" s="15">
        <f t="shared" si="158"/>
        <v>0</v>
      </c>
      <c r="BF70" s="15">
        <f t="shared" si="158"/>
        <v>0</v>
      </c>
      <c r="BG70">
        <f t="shared" si="143"/>
        <v>1</v>
      </c>
      <c r="BH70" s="3">
        <f t="shared" si="144"/>
        <v>0</v>
      </c>
      <c r="BI70">
        <f t="shared" si="145"/>
        <v>1</v>
      </c>
      <c r="BJ70">
        <f t="shared" si="146"/>
        <v>0</v>
      </c>
      <c r="BK70" s="15">
        <f t="shared" si="140"/>
        <v>250</v>
      </c>
      <c r="BL70" s="15">
        <f t="shared" ref="BL70:BN70" si="159">AC70</f>
        <v>250</v>
      </c>
      <c r="BM70" s="15">
        <f t="shared" si="159"/>
        <v>0</v>
      </c>
      <c r="BN70" s="15">
        <f t="shared" si="159"/>
        <v>250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28989.81</v>
      </c>
      <c r="B71">
        <v>-5066</v>
      </c>
      <c r="C71">
        <v>19730.62</v>
      </c>
      <c r="D71">
        <v>14716.91</v>
      </c>
      <c r="E71">
        <v>250</v>
      </c>
      <c r="F71">
        <v>3996</v>
      </c>
      <c r="G71">
        <v>0</v>
      </c>
      <c r="H71">
        <v>327.48</v>
      </c>
      <c r="I71">
        <v>0</v>
      </c>
      <c r="J71">
        <v>398.04</v>
      </c>
      <c r="K71">
        <v>490.67</v>
      </c>
      <c r="L71">
        <v>519.51</v>
      </c>
      <c r="M71">
        <v>0</v>
      </c>
      <c r="N71">
        <v>902.8</v>
      </c>
      <c r="O71">
        <v>0</v>
      </c>
      <c r="P71">
        <v>365.6</v>
      </c>
      <c r="Q71">
        <v>28279.12</v>
      </c>
      <c r="R71">
        <v>4841.592</v>
      </c>
      <c r="S71">
        <v>12620.643</v>
      </c>
      <c r="T71">
        <v>2182.121</v>
      </c>
      <c r="U71">
        <v>14802.763</v>
      </c>
      <c r="V71">
        <v>142.771</v>
      </c>
      <c r="W71">
        <v>50.007</v>
      </c>
      <c r="X71">
        <v>12804.34</v>
      </c>
      <c r="Y71">
        <v>4600.408</v>
      </c>
      <c r="Z71">
        <v>1039.72</v>
      </c>
      <c r="AA71" t="s">
        <v>58</v>
      </c>
      <c r="AB71">
        <v>-1459.729</v>
      </c>
      <c r="AC71">
        <v>250</v>
      </c>
      <c r="AD71">
        <v>0</v>
      </c>
      <c r="AE71">
        <v>250</v>
      </c>
      <c r="AF71">
        <v>180</v>
      </c>
      <c r="AG71">
        <v>0</v>
      </c>
      <c r="AH71">
        <v>180</v>
      </c>
      <c r="AI71">
        <v>5066</v>
      </c>
      <c r="AJ71">
        <v>26058.2</v>
      </c>
      <c r="AK71">
        <v>31124.2</v>
      </c>
      <c r="AL71">
        <v>15496.27</v>
      </c>
      <c r="AM71">
        <v>11646.26</v>
      </c>
      <c r="AN71">
        <v>3850.01</v>
      </c>
      <c r="AO71">
        <v>250</v>
      </c>
      <c r="AP71">
        <v>180</v>
      </c>
      <c r="AS71">
        <v>0</v>
      </c>
      <c r="AT71" s="12">
        <v>0</v>
      </c>
      <c r="AU71">
        <v>180</v>
      </c>
      <c r="AV71">
        <v>250</v>
      </c>
      <c r="AW71">
        <v>291</v>
      </c>
      <c r="AX71" s="12">
        <v>363</v>
      </c>
      <c r="AY71">
        <v>180</v>
      </c>
      <c r="AZ71">
        <v>250</v>
      </c>
      <c r="BC71" s="15">
        <f t="shared" si="138"/>
        <v>180</v>
      </c>
      <c r="BD71" s="15">
        <f t="shared" ref="BD71:BF71" si="160">AF71</f>
        <v>180</v>
      </c>
      <c r="BE71" s="15">
        <f t="shared" si="160"/>
        <v>0</v>
      </c>
      <c r="BF71" s="15">
        <f t="shared" si="160"/>
        <v>180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250</v>
      </c>
      <c r="BL71" s="15">
        <f t="shared" ref="BL71:BN71" si="161">AC71</f>
        <v>250</v>
      </c>
      <c r="BM71" s="15">
        <f t="shared" si="161"/>
        <v>0</v>
      </c>
      <c r="BN71" s="15">
        <f t="shared" si="161"/>
        <v>250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28802.19</v>
      </c>
      <c r="B72">
        <v>-5581</v>
      </c>
      <c r="C72">
        <v>20621.83</v>
      </c>
      <c r="D72">
        <v>14407.96</v>
      </c>
      <c r="E72">
        <v>251</v>
      </c>
      <c r="F72">
        <v>3998</v>
      </c>
      <c r="G72">
        <v>0</v>
      </c>
      <c r="H72">
        <v>347.99</v>
      </c>
      <c r="I72">
        <v>0</v>
      </c>
      <c r="J72">
        <v>471.95</v>
      </c>
      <c r="K72">
        <v>498.81</v>
      </c>
      <c r="L72">
        <v>532.07</v>
      </c>
      <c r="M72">
        <v>0</v>
      </c>
      <c r="N72">
        <v>900.75</v>
      </c>
      <c r="O72">
        <v>0</v>
      </c>
      <c r="P72">
        <v>366.3</v>
      </c>
      <c r="Q72">
        <v>28551.21</v>
      </c>
      <c r="R72">
        <v>5776.219</v>
      </c>
      <c r="S72">
        <v>12466.578</v>
      </c>
      <c r="T72">
        <v>1913.69</v>
      </c>
      <c r="U72">
        <v>14380.268</v>
      </c>
      <c r="V72">
        <v>302.205</v>
      </c>
      <c r="W72">
        <v>50.016</v>
      </c>
      <c r="X72">
        <v>11597.18</v>
      </c>
      <c r="Y72">
        <v>5485.051</v>
      </c>
      <c r="Z72">
        <v>1030.44</v>
      </c>
      <c r="AA72" t="s">
        <v>58</v>
      </c>
      <c r="AB72">
        <v>-1391.932</v>
      </c>
      <c r="AC72">
        <v>251</v>
      </c>
      <c r="AD72">
        <v>0</v>
      </c>
      <c r="AE72">
        <v>251</v>
      </c>
      <c r="AF72">
        <v>260</v>
      </c>
      <c r="AG72">
        <v>0</v>
      </c>
      <c r="AH72">
        <v>260</v>
      </c>
      <c r="AI72">
        <v>5131</v>
      </c>
      <c r="AJ72">
        <v>26745.1</v>
      </c>
      <c r="AK72">
        <v>31876.1</v>
      </c>
      <c r="AL72">
        <v>14743.99</v>
      </c>
      <c r="AM72">
        <v>11685.36</v>
      </c>
      <c r="AN72">
        <v>3058.63</v>
      </c>
      <c r="AO72">
        <v>251</v>
      </c>
      <c r="AP72">
        <v>260</v>
      </c>
      <c r="AS72">
        <v>0</v>
      </c>
      <c r="AT72" s="12">
        <v>0</v>
      </c>
      <c r="AU72">
        <v>260</v>
      </c>
      <c r="AV72">
        <v>251</v>
      </c>
      <c r="AW72">
        <v>390</v>
      </c>
      <c r="AX72" s="12">
        <v>363</v>
      </c>
      <c r="AY72">
        <v>260</v>
      </c>
      <c r="AZ72">
        <v>251</v>
      </c>
      <c r="BC72" s="15">
        <f t="shared" si="138"/>
        <v>260</v>
      </c>
      <c r="BD72" s="15">
        <f t="shared" ref="BD72:BF72" si="162">AF72</f>
        <v>260</v>
      </c>
      <c r="BE72" s="15">
        <f t="shared" si="162"/>
        <v>0</v>
      </c>
      <c r="BF72" s="15">
        <f t="shared" si="162"/>
        <v>260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251</v>
      </c>
      <c r="BL72" s="15">
        <f t="shared" ref="BL72:BN72" si="163">AC72</f>
        <v>251</v>
      </c>
      <c r="BM72" s="15">
        <f t="shared" si="163"/>
        <v>0</v>
      </c>
      <c r="BN72" s="15">
        <f t="shared" si="163"/>
        <v>251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29253.32</v>
      </c>
      <c r="B73">
        <v>-5187</v>
      </c>
      <c r="C73">
        <v>21017.78</v>
      </c>
      <c r="D73">
        <v>14140.51</v>
      </c>
      <c r="E73">
        <v>260</v>
      </c>
      <c r="F73">
        <v>3997</v>
      </c>
      <c r="G73">
        <v>0</v>
      </c>
      <c r="H73">
        <v>353.96</v>
      </c>
      <c r="I73">
        <v>0</v>
      </c>
      <c r="J73">
        <v>549.55</v>
      </c>
      <c r="K73">
        <v>500.44</v>
      </c>
      <c r="L73">
        <v>532.77</v>
      </c>
      <c r="M73">
        <v>0</v>
      </c>
      <c r="N73">
        <v>901.98</v>
      </c>
      <c r="O73">
        <v>0</v>
      </c>
      <c r="P73">
        <v>462</v>
      </c>
      <c r="Q73">
        <v>28449.43</v>
      </c>
      <c r="R73">
        <v>5323.3</v>
      </c>
      <c r="S73">
        <v>12307.29</v>
      </c>
      <c r="T73">
        <v>1516.775</v>
      </c>
      <c r="U73">
        <v>13824.065</v>
      </c>
      <c r="V73">
        <v>301.505</v>
      </c>
      <c r="W73">
        <v>49.963</v>
      </c>
      <c r="X73">
        <v>11327.17</v>
      </c>
      <c r="Y73">
        <v>5736.971</v>
      </c>
      <c r="Z73">
        <v>1030.14</v>
      </c>
      <c r="AA73" t="s">
        <v>58</v>
      </c>
      <c r="AB73">
        <v>-1248.214</v>
      </c>
      <c r="AC73">
        <v>260</v>
      </c>
      <c r="AD73">
        <v>0</v>
      </c>
      <c r="AE73">
        <v>260</v>
      </c>
      <c r="AF73">
        <v>250</v>
      </c>
      <c r="AG73">
        <v>0</v>
      </c>
      <c r="AH73">
        <v>250</v>
      </c>
      <c r="AI73">
        <v>5187</v>
      </c>
      <c r="AJ73">
        <v>27011.8</v>
      </c>
      <c r="AK73">
        <v>32198.8</v>
      </c>
      <c r="AL73">
        <v>13946.82</v>
      </c>
      <c r="AM73">
        <v>11646.63</v>
      </c>
      <c r="AN73">
        <v>2300.19</v>
      </c>
      <c r="AO73">
        <v>260</v>
      </c>
      <c r="AP73">
        <v>250</v>
      </c>
      <c r="AS73">
        <v>0</v>
      </c>
      <c r="AT73" s="12">
        <v>0</v>
      </c>
      <c r="AU73">
        <v>250</v>
      </c>
      <c r="AV73">
        <v>260</v>
      </c>
      <c r="AW73">
        <v>291</v>
      </c>
      <c r="AX73" s="12">
        <v>462</v>
      </c>
      <c r="AY73">
        <v>250</v>
      </c>
      <c r="AZ73">
        <v>260</v>
      </c>
      <c r="BC73" s="15">
        <f t="shared" si="138"/>
        <v>250</v>
      </c>
      <c r="BD73" s="15">
        <f t="shared" ref="BD73:BF73" si="164">AF73</f>
        <v>250</v>
      </c>
      <c r="BE73" s="15">
        <f t="shared" si="164"/>
        <v>0</v>
      </c>
      <c r="BF73" s="15">
        <f t="shared" si="164"/>
        <v>250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260</v>
      </c>
      <c r="BL73" s="15">
        <f t="shared" ref="BL73:BN73" si="165">AC73</f>
        <v>260</v>
      </c>
      <c r="BM73" s="15">
        <f t="shared" si="165"/>
        <v>0</v>
      </c>
      <c r="BN73" s="15">
        <f t="shared" si="165"/>
        <v>260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29311.05</v>
      </c>
      <c r="B74">
        <v>-5260</v>
      </c>
      <c r="C74">
        <v>23186.77</v>
      </c>
      <c r="D74">
        <v>13546.02</v>
      </c>
      <c r="E74">
        <v>282</v>
      </c>
      <c r="F74">
        <v>3997</v>
      </c>
      <c r="G74">
        <v>0</v>
      </c>
      <c r="H74">
        <v>442.84</v>
      </c>
      <c r="I74">
        <v>0</v>
      </c>
      <c r="J74">
        <v>629.23</v>
      </c>
      <c r="K74">
        <v>499.28</v>
      </c>
      <c r="L74">
        <v>532.77</v>
      </c>
      <c r="M74">
        <v>0</v>
      </c>
      <c r="N74">
        <v>899.1</v>
      </c>
      <c r="O74">
        <v>0</v>
      </c>
      <c r="P74">
        <v>559.2</v>
      </c>
      <c r="Q74">
        <v>28696.04</v>
      </c>
      <c r="R74">
        <v>5335.291</v>
      </c>
      <c r="S74">
        <v>12019.693</v>
      </c>
      <c r="T74">
        <v>1140.385</v>
      </c>
      <c r="U74">
        <v>13160.078</v>
      </c>
      <c r="V74">
        <v>301.444</v>
      </c>
      <c r="W74">
        <v>50.022</v>
      </c>
      <c r="X74">
        <v>10218.04</v>
      </c>
      <c r="Y74">
        <v>6848.246</v>
      </c>
      <c r="Z74">
        <v>1174.27</v>
      </c>
      <c r="AA74" t="s">
        <v>58</v>
      </c>
      <c r="AB74">
        <v>-1127.189</v>
      </c>
      <c r="AC74">
        <v>282</v>
      </c>
      <c r="AD74">
        <v>0</v>
      </c>
      <c r="AE74">
        <v>282</v>
      </c>
      <c r="AF74">
        <v>255</v>
      </c>
      <c r="AG74">
        <v>0</v>
      </c>
      <c r="AH74">
        <v>255</v>
      </c>
      <c r="AI74">
        <v>5260</v>
      </c>
      <c r="AJ74">
        <v>27794.2</v>
      </c>
      <c r="AK74">
        <v>33054.2</v>
      </c>
      <c r="AL74">
        <v>13136.63</v>
      </c>
      <c r="AM74">
        <v>11477.74</v>
      </c>
      <c r="AN74">
        <v>1658.89</v>
      </c>
      <c r="AO74">
        <v>282</v>
      </c>
      <c r="AP74">
        <v>255</v>
      </c>
      <c r="AS74">
        <v>0</v>
      </c>
      <c r="AT74" s="12">
        <v>0</v>
      </c>
      <c r="AU74">
        <v>255</v>
      </c>
      <c r="AV74">
        <v>282</v>
      </c>
      <c r="AW74">
        <v>390</v>
      </c>
      <c r="AX74" s="12">
        <v>561</v>
      </c>
      <c r="AY74">
        <v>255</v>
      </c>
      <c r="AZ74">
        <v>282</v>
      </c>
      <c r="BC74" s="15">
        <f t="shared" si="138"/>
        <v>255</v>
      </c>
      <c r="BD74" s="15">
        <f t="shared" ref="BD74:BF74" si="166">AF74</f>
        <v>255</v>
      </c>
      <c r="BE74" s="15">
        <f t="shared" si="166"/>
        <v>0</v>
      </c>
      <c r="BF74" s="15">
        <f t="shared" si="166"/>
        <v>255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282</v>
      </c>
      <c r="BL74" s="15">
        <f t="shared" ref="BL74:BN74" si="167">AC74</f>
        <v>282</v>
      </c>
      <c r="BM74" s="15">
        <f t="shared" si="167"/>
        <v>0</v>
      </c>
      <c r="BN74" s="15">
        <f t="shared" si="167"/>
        <v>282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29301.33</v>
      </c>
      <c r="B75">
        <v>-5260</v>
      </c>
      <c r="C75">
        <v>22472.35</v>
      </c>
      <c r="D75">
        <v>13279.69</v>
      </c>
      <c r="E75">
        <v>278</v>
      </c>
      <c r="F75">
        <v>3996</v>
      </c>
      <c r="G75">
        <v>0</v>
      </c>
      <c r="H75">
        <v>454.79</v>
      </c>
      <c r="I75">
        <v>0</v>
      </c>
      <c r="J75">
        <v>628.73</v>
      </c>
      <c r="K75">
        <v>499.97</v>
      </c>
      <c r="L75">
        <v>532.77</v>
      </c>
      <c r="M75">
        <v>0</v>
      </c>
      <c r="N75">
        <v>899.92</v>
      </c>
      <c r="O75">
        <v>0</v>
      </c>
      <c r="P75">
        <v>565.6</v>
      </c>
      <c r="Q75">
        <v>28871.72</v>
      </c>
      <c r="R75">
        <v>5304.543</v>
      </c>
      <c r="S75">
        <v>11365.163</v>
      </c>
      <c r="T75">
        <v>773.457</v>
      </c>
      <c r="U75">
        <v>12138.62</v>
      </c>
      <c r="V75">
        <v>596.839</v>
      </c>
      <c r="W75">
        <v>50.035</v>
      </c>
      <c r="X75">
        <v>9857.395</v>
      </c>
      <c r="Y75">
        <v>7211.904</v>
      </c>
      <c r="Z75">
        <v>1182.42</v>
      </c>
      <c r="AA75" t="s">
        <v>58</v>
      </c>
      <c r="AB75">
        <v>-1123.127</v>
      </c>
      <c r="AC75">
        <v>278</v>
      </c>
      <c r="AD75">
        <v>0</v>
      </c>
      <c r="AE75">
        <v>278</v>
      </c>
      <c r="AF75">
        <v>270</v>
      </c>
      <c r="AG75">
        <v>0</v>
      </c>
      <c r="AH75">
        <v>270</v>
      </c>
      <c r="AI75">
        <v>5260</v>
      </c>
      <c r="AJ75">
        <v>28195.7</v>
      </c>
      <c r="AK75">
        <v>33455.7</v>
      </c>
      <c r="AL75">
        <v>12376.86</v>
      </c>
      <c r="AM75">
        <v>11274.92</v>
      </c>
      <c r="AN75">
        <v>1101.94</v>
      </c>
      <c r="AO75">
        <v>278</v>
      </c>
      <c r="AP75">
        <v>270</v>
      </c>
      <c r="AS75">
        <v>0</v>
      </c>
      <c r="AT75" s="12">
        <v>0</v>
      </c>
      <c r="AU75">
        <v>270</v>
      </c>
      <c r="AV75">
        <v>278</v>
      </c>
      <c r="AW75">
        <v>489</v>
      </c>
      <c r="AX75" s="12">
        <v>561</v>
      </c>
      <c r="AY75">
        <v>270</v>
      </c>
      <c r="AZ75">
        <v>278</v>
      </c>
      <c r="BC75" s="15">
        <f t="shared" si="138"/>
        <v>270</v>
      </c>
      <c r="BD75" s="15">
        <f t="shared" ref="BD75:BF75" si="168">AF75</f>
        <v>270</v>
      </c>
      <c r="BE75" s="15">
        <f t="shared" si="168"/>
        <v>0</v>
      </c>
      <c r="BF75" s="15">
        <f t="shared" si="168"/>
        <v>270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278</v>
      </c>
      <c r="BL75" s="15">
        <f t="shared" ref="BL75:BN75" si="169">AC75</f>
        <v>278</v>
      </c>
      <c r="BM75" s="15">
        <f t="shared" si="169"/>
        <v>0</v>
      </c>
      <c r="BN75" s="15">
        <f t="shared" si="169"/>
        <v>278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29326.07</v>
      </c>
      <c r="B76">
        <v>-5260</v>
      </c>
      <c r="C76">
        <v>23156.77</v>
      </c>
      <c r="D76">
        <v>12680.68</v>
      </c>
      <c r="E76">
        <v>284</v>
      </c>
      <c r="F76">
        <v>3995</v>
      </c>
      <c r="G76">
        <v>0</v>
      </c>
      <c r="H76">
        <v>454.79</v>
      </c>
      <c r="I76">
        <v>0</v>
      </c>
      <c r="J76">
        <v>630.23</v>
      </c>
      <c r="K76">
        <v>499.97</v>
      </c>
      <c r="L76">
        <v>532.77</v>
      </c>
      <c r="M76">
        <v>0</v>
      </c>
      <c r="N76">
        <v>898.69</v>
      </c>
      <c r="O76">
        <v>0</v>
      </c>
      <c r="P76">
        <v>600.4</v>
      </c>
      <c r="Q76">
        <v>29083.39</v>
      </c>
      <c r="R76">
        <v>5276.429</v>
      </c>
      <c r="S76">
        <v>11065.158</v>
      </c>
      <c r="T76">
        <v>476.965</v>
      </c>
      <c r="U76">
        <v>11542.122</v>
      </c>
      <c r="V76">
        <v>598.446</v>
      </c>
      <c r="W76">
        <v>50.031</v>
      </c>
      <c r="X76">
        <v>9253.42</v>
      </c>
      <c r="Y76">
        <v>7807.486</v>
      </c>
      <c r="Z76">
        <v>1182</v>
      </c>
      <c r="AA76" t="s">
        <v>58</v>
      </c>
      <c r="AB76">
        <v>-1087.688</v>
      </c>
      <c r="AC76">
        <v>284</v>
      </c>
      <c r="AD76">
        <v>0</v>
      </c>
      <c r="AE76">
        <v>284</v>
      </c>
      <c r="AF76">
        <v>270</v>
      </c>
      <c r="AG76">
        <v>0</v>
      </c>
      <c r="AH76">
        <v>270</v>
      </c>
      <c r="AI76">
        <v>5260</v>
      </c>
      <c r="AJ76">
        <v>28577.2</v>
      </c>
      <c r="AK76">
        <v>33837.2</v>
      </c>
      <c r="AL76">
        <v>11726.25</v>
      </c>
      <c r="AM76">
        <v>11102.93</v>
      </c>
      <c r="AN76">
        <v>623.32</v>
      </c>
      <c r="AO76">
        <v>284</v>
      </c>
      <c r="AP76">
        <v>270</v>
      </c>
      <c r="AS76">
        <v>0</v>
      </c>
      <c r="AT76" s="12">
        <v>0</v>
      </c>
      <c r="AU76">
        <v>270</v>
      </c>
      <c r="AV76">
        <v>284</v>
      </c>
      <c r="AW76">
        <v>561</v>
      </c>
      <c r="AX76" s="12">
        <v>600</v>
      </c>
      <c r="AY76">
        <v>270</v>
      </c>
      <c r="AZ76">
        <v>284</v>
      </c>
      <c r="BC76" s="15">
        <f t="shared" si="138"/>
        <v>270</v>
      </c>
      <c r="BD76" s="15">
        <f t="shared" ref="BD76:BF76" si="170">AF76</f>
        <v>270</v>
      </c>
      <c r="BE76" s="15">
        <f t="shared" si="170"/>
        <v>0</v>
      </c>
      <c r="BF76" s="15">
        <f t="shared" si="170"/>
        <v>270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284</v>
      </c>
      <c r="BL76" s="15">
        <f t="shared" ref="BL76:BN76" si="171">AC76</f>
        <v>284</v>
      </c>
      <c r="BM76" s="15">
        <f t="shared" si="171"/>
        <v>0</v>
      </c>
      <c r="BN76" s="15">
        <f t="shared" si="171"/>
        <v>284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29247.59</v>
      </c>
      <c r="B77">
        <v>-5260</v>
      </c>
      <c r="C77">
        <v>23113.86</v>
      </c>
      <c r="D77">
        <v>12328.34</v>
      </c>
      <c r="E77">
        <v>282</v>
      </c>
      <c r="F77">
        <v>3997</v>
      </c>
      <c r="G77">
        <v>0</v>
      </c>
      <c r="H77">
        <v>454.79</v>
      </c>
      <c r="I77">
        <v>0</v>
      </c>
      <c r="J77">
        <v>631.78</v>
      </c>
      <c r="K77">
        <v>498.81</v>
      </c>
      <c r="L77">
        <v>531.84</v>
      </c>
      <c r="M77">
        <v>0</v>
      </c>
      <c r="N77">
        <v>900.34</v>
      </c>
      <c r="O77">
        <v>0</v>
      </c>
      <c r="P77">
        <v>606.8</v>
      </c>
      <c r="Q77">
        <v>29367.36</v>
      </c>
      <c r="R77">
        <v>4688.948</v>
      </c>
      <c r="S77">
        <v>10459.719</v>
      </c>
      <c r="T77">
        <v>187.876</v>
      </c>
      <c r="U77">
        <v>10647.595</v>
      </c>
      <c r="V77">
        <v>663.202</v>
      </c>
      <c r="W77">
        <v>50.018</v>
      </c>
      <c r="X77">
        <v>8711.844</v>
      </c>
      <c r="Y77">
        <v>8291.186</v>
      </c>
      <c r="Z77">
        <v>1186.39</v>
      </c>
      <c r="AA77" t="s">
        <v>58</v>
      </c>
      <c r="AB77">
        <v>-1076.762</v>
      </c>
      <c r="AC77">
        <v>282</v>
      </c>
      <c r="AD77">
        <v>0</v>
      </c>
      <c r="AE77">
        <v>282</v>
      </c>
      <c r="AF77">
        <v>280</v>
      </c>
      <c r="AG77">
        <v>0</v>
      </c>
      <c r="AH77">
        <v>280</v>
      </c>
      <c r="AI77">
        <v>5260</v>
      </c>
      <c r="AJ77">
        <v>28945.1</v>
      </c>
      <c r="AK77">
        <v>34205.1</v>
      </c>
      <c r="AL77">
        <v>11280.48</v>
      </c>
      <c r="AM77">
        <v>10984.56</v>
      </c>
      <c r="AN77">
        <v>295.92</v>
      </c>
      <c r="AO77">
        <v>282</v>
      </c>
      <c r="AP77">
        <v>280</v>
      </c>
      <c r="AS77">
        <v>0</v>
      </c>
      <c r="AT77" s="12">
        <v>0</v>
      </c>
      <c r="AU77">
        <v>280</v>
      </c>
      <c r="AV77">
        <v>282</v>
      </c>
      <c r="AW77">
        <v>564.9</v>
      </c>
      <c r="AX77" s="12">
        <v>600</v>
      </c>
      <c r="AY77">
        <v>280</v>
      </c>
      <c r="AZ77">
        <v>282</v>
      </c>
      <c r="BC77" s="15">
        <f t="shared" si="138"/>
        <v>280</v>
      </c>
      <c r="BD77" s="15">
        <f t="shared" ref="BD77:BF77" si="172">AF77</f>
        <v>280</v>
      </c>
      <c r="BE77" s="15">
        <f t="shared" si="172"/>
        <v>0</v>
      </c>
      <c r="BF77" s="15">
        <f t="shared" si="172"/>
        <v>280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282</v>
      </c>
      <c r="BL77" s="15">
        <f t="shared" ref="BL77:BN77" si="173">AC77</f>
        <v>282</v>
      </c>
      <c r="BM77" s="15">
        <f t="shared" si="173"/>
        <v>0</v>
      </c>
      <c r="BN77" s="15">
        <f t="shared" si="173"/>
        <v>282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29728.61</v>
      </c>
      <c r="B78">
        <v>-5260</v>
      </c>
      <c r="C78">
        <v>23579.82</v>
      </c>
      <c r="D78">
        <v>12007.48</v>
      </c>
      <c r="E78">
        <v>285</v>
      </c>
      <c r="F78">
        <v>3997</v>
      </c>
      <c r="G78">
        <v>0</v>
      </c>
      <c r="H78">
        <v>453.95</v>
      </c>
      <c r="I78">
        <v>0</v>
      </c>
      <c r="J78">
        <v>631.42</v>
      </c>
      <c r="K78">
        <v>500.67</v>
      </c>
      <c r="L78">
        <v>532.77</v>
      </c>
      <c r="M78">
        <v>0</v>
      </c>
      <c r="N78">
        <v>899.1</v>
      </c>
      <c r="O78">
        <v>0</v>
      </c>
      <c r="P78">
        <v>609.7</v>
      </c>
      <c r="Q78">
        <v>29532.64</v>
      </c>
      <c r="R78">
        <v>5313.513</v>
      </c>
      <c r="S78">
        <v>9957.408</v>
      </c>
      <c r="T78">
        <v>31.592</v>
      </c>
      <c r="U78">
        <v>9989.001</v>
      </c>
      <c r="V78">
        <v>1251.296</v>
      </c>
      <c r="W78">
        <v>49.967</v>
      </c>
      <c r="X78">
        <v>7830.102</v>
      </c>
      <c r="Y78">
        <v>9168.686</v>
      </c>
      <c r="Z78">
        <v>1190.94</v>
      </c>
      <c r="AA78" t="s">
        <v>58</v>
      </c>
      <c r="AB78">
        <v>-1048.326</v>
      </c>
      <c r="AC78">
        <v>285</v>
      </c>
      <c r="AD78">
        <v>0</v>
      </c>
      <c r="AE78">
        <v>285</v>
      </c>
      <c r="AF78">
        <v>285</v>
      </c>
      <c r="AG78">
        <v>0</v>
      </c>
      <c r="AH78">
        <v>285</v>
      </c>
      <c r="AI78">
        <v>5260</v>
      </c>
      <c r="AJ78">
        <v>29579.8</v>
      </c>
      <c r="AK78">
        <v>34839.8</v>
      </c>
      <c r="AL78">
        <v>11000.87</v>
      </c>
      <c r="AM78">
        <v>10870.03</v>
      </c>
      <c r="AN78">
        <v>130.84</v>
      </c>
      <c r="AO78">
        <v>285</v>
      </c>
      <c r="AP78">
        <v>285</v>
      </c>
      <c r="AS78">
        <v>0</v>
      </c>
      <c r="AT78" s="12">
        <v>0</v>
      </c>
      <c r="AU78">
        <v>285</v>
      </c>
      <c r="AV78">
        <v>285</v>
      </c>
      <c r="AW78">
        <v>600</v>
      </c>
      <c r="AX78" s="12">
        <v>600</v>
      </c>
      <c r="AY78">
        <v>285</v>
      </c>
      <c r="AZ78">
        <v>285</v>
      </c>
      <c r="BC78" s="15">
        <f t="shared" si="138"/>
        <v>285</v>
      </c>
      <c r="BD78" s="15">
        <f t="shared" ref="BD78:BF78" si="174">AF78</f>
        <v>285</v>
      </c>
      <c r="BE78" s="15">
        <f t="shared" si="174"/>
        <v>0</v>
      </c>
      <c r="BF78" s="15">
        <f t="shared" si="174"/>
        <v>285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285</v>
      </c>
      <c r="BL78" s="15">
        <f t="shared" ref="BL78:BN78" si="175">AC78</f>
        <v>285</v>
      </c>
      <c r="BM78" s="15">
        <f t="shared" si="175"/>
        <v>0</v>
      </c>
      <c r="BN78" s="15">
        <f t="shared" si="175"/>
        <v>285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30126.07</v>
      </c>
      <c r="B79">
        <v>-5260</v>
      </c>
      <c r="C79">
        <v>26823.03</v>
      </c>
      <c r="D79">
        <v>11422.11</v>
      </c>
      <c r="E79">
        <v>332</v>
      </c>
      <c r="F79">
        <v>3996</v>
      </c>
      <c r="G79">
        <v>0</v>
      </c>
      <c r="H79">
        <v>596.64</v>
      </c>
      <c r="I79">
        <v>0</v>
      </c>
      <c r="J79">
        <v>629.84</v>
      </c>
      <c r="K79">
        <v>499.97</v>
      </c>
      <c r="L79">
        <v>532.07</v>
      </c>
      <c r="M79">
        <v>0</v>
      </c>
      <c r="N79">
        <v>899.92</v>
      </c>
      <c r="O79">
        <v>0</v>
      </c>
      <c r="P79">
        <v>647.7</v>
      </c>
      <c r="Q79">
        <v>30126.53</v>
      </c>
      <c r="R79">
        <v>4981.512</v>
      </c>
      <c r="S79">
        <v>9719.33</v>
      </c>
      <c r="T79">
        <v>3.247</v>
      </c>
      <c r="U79">
        <v>9722.577</v>
      </c>
      <c r="V79">
        <v>833.632</v>
      </c>
      <c r="W79">
        <v>50.033</v>
      </c>
      <c r="X79">
        <v>6396.641</v>
      </c>
      <c r="Y79">
        <v>10766.16</v>
      </c>
      <c r="Z79">
        <v>1250.93</v>
      </c>
      <c r="AA79" t="s">
        <v>58</v>
      </c>
      <c r="AB79">
        <v>-988.6542</v>
      </c>
      <c r="AC79">
        <v>332</v>
      </c>
      <c r="AD79">
        <v>0</v>
      </c>
      <c r="AE79">
        <v>332</v>
      </c>
      <c r="AF79">
        <v>285</v>
      </c>
      <c r="AG79">
        <v>0</v>
      </c>
      <c r="AH79">
        <v>285</v>
      </c>
      <c r="AI79">
        <v>5260</v>
      </c>
      <c r="AJ79">
        <v>29672.1</v>
      </c>
      <c r="AK79">
        <v>34932.1</v>
      </c>
      <c r="AL79">
        <v>10772.1</v>
      </c>
      <c r="AM79">
        <v>10715.01</v>
      </c>
      <c r="AN79">
        <v>57.09</v>
      </c>
      <c r="AO79">
        <v>332</v>
      </c>
      <c r="AP79">
        <v>285</v>
      </c>
      <c r="AS79">
        <v>0</v>
      </c>
      <c r="AT79" s="12">
        <v>0</v>
      </c>
      <c r="AU79">
        <v>285</v>
      </c>
      <c r="AV79">
        <v>332</v>
      </c>
      <c r="AW79">
        <v>600</v>
      </c>
      <c r="AX79" s="12">
        <v>640</v>
      </c>
      <c r="AY79">
        <v>285</v>
      </c>
      <c r="AZ79">
        <v>332</v>
      </c>
      <c r="BC79" s="15">
        <f t="shared" si="138"/>
        <v>285</v>
      </c>
      <c r="BD79" s="15">
        <f t="shared" ref="BD79:BF79" si="176">AF79</f>
        <v>285</v>
      </c>
      <c r="BE79" s="15">
        <f t="shared" si="176"/>
        <v>0</v>
      </c>
      <c r="BF79" s="15">
        <f t="shared" si="176"/>
        <v>285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332</v>
      </c>
      <c r="BL79" s="15">
        <f t="shared" ref="BL79:BN79" si="177">AC79</f>
        <v>332</v>
      </c>
      <c r="BM79" s="15">
        <f t="shared" si="177"/>
        <v>0</v>
      </c>
      <c r="BN79" s="15">
        <f t="shared" si="177"/>
        <v>332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30155.99</v>
      </c>
      <c r="B80">
        <v>-5260</v>
      </c>
      <c r="C80">
        <v>26381.16</v>
      </c>
      <c r="D80">
        <v>11219.34</v>
      </c>
      <c r="E80">
        <v>319</v>
      </c>
      <c r="F80">
        <v>3995</v>
      </c>
      <c r="G80">
        <v>0</v>
      </c>
      <c r="H80">
        <v>644.5</v>
      </c>
      <c r="I80">
        <v>0</v>
      </c>
      <c r="J80">
        <v>631.41</v>
      </c>
      <c r="K80">
        <v>499.28</v>
      </c>
      <c r="L80">
        <v>532.77</v>
      </c>
      <c r="M80">
        <v>0</v>
      </c>
      <c r="N80">
        <v>899.51</v>
      </c>
      <c r="O80">
        <v>0</v>
      </c>
      <c r="P80">
        <v>646.6</v>
      </c>
      <c r="Q80">
        <v>30330.68</v>
      </c>
      <c r="R80">
        <v>5344.24</v>
      </c>
      <c r="S80">
        <v>9526.732</v>
      </c>
      <c r="T80">
        <v>2.567</v>
      </c>
      <c r="U80">
        <v>9529.299</v>
      </c>
      <c r="V80">
        <v>1092.186</v>
      </c>
      <c r="W80">
        <v>49.983</v>
      </c>
      <c r="X80">
        <v>6164.68</v>
      </c>
      <c r="Y80">
        <v>10997.53</v>
      </c>
      <c r="Z80">
        <v>1239.68</v>
      </c>
      <c r="AA80" t="s">
        <v>58</v>
      </c>
      <c r="AB80">
        <v>-977.7283</v>
      </c>
      <c r="AC80">
        <v>319</v>
      </c>
      <c r="AD80">
        <v>0</v>
      </c>
      <c r="AE80">
        <v>319</v>
      </c>
      <c r="AF80">
        <v>290</v>
      </c>
      <c r="AG80">
        <v>0</v>
      </c>
      <c r="AH80">
        <v>290</v>
      </c>
      <c r="AI80">
        <v>5260</v>
      </c>
      <c r="AJ80">
        <v>29755.5</v>
      </c>
      <c r="AK80">
        <v>35015.5</v>
      </c>
      <c r="AL80">
        <v>10624.6</v>
      </c>
      <c r="AM80">
        <v>10573.32</v>
      </c>
      <c r="AN80">
        <v>51.28</v>
      </c>
      <c r="AO80">
        <v>319</v>
      </c>
      <c r="AP80">
        <v>290</v>
      </c>
      <c r="AS80">
        <v>0</v>
      </c>
      <c r="AT80" s="12">
        <v>0</v>
      </c>
      <c r="AU80">
        <v>290</v>
      </c>
      <c r="AV80">
        <v>319</v>
      </c>
      <c r="AW80">
        <v>600</v>
      </c>
      <c r="AX80" s="12">
        <v>640</v>
      </c>
      <c r="AY80">
        <v>290</v>
      </c>
      <c r="AZ80">
        <v>319</v>
      </c>
      <c r="BC80" s="15">
        <f t="shared" si="138"/>
        <v>290</v>
      </c>
      <c r="BD80" s="15">
        <f t="shared" ref="BD80:BF80" si="178">AF80</f>
        <v>290</v>
      </c>
      <c r="BE80" s="15">
        <f t="shared" si="178"/>
        <v>0</v>
      </c>
      <c r="BF80" s="15">
        <f t="shared" si="178"/>
        <v>290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319</v>
      </c>
      <c r="BL80" s="15">
        <f t="shared" ref="BL80:BN80" si="179">AC80</f>
        <v>319</v>
      </c>
      <c r="BM80" s="15">
        <f t="shared" si="179"/>
        <v>0</v>
      </c>
      <c r="BN80" s="15">
        <f t="shared" si="179"/>
        <v>319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30260.87</v>
      </c>
      <c r="B81">
        <v>-5260</v>
      </c>
      <c r="C81">
        <v>26300.75</v>
      </c>
      <c r="D81">
        <v>10863.24</v>
      </c>
      <c r="E81">
        <v>311.19</v>
      </c>
      <c r="F81">
        <v>3993</v>
      </c>
      <c r="G81">
        <v>0</v>
      </c>
      <c r="H81">
        <v>637.65</v>
      </c>
      <c r="I81">
        <v>0</v>
      </c>
      <c r="J81">
        <v>631.61</v>
      </c>
      <c r="K81">
        <v>498.81</v>
      </c>
      <c r="L81">
        <v>532.54</v>
      </c>
      <c r="M81">
        <v>0</v>
      </c>
      <c r="N81">
        <v>898.69</v>
      </c>
      <c r="O81">
        <v>0</v>
      </c>
      <c r="P81">
        <v>645.6</v>
      </c>
      <c r="Q81">
        <v>30147.02</v>
      </c>
      <c r="R81">
        <v>5344.188</v>
      </c>
      <c r="S81">
        <v>9500.95</v>
      </c>
      <c r="T81">
        <v>1.368</v>
      </c>
      <c r="U81">
        <v>9502.318</v>
      </c>
      <c r="V81">
        <v>1090.052</v>
      </c>
      <c r="W81">
        <v>50.019</v>
      </c>
      <c r="X81">
        <v>6362.273</v>
      </c>
      <c r="Y81">
        <v>10784.93</v>
      </c>
      <c r="Z81">
        <v>1067.46</v>
      </c>
      <c r="AA81" t="s">
        <v>58</v>
      </c>
      <c r="AB81">
        <v>-1002.522</v>
      </c>
      <c r="AC81">
        <v>310</v>
      </c>
      <c r="AD81">
        <v>0</v>
      </c>
      <c r="AE81">
        <v>310</v>
      </c>
      <c r="AF81">
        <v>290</v>
      </c>
      <c r="AG81">
        <v>0</v>
      </c>
      <c r="AH81">
        <v>290</v>
      </c>
      <c r="AI81">
        <v>5260</v>
      </c>
      <c r="AJ81">
        <v>29682.6</v>
      </c>
      <c r="AK81">
        <v>34942.6</v>
      </c>
      <c r="AL81">
        <v>10697.4</v>
      </c>
      <c r="AM81">
        <v>10647.21</v>
      </c>
      <c r="AN81">
        <v>50.19</v>
      </c>
      <c r="AO81">
        <v>311.19</v>
      </c>
      <c r="AP81">
        <v>290</v>
      </c>
      <c r="AS81">
        <v>0</v>
      </c>
      <c r="AT81" s="12">
        <v>0</v>
      </c>
      <c r="AU81">
        <v>290</v>
      </c>
      <c r="AV81">
        <v>310</v>
      </c>
      <c r="AW81">
        <v>600</v>
      </c>
      <c r="AX81" s="12">
        <v>640</v>
      </c>
      <c r="AY81">
        <v>290</v>
      </c>
      <c r="AZ81">
        <v>310</v>
      </c>
      <c r="BC81" s="15">
        <f t="shared" si="138"/>
        <v>290</v>
      </c>
      <c r="BD81" s="15">
        <f t="shared" ref="BD81:BF81" si="180">AF81</f>
        <v>290</v>
      </c>
      <c r="BE81" s="15">
        <f t="shared" si="180"/>
        <v>0</v>
      </c>
      <c r="BF81" s="15">
        <f t="shared" si="180"/>
        <v>290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310</v>
      </c>
      <c r="BL81" s="15">
        <f t="shared" ref="BL81:BN81" si="181">AC81</f>
        <v>310</v>
      </c>
      <c r="BM81" s="15">
        <f t="shared" si="181"/>
        <v>0</v>
      </c>
      <c r="BN81" s="15">
        <f t="shared" si="181"/>
        <v>310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30010.58</v>
      </c>
      <c r="B82">
        <v>-5204</v>
      </c>
      <c r="C82">
        <v>26125.57</v>
      </c>
      <c r="D82">
        <v>10607.91</v>
      </c>
      <c r="E82">
        <v>310.97</v>
      </c>
      <c r="F82">
        <v>3989</v>
      </c>
      <c r="G82">
        <v>0</v>
      </c>
      <c r="H82">
        <v>555.62</v>
      </c>
      <c r="I82">
        <v>0</v>
      </c>
      <c r="J82">
        <v>631.25</v>
      </c>
      <c r="K82">
        <v>499.28</v>
      </c>
      <c r="L82">
        <v>533.24</v>
      </c>
      <c r="M82">
        <v>0</v>
      </c>
      <c r="N82">
        <v>899.1</v>
      </c>
      <c r="O82">
        <v>0</v>
      </c>
      <c r="P82">
        <v>648.6</v>
      </c>
      <c r="Q82">
        <v>29902.69</v>
      </c>
      <c r="R82">
        <v>5116.177</v>
      </c>
      <c r="S82">
        <v>9829.255</v>
      </c>
      <c r="T82">
        <v>1.362</v>
      </c>
      <c r="U82">
        <v>9830.617</v>
      </c>
      <c r="V82">
        <v>1082.956</v>
      </c>
      <c r="W82">
        <v>50.034</v>
      </c>
      <c r="X82">
        <v>6871.742</v>
      </c>
      <c r="Y82">
        <v>10308.13</v>
      </c>
      <c r="Z82">
        <v>1051.27</v>
      </c>
      <c r="AA82" t="s">
        <v>58</v>
      </c>
      <c r="AB82">
        <v>-998.0392</v>
      </c>
      <c r="AC82">
        <v>310</v>
      </c>
      <c r="AD82">
        <v>0</v>
      </c>
      <c r="AE82">
        <v>310</v>
      </c>
      <c r="AF82">
        <v>290</v>
      </c>
      <c r="AG82">
        <v>0</v>
      </c>
      <c r="AH82">
        <v>290</v>
      </c>
      <c r="AI82">
        <v>5204</v>
      </c>
      <c r="AJ82">
        <v>29926.6</v>
      </c>
      <c r="AK82">
        <v>35130.6</v>
      </c>
      <c r="AL82">
        <v>10698.28</v>
      </c>
      <c r="AM82">
        <v>10648.28</v>
      </c>
      <c r="AN82">
        <v>50</v>
      </c>
      <c r="AO82">
        <v>310.97</v>
      </c>
      <c r="AP82">
        <v>290</v>
      </c>
      <c r="AS82">
        <v>0</v>
      </c>
      <c r="AT82" s="12">
        <v>0</v>
      </c>
      <c r="AU82">
        <v>290</v>
      </c>
      <c r="AV82">
        <v>310</v>
      </c>
      <c r="AW82">
        <v>600</v>
      </c>
      <c r="AX82" s="12">
        <v>640</v>
      </c>
      <c r="AY82">
        <v>290</v>
      </c>
      <c r="AZ82">
        <v>310</v>
      </c>
      <c r="BC82" s="15">
        <f t="shared" si="138"/>
        <v>290</v>
      </c>
      <c r="BD82" s="15">
        <f t="shared" ref="BD82:BF82" si="182">AF82</f>
        <v>290</v>
      </c>
      <c r="BE82" s="15">
        <f t="shared" si="182"/>
        <v>0</v>
      </c>
      <c r="BF82" s="15">
        <f t="shared" si="182"/>
        <v>290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310</v>
      </c>
      <c r="BL82" s="15">
        <f t="shared" ref="BL82:BN82" si="183">AC82</f>
        <v>310</v>
      </c>
      <c r="BM82" s="15">
        <f t="shared" si="183"/>
        <v>0</v>
      </c>
      <c r="BN82" s="15">
        <f t="shared" si="183"/>
        <v>310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29876.36</v>
      </c>
      <c r="B83">
        <v>-5172</v>
      </c>
      <c r="C83">
        <v>26373.86</v>
      </c>
      <c r="D83">
        <v>10325.94</v>
      </c>
      <c r="E83">
        <v>311.28</v>
      </c>
      <c r="F83">
        <v>3997</v>
      </c>
      <c r="G83">
        <v>0</v>
      </c>
      <c r="H83">
        <v>588.94</v>
      </c>
      <c r="I83">
        <v>0</v>
      </c>
      <c r="J83">
        <v>630.89</v>
      </c>
      <c r="K83">
        <v>500.44</v>
      </c>
      <c r="L83">
        <v>532.07</v>
      </c>
      <c r="M83">
        <v>0</v>
      </c>
      <c r="N83">
        <v>899.51</v>
      </c>
      <c r="O83">
        <v>0</v>
      </c>
      <c r="P83">
        <v>645.2</v>
      </c>
      <c r="Q83">
        <v>29660.08</v>
      </c>
      <c r="R83">
        <v>5253.574</v>
      </c>
      <c r="S83">
        <v>10435.433</v>
      </c>
      <c r="T83">
        <v>1.362</v>
      </c>
      <c r="U83">
        <v>10436.794</v>
      </c>
      <c r="V83">
        <v>1089.544</v>
      </c>
      <c r="W83">
        <v>50.006</v>
      </c>
      <c r="X83">
        <v>7370.871</v>
      </c>
      <c r="Y83">
        <v>9790.176</v>
      </c>
      <c r="Z83">
        <v>1056.75</v>
      </c>
      <c r="AA83" t="s">
        <v>58</v>
      </c>
      <c r="AB83">
        <v>-1007.284</v>
      </c>
      <c r="AC83">
        <v>310</v>
      </c>
      <c r="AD83">
        <v>0</v>
      </c>
      <c r="AE83">
        <v>310</v>
      </c>
      <c r="AF83">
        <v>290</v>
      </c>
      <c r="AG83">
        <v>0</v>
      </c>
      <c r="AH83">
        <v>290</v>
      </c>
      <c r="AI83">
        <v>5172</v>
      </c>
      <c r="AJ83">
        <v>29802.6</v>
      </c>
      <c r="AK83">
        <v>34974.6</v>
      </c>
      <c r="AL83">
        <v>10720.01</v>
      </c>
      <c r="AM83">
        <v>10670.01</v>
      </c>
      <c r="AN83">
        <v>50</v>
      </c>
      <c r="AO83">
        <v>311.28</v>
      </c>
      <c r="AP83">
        <v>290</v>
      </c>
      <c r="AS83">
        <v>0</v>
      </c>
      <c r="AT83" s="12">
        <v>0</v>
      </c>
      <c r="AU83">
        <v>290</v>
      </c>
      <c r="AV83">
        <v>310</v>
      </c>
      <c r="AW83">
        <v>600</v>
      </c>
      <c r="AX83" s="12">
        <v>640</v>
      </c>
      <c r="AY83">
        <v>290</v>
      </c>
      <c r="AZ83">
        <v>310</v>
      </c>
      <c r="BC83" s="15">
        <f t="shared" si="138"/>
        <v>290</v>
      </c>
      <c r="BD83" s="15">
        <f t="shared" ref="BD83:BF83" si="184">AF83</f>
        <v>290</v>
      </c>
      <c r="BE83" s="15">
        <f t="shared" si="184"/>
        <v>0</v>
      </c>
      <c r="BF83" s="15">
        <f t="shared" si="184"/>
        <v>290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310</v>
      </c>
      <c r="BL83" s="15">
        <f t="shared" ref="BL83:BN83" si="185">AC83</f>
        <v>310</v>
      </c>
      <c r="BM83" s="15">
        <f t="shared" si="185"/>
        <v>0</v>
      </c>
      <c r="BN83" s="15">
        <f t="shared" si="185"/>
        <v>310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29549.83</v>
      </c>
      <c r="B84">
        <v>-5141</v>
      </c>
      <c r="C84">
        <v>25813.25</v>
      </c>
      <c r="D84">
        <v>10129.31</v>
      </c>
      <c r="E84">
        <v>301.37</v>
      </c>
      <c r="F84">
        <v>3994</v>
      </c>
      <c r="G84">
        <v>0</v>
      </c>
      <c r="H84">
        <v>553.93</v>
      </c>
      <c r="I84">
        <v>0</v>
      </c>
      <c r="J84">
        <v>630.61</v>
      </c>
      <c r="K84">
        <v>499.51</v>
      </c>
      <c r="L84">
        <v>533.24</v>
      </c>
      <c r="M84">
        <v>0</v>
      </c>
      <c r="N84">
        <v>899.92</v>
      </c>
      <c r="O84">
        <v>0</v>
      </c>
      <c r="P84">
        <v>647.3</v>
      </c>
      <c r="Q84">
        <v>29675.03</v>
      </c>
      <c r="R84">
        <v>5133.17</v>
      </c>
      <c r="S84">
        <v>11030.988</v>
      </c>
      <c r="T84">
        <v>1.404</v>
      </c>
      <c r="U84">
        <v>11032.392</v>
      </c>
      <c r="V84">
        <v>1192.643</v>
      </c>
      <c r="W84">
        <v>49.991</v>
      </c>
      <c r="X84">
        <v>7913.582</v>
      </c>
      <c r="Y84">
        <v>9145.039</v>
      </c>
      <c r="Z84">
        <v>1056.07</v>
      </c>
      <c r="AA84" t="s">
        <v>58</v>
      </c>
      <c r="AB84">
        <v>-999.44</v>
      </c>
      <c r="AC84">
        <v>300</v>
      </c>
      <c r="AD84">
        <v>0</v>
      </c>
      <c r="AE84">
        <v>300</v>
      </c>
      <c r="AF84">
        <v>289</v>
      </c>
      <c r="AG84">
        <v>0</v>
      </c>
      <c r="AH84">
        <v>289</v>
      </c>
      <c r="AI84">
        <v>5141</v>
      </c>
      <c r="AJ84">
        <v>29787.2</v>
      </c>
      <c r="AK84">
        <v>34928.2</v>
      </c>
      <c r="AL84">
        <v>10730.77</v>
      </c>
      <c r="AM84">
        <v>10680.77</v>
      </c>
      <c r="AN84">
        <v>50</v>
      </c>
      <c r="AO84">
        <v>301.37</v>
      </c>
      <c r="AP84">
        <v>289</v>
      </c>
      <c r="AS84">
        <v>0</v>
      </c>
      <c r="AT84" s="12">
        <v>0</v>
      </c>
      <c r="AU84">
        <v>289</v>
      </c>
      <c r="AV84">
        <v>300</v>
      </c>
      <c r="AW84">
        <v>600</v>
      </c>
      <c r="AX84" s="12">
        <v>638.93</v>
      </c>
      <c r="AY84">
        <v>289</v>
      </c>
      <c r="AZ84">
        <v>300</v>
      </c>
      <c r="BC84" s="15">
        <f t="shared" si="138"/>
        <v>289</v>
      </c>
      <c r="BD84" s="15">
        <f t="shared" ref="BD84:BF84" si="186">AF84</f>
        <v>289</v>
      </c>
      <c r="BE84" s="15">
        <f t="shared" si="186"/>
        <v>0</v>
      </c>
      <c r="BF84" s="15">
        <f t="shared" si="186"/>
        <v>289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300</v>
      </c>
      <c r="BL84" s="15">
        <f t="shared" ref="BL84:BN84" si="187">AC84</f>
        <v>300</v>
      </c>
      <c r="BM84" s="15">
        <f t="shared" si="187"/>
        <v>0</v>
      </c>
      <c r="BN84" s="15">
        <f t="shared" si="187"/>
        <v>300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29279.97</v>
      </c>
      <c r="B85">
        <v>-5109</v>
      </c>
      <c r="C85">
        <v>24421.67</v>
      </c>
      <c r="D85">
        <v>10278.41</v>
      </c>
      <c r="E85">
        <v>291</v>
      </c>
      <c r="F85">
        <v>3994</v>
      </c>
      <c r="G85">
        <v>0</v>
      </c>
      <c r="H85">
        <v>454.79</v>
      </c>
      <c r="I85">
        <v>0</v>
      </c>
      <c r="J85">
        <v>630.98</v>
      </c>
      <c r="K85">
        <v>498.81</v>
      </c>
      <c r="L85">
        <v>532.54</v>
      </c>
      <c r="M85">
        <v>0</v>
      </c>
      <c r="N85">
        <v>898.28</v>
      </c>
      <c r="O85">
        <v>0</v>
      </c>
      <c r="P85">
        <v>601.3</v>
      </c>
      <c r="Q85">
        <v>29460.8</v>
      </c>
      <c r="R85">
        <v>5066.102</v>
      </c>
      <c r="S85">
        <v>11228.306</v>
      </c>
      <c r="T85">
        <v>1.373</v>
      </c>
      <c r="U85">
        <v>11229.679</v>
      </c>
      <c r="V85">
        <v>1197.128</v>
      </c>
      <c r="W85">
        <v>49.995</v>
      </c>
      <c r="X85">
        <v>8421.5</v>
      </c>
      <c r="Y85">
        <v>8638.332</v>
      </c>
      <c r="Z85">
        <v>1055.04</v>
      </c>
      <c r="AA85" t="s">
        <v>58</v>
      </c>
      <c r="AB85">
        <v>-1044.965</v>
      </c>
      <c r="AC85">
        <v>289</v>
      </c>
      <c r="AD85">
        <v>0</v>
      </c>
      <c r="AE85">
        <v>289</v>
      </c>
      <c r="AF85">
        <v>285</v>
      </c>
      <c r="AG85">
        <v>0</v>
      </c>
      <c r="AH85">
        <v>285</v>
      </c>
      <c r="AI85">
        <v>5109</v>
      </c>
      <c r="AJ85">
        <v>29448</v>
      </c>
      <c r="AK85">
        <v>34557</v>
      </c>
      <c r="AL85">
        <v>10730.66</v>
      </c>
      <c r="AM85">
        <v>10680.66</v>
      </c>
      <c r="AN85">
        <v>50</v>
      </c>
      <c r="AO85">
        <v>291</v>
      </c>
      <c r="AP85">
        <v>285</v>
      </c>
      <c r="AS85">
        <v>0</v>
      </c>
      <c r="AT85" s="12">
        <v>0</v>
      </c>
      <c r="AU85">
        <v>285</v>
      </c>
      <c r="AV85">
        <v>289</v>
      </c>
      <c r="AW85">
        <v>600</v>
      </c>
      <c r="AX85" s="12">
        <v>600</v>
      </c>
      <c r="AY85">
        <v>285</v>
      </c>
      <c r="AZ85">
        <v>289</v>
      </c>
      <c r="BC85" s="15">
        <f t="shared" si="138"/>
        <v>285</v>
      </c>
      <c r="BD85" s="15">
        <f t="shared" ref="BD85:BF85" si="188">AF85</f>
        <v>285</v>
      </c>
      <c r="BE85" s="15">
        <f t="shared" si="188"/>
        <v>0</v>
      </c>
      <c r="BF85" s="15">
        <f t="shared" si="188"/>
        <v>285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289</v>
      </c>
      <c r="BL85" s="15">
        <f t="shared" ref="BL85:BN85" si="189">AC85</f>
        <v>289</v>
      </c>
      <c r="BM85" s="15">
        <f t="shared" si="189"/>
        <v>0</v>
      </c>
      <c r="BN85" s="15">
        <f t="shared" si="189"/>
        <v>289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29359.84</v>
      </c>
      <c r="B86">
        <v>-5542.58</v>
      </c>
      <c r="C86">
        <v>23743.94</v>
      </c>
      <c r="D86">
        <v>10567.58</v>
      </c>
      <c r="E86">
        <v>284.41</v>
      </c>
      <c r="F86">
        <v>3998</v>
      </c>
      <c r="G86">
        <v>0</v>
      </c>
      <c r="H86">
        <v>454.79</v>
      </c>
      <c r="I86">
        <v>0</v>
      </c>
      <c r="J86">
        <v>631.75</v>
      </c>
      <c r="K86">
        <v>499.28</v>
      </c>
      <c r="L86">
        <v>532.54</v>
      </c>
      <c r="M86">
        <v>0</v>
      </c>
      <c r="N86">
        <v>899.1</v>
      </c>
      <c r="O86">
        <v>0</v>
      </c>
      <c r="P86">
        <v>599.7</v>
      </c>
      <c r="Q86">
        <v>29332.35</v>
      </c>
      <c r="R86">
        <v>5620.951</v>
      </c>
      <c r="S86">
        <v>11410.391</v>
      </c>
      <c r="T86">
        <v>1.474</v>
      </c>
      <c r="U86">
        <v>11411.865</v>
      </c>
      <c r="V86">
        <v>1203.477</v>
      </c>
      <c r="W86">
        <v>49.969</v>
      </c>
      <c r="X86">
        <v>8497.342</v>
      </c>
      <c r="Y86">
        <v>8429.113</v>
      </c>
      <c r="Z86">
        <v>1157.03</v>
      </c>
      <c r="AA86" t="s">
        <v>58</v>
      </c>
      <c r="AB86">
        <v>-1085.727</v>
      </c>
      <c r="AC86">
        <v>282</v>
      </c>
      <c r="AD86">
        <v>0</v>
      </c>
      <c r="AE86">
        <v>282</v>
      </c>
      <c r="AF86">
        <v>289</v>
      </c>
      <c r="AG86">
        <v>0</v>
      </c>
      <c r="AH86">
        <v>289</v>
      </c>
      <c r="AI86">
        <v>5134</v>
      </c>
      <c r="AJ86">
        <v>29286.2</v>
      </c>
      <c r="AK86">
        <v>34420.2</v>
      </c>
      <c r="AL86">
        <v>10734.27</v>
      </c>
      <c r="AM86">
        <v>10684.27</v>
      </c>
      <c r="AN86">
        <v>50</v>
      </c>
      <c r="AO86">
        <v>284.41</v>
      </c>
      <c r="AP86">
        <v>289</v>
      </c>
      <c r="AS86">
        <v>0</v>
      </c>
      <c r="AT86" s="12">
        <v>0</v>
      </c>
      <c r="AU86">
        <v>289</v>
      </c>
      <c r="AV86">
        <v>282</v>
      </c>
      <c r="AW86">
        <v>600</v>
      </c>
      <c r="AX86" s="12">
        <v>600</v>
      </c>
      <c r="AY86">
        <v>289</v>
      </c>
      <c r="AZ86">
        <v>282</v>
      </c>
      <c r="BC86" s="15">
        <f t="shared" si="138"/>
        <v>289</v>
      </c>
      <c r="BD86" s="15">
        <f t="shared" ref="BD86:BF86" si="190">AF86</f>
        <v>289</v>
      </c>
      <c r="BE86" s="15">
        <f t="shared" si="190"/>
        <v>0</v>
      </c>
      <c r="BF86" s="15">
        <f t="shared" si="190"/>
        <v>289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282</v>
      </c>
      <c r="BL86" s="15">
        <f t="shared" ref="BL86:BN86" si="191">AC86</f>
        <v>282</v>
      </c>
      <c r="BM86" s="15">
        <f t="shared" si="191"/>
        <v>0</v>
      </c>
      <c r="BN86" s="15">
        <f t="shared" si="191"/>
        <v>282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29268.43</v>
      </c>
      <c r="B87">
        <v>-5414.87</v>
      </c>
      <c r="C87">
        <v>22934.33</v>
      </c>
      <c r="D87">
        <v>10883.27</v>
      </c>
      <c r="E87">
        <v>277.68</v>
      </c>
      <c r="F87">
        <v>3993</v>
      </c>
      <c r="G87">
        <v>0</v>
      </c>
      <c r="H87">
        <v>351.4</v>
      </c>
      <c r="I87">
        <v>0</v>
      </c>
      <c r="J87">
        <v>630.95</v>
      </c>
      <c r="K87">
        <v>499.28</v>
      </c>
      <c r="L87">
        <v>532.54</v>
      </c>
      <c r="M87">
        <v>0</v>
      </c>
      <c r="N87">
        <v>899.1</v>
      </c>
      <c r="O87">
        <v>0</v>
      </c>
      <c r="P87">
        <v>564.2</v>
      </c>
      <c r="Q87">
        <v>29079.82</v>
      </c>
      <c r="R87">
        <v>5394.461</v>
      </c>
      <c r="S87">
        <v>11418.724</v>
      </c>
      <c r="T87">
        <v>1.474</v>
      </c>
      <c r="U87">
        <v>11420.197</v>
      </c>
      <c r="V87">
        <v>1187.853</v>
      </c>
      <c r="W87">
        <v>50.027</v>
      </c>
      <c r="X87">
        <v>8979.613</v>
      </c>
      <c r="Y87">
        <v>7865.758</v>
      </c>
      <c r="Z87">
        <v>1141.77</v>
      </c>
      <c r="AA87" t="s">
        <v>58</v>
      </c>
      <c r="AB87">
        <v>-1114.442</v>
      </c>
      <c r="AC87">
        <v>275</v>
      </c>
      <c r="AD87">
        <v>0</v>
      </c>
      <c r="AE87">
        <v>275</v>
      </c>
      <c r="AF87">
        <v>285</v>
      </c>
      <c r="AG87">
        <v>0</v>
      </c>
      <c r="AH87">
        <v>285</v>
      </c>
      <c r="AI87">
        <v>4965</v>
      </c>
      <c r="AJ87">
        <v>29369.2</v>
      </c>
      <c r="AK87">
        <v>34334.2</v>
      </c>
      <c r="AL87">
        <v>10723.3</v>
      </c>
      <c r="AM87">
        <v>10673.3</v>
      </c>
      <c r="AN87">
        <v>50</v>
      </c>
      <c r="AO87">
        <v>277.68</v>
      </c>
      <c r="AP87">
        <v>285</v>
      </c>
      <c r="AS87">
        <v>0</v>
      </c>
      <c r="AT87" s="12">
        <v>0</v>
      </c>
      <c r="AU87">
        <v>285</v>
      </c>
      <c r="AV87">
        <v>275</v>
      </c>
      <c r="AW87">
        <v>600</v>
      </c>
      <c r="AX87" s="12">
        <v>561</v>
      </c>
      <c r="AY87">
        <v>285</v>
      </c>
      <c r="AZ87">
        <v>275</v>
      </c>
      <c r="BC87" s="15">
        <f t="shared" si="138"/>
        <v>285</v>
      </c>
      <c r="BD87" s="15">
        <f t="shared" ref="BD87:BF87" si="192">AF87</f>
        <v>285</v>
      </c>
      <c r="BE87" s="15">
        <f t="shared" si="192"/>
        <v>0</v>
      </c>
      <c r="BF87" s="15">
        <f t="shared" si="192"/>
        <v>285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275</v>
      </c>
      <c r="BL87" s="15">
        <f t="shared" ref="BL87:BN87" si="193">AC87</f>
        <v>275</v>
      </c>
      <c r="BM87" s="15">
        <f t="shared" si="193"/>
        <v>0</v>
      </c>
      <c r="BN87" s="15">
        <f t="shared" si="193"/>
        <v>275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28663.86</v>
      </c>
      <c r="B88">
        <v>-5221.36</v>
      </c>
      <c r="C88">
        <v>21002.44</v>
      </c>
      <c r="D88">
        <v>11258.62</v>
      </c>
      <c r="E88">
        <v>262.92</v>
      </c>
      <c r="F88">
        <v>3997</v>
      </c>
      <c r="G88">
        <v>0</v>
      </c>
      <c r="H88">
        <v>347.99</v>
      </c>
      <c r="I88">
        <v>0</v>
      </c>
      <c r="J88">
        <v>548.42</v>
      </c>
      <c r="K88">
        <v>499.97</v>
      </c>
      <c r="L88">
        <v>532.54</v>
      </c>
      <c r="M88">
        <v>0</v>
      </c>
      <c r="N88">
        <v>899.1</v>
      </c>
      <c r="O88">
        <v>0</v>
      </c>
      <c r="P88">
        <v>466.4</v>
      </c>
      <c r="Q88">
        <v>28786.49</v>
      </c>
      <c r="R88">
        <v>5235.044</v>
      </c>
      <c r="S88">
        <v>11392.724</v>
      </c>
      <c r="T88">
        <v>1.473</v>
      </c>
      <c r="U88">
        <v>11394.197</v>
      </c>
      <c r="V88">
        <v>1199.467</v>
      </c>
      <c r="W88">
        <v>49.965</v>
      </c>
      <c r="X88">
        <v>9974.463</v>
      </c>
      <c r="Y88">
        <v>6867.445</v>
      </c>
      <c r="Z88">
        <v>1147.46</v>
      </c>
      <c r="AA88" t="s">
        <v>58</v>
      </c>
      <c r="AB88">
        <v>-1232.806</v>
      </c>
      <c r="AC88">
        <v>260</v>
      </c>
      <c r="AD88">
        <v>0</v>
      </c>
      <c r="AE88">
        <v>260</v>
      </c>
      <c r="AF88">
        <v>290</v>
      </c>
      <c r="AG88">
        <v>0</v>
      </c>
      <c r="AH88">
        <v>290</v>
      </c>
      <c r="AI88">
        <v>4800</v>
      </c>
      <c r="AJ88">
        <v>29117.9</v>
      </c>
      <c r="AK88">
        <v>33917.9</v>
      </c>
      <c r="AL88">
        <v>10861.11</v>
      </c>
      <c r="AM88">
        <v>10811.11</v>
      </c>
      <c r="AN88">
        <v>50</v>
      </c>
      <c r="AO88">
        <v>262.92</v>
      </c>
      <c r="AP88">
        <v>290</v>
      </c>
      <c r="AS88">
        <v>0</v>
      </c>
      <c r="AT88" s="12">
        <v>0</v>
      </c>
      <c r="AU88">
        <v>290</v>
      </c>
      <c r="AV88">
        <v>260</v>
      </c>
      <c r="AW88">
        <v>600</v>
      </c>
      <c r="AX88" s="12">
        <v>462</v>
      </c>
      <c r="AY88">
        <v>290</v>
      </c>
      <c r="AZ88">
        <v>260</v>
      </c>
      <c r="BC88" s="15">
        <f t="shared" si="138"/>
        <v>290</v>
      </c>
      <c r="BD88" s="15">
        <f t="shared" ref="BD88:BF88" si="194">AF88</f>
        <v>290</v>
      </c>
      <c r="BE88" s="15">
        <f t="shared" si="194"/>
        <v>0</v>
      </c>
      <c r="BF88" s="15">
        <f t="shared" si="194"/>
        <v>290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260</v>
      </c>
      <c r="BL88" s="15">
        <f t="shared" ref="BL88:BN88" si="195">AC88</f>
        <v>260</v>
      </c>
      <c r="BM88" s="15">
        <f t="shared" si="195"/>
        <v>0</v>
      </c>
      <c r="BN88" s="15">
        <f t="shared" si="195"/>
        <v>260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28559.19</v>
      </c>
      <c r="B89">
        <v>-5065.17</v>
      </c>
      <c r="C89">
        <v>20256.76</v>
      </c>
      <c r="D89">
        <v>11608.63</v>
      </c>
      <c r="E89">
        <v>260.83</v>
      </c>
      <c r="F89">
        <v>3995</v>
      </c>
      <c r="G89">
        <v>0</v>
      </c>
      <c r="H89">
        <v>349.68</v>
      </c>
      <c r="I89">
        <v>0</v>
      </c>
      <c r="J89">
        <v>468.33</v>
      </c>
      <c r="K89">
        <v>499.51</v>
      </c>
      <c r="L89">
        <v>532.77</v>
      </c>
      <c r="M89">
        <v>0</v>
      </c>
      <c r="N89">
        <v>901.57</v>
      </c>
      <c r="O89">
        <v>0</v>
      </c>
      <c r="P89">
        <v>371</v>
      </c>
      <c r="Q89">
        <v>28443.3</v>
      </c>
      <c r="R89">
        <v>4985.527</v>
      </c>
      <c r="S89">
        <v>11484.537</v>
      </c>
      <c r="T89">
        <v>1.469</v>
      </c>
      <c r="U89">
        <v>11486.005</v>
      </c>
      <c r="V89">
        <v>1305.687</v>
      </c>
      <c r="W89">
        <v>49.965</v>
      </c>
      <c r="X89">
        <v>10414.4</v>
      </c>
      <c r="Y89">
        <v>6315.561</v>
      </c>
      <c r="Z89">
        <v>1138.21</v>
      </c>
      <c r="AA89" t="s">
        <v>58</v>
      </c>
      <c r="AB89">
        <v>-1346.407</v>
      </c>
      <c r="AC89">
        <v>258</v>
      </c>
      <c r="AD89">
        <v>0</v>
      </c>
      <c r="AE89">
        <v>258</v>
      </c>
      <c r="AF89">
        <v>280</v>
      </c>
      <c r="AG89">
        <v>0</v>
      </c>
      <c r="AH89">
        <v>280</v>
      </c>
      <c r="AI89">
        <v>4633</v>
      </c>
      <c r="AJ89">
        <v>28728.1</v>
      </c>
      <c r="AK89">
        <v>33361.1</v>
      </c>
      <c r="AL89">
        <v>10965.44</v>
      </c>
      <c r="AM89">
        <v>10915.44</v>
      </c>
      <c r="AN89">
        <v>50</v>
      </c>
      <c r="AO89">
        <v>260.83</v>
      </c>
      <c r="AP89">
        <v>280</v>
      </c>
      <c r="AS89">
        <v>0</v>
      </c>
      <c r="AT89" s="12">
        <v>0</v>
      </c>
      <c r="AU89">
        <v>280</v>
      </c>
      <c r="AV89">
        <v>258</v>
      </c>
      <c r="AW89">
        <v>594.15</v>
      </c>
      <c r="AX89" s="12">
        <v>363</v>
      </c>
      <c r="AY89">
        <v>280</v>
      </c>
      <c r="AZ89">
        <v>258</v>
      </c>
      <c r="BC89" s="15">
        <f t="shared" si="138"/>
        <v>280</v>
      </c>
      <c r="BD89" s="15">
        <f t="shared" ref="BD89:BF89" si="196">AF89</f>
        <v>280</v>
      </c>
      <c r="BE89" s="15">
        <f t="shared" si="196"/>
        <v>0</v>
      </c>
      <c r="BF89" s="15">
        <f t="shared" si="196"/>
        <v>280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258</v>
      </c>
      <c r="BL89" s="15">
        <f t="shared" ref="BL89:BN89" si="197">AC89</f>
        <v>258</v>
      </c>
      <c r="BM89" s="15">
        <f t="shared" si="197"/>
        <v>0</v>
      </c>
      <c r="BN89" s="15">
        <f t="shared" si="197"/>
        <v>258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28228.43</v>
      </c>
      <c r="B90">
        <v>-4411</v>
      </c>
      <c r="C90">
        <v>20705.57</v>
      </c>
      <c r="D90">
        <v>11616.66</v>
      </c>
      <c r="E90">
        <v>272.16</v>
      </c>
      <c r="F90">
        <v>3996</v>
      </c>
      <c r="G90">
        <v>0</v>
      </c>
      <c r="H90">
        <v>351.4</v>
      </c>
      <c r="I90">
        <v>0</v>
      </c>
      <c r="J90">
        <v>447.79</v>
      </c>
      <c r="K90">
        <v>499.97</v>
      </c>
      <c r="L90">
        <v>530.44</v>
      </c>
      <c r="M90">
        <v>0</v>
      </c>
      <c r="N90">
        <v>899.1</v>
      </c>
      <c r="O90">
        <v>0</v>
      </c>
      <c r="P90">
        <v>459.3</v>
      </c>
      <c r="Q90">
        <v>28173.06</v>
      </c>
      <c r="R90">
        <v>4296.772</v>
      </c>
      <c r="S90">
        <v>11664.575</v>
      </c>
      <c r="T90">
        <v>1.473</v>
      </c>
      <c r="U90">
        <v>11666.049</v>
      </c>
      <c r="V90">
        <v>1206.08</v>
      </c>
      <c r="W90">
        <v>49.983</v>
      </c>
      <c r="X90">
        <v>10956.17</v>
      </c>
      <c r="Y90">
        <v>5885.344</v>
      </c>
      <c r="Z90">
        <v>1130.55</v>
      </c>
      <c r="AA90" t="s">
        <v>58</v>
      </c>
      <c r="AB90">
        <v>-1222.44</v>
      </c>
      <c r="AC90">
        <v>270</v>
      </c>
      <c r="AD90">
        <v>0</v>
      </c>
      <c r="AE90">
        <v>270</v>
      </c>
      <c r="AF90">
        <v>275</v>
      </c>
      <c r="AG90">
        <v>0</v>
      </c>
      <c r="AH90">
        <v>275</v>
      </c>
      <c r="AI90">
        <v>4411</v>
      </c>
      <c r="AJ90">
        <v>28388.8</v>
      </c>
      <c r="AK90">
        <v>32799.8</v>
      </c>
      <c r="AL90">
        <v>11181.2</v>
      </c>
      <c r="AM90">
        <v>11131.2</v>
      </c>
      <c r="AN90">
        <v>50</v>
      </c>
      <c r="AO90">
        <v>272.16</v>
      </c>
      <c r="AP90">
        <v>275</v>
      </c>
      <c r="AS90">
        <v>0</v>
      </c>
      <c r="AT90" s="12">
        <v>0</v>
      </c>
      <c r="AU90">
        <v>275</v>
      </c>
      <c r="AV90">
        <v>270</v>
      </c>
      <c r="AW90">
        <v>561</v>
      </c>
      <c r="AX90" s="12">
        <v>462</v>
      </c>
      <c r="AY90">
        <v>275</v>
      </c>
      <c r="AZ90">
        <v>270</v>
      </c>
      <c r="BC90" s="15">
        <f t="shared" si="138"/>
        <v>275</v>
      </c>
      <c r="BD90" s="15">
        <f t="shared" ref="BD90:BF90" si="198">AF90</f>
        <v>275</v>
      </c>
      <c r="BE90" s="15">
        <f t="shared" si="198"/>
        <v>0</v>
      </c>
      <c r="BF90" s="15">
        <f t="shared" si="198"/>
        <v>275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270</v>
      </c>
      <c r="BL90" s="15">
        <f t="shared" ref="BL90:BN90" si="199">AC90</f>
        <v>270</v>
      </c>
      <c r="BM90" s="15">
        <f t="shared" si="199"/>
        <v>0</v>
      </c>
      <c r="BN90" s="15">
        <f t="shared" si="199"/>
        <v>270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27632.3</v>
      </c>
      <c r="B91">
        <v>-4283</v>
      </c>
      <c r="C91">
        <v>20029.79</v>
      </c>
      <c r="D91">
        <v>11592.86</v>
      </c>
      <c r="E91">
        <v>260</v>
      </c>
      <c r="F91">
        <v>3995</v>
      </c>
      <c r="G91">
        <v>0</v>
      </c>
      <c r="H91">
        <v>351.4</v>
      </c>
      <c r="I91">
        <v>0</v>
      </c>
      <c r="J91">
        <v>371.41</v>
      </c>
      <c r="K91">
        <v>500.44</v>
      </c>
      <c r="L91">
        <v>531.84</v>
      </c>
      <c r="M91">
        <v>0</v>
      </c>
      <c r="N91">
        <v>898.69</v>
      </c>
      <c r="O91">
        <v>0</v>
      </c>
      <c r="P91">
        <v>440.9</v>
      </c>
      <c r="Q91">
        <v>27812.98</v>
      </c>
      <c r="R91">
        <v>4194.438</v>
      </c>
      <c r="S91">
        <v>11778.517</v>
      </c>
      <c r="T91">
        <v>1.501</v>
      </c>
      <c r="U91">
        <v>11780.018</v>
      </c>
      <c r="V91">
        <v>1073.33</v>
      </c>
      <c r="W91">
        <v>49.968</v>
      </c>
      <c r="X91">
        <v>11500.81</v>
      </c>
      <c r="Y91">
        <v>5324.637</v>
      </c>
      <c r="Z91">
        <v>1227.13</v>
      </c>
      <c r="AA91" t="s">
        <v>58</v>
      </c>
      <c r="AB91">
        <v>-1246.954</v>
      </c>
      <c r="AC91">
        <v>260</v>
      </c>
      <c r="AD91">
        <v>0</v>
      </c>
      <c r="AE91">
        <v>260</v>
      </c>
      <c r="AF91">
        <v>270</v>
      </c>
      <c r="AG91">
        <v>0</v>
      </c>
      <c r="AH91">
        <v>270</v>
      </c>
      <c r="AI91">
        <v>4283</v>
      </c>
      <c r="AJ91">
        <v>28192.2</v>
      </c>
      <c r="AK91">
        <v>32475.2</v>
      </c>
      <c r="AL91">
        <v>11184.16</v>
      </c>
      <c r="AM91">
        <v>11134.16</v>
      </c>
      <c r="AN91">
        <v>50</v>
      </c>
      <c r="AO91">
        <v>260</v>
      </c>
      <c r="AP91">
        <v>270</v>
      </c>
      <c r="AS91">
        <v>0</v>
      </c>
      <c r="AT91" s="12">
        <v>0</v>
      </c>
      <c r="AU91">
        <v>270</v>
      </c>
      <c r="AV91">
        <v>260</v>
      </c>
      <c r="AW91">
        <v>561</v>
      </c>
      <c r="AX91" s="12">
        <v>436.8</v>
      </c>
      <c r="AY91">
        <v>270</v>
      </c>
      <c r="AZ91">
        <v>260</v>
      </c>
      <c r="BC91" s="15">
        <f t="shared" si="138"/>
        <v>270</v>
      </c>
      <c r="BD91" s="15">
        <f t="shared" ref="BD91:BF91" si="200">AF91</f>
        <v>270</v>
      </c>
      <c r="BE91" s="15">
        <f t="shared" si="200"/>
        <v>0</v>
      </c>
      <c r="BF91" s="15">
        <f t="shared" si="200"/>
        <v>270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260</v>
      </c>
      <c r="BL91" s="15">
        <f t="shared" ref="BL91:BN91" si="201">AC91</f>
        <v>260</v>
      </c>
      <c r="BM91" s="15">
        <f t="shared" si="201"/>
        <v>0</v>
      </c>
      <c r="BN91" s="15">
        <f t="shared" si="201"/>
        <v>260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27195.74</v>
      </c>
      <c r="B92">
        <v>-4168</v>
      </c>
      <c r="C92">
        <v>19528.22</v>
      </c>
      <c r="D92">
        <v>11396.07</v>
      </c>
      <c r="E92">
        <v>260</v>
      </c>
      <c r="F92">
        <v>3995</v>
      </c>
      <c r="G92">
        <v>0</v>
      </c>
      <c r="H92">
        <v>352.25</v>
      </c>
      <c r="I92">
        <v>0</v>
      </c>
      <c r="J92">
        <v>295.01</v>
      </c>
      <c r="K92">
        <v>499.28</v>
      </c>
      <c r="L92">
        <v>531.14</v>
      </c>
      <c r="M92">
        <v>0</v>
      </c>
      <c r="N92">
        <v>899.51</v>
      </c>
      <c r="O92">
        <v>0</v>
      </c>
      <c r="P92">
        <v>389.8</v>
      </c>
      <c r="Q92">
        <v>27411.54</v>
      </c>
      <c r="R92">
        <v>3807.465</v>
      </c>
      <c r="S92">
        <v>11863.079</v>
      </c>
      <c r="T92">
        <v>1.469</v>
      </c>
      <c r="U92">
        <v>11864.548</v>
      </c>
      <c r="V92">
        <v>1086.265</v>
      </c>
      <c r="W92">
        <v>49.991</v>
      </c>
      <c r="X92">
        <v>12260.36</v>
      </c>
      <c r="Y92">
        <v>4734.066</v>
      </c>
      <c r="Z92">
        <v>1126.24</v>
      </c>
      <c r="AA92" t="s">
        <v>58</v>
      </c>
      <c r="AB92">
        <v>-1323.295</v>
      </c>
      <c r="AC92">
        <v>260</v>
      </c>
      <c r="AD92">
        <v>0</v>
      </c>
      <c r="AE92">
        <v>260</v>
      </c>
      <c r="AF92">
        <v>268</v>
      </c>
      <c r="AG92">
        <v>0</v>
      </c>
      <c r="AH92">
        <v>268</v>
      </c>
      <c r="AI92">
        <v>4168</v>
      </c>
      <c r="AJ92">
        <v>27650.4</v>
      </c>
      <c r="AK92">
        <v>31818.4</v>
      </c>
      <c r="AL92">
        <v>11379.43</v>
      </c>
      <c r="AM92">
        <v>11329.43</v>
      </c>
      <c r="AN92">
        <v>50</v>
      </c>
      <c r="AO92">
        <v>260</v>
      </c>
      <c r="AP92">
        <v>268</v>
      </c>
      <c r="AS92">
        <v>0</v>
      </c>
      <c r="AT92" s="12">
        <v>0</v>
      </c>
      <c r="AU92">
        <v>268</v>
      </c>
      <c r="AV92">
        <v>260</v>
      </c>
      <c r="AW92">
        <v>561</v>
      </c>
      <c r="AX92" s="12">
        <v>388.2</v>
      </c>
      <c r="AY92">
        <v>268</v>
      </c>
      <c r="AZ92">
        <v>260</v>
      </c>
      <c r="BC92" s="15">
        <f t="shared" si="138"/>
        <v>268</v>
      </c>
      <c r="BD92" s="15">
        <f t="shared" ref="BD92:BF92" si="202">AF92</f>
        <v>268</v>
      </c>
      <c r="BE92" s="15">
        <f t="shared" si="202"/>
        <v>0</v>
      </c>
      <c r="BF92" s="15">
        <f t="shared" si="202"/>
        <v>268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260</v>
      </c>
      <c r="BL92" s="15">
        <f t="shared" ref="BL92:BN92" si="203">AC92</f>
        <v>260</v>
      </c>
      <c r="BM92" s="15">
        <f t="shared" si="203"/>
        <v>0</v>
      </c>
      <c r="BN92" s="15">
        <f t="shared" si="203"/>
        <v>260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26888.8</v>
      </c>
      <c r="B93">
        <v>-3168</v>
      </c>
      <c r="C93">
        <v>18306.02</v>
      </c>
      <c r="D93">
        <v>11435.14</v>
      </c>
      <c r="E93">
        <v>258</v>
      </c>
      <c r="F93">
        <v>3994</v>
      </c>
      <c r="G93">
        <v>0</v>
      </c>
      <c r="H93">
        <v>351.4</v>
      </c>
      <c r="I93">
        <v>0</v>
      </c>
      <c r="J93">
        <v>291.54</v>
      </c>
      <c r="K93">
        <v>500.44</v>
      </c>
      <c r="L93">
        <v>530.44</v>
      </c>
      <c r="M93">
        <v>0</v>
      </c>
      <c r="N93">
        <v>898.28</v>
      </c>
      <c r="O93">
        <v>0</v>
      </c>
      <c r="P93">
        <v>293.1</v>
      </c>
      <c r="Q93">
        <v>27004.12</v>
      </c>
      <c r="R93">
        <v>3143.577</v>
      </c>
      <c r="S93">
        <v>11812.756</v>
      </c>
      <c r="T93">
        <v>1.471</v>
      </c>
      <c r="U93">
        <v>11814.227</v>
      </c>
      <c r="V93">
        <v>1072.601</v>
      </c>
      <c r="W93">
        <v>50.033</v>
      </c>
      <c r="X93">
        <v>12810.25</v>
      </c>
      <c r="Y93">
        <v>4058.027</v>
      </c>
      <c r="Z93">
        <v>1152.23</v>
      </c>
      <c r="AA93" t="s">
        <v>58</v>
      </c>
      <c r="AB93">
        <v>-1464.771</v>
      </c>
      <c r="AC93">
        <v>258</v>
      </c>
      <c r="AD93">
        <v>0</v>
      </c>
      <c r="AE93">
        <v>258</v>
      </c>
      <c r="AF93">
        <v>279</v>
      </c>
      <c r="AG93">
        <v>0</v>
      </c>
      <c r="AH93">
        <v>279</v>
      </c>
      <c r="AI93">
        <v>4043</v>
      </c>
      <c r="AJ93">
        <v>27368.5</v>
      </c>
      <c r="AK93">
        <v>31411.5</v>
      </c>
      <c r="AL93">
        <v>11367.16</v>
      </c>
      <c r="AM93">
        <v>11317.16</v>
      </c>
      <c r="AN93">
        <v>50</v>
      </c>
      <c r="AO93">
        <v>258</v>
      </c>
      <c r="AP93">
        <v>279</v>
      </c>
      <c r="AS93">
        <v>0</v>
      </c>
      <c r="AT93" s="12">
        <v>0</v>
      </c>
      <c r="AU93">
        <v>279</v>
      </c>
      <c r="AV93">
        <v>258</v>
      </c>
      <c r="AW93">
        <v>561</v>
      </c>
      <c r="AX93" s="12">
        <v>291</v>
      </c>
      <c r="AY93">
        <v>279</v>
      </c>
      <c r="AZ93">
        <v>258</v>
      </c>
      <c r="BC93" s="15">
        <f t="shared" si="138"/>
        <v>279</v>
      </c>
      <c r="BD93" s="15">
        <f t="shared" ref="BD93:BF93" si="204">AF93</f>
        <v>279</v>
      </c>
      <c r="BE93" s="15">
        <f t="shared" si="204"/>
        <v>0</v>
      </c>
      <c r="BF93" s="15">
        <f t="shared" si="204"/>
        <v>279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258</v>
      </c>
      <c r="BL93" s="15">
        <f t="shared" ref="BL93:BN93" si="205">AC93</f>
        <v>258</v>
      </c>
      <c r="BM93" s="15">
        <f t="shared" si="205"/>
        <v>0</v>
      </c>
      <c r="BN93" s="15">
        <f t="shared" si="205"/>
        <v>258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26897.81</v>
      </c>
      <c r="B94">
        <v>-3986</v>
      </c>
      <c r="C94">
        <v>18759.11</v>
      </c>
      <c r="D94">
        <v>11537.63</v>
      </c>
      <c r="E94">
        <v>253</v>
      </c>
      <c r="F94">
        <v>3992</v>
      </c>
      <c r="G94">
        <v>0</v>
      </c>
      <c r="H94">
        <v>352.25</v>
      </c>
      <c r="I94">
        <v>0</v>
      </c>
      <c r="J94">
        <v>292.53</v>
      </c>
      <c r="K94">
        <v>499.51</v>
      </c>
      <c r="L94">
        <v>530.44</v>
      </c>
      <c r="M94">
        <v>0</v>
      </c>
      <c r="N94">
        <v>899.92</v>
      </c>
      <c r="O94">
        <v>0</v>
      </c>
      <c r="P94">
        <v>292.5</v>
      </c>
      <c r="Q94">
        <v>26815</v>
      </c>
      <c r="R94">
        <v>3430.21</v>
      </c>
      <c r="S94">
        <v>11529.352</v>
      </c>
      <c r="T94">
        <v>1.469</v>
      </c>
      <c r="U94">
        <v>11530.821</v>
      </c>
      <c r="V94">
        <v>958.184</v>
      </c>
      <c r="W94">
        <v>49.973</v>
      </c>
      <c r="X94">
        <v>12556.62</v>
      </c>
      <c r="Y94">
        <v>4336.426</v>
      </c>
      <c r="Z94">
        <v>1157.75</v>
      </c>
      <c r="AA94" t="s">
        <v>58</v>
      </c>
      <c r="AB94">
        <v>-1526.545</v>
      </c>
      <c r="AC94">
        <v>253</v>
      </c>
      <c r="AD94">
        <v>0</v>
      </c>
      <c r="AE94">
        <v>253</v>
      </c>
      <c r="AF94">
        <v>253</v>
      </c>
      <c r="AG94">
        <v>0</v>
      </c>
      <c r="AH94">
        <v>253</v>
      </c>
      <c r="AI94">
        <v>3986</v>
      </c>
      <c r="AJ94">
        <v>27084.4</v>
      </c>
      <c r="AK94">
        <v>31070.4</v>
      </c>
      <c r="AL94">
        <v>11375.7</v>
      </c>
      <c r="AM94">
        <v>11325.7</v>
      </c>
      <c r="AN94">
        <v>50</v>
      </c>
      <c r="AO94">
        <v>253</v>
      </c>
      <c r="AP94">
        <v>253</v>
      </c>
      <c r="AS94">
        <v>0</v>
      </c>
      <c r="AT94" s="12">
        <v>0</v>
      </c>
      <c r="AU94">
        <v>253</v>
      </c>
      <c r="AV94">
        <v>253</v>
      </c>
      <c r="AW94">
        <v>462</v>
      </c>
      <c r="AX94" s="12">
        <v>291</v>
      </c>
      <c r="AY94">
        <v>253</v>
      </c>
      <c r="AZ94">
        <v>253</v>
      </c>
      <c r="BC94" s="15">
        <f t="shared" si="138"/>
        <v>253</v>
      </c>
      <c r="BD94" s="15">
        <f t="shared" ref="BD94:BF94" si="206">AF94</f>
        <v>253</v>
      </c>
      <c r="BE94" s="15">
        <f t="shared" si="206"/>
        <v>0</v>
      </c>
      <c r="BF94" s="15">
        <f t="shared" si="206"/>
        <v>253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253</v>
      </c>
      <c r="BL94" s="15">
        <f t="shared" ref="BL94:BN94" si="207">AC94</f>
        <v>253</v>
      </c>
      <c r="BM94" s="15">
        <f t="shared" si="207"/>
        <v>0</v>
      </c>
      <c r="BN94" s="15">
        <f t="shared" si="207"/>
        <v>253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26650.93</v>
      </c>
      <c r="B95">
        <v>-3252.51</v>
      </c>
      <c r="C95">
        <v>17680.64</v>
      </c>
      <c r="D95">
        <v>11584.25</v>
      </c>
      <c r="E95">
        <v>250</v>
      </c>
      <c r="F95">
        <v>3990</v>
      </c>
      <c r="G95">
        <v>0</v>
      </c>
      <c r="H95">
        <v>257.42</v>
      </c>
      <c r="I95">
        <v>0</v>
      </c>
      <c r="J95">
        <v>292.55</v>
      </c>
      <c r="K95">
        <v>468.81</v>
      </c>
      <c r="L95">
        <v>482.3</v>
      </c>
      <c r="M95">
        <v>0</v>
      </c>
      <c r="N95">
        <v>900.34</v>
      </c>
      <c r="O95">
        <v>0</v>
      </c>
      <c r="P95">
        <v>293.1</v>
      </c>
      <c r="Q95">
        <v>26320.34</v>
      </c>
      <c r="R95">
        <v>3270.55</v>
      </c>
      <c r="S95">
        <v>11369.866</v>
      </c>
      <c r="T95">
        <v>1.387</v>
      </c>
      <c r="U95">
        <v>11371.253</v>
      </c>
      <c r="V95">
        <v>907.872</v>
      </c>
      <c r="W95">
        <v>49.968</v>
      </c>
      <c r="X95">
        <v>13157.41</v>
      </c>
      <c r="Y95">
        <v>3271.16</v>
      </c>
      <c r="Z95">
        <v>1160.25</v>
      </c>
      <c r="AA95" t="s">
        <v>58</v>
      </c>
      <c r="AB95">
        <v>-1610.59</v>
      </c>
      <c r="AC95">
        <v>250</v>
      </c>
      <c r="AD95">
        <v>0</v>
      </c>
      <c r="AE95">
        <v>250</v>
      </c>
      <c r="AF95">
        <v>258</v>
      </c>
      <c r="AG95">
        <v>0</v>
      </c>
      <c r="AH95">
        <v>258</v>
      </c>
      <c r="AI95">
        <v>3986</v>
      </c>
      <c r="AJ95">
        <v>26978</v>
      </c>
      <c r="AK95">
        <v>30964</v>
      </c>
      <c r="AL95">
        <v>11429.78</v>
      </c>
      <c r="AM95">
        <v>11379.78</v>
      </c>
      <c r="AN95">
        <v>50</v>
      </c>
      <c r="AO95">
        <v>250</v>
      </c>
      <c r="AP95">
        <v>258</v>
      </c>
      <c r="AS95">
        <v>0</v>
      </c>
      <c r="AT95" s="12">
        <v>0</v>
      </c>
      <c r="AU95">
        <v>258</v>
      </c>
      <c r="AV95">
        <v>250</v>
      </c>
      <c r="AW95">
        <v>363</v>
      </c>
      <c r="AX95" s="12">
        <v>291</v>
      </c>
      <c r="AY95">
        <v>258</v>
      </c>
      <c r="AZ95">
        <v>250</v>
      </c>
      <c r="BC95" s="15">
        <f t="shared" si="138"/>
        <v>258</v>
      </c>
      <c r="BD95" s="15">
        <f t="shared" ref="BD95:BF95" si="208">AF95</f>
        <v>258</v>
      </c>
      <c r="BE95" s="15">
        <f t="shared" si="208"/>
        <v>0</v>
      </c>
      <c r="BF95" s="15">
        <f t="shared" si="208"/>
        <v>258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250</v>
      </c>
      <c r="BL95" s="15">
        <f t="shared" ref="BL95:BN95" si="209">AC95</f>
        <v>250</v>
      </c>
      <c r="BM95" s="15">
        <f t="shared" si="209"/>
        <v>0</v>
      </c>
      <c r="BN95" s="15">
        <f t="shared" si="209"/>
        <v>250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26081.73</v>
      </c>
      <c r="B96">
        <v>-3622.31</v>
      </c>
      <c r="C96">
        <v>17985.34</v>
      </c>
      <c r="D96">
        <v>11601.42</v>
      </c>
      <c r="E96">
        <v>250</v>
      </c>
      <c r="F96">
        <v>3992</v>
      </c>
      <c r="G96">
        <v>0</v>
      </c>
      <c r="H96">
        <v>268.52</v>
      </c>
      <c r="I96">
        <v>0</v>
      </c>
      <c r="J96">
        <v>288.36</v>
      </c>
      <c r="K96">
        <v>472.76</v>
      </c>
      <c r="L96">
        <v>486.95</v>
      </c>
      <c r="M96">
        <v>0</v>
      </c>
      <c r="N96">
        <v>899.51</v>
      </c>
      <c r="O96">
        <v>0</v>
      </c>
      <c r="P96">
        <v>290.6</v>
      </c>
      <c r="Q96">
        <v>26139.87</v>
      </c>
      <c r="R96">
        <v>3682.112</v>
      </c>
      <c r="S96">
        <v>11236.541</v>
      </c>
      <c r="T96">
        <v>1.394</v>
      </c>
      <c r="U96">
        <v>11237.935</v>
      </c>
      <c r="V96">
        <v>780.16</v>
      </c>
      <c r="W96">
        <v>50.034</v>
      </c>
      <c r="X96">
        <v>12752.88</v>
      </c>
      <c r="Y96">
        <v>3316.467</v>
      </c>
      <c r="Z96">
        <v>1144.57</v>
      </c>
      <c r="AA96" t="s">
        <v>58</v>
      </c>
      <c r="AB96">
        <v>-1603.867</v>
      </c>
      <c r="AC96">
        <v>250</v>
      </c>
      <c r="AD96">
        <v>0</v>
      </c>
      <c r="AE96">
        <v>250</v>
      </c>
      <c r="AF96">
        <v>260</v>
      </c>
      <c r="AG96">
        <v>0</v>
      </c>
      <c r="AH96">
        <v>260</v>
      </c>
      <c r="AI96">
        <v>3986</v>
      </c>
      <c r="AJ96">
        <v>26502.8</v>
      </c>
      <c r="AK96">
        <v>30488.8</v>
      </c>
      <c r="AL96">
        <v>11454.86</v>
      </c>
      <c r="AM96">
        <v>11404.86</v>
      </c>
      <c r="AN96">
        <v>50</v>
      </c>
      <c r="AO96">
        <v>250</v>
      </c>
      <c r="AP96">
        <v>260</v>
      </c>
      <c r="AS96">
        <v>0</v>
      </c>
      <c r="AT96" s="12">
        <v>0</v>
      </c>
      <c r="AU96">
        <v>260</v>
      </c>
      <c r="AV96">
        <v>250</v>
      </c>
      <c r="AW96">
        <v>333.94</v>
      </c>
      <c r="AX96" s="12">
        <v>291</v>
      </c>
      <c r="AY96">
        <v>260</v>
      </c>
      <c r="AZ96">
        <v>250</v>
      </c>
      <c r="BC96" s="15">
        <f t="shared" si="138"/>
        <v>260</v>
      </c>
      <c r="BD96" s="15">
        <f t="shared" ref="BD96:BF96" si="210">AF96</f>
        <v>260</v>
      </c>
      <c r="BE96" s="15">
        <f t="shared" si="210"/>
        <v>0</v>
      </c>
      <c r="BF96" s="15">
        <f t="shared" si="210"/>
        <v>260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250</v>
      </c>
      <c r="BL96" s="15">
        <f t="shared" ref="BL96:BN96" si="211">AC96</f>
        <v>250</v>
      </c>
      <c r="BM96" s="15">
        <f t="shared" si="211"/>
        <v>0</v>
      </c>
      <c r="BN96" s="15">
        <f t="shared" si="211"/>
        <v>250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25847.74</v>
      </c>
      <c r="B97">
        <v>-3257.5</v>
      </c>
      <c r="C97">
        <v>17418.95</v>
      </c>
      <c r="D97">
        <v>11432.02</v>
      </c>
      <c r="E97">
        <v>245</v>
      </c>
      <c r="F97">
        <v>3814</v>
      </c>
      <c r="G97">
        <v>0</v>
      </c>
      <c r="H97">
        <v>200.15</v>
      </c>
      <c r="I97">
        <v>0</v>
      </c>
      <c r="J97">
        <v>346.28</v>
      </c>
      <c r="K97">
        <v>452.99</v>
      </c>
      <c r="L97">
        <v>453.22</v>
      </c>
      <c r="M97">
        <v>0</v>
      </c>
      <c r="N97">
        <v>899.1</v>
      </c>
      <c r="O97">
        <v>0</v>
      </c>
      <c r="P97">
        <v>292.2</v>
      </c>
      <c r="Q97">
        <v>26175.9</v>
      </c>
      <c r="R97">
        <v>3181.944</v>
      </c>
      <c r="S97">
        <v>11034.579</v>
      </c>
      <c r="T97">
        <v>1.5</v>
      </c>
      <c r="U97">
        <v>11036.078</v>
      </c>
      <c r="V97">
        <v>604.083</v>
      </c>
      <c r="W97">
        <v>49.961</v>
      </c>
      <c r="X97">
        <v>12984.33</v>
      </c>
      <c r="Y97">
        <v>3063.02</v>
      </c>
      <c r="Z97">
        <v>1080.54</v>
      </c>
      <c r="AA97" t="s">
        <v>58</v>
      </c>
      <c r="AB97">
        <v>-1482.841</v>
      </c>
      <c r="AC97">
        <v>245</v>
      </c>
      <c r="AD97">
        <v>0</v>
      </c>
      <c r="AE97">
        <v>245</v>
      </c>
      <c r="AF97">
        <v>245</v>
      </c>
      <c r="AG97">
        <v>0</v>
      </c>
      <c r="AH97">
        <v>245</v>
      </c>
      <c r="AI97">
        <v>3986</v>
      </c>
      <c r="AJ97">
        <v>26087</v>
      </c>
      <c r="AK97">
        <v>30073</v>
      </c>
      <c r="AL97">
        <v>11320.79</v>
      </c>
      <c r="AM97">
        <v>11320.79</v>
      </c>
      <c r="AN97">
        <v>0</v>
      </c>
      <c r="AO97">
        <v>245</v>
      </c>
      <c r="AP97">
        <v>245</v>
      </c>
      <c r="AS97">
        <v>0</v>
      </c>
      <c r="AT97" s="12">
        <v>0</v>
      </c>
      <c r="AU97">
        <v>245</v>
      </c>
      <c r="AV97">
        <v>245</v>
      </c>
      <c r="AW97">
        <v>291</v>
      </c>
      <c r="AX97" s="12">
        <v>291</v>
      </c>
      <c r="AY97">
        <v>245</v>
      </c>
      <c r="AZ97">
        <v>245</v>
      </c>
      <c r="BC97" s="15">
        <f t="shared" si="138"/>
        <v>245</v>
      </c>
      <c r="BD97" s="15">
        <f t="shared" ref="BD97:BF97" si="212">AF97</f>
        <v>245</v>
      </c>
      <c r="BE97" s="15">
        <f t="shared" si="212"/>
        <v>0</v>
      </c>
      <c r="BF97" s="15">
        <f t="shared" si="212"/>
        <v>245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245</v>
      </c>
      <c r="BL97" s="15">
        <f t="shared" ref="BL97:BN97" si="213">AC97</f>
        <v>245</v>
      </c>
      <c r="BM97" s="15">
        <f t="shared" si="213"/>
        <v>0</v>
      </c>
      <c r="BN97" s="15">
        <f t="shared" si="213"/>
        <v>245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36</v>
      </c>
      <c r="BH98">
        <f t="shared" si="214"/>
        <v>0</v>
      </c>
      <c r="BI98">
        <f t="shared" si="214"/>
        <v>36</v>
      </c>
      <c r="BJ98">
        <f t="shared" si="214"/>
        <v>0</v>
      </c>
      <c r="BO98">
        <f t="shared" ref="BO98:BR98" si="215">SUM(BO2:BO97)</f>
        <v>32</v>
      </c>
      <c r="BP98">
        <f t="shared" si="215"/>
        <v>0</v>
      </c>
      <c r="BQ98">
        <f t="shared" si="215"/>
        <v>32</v>
      </c>
      <c r="BR98">
        <f t="shared" si="215"/>
        <v>0</v>
      </c>
    </row>
    <row r="99" spans="59:70">
      <c r="BG99">
        <f t="shared" ref="BG99:BI99" si="216">BG98/4</f>
        <v>9</v>
      </c>
      <c r="BH99">
        <f t="shared" si="216"/>
        <v>0</v>
      </c>
      <c r="BI99">
        <f t="shared" si="216"/>
        <v>9</v>
      </c>
      <c r="BJ99">
        <f>IF(BH98=0,0,BJ98/BH98)</f>
        <v>0</v>
      </c>
      <c r="BO99">
        <f t="shared" ref="BO99:BQ99" si="217">BO98/4</f>
        <v>8</v>
      </c>
      <c r="BP99">
        <f t="shared" si="217"/>
        <v>0</v>
      </c>
      <c r="BQ99">
        <f t="shared" si="217"/>
        <v>8</v>
      </c>
      <c r="BR99">
        <f>IF(BP98=0,0,BR98/BP98)</f>
        <v>0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9</v>
      </c>
      <c r="BD102" s="22">
        <f>BH99</f>
        <v>0</v>
      </c>
      <c r="BE102" s="23">
        <f>BJ99</f>
        <v>0</v>
      </c>
      <c r="BF102" s="22">
        <f>BI99</f>
        <v>9</v>
      </c>
      <c r="BG102" s="22">
        <f>BO99</f>
        <v>8</v>
      </c>
      <c r="BH102" s="22">
        <f>BP99</f>
        <v>0</v>
      </c>
      <c r="BI102" s="23">
        <f>BR99</f>
        <v>0</v>
      </c>
      <c r="BJ102" s="22">
        <f>BQ99</f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R102"/>
  <sheetViews>
    <sheetView zoomScale="70" zoomScaleNormal="70" workbookViewId="0">
      <pane ySplit="1" topLeftCell="A6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26869.97</v>
      </c>
      <c r="B2">
        <v>-3910.6</v>
      </c>
      <c r="C2">
        <v>19698.47</v>
      </c>
      <c r="D2">
        <v>11555.96</v>
      </c>
      <c r="E2">
        <v>279</v>
      </c>
      <c r="F2">
        <v>3996</v>
      </c>
      <c r="G2">
        <v>0</v>
      </c>
      <c r="H2">
        <v>346.27</v>
      </c>
      <c r="I2">
        <v>0</v>
      </c>
      <c r="J2">
        <v>419.28</v>
      </c>
      <c r="K2">
        <v>496.72</v>
      </c>
      <c r="L2">
        <v>519.05</v>
      </c>
      <c r="M2">
        <v>0</v>
      </c>
      <c r="N2">
        <v>895.81</v>
      </c>
      <c r="O2">
        <v>0</v>
      </c>
      <c r="P2">
        <v>358.9</v>
      </c>
      <c r="Q2">
        <v>27293.83</v>
      </c>
      <c r="R2">
        <v>3931.424</v>
      </c>
      <c r="S2">
        <v>10879.442</v>
      </c>
      <c r="T2">
        <v>1.466</v>
      </c>
      <c r="U2">
        <v>10880.908</v>
      </c>
      <c r="V2">
        <v>473.379</v>
      </c>
      <c r="W2">
        <v>50.04</v>
      </c>
      <c r="X2">
        <v>11171.71</v>
      </c>
      <c r="Y2">
        <v>4839.844</v>
      </c>
      <c r="Z2">
        <v>1077.89</v>
      </c>
      <c r="AA2" t="s">
        <v>58</v>
      </c>
      <c r="AB2">
        <v>-1451.044</v>
      </c>
      <c r="AC2">
        <v>279</v>
      </c>
      <c r="AD2">
        <v>0</v>
      </c>
      <c r="AE2">
        <v>279</v>
      </c>
      <c r="AF2">
        <v>245</v>
      </c>
      <c r="AG2">
        <v>0</v>
      </c>
      <c r="AH2">
        <v>245</v>
      </c>
      <c r="AI2">
        <v>3984</v>
      </c>
      <c r="AJ2">
        <v>26111.1</v>
      </c>
      <c r="AK2">
        <v>30095.1</v>
      </c>
      <c r="AL2">
        <v>12375.17</v>
      </c>
      <c r="AM2">
        <v>12239.13</v>
      </c>
      <c r="AN2">
        <v>136.04</v>
      </c>
      <c r="AO2">
        <v>279</v>
      </c>
      <c r="AP2">
        <v>245</v>
      </c>
      <c r="AQ2" s="10" t="s">
        <v>69</v>
      </c>
      <c r="AR2" s="10" t="s">
        <v>70</v>
      </c>
      <c r="AS2">
        <v>0</v>
      </c>
      <c r="AT2" s="12">
        <v>0</v>
      </c>
      <c r="AU2">
        <v>245</v>
      </c>
      <c r="AV2">
        <v>279</v>
      </c>
      <c r="AW2">
        <v>291</v>
      </c>
      <c r="AX2" s="12">
        <v>390</v>
      </c>
      <c r="AY2">
        <v>245</v>
      </c>
      <c r="AZ2">
        <v>279</v>
      </c>
      <c r="BC2" s="15">
        <f t="shared" si="0"/>
        <v>245</v>
      </c>
      <c r="BD2" s="15">
        <f t="shared" ref="BD2:BF2" si="4">AF2</f>
        <v>245</v>
      </c>
      <c r="BE2" s="15">
        <f t="shared" si="4"/>
        <v>0</v>
      </c>
      <c r="BF2" s="15">
        <f t="shared" si="4"/>
        <v>245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279</v>
      </c>
      <c r="BL2" s="15">
        <f t="shared" ref="BL2:BN2" si="9">AC2</f>
        <v>279</v>
      </c>
      <c r="BM2" s="15">
        <f t="shared" si="9"/>
        <v>0</v>
      </c>
      <c r="BN2" s="15">
        <f t="shared" si="9"/>
        <v>279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27196.59</v>
      </c>
      <c r="B3">
        <v>-3581.88</v>
      </c>
      <c r="C3">
        <v>20153.87</v>
      </c>
      <c r="D3">
        <v>11349.97</v>
      </c>
      <c r="E3">
        <v>275</v>
      </c>
      <c r="F3">
        <v>3997</v>
      </c>
      <c r="G3">
        <v>0</v>
      </c>
      <c r="H3">
        <v>440.28</v>
      </c>
      <c r="I3">
        <v>0</v>
      </c>
      <c r="J3">
        <v>506.27</v>
      </c>
      <c r="K3">
        <v>500.44</v>
      </c>
      <c r="L3">
        <v>529.98</v>
      </c>
      <c r="M3">
        <v>0</v>
      </c>
      <c r="N3">
        <v>899.92</v>
      </c>
      <c r="O3">
        <v>0</v>
      </c>
      <c r="P3">
        <v>482.3</v>
      </c>
      <c r="Q3">
        <v>27031.84</v>
      </c>
      <c r="R3">
        <v>4278.167</v>
      </c>
      <c r="S3">
        <v>10785.553</v>
      </c>
      <c r="T3">
        <v>1.468</v>
      </c>
      <c r="U3">
        <v>10787.021</v>
      </c>
      <c r="V3">
        <v>153.23</v>
      </c>
      <c r="W3">
        <v>50.026</v>
      </c>
      <c r="X3">
        <v>10566.08</v>
      </c>
      <c r="Y3">
        <v>5413.811</v>
      </c>
      <c r="Z3">
        <v>1087.1</v>
      </c>
      <c r="AA3" t="s">
        <v>58</v>
      </c>
      <c r="AB3">
        <v>-1289.397</v>
      </c>
      <c r="AC3">
        <v>275</v>
      </c>
      <c r="AD3">
        <v>0</v>
      </c>
      <c r="AE3">
        <v>275</v>
      </c>
      <c r="AF3">
        <v>240</v>
      </c>
      <c r="AG3">
        <v>0</v>
      </c>
      <c r="AH3">
        <v>240</v>
      </c>
      <c r="AI3">
        <v>3984</v>
      </c>
      <c r="AJ3">
        <v>26510</v>
      </c>
      <c r="AK3">
        <v>30494</v>
      </c>
      <c r="AL3">
        <v>12311.07</v>
      </c>
      <c r="AM3">
        <v>12175</v>
      </c>
      <c r="AN3">
        <v>136.07</v>
      </c>
      <c r="AO3">
        <v>275</v>
      </c>
      <c r="AP3">
        <v>240</v>
      </c>
      <c r="AS3">
        <v>0</v>
      </c>
      <c r="AT3" s="12">
        <v>0</v>
      </c>
      <c r="AU3">
        <v>240</v>
      </c>
      <c r="AV3">
        <v>275</v>
      </c>
      <c r="AW3">
        <v>291</v>
      </c>
      <c r="AX3" s="12">
        <v>489</v>
      </c>
      <c r="AY3">
        <v>240</v>
      </c>
      <c r="AZ3">
        <v>275</v>
      </c>
      <c r="BC3" s="15">
        <f t="shared" si="0"/>
        <v>240</v>
      </c>
      <c r="BD3" s="15">
        <f t="shared" ref="BD3:BF3" si="14">AF3</f>
        <v>240</v>
      </c>
      <c r="BE3" s="15">
        <f t="shared" si="14"/>
        <v>0</v>
      </c>
      <c r="BF3" s="15">
        <f t="shared" si="14"/>
        <v>240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275</v>
      </c>
      <c r="BL3" s="15">
        <f t="shared" ref="BL3:BN3" si="15">AC3</f>
        <v>275</v>
      </c>
      <c r="BM3" s="15">
        <f t="shared" si="15"/>
        <v>0</v>
      </c>
      <c r="BN3" s="15">
        <f t="shared" si="15"/>
        <v>275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26929.79</v>
      </c>
      <c r="B4">
        <v>-3255.09</v>
      </c>
      <c r="C4">
        <v>20231.89</v>
      </c>
      <c r="D4">
        <v>11348.88</v>
      </c>
      <c r="E4">
        <v>275</v>
      </c>
      <c r="F4">
        <v>3997</v>
      </c>
      <c r="G4">
        <v>0</v>
      </c>
      <c r="H4">
        <v>429.15</v>
      </c>
      <c r="I4">
        <v>0</v>
      </c>
      <c r="J4">
        <v>582.27</v>
      </c>
      <c r="K4">
        <v>499.28</v>
      </c>
      <c r="L4">
        <v>529.75</v>
      </c>
      <c r="M4">
        <v>0</v>
      </c>
      <c r="N4">
        <v>899.92</v>
      </c>
      <c r="O4">
        <v>0</v>
      </c>
      <c r="P4">
        <v>558.4</v>
      </c>
      <c r="Q4">
        <v>26784.41</v>
      </c>
      <c r="R4">
        <v>3966.979</v>
      </c>
      <c r="S4">
        <v>10806.347</v>
      </c>
      <c r="T4">
        <v>1.467</v>
      </c>
      <c r="U4">
        <v>10807.814</v>
      </c>
      <c r="V4">
        <v>154.173</v>
      </c>
      <c r="W4">
        <v>50.01</v>
      </c>
      <c r="X4">
        <v>10742.87</v>
      </c>
      <c r="Y4">
        <v>5236.342</v>
      </c>
      <c r="Z4">
        <v>960.92</v>
      </c>
      <c r="AA4" t="s">
        <v>58</v>
      </c>
      <c r="AB4">
        <v>-1215.857</v>
      </c>
      <c r="AC4">
        <v>275</v>
      </c>
      <c r="AD4">
        <v>0</v>
      </c>
      <c r="AE4">
        <v>275</v>
      </c>
      <c r="AF4">
        <v>245</v>
      </c>
      <c r="AG4">
        <v>0</v>
      </c>
      <c r="AH4">
        <v>245</v>
      </c>
      <c r="AI4">
        <v>3984</v>
      </c>
      <c r="AJ4">
        <v>26322.3</v>
      </c>
      <c r="AK4">
        <v>30306.3</v>
      </c>
      <c r="AL4">
        <v>12263.49</v>
      </c>
      <c r="AM4">
        <v>12127.38</v>
      </c>
      <c r="AN4">
        <v>136.11</v>
      </c>
      <c r="AO4">
        <v>275</v>
      </c>
      <c r="AP4">
        <v>245</v>
      </c>
      <c r="AS4">
        <v>0</v>
      </c>
      <c r="AT4" s="12">
        <v>0</v>
      </c>
      <c r="AU4">
        <v>245</v>
      </c>
      <c r="AV4">
        <v>275</v>
      </c>
      <c r="AW4">
        <v>291</v>
      </c>
      <c r="AX4" s="12">
        <v>561</v>
      </c>
      <c r="AY4">
        <v>245</v>
      </c>
      <c r="AZ4">
        <v>275</v>
      </c>
      <c r="BC4" s="15">
        <f t="shared" si="0"/>
        <v>245</v>
      </c>
      <c r="BD4" s="15">
        <f t="shared" ref="BD4:BF4" si="16">AF4</f>
        <v>245</v>
      </c>
      <c r="BE4" s="15">
        <f t="shared" si="16"/>
        <v>0</v>
      </c>
      <c r="BF4" s="15">
        <f t="shared" si="16"/>
        <v>245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275</v>
      </c>
      <c r="BL4" s="15">
        <f t="shared" ref="BL4:BN4" si="17">AC4</f>
        <v>275</v>
      </c>
      <c r="BM4" s="15">
        <f t="shared" si="17"/>
        <v>0</v>
      </c>
      <c r="BN4" s="15">
        <f t="shared" si="17"/>
        <v>275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26477.59</v>
      </c>
      <c r="B5">
        <v>-3490.8</v>
      </c>
      <c r="C5">
        <v>19777.84</v>
      </c>
      <c r="D5">
        <v>11307.53</v>
      </c>
      <c r="E5">
        <v>270</v>
      </c>
      <c r="F5">
        <v>3997</v>
      </c>
      <c r="G5">
        <v>0</v>
      </c>
      <c r="H5">
        <v>350.55</v>
      </c>
      <c r="I5">
        <v>0</v>
      </c>
      <c r="J5">
        <v>632.05</v>
      </c>
      <c r="K5">
        <v>500.44</v>
      </c>
      <c r="L5">
        <v>529.75</v>
      </c>
      <c r="M5">
        <v>0</v>
      </c>
      <c r="N5">
        <v>899.51</v>
      </c>
      <c r="O5">
        <v>0</v>
      </c>
      <c r="P5">
        <v>561.7</v>
      </c>
      <c r="Q5">
        <v>26512.28</v>
      </c>
      <c r="R5">
        <v>3970.504</v>
      </c>
      <c r="S5">
        <v>10955.995</v>
      </c>
      <c r="T5">
        <v>1.468</v>
      </c>
      <c r="U5">
        <v>10957.463</v>
      </c>
      <c r="V5">
        <v>153.684</v>
      </c>
      <c r="W5">
        <v>50</v>
      </c>
      <c r="X5">
        <v>11157.44</v>
      </c>
      <c r="Y5">
        <v>4820.281</v>
      </c>
      <c r="Z5">
        <v>979.7</v>
      </c>
      <c r="AA5" t="s">
        <v>58</v>
      </c>
      <c r="AB5">
        <v>-1210.814</v>
      </c>
      <c r="AC5">
        <v>270</v>
      </c>
      <c r="AD5">
        <v>0</v>
      </c>
      <c r="AE5">
        <v>270</v>
      </c>
      <c r="AF5">
        <v>245</v>
      </c>
      <c r="AG5">
        <v>0</v>
      </c>
      <c r="AH5">
        <v>245</v>
      </c>
      <c r="AI5">
        <v>3984</v>
      </c>
      <c r="AJ5">
        <v>26040.4</v>
      </c>
      <c r="AK5">
        <v>30024.4</v>
      </c>
      <c r="AL5">
        <v>12212.82</v>
      </c>
      <c r="AM5">
        <v>12076.68</v>
      </c>
      <c r="AN5">
        <v>136.14</v>
      </c>
      <c r="AO5">
        <v>270</v>
      </c>
      <c r="AP5">
        <v>245</v>
      </c>
      <c r="AS5">
        <v>0</v>
      </c>
      <c r="AT5" s="12">
        <v>0</v>
      </c>
      <c r="AU5">
        <v>245</v>
      </c>
      <c r="AV5">
        <v>270</v>
      </c>
      <c r="AW5">
        <v>291</v>
      </c>
      <c r="AX5" s="12">
        <v>561</v>
      </c>
      <c r="AY5">
        <v>245</v>
      </c>
      <c r="AZ5">
        <v>270</v>
      </c>
      <c r="BC5" s="15">
        <f t="shared" si="0"/>
        <v>245</v>
      </c>
      <c r="BD5" s="15">
        <f t="shared" ref="BD5:BF5" si="18">AF5</f>
        <v>245</v>
      </c>
      <c r="BE5" s="15">
        <f t="shared" si="18"/>
        <v>0</v>
      </c>
      <c r="BF5" s="15">
        <f t="shared" si="18"/>
        <v>245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270</v>
      </c>
      <c r="BL5" s="15">
        <f t="shared" ref="BL5:BN5" si="19">AC5</f>
        <v>270</v>
      </c>
      <c r="BM5" s="15">
        <f t="shared" si="19"/>
        <v>0</v>
      </c>
      <c r="BN5" s="15">
        <f t="shared" si="19"/>
        <v>270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26225.08</v>
      </c>
      <c r="B6">
        <v>-3775.24</v>
      </c>
      <c r="C6">
        <v>19162</v>
      </c>
      <c r="D6">
        <v>10952.13</v>
      </c>
      <c r="E6">
        <v>250</v>
      </c>
      <c r="F6">
        <v>3997</v>
      </c>
      <c r="G6">
        <v>0</v>
      </c>
      <c r="H6">
        <v>349.68</v>
      </c>
      <c r="I6">
        <v>0</v>
      </c>
      <c r="J6">
        <v>629.42</v>
      </c>
      <c r="K6">
        <v>473.69</v>
      </c>
      <c r="L6">
        <v>488.34</v>
      </c>
      <c r="M6">
        <v>0</v>
      </c>
      <c r="N6">
        <v>898.28</v>
      </c>
      <c r="O6">
        <v>0</v>
      </c>
      <c r="P6">
        <v>460.8</v>
      </c>
      <c r="Q6">
        <v>26264.28</v>
      </c>
      <c r="R6">
        <v>3924.291</v>
      </c>
      <c r="S6">
        <v>10925.59</v>
      </c>
      <c r="T6">
        <v>1.461</v>
      </c>
      <c r="U6">
        <v>10927.05</v>
      </c>
      <c r="V6">
        <v>152.909</v>
      </c>
      <c r="W6">
        <v>50.035</v>
      </c>
      <c r="X6">
        <v>11541.48</v>
      </c>
      <c r="Y6">
        <v>4440.055</v>
      </c>
      <c r="Z6">
        <v>974.31</v>
      </c>
      <c r="AA6" t="s">
        <v>58</v>
      </c>
      <c r="AB6">
        <v>-1426.251</v>
      </c>
      <c r="AC6">
        <v>250</v>
      </c>
      <c r="AD6">
        <v>0</v>
      </c>
      <c r="AE6">
        <v>250</v>
      </c>
      <c r="AF6">
        <v>240</v>
      </c>
      <c r="AG6">
        <v>0</v>
      </c>
      <c r="AH6">
        <v>240</v>
      </c>
      <c r="AI6">
        <v>3984</v>
      </c>
      <c r="AJ6">
        <v>25879.8</v>
      </c>
      <c r="AK6">
        <v>29863.8</v>
      </c>
      <c r="AL6">
        <v>12240.04</v>
      </c>
      <c r="AM6">
        <v>12103.86</v>
      </c>
      <c r="AN6">
        <v>136.18</v>
      </c>
      <c r="AO6">
        <v>250</v>
      </c>
      <c r="AP6">
        <v>240</v>
      </c>
      <c r="AS6">
        <v>0</v>
      </c>
      <c r="AT6" s="12">
        <v>0</v>
      </c>
      <c r="AU6">
        <v>240</v>
      </c>
      <c r="AV6">
        <v>250</v>
      </c>
      <c r="AW6">
        <v>291</v>
      </c>
      <c r="AX6" s="12">
        <v>462</v>
      </c>
      <c r="AY6">
        <v>240</v>
      </c>
      <c r="AZ6">
        <v>250</v>
      </c>
      <c r="BC6" s="15">
        <f t="shared" si="0"/>
        <v>240</v>
      </c>
      <c r="BD6" s="15">
        <f t="shared" ref="BD6:BF6" si="20">AF6</f>
        <v>240</v>
      </c>
      <c r="BE6" s="15">
        <f t="shared" si="20"/>
        <v>0</v>
      </c>
      <c r="BF6" s="15">
        <f t="shared" si="20"/>
        <v>240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250</v>
      </c>
      <c r="BL6" s="15">
        <f t="shared" ref="BL6:BN6" si="21">AC6</f>
        <v>250</v>
      </c>
      <c r="BM6" s="15">
        <f t="shared" si="21"/>
        <v>0</v>
      </c>
      <c r="BN6" s="15">
        <f t="shared" si="21"/>
        <v>250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25901.75</v>
      </c>
      <c r="B7">
        <v>-3895.67</v>
      </c>
      <c r="C7">
        <v>18977.97</v>
      </c>
      <c r="D7">
        <v>10942.86</v>
      </c>
      <c r="E7">
        <v>250</v>
      </c>
      <c r="F7">
        <v>3998</v>
      </c>
      <c r="G7">
        <v>0</v>
      </c>
      <c r="H7">
        <v>352.25</v>
      </c>
      <c r="I7">
        <v>0</v>
      </c>
      <c r="J7">
        <v>630.17</v>
      </c>
      <c r="K7">
        <v>454.15</v>
      </c>
      <c r="L7">
        <v>456.71</v>
      </c>
      <c r="M7">
        <v>0</v>
      </c>
      <c r="N7">
        <v>900.34</v>
      </c>
      <c r="O7">
        <v>0</v>
      </c>
      <c r="P7">
        <v>369.4</v>
      </c>
      <c r="Q7">
        <v>25808.37</v>
      </c>
      <c r="R7">
        <v>4017.789</v>
      </c>
      <c r="S7">
        <v>10695.244</v>
      </c>
      <c r="T7">
        <v>1.5</v>
      </c>
      <c r="U7">
        <v>10696.743</v>
      </c>
      <c r="V7">
        <v>153.129</v>
      </c>
      <c r="W7">
        <v>50.016</v>
      </c>
      <c r="X7">
        <v>11690.54</v>
      </c>
      <c r="Y7">
        <v>4375.102</v>
      </c>
      <c r="Z7">
        <v>966.33</v>
      </c>
      <c r="AA7" t="s">
        <v>58</v>
      </c>
      <c r="AB7">
        <v>-1561.143</v>
      </c>
      <c r="AC7">
        <v>250</v>
      </c>
      <c r="AD7">
        <v>0</v>
      </c>
      <c r="AE7">
        <v>250</v>
      </c>
      <c r="AF7">
        <v>231</v>
      </c>
      <c r="AG7">
        <v>0</v>
      </c>
      <c r="AH7">
        <v>231</v>
      </c>
      <c r="AI7">
        <v>3984</v>
      </c>
      <c r="AJ7">
        <v>25728.2</v>
      </c>
      <c r="AK7">
        <v>29712.2</v>
      </c>
      <c r="AL7">
        <v>12193.26</v>
      </c>
      <c r="AM7">
        <v>12057.06</v>
      </c>
      <c r="AN7">
        <v>136.2</v>
      </c>
      <c r="AO7">
        <v>250</v>
      </c>
      <c r="AP7">
        <v>231</v>
      </c>
      <c r="AS7">
        <v>0</v>
      </c>
      <c r="AT7" s="12">
        <v>0</v>
      </c>
      <c r="AU7">
        <v>231</v>
      </c>
      <c r="AV7">
        <v>250</v>
      </c>
      <c r="AW7">
        <v>291</v>
      </c>
      <c r="AX7" s="12">
        <v>363</v>
      </c>
      <c r="AY7">
        <v>231</v>
      </c>
      <c r="AZ7">
        <v>250</v>
      </c>
      <c r="BC7" s="15">
        <f t="shared" si="0"/>
        <v>231</v>
      </c>
      <c r="BD7" s="15">
        <f t="shared" ref="BD7:BF7" si="22">AF7</f>
        <v>231</v>
      </c>
      <c r="BE7" s="15">
        <f t="shared" si="22"/>
        <v>0</v>
      </c>
      <c r="BF7" s="15">
        <f t="shared" si="22"/>
        <v>231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250</v>
      </c>
      <c r="BL7" s="15">
        <f t="shared" ref="BL7:BN7" si="23">AC7</f>
        <v>250</v>
      </c>
      <c r="BM7" s="15">
        <f t="shared" si="23"/>
        <v>0</v>
      </c>
      <c r="BN7" s="15">
        <f t="shared" si="23"/>
        <v>250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25763.57</v>
      </c>
      <c r="B8">
        <v>-3968.12</v>
      </c>
      <c r="C8">
        <v>18912.55</v>
      </c>
      <c r="D8">
        <v>10953.4</v>
      </c>
      <c r="E8">
        <v>245</v>
      </c>
      <c r="F8">
        <v>3997</v>
      </c>
      <c r="G8">
        <v>0</v>
      </c>
      <c r="H8">
        <v>307.82</v>
      </c>
      <c r="I8">
        <v>0</v>
      </c>
      <c r="J8">
        <v>629.92</v>
      </c>
      <c r="K8">
        <v>452.52</v>
      </c>
      <c r="L8">
        <v>451.59</v>
      </c>
      <c r="M8">
        <v>0</v>
      </c>
      <c r="N8">
        <v>898.69</v>
      </c>
      <c r="O8">
        <v>0</v>
      </c>
      <c r="P8">
        <v>294.2</v>
      </c>
      <c r="Q8">
        <v>25746.79</v>
      </c>
      <c r="R8">
        <v>3876.557</v>
      </c>
      <c r="S8">
        <v>10550.574</v>
      </c>
      <c r="T8">
        <v>1.501</v>
      </c>
      <c r="U8">
        <v>10552.074</v>
      </c>
      <c r="V8">
        <v>152.364</v>
      </c>
      <c r="W8">
        <v>50.03</v>
      </c>
      <c r="X8">
        <v>11898.06</v>
      </c>
      <c r="Y8">
        <v>4218.928</v>
      </c>
      <c r="Z8">
        <v>971.82</v>
      </c>
      <c r="AA8" t="s">
        <v>58</v>
      </c>
      <c r="AB8">
        <v>-1637.205</v>
      </c>
      <c r="AC8">
        <v>245</v>
      </c>
      <c r="AD8">
        <v>0</v>
      </c>
      <c r="AE8">
        <v>245</v>
      </c>
      <c r="AF8">
        <v>229</v>
      </c>
      <c r="AG8">
        <v>0</v>
      </c>
      <c r="AH8">
        <v>229</v>
      </c>
      <c r="AI8">
        <v>3984</v>
      </c>
      <c r="AJ8">
        <v>25433.4</v>
      </c>
      <c r="AK8">
        <v>29417.4</v>
      </c>
      <c r="AL8">
        <v>12148.14</v>
      </c>
      <c r="AM8">
        <v>12011.9</v>
      </c>
      <c r="AN8">
        <v>136.24</v>
      </c>
      <c r="AO8">
        <v>245</v>
      </c>
      <c r="AP8">
        <v>229</v>
      </c>
      <c r="AS8">
        <v>0</v>
      </c>
      <c r="AT8" s="12">
        <v>0</v>
      </c>
      <c r="AU8">
        <v>229</v>
      </c>
      <c r="AV8">
        <v>245</v>
      </c>
      <c r="AW8">
        <v>291</v>
      </c>
      <c r="AX8" s="12">
        <v>291</v>
      </c>
      <c r="AY8">
        <v>229</v>
      </c>
      <c r="AZ8">
        <v>245</v>
      </c>
      <c r="BC8" s="15">
        <f t="shared" si="0"/>
        <v>229</v>
      </c>
      <c r="BD8" s="15">
        <f t="shared" ref="BD8:BF8" si="24">AF8</f>
        <v>229</v>
      </c>
      <c r="BE8" s="15">
        <f t="shared" si="24"/>
        <v>0</v>
      </c>
      <c r="BF8" s="15">
        <f t="shared" si="24"/>
        <v>229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245</v>
      </c>
      <c r="BL8" s="15">
        <f t="shared" ref="BL8:BN8" si="25">AC8</f>
        <v>245</v>
      </c>
      <c r="BM8" s="15">
        <f t="shared" si="25"/>
        <v>0</v>
      </c>
      <c r="BN8" s="15">
        <f t="shared" si="25"/>
        <v>245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25423.51</v>
      </c>
      <c r="B9">
        <v>-3980.59</v>
      </c>
      <c r="C9">
        <v>18494.1</v>
      </c>
      <c r="D9">
        <v>11034.04</v>
      </c>
      <c r="E9">
        <v>240</v>
      </c>
      <c r="F9">
        <v>3996</v>
      </c>
      <c r="G9">
        <v>0</v>
      </c>
      <c r="H9">
        <v>200.15</v>
      </c>
      <c r="I9">
        <v>0</v>
      </c>
      <c r="J9">
        <v>550.81</v>
      </c>
      <c r="K9">
        <v>387.16</v>
      </c>
      <c r="L9">
        <v>388.56</v>
      </c>
      <c r="M9">
        <v>0</v>
      </c>
      <c r="N9">
        <v>899.51</v>
      </c>
      <c r="O9">
        <v>0</v>
      </c>
      <c r="P9">
        <v>288.8</v>
      </c>
      <c r="Q9">
        <v>25796.03</v>
      </c>
      <c r="R9">
        <v>3892.39</v>
      </c>
      <c r="S9">
        <v>10461.281</v>
      </c>
      <c r="T9">
        <v>1.368</v>
      </c>
      <c r="U9">
        <v>10462.649</v>
      </c>
      <c r="V9">
        <v>153.867</v>
      </c>
      <c r="W9">
        <v>50.031</v>
      </c>
      <c r="X9">
        <v>11857.04</v>
      </c>
      <c r="Y9">
        <v>4266.25</v>
      </c>
      <c r="Z9">
        <v>956.09</v>
      </c>
      <c r="AA9" t="s">
        <v>58</v>
      </c>
      <c r="AB9">
        <v>-1770.977</v>
      </c>
      <c r="AC9">
        <v>240</v>
      </c>
      <c r="AD9">
        <v>0</v>
      </c>
      <c r="AE9">
        <v>240</v>
      </c>
      <c r="AF9">
        <v>230</v>
      </c>
      <c r="AG9">
        <v>0</v>
      </c>
      <c r="AH9">
        <v>230</v>
      </c>
      <c r="AI9">
        <v>3984</v>
      </c>
      <c r="AJ9">
        <v>25218</v>
      </c>
      <c r="AK9">
        <v>29202</v>
      </c>
      <c r="AL9">
        <v>12099.41</v>
      </c>
      <c r="AM9">
        <v>11963.14</v>
      </c>
      <c r="AN9">
        <v>136.27</v>
      </c>
      <c r="AO9">
        <v>240</v>
      </c>
      <c r="AP9">
        <v>230</v>
      </c>
      <c r="AS9">
        <v>0</v>
      </c>
      <c r="AT9" s="12">
        <v>0</v>
      </c>
      <c r="AU9">
        <v>230</v>
      </c>
      <c r="AV9">
        <v>240</v>
      </c>
      <c r="AW9">
        <v>291</v>
      </c>
      <c r="AX9" s="12">
        <v>291</v>
      </c>
      <c r="AY9">
        <v>230</v>
      </c>
      <c r="AZ9">
        <v>240</v>
      </c>
      <c r="BC9" s="15">
        <f t="shared" si="0"/>
        <v>230</v>
      </c>
      <c r="BD9" s="15">
        <f t="shared" ref="BD9:BF9" si="26">AF9</f>
        <v>230</v>
      </c>
      <c r="BE9" s="15">
        <f t="shared" si="26"/>
        <v>0</v>
      </c>
      <c r="BF9" s="15">
        <f t="shared" si="26"/>
        <v>230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240</v>
      </c>
      <c r="BL9" s="15">
        <f t="shared" ref="BL9:BN9" si="27">AC9</f>
        <v>240</v>
      </c>
      <c r="BM9" s="15">
        <f t="shared" si="27"/>
        <v>0</v>
      </c>
      <c r="BN9" s="15">
        <f t="shared" si="27"/>
        <v>240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25469.04</v>
      </c>
      <c r="B10">
        <v>-3992.28</v>
      </c>
      <c r="C10">
        <v>18639.28</v>
      </c>
      <c r="D10">
        <v>10960.52</v>
      </c>
      <c r="E10">
        <v>240</v>
      </c>
      <c r="F10">
        <v>3997</v>
      </c>
      <c r="G10">
        <v>0</v>
      </c>
      <c r="H10">
        <v>198.46</v>
      </c>
      <c r="I10">
        <v>0</v>
      </c>
      <c r="J10">
        <v>525.72</v>
      </c>
      <c r="K10">
        <v>419.49</v>
      </c>
      <c r="L10">
        <v>420.89</v>
      </c>
      <c r="M10">
        <v>0</v>
      </c>
      <c r="N10">
        <v>899.51</v>
      </c>
      <c r="O10">
        <v>0</v>
      </c>
      <c r="P10">
        <v>292.9</v>
      </c>
      <c r="Q10">
        <v>25505.19</v>
      </c>
      <c r="R10">
        <v>3981.55</v>
      </c>
      <c r="S10">
        <v>10500.202</v>
      </c>
      <c r="T10">
        <v>1.446</v>
      </c>
      <c r="U10">
        <v>10501.649</v>
      </c>
      <c r="V10">
        <v>153.482</v>
      </c>
      <c r="W10">
        <v>49.968</v>
      </c>
      <c r="X10">
        <v>12047.37</v>
      </c>
      <c r="Y10">
        <v>4034.521</v>
      </c>
      <c r="Z10">
        <v>953.09</v>
      </c>
      <c r="AA10" t="s">
        <v>58</v>
      </c>
      <c r="AB10">
        <v>-1702.76</v>
      </c>
      <c r="AC10">
        <v>240</v>
      </c>
      <c r="AD10">
        <v>0</v>
      </c>
      <c r="AE10">
        <v>240</v>
      </c>
      <c r="AF10">
        <v>230</v>
      </c>
      <c r="AG10">
        <v>0</v>
      </c>
      <c r="AH10">
        <v>230</v>
      </c>
      <c r="AI10">
        <v>3984</v>
      </c>
      <c r="AJ10">
        <v>25043.4</v>
      </c>
      <c r="AK10">
        <v>29027.4</v>
      </c>
      <c r="AL10">
        <v>12023.49</v>
      </c>
      <c r="AM10">
        <v>11887.18</v>
      </c>
      <c r="AN10">
        <v>136.31</v>
      </c>
      <c r="AO10">
        <v>240</v>
      </c>
      <c r="AP10">
        <v>230</v>
      </c>
      <c r="AS10">
        <v>0</v>
      </c>
      <c r="AT10" s="12">
        <v>0</v>
      </c>
      <c r="AU10">
        <v>230</v>
      </c>
      <c r="AV10">
        <v>240</v>
      </c>
      <c r="AW10">
        <v>291</v>
      </c>
      <c r="AX10" s="12">
        <v>291</v>
      </c>
      <c r="AY10">
        <v>230</v>
      </c>
      <c r="AZ10">
        <v>240</v>
      </c>
      <c r="BC10" s="15">
        <f t="shared" si="0"/>
        <v>230</v>
      </c>
      <c r="BD10" s="15">
        <f t="shared" ref="BD10:BF10" si="28">AF10</f>
        <v>230</v>
      </c>
      <c r="BE10" s="15">
        <f t="shared" si="28"/>
        <v>0</v>
      </c>
      <c r="BF10" s="15">
        <f t="shared" si="28"/>
        <v>230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240</v>
      </c>
      <c r="BL10" s="15">
        <f t="shared" ref="BL10:BN10" si="29">AC10</f>
        <v>240</v>
      </c>
      <c r="BM10" s="15">
        <f t="shared" si="29"/>
        <v>0</v>
      </c>
      <c r="BN10" s="15">
        <f t="shared" si="29"/>
        <v>240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25463.25</v>
      </c>
      <c r="B11">
        <v>-3991.25</v>
      </c>
      <c r="C11">
        <v>20301.79</v>
      </c>
      <c r="D11">
        <v>10735.26</v>
      </c>
      <c r="E11">
        <v>273</v>
      </c>
      <c r="F11">
        <v>3995</v>
      </c>
      <c r="G11">
        <v>0</v>
      </c>
      <c r="H11">
        <v>347.12</v>
      </c>
      <c r="I11">
        <v>0</v>
      </c>
      <c r="J11">
        <v>600.69</v>
      </c>
      <c r="K11">
        <v>489.27</v>
      </c>
      <c r="L11">
        <v>492.3</v>
      </c>
      <c r="M11">
        <v>0</v>
      </c>
      <c r="N11">
        <v>899.1</v>
      </c>
      <c r="O11">
        <v>0</v>
      </c>
      <c r="P11">
        <v>378.5</v>
      </c>
      <c r="Q11">
        <v>25505.58</v>
      </c>
      <c r="R11">
        <v>4040.081</v>
      </c>
      <c r="S11">
        <v>10312.268</v>
      </c>
      <c r="T11">
        <v>1.445</v>
      </c>
      <c r="U11">
        <v>10313.714</v>
      </c>
      <c r="V11">
        <v>152.752</v>
      </c>
      <c r="W11">
        <v>50.006</v>
      </c>
      <c r="X11">
        <v>11259.93</v>
      </c>
      <c r="Y11">
        <v>4779.986</v>
      </c>
      <c r="Z11">
        <v>949.57</v>
      </c>
      <c r="AA11" t="s">
        <v>58</v>
      </c>
      <c r="AB11">
        <v>-1427.651</v>
      </c>
      <c r="AC11">
        <v>273</v>
      </c>
      <c r="AD11">
        <v>0</v>
      </c>
      <c r="AE11">
        <v>273</v>
      </c>
      <c r="AF11">
        <v>230</v>
      </c>
      <c r="AG11">
        <v>0</v>
      </c>
      <c r="AH11">
        <v>230</v>
      </c>
      <c r="AI11">
        <v>3984</v>
      </c>
      <c r="AJ11">
        <v>24979</v>
      </c>
      <c r="AK11">
        <v>28963</v>
      </c>
      <c r="AL11">
        <v>11927.76</v>
      </c>
      <c r="AM11">
        <v>11791.42</v>
      </c>
      <c r="AN11">
        <v>136.34</v>
      </c>
      <c r="AO11">
        <v>273</v>
      </c>
      <c r="AP11">
        <v>230</v>
      </c>
      <c r="AS11">
        <v>0</v>
      </c>
      <c r="AT11" s="12">
        <v>0</v>
      </c>
      <c r="AU11">
        <v>230</v>
      </c>
      <c r="AV11">
        <v>273</v>
      </c>
      <c r="AW11">
        <v>291</v>
      </c>
      <c r="AX11" s="12">
        <v>390</v>
      </c>
      <c r="AY11">
        <v>230</v>
      </c>
      <c r="AZ11">
        <v>273</v>
      </c>
      <c r="BC11" s="15">
        <f t="shared" si="0"/>
        <v>230</v>
      </c>
      <c r="BD11" s="15">
        <f t="shared" ref="BD11:BF11" si="30">AF11</f>
        <v>230</v>
      </c>
      <c r="BE11" s="15">
        <f t="shared" si="30"/>
        <v>0</v>
      </c>
      <c r="BF11" s="15">
        <f t="shared" si="30"/>
        <v>230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273</v>
      </c>
      <c r="BL11" s="15">
        <f t="shared" ref="BL11:BN11" si="31">AC11</f>
        <v>273</v>
      </c>
      <c r="BM11" s="15">
        <f t="shared" si="31"/>
        <v>0</v>
      </c>
      <c r="BN11" s="15">
        <f t="shared" si="31"/>
        <v>273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25241.3</v>
      </c>
      <c r="B12">
        <v>-3977.63</v>
      </c>
      <c r="C12">
        <v>19831.74</v>
      </c>
      <c r="D12">
        <v>10550.09</v>
      </c>
      <c r="E12">
        <v>260</v>
      </c>
      <c r="F12">
        <v>3996</v>
      </c>
      <c r="G12">
        <v>0</v>
      </c>
      <c r="H12">
        <v>350.55</v>
      </c>
      <c r="I12">
        <v>0</v>
      </c>
      <c r="J12">
        <v>627.09</v>
      </c>
      <c r="K12">
        <v>498.58</v>
      </c>
      <c r="L12">
        <v>529.28</v>
      </c>
      <c r="M12">
        <v>0</v>
      </c>
      <c r="N12">
        <v>899.51</v>
      </c>
      <c r="O12">
        <v>0</v>
      </c>
      <c r="P12">
        <v>326.3</v>
      </c>
      <c r="Q12">
        <v>25175.46</v>
      </c>
      <c r="R12">
        <v>4072.297</v>
      </c>
      <c r="S12">
        <v>10272.491</v>
      </c>
      <c r="T12">
        <v>1.47</v>
      </c>
      <c r="U12">
        <v>10273.96</v>
      </c>
      <c r="V12">
        <v>153.448</v>
      </c>
      <c r="W12">
        <v>49.966</v>
      </c>
      <c r="X12">
        <v>11692.22</v>
      </c>
      <c r="Y12">
        <v>4439.865</v>
      </c>
      <c r="Z12">
        <v>940.58</v>
      </c>
      <c r="AA12" t="s">
        <v>58</v>
      </c>
      <c r="AB12">
        <v>-1430.733</v>
      </c>
      <c r="AC12">
        <v>260</v>
      </c>
      <c r="AD12">
        <v>0</v>
      </c>
      <c r="AE12">
        <v>260</v>
      </c>
      <c r="AF12">
        <v>230</v>
      </c>
      <c r="AG12">
        <v>0</v>
      </c>
      <c r="AH12">
        <v>230</v>
      </c>
      <c r="AI12">
        <v>3984</v>
      </c>
      <c r="AJ12">
        <v>24976</v>
      </c>
      <c r="AK12">
        <v>28960</v>
      </c>
      <c r="AL12">
        <v>11823.79</v>
      </c>
      <c r="AM12">
        <v>11687.41</v>
      </c>
      <c r="AN12">
        <v>136.38</v>
      </c>
      <c r="AO12">
        <v>260</v>
      </c>
      <c r="AP12">
        <v>230</v>
      </c>
      <c r="AS12">
        <v>0</v>
      </c>
      <c r="AT12" s="12">
        <v>0</v>
      </c>
      <c r="AU12">
        <v>230</v>
      </c>
      <c r="AV12">
        <v>260</v>
      </c>
      <c r="AW12">
        <v>291</v>
      </c>
      <c r="AX12" s="12">
        <v>321.6</v>
      </c>
      <c r="AY12">
        <v>230</v>
      </c>
      <c r="AZ12">
        <v>260</v>
      </c>
      <c r="BC12" s="15">
        <f t="shared" si="0"/>
        <v>230</v>
      </c>
      <c r="BD12" s="15">
        <f t="shared" ref="BD12:BF12" si="32">AF12</f>
        <v>230</v>
      </c>
      <c r="BE12" s="15">
        <f t="shared" si="32"/>
        <v>0</v>
      </c>
      <c r="BF12" s="15">
        <f t="shared" si="32"/>
        <v>230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260</v>
      </c>
      <c r="BL12" s="15">
        <f t="shared" ref="BL12:BN12" si="33">AC12</f>
        <v>260</v>
      </c>
      <c r="BM12" s="15">
        <f t="shared" si="33"/>
        <v>0</v>
      </c>
      <c r="BN12" s="15">
        <f t="shared" si="33"/>
        <v>260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25167.81</v>
      </c>
      <c r="B13">
        <v>-3957</v>
      </c>
      <c r="C13">
        <v>18820.38</v>
      </c>
      <c r="D13">
        <v>10347.85</v>
      </c>
      <c r="E13">
        <v>240</v>
      </c>
      <c r="F13">
        <v>3990</v>
      </c>
      <c r="G13">
        <v>0</v>
      </c>
      <c r="H13">
        <v>202.71</v>
      </c>
      <c r="I13">
        <v>0</v>
      </c>
      <c r="J13">
        <v>558.25</v>
      </c>
      <c r="K13">
        <v>430.19</v>
      </c>
      <c r="L13">
        <v>467.41</v>
      </c>
      <c r="M13">
        <v>0</v>
      </c>
      <c r="N13">
        <v>898.69</v>
      </c>
      <c r="O13">
        <v>0</v>
      </c>
      <c r="P13">
        <v>292.9</v>
      </c>
      <c r="Q13">
        <v>24955.42</v>
      </c>
      <c r="R13">
        <v>3872.966</v>
      </c>
      <c r="S13">
        <v>10186.039</v>
      </c>
      <c r="T13">
        <v>1.47</v>
      </c>
      <c r="U13">
        <v>10187.508</v>
      </c>
      <c r="V13">
        <v>153.308</v>
      </c>
      <c r="W13">
        <v>50.035</v>
      </c>
      <c r="X13">
        <v>12429.96</v>
      </c>
      <c r="Y13">
        <v>3754.975</v>
      </c>
      <c r="Z13">
        <v>946.22</v>
      </c>
      <c r="AA13" t="s">
        <v>58</v>
      </c>
      <c r="AB13">
        <v>-1642.247</v>
      </c>
      <c r="AC13">
        <v>240</v>
      </c>
      <c r="AD13">
        <v>0</v>
      </c>
      <c r="AE13">
        <v>240</v>
      </c>
      <c r="AF13">
        <v>230</v>
      </c>
      <c r="AG13">
        <v>0</v>
      </c>
      <c r="AH13">
        <v>230</v>
      </c>
      <c r="AI13">
        <v>3984</v>
      </c>
      <c r="AJ13">
        <v>24711.8</v>
      </c>
      <c r="AK13">
        <v>28695.8</v>
      </c>
      <c r="AL13">
        <v>11712.97</v>
      </c>
      <c r="AM13">
        <v>11576.56</v>
      </c>
      <c r="AN13">
        <v>136.41</v>
      </c>
      <c r="AO13">
        <v>240</v>
      </c>
      <c r="AP13">
        <v>230</v>
      </c>
      <c r="AS13">
        <v>0</v>
      </c>
      <c r="AT13" s="12">
        <v>0</v>
      </c>
      <c r="AU13">
        <v>230</v>
      </c>
      <c r="AV13">
        <v>240</v>
      </c>
      <c r="AW13">
        <v>291</v>
      </c>
      <c r="AX13" s="12">
        <v>291</v>
      </c>
      <c r="AY13">
        <v>230</v>
      </c>
      <c r="AZ13">
        <v>240</v>
      </c>
      <c r="BC13" s="15">
        <f t="shared" si="0"/>
        <v>230</v>
      </c>
      <c r="BD13" s="15">
        <f t="shared" ref="BD13:BF13" si="34">AF13</f>
        <v>230</v>
      </c>
      <c r="BE13" s="15">
        <f t="shared" si="34"/>
        <v>0</v>
      </c>
      <c r="BF13" s="15">
        <f t="shared" si="34"/>
        <v>230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240</v>
      </c>
      <c r="BL13" s="15">
        <f t="shared" ref="BL13:BN13" si="35">AC13</f>
        <v>240</v>
      </c>
      <c r="BM13" s="15">
        <f t="shared" si="35"/>
        <v>0</v>
      </c>
      <c r="BN13" s="15">
        <f t="shared" si="35"/>
        <v>240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25086.71</v>
      </c>
      <c r="B14">
        <v>-3972.79</v>
      </c>
      <c r="C14">
        <v>18760.2</v>
      </c>
      <c r="D14">
        <v>10331.22</v>
      </c>
      <c r="E14">
        <v>240</v>
      </c>
      <c r="F14">
        <v>3998</v>
      </c>
      <c r="G14">
        <v>0</v>
      </c>
      <c r="H14">
        <v>201.87</v>
      </c>
      <c r="I14">
        <v>0</v>
      </c>
      <c r="J14">
        <v>579.22</v>
      </c>
      <c r="K14">
        <v>437.64</v>
      </c>
      <c r="L14">
        <v>441.13</v>
      </c>
      <c r="M14">
        <v>0</v>
      </c>
      <c r="N14">
        <v>899.51</v>
      </c>
      <c r="O14">
        <v>0</v>
      </c>
      <c r="P14">
        <v>291.9</v>
      </c>
      <c r="Q14">
        <v>24933.89</v>
      </c>
      <c r="R14">
        <v>4021.888</v>
      </c>
      <c r="S14">
        <v>10378.557</v>
      </c>
      <c r="T14">
        <v>1.469</v>
      </c>
      <c r="U14">
        <v>10380.026</v>
      </c>
      <c r="V14">
        <v>153.656</v>
      </c>
      <c r="W14">
        <v>49.987</v>
      </c>
      <c r="X14">
        <v>12541.5</v>
      </c>
      <c r="Y14">
        <v>3671.174</v>
      </c>
      <c r="Z14">
        <v>956.15</v>
      </c>
      <c r="AA14" t="s">
        <v>58</v>
      </c>
      <c r="AB14">
        <v>-1671.663</v>
      </c>
      <c r="AC14">
        <v>240</v>
      </c>
      <c r="AD14">
        <v>0</v>
      </c>
      <c r="AE14">
        <v>240</v>
      </c>
      <c r="AF14">
        <v>230</v>
      </c>
      <c r="AG14">
        <v>0</v>
      </c>
      <c r="AH14">
        <v>230</v>
      </c>
      <c r="AI14">
        <v>3984</v>
      </c>
      <c r="AJ14">
        <v>24600.8</v>
      </c>
      <c r="AK14">
        <v>28584.8</v>
      </c>
      <c r="AL14">
        <v>11578.9</v>
      </c>
      <c r="AM14">
        <v>11442.46</v>
      </c>
      <c r="AN14">
        <v>136.44</v>
      </c>
      <c r="AO14">
        <v>240</v>
      </c>
      <c r="AP14">
        <v>230</v>
      </c>
      <c r="AS14">
        <v>0</v>
      </c>
      <c r="AT14" s="12">
        <v>0</v>
      </c>
      <c r="AU14">
        <v>230</v>
      </c>
      <c r="AV14">
        <v>240</v>
      </c>
      <c r="AW14">
        <v>291</v>
      </c>
      <c r="AX14" s="12">
        <v>291</v>
      </c>
      <c r="AY14">
        <v>230</v>
      </c>
      <c r="AZ14">
        <v>240</v>
      </c>
      <c r="BC14" s="15">
        <f t="shared" si="0"/>
        <v>230</v>
      </c>
      <c r="BD14" s="15">
        <f t="shared" ref="BD14:BF14" si="36">AF14</f>
        <v>230</v>
      </c>
      <c r="BE14" s="15">
        <f t="shared" si="36"/>
        <v>0</v>
      </c>
      <c r="BF14" s="15">
        <f t="shared" si="36"/>
        <v>230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240</v>
      </c>
      <c r="BL14" s="15">
        <f t="shared" ref="BL14:BN14" si="37">AC14</f>
        <v>240</v>
      </c>
      <c r="BM14" s="15">
        <f t="shared" si="37"/>
        <v>0</v>
      </c>
      <c r="BN14" s="15">
        <f t="shared" si="37"/>
        <v>240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24702.63</v>
      </c>
      <c r="B15">
        <v>-3940</v>
      </c>
      <c r="C15">
        <v>18294.83</v>
      </c>
      <c r="D15">
        <v>10373.49</v>
      </c>
      <c r="E15">
        <v>235</v>
      </c>
      <c r="F15">
        <v>3998</v>
      </c>
      <c r="G15">
        <v>0</v>
      </c>
      <c r="H15">
        <v>200.15</v>
      </c>
      <c r="I15">
        <v>0</v>
      </c>
      <c r="J15">
        <v>503.66</v>
      </c>
      <c r="K15">
        <v>368.09</v>
      </c>
      <c r="L15">
        <v>370.88</v>
      </c>
      <c r="M15">
        <v>0</v>
      </c>
      <c r="N15">
        <v>900.75</v>
      </c>
      <c r="O15">
        <v>0</v>
      </c>
      <c r="P15">
        <v>291.1</v>
      </c>
      <c r="Q15">
        <v>24824.3</v>
      </c>
      <c r="R15">
        <v>3938.293</v>
      </c>
      <c r="S15">
        <v>10368.579</v>
      </c>
      <c r="T15">
        <v>1.471</v>
      </c>
      <c r="U15">
        <v>10370.051</v>
      </c>
      <c r="V15">
        <v>153.011</v>
      </c>
      <c r="W15">
        <v>49.997</v>
      </c>
      <c r="X15">
        <v>12692.6</v>
      </c>
      <c r="Y15">
        <v>3537.178</v>
      </c>
      <c r="Z15">
        <v>965.73</v>
      </c>
      <c r="AA15" t="s">
        <v>58</v>
      </c>
      <c r="AB15">
        <v>-1805.576</v>
      </c>
      <c r="AC15">
        <v>235</v>
      </c>
      <c r="AD15">
        <v>0</v>
      </c>
      <c r="AE15">
        <v>235</v>
      </c>
      <c r="AF15">
        <v>230</v>
      </c>
      <c r="AG15">
        <v>0</v>
      </c>
      <c r="AH15">
        <v>230</v>
      </c>
      <c r="AI15">
        <v>3984</v>
      </c>
      <c r="AJ15">
        <v>24574.2</v>
      </c>
      <c r="AK15">
        <v>28558.2</v>
      </c>
      <c r="AL15">
        <v>11437.36</v>
      </c>
      <c r="AM15">
        <v>11300.89</v>
      </c>
      <c r="AN15">
        <v>136.47</v>
      </c>
      <c r="AO15">
        <v>235</v>
      </c>
      <c r="AP15">
        <v>230</v>
      </c>
      <c r="AS15">
        <v>0</v>
      </c>
      <c r="AT15" s="12">
        <v>0</v>
      </c>
      <c r="AU15">
        <v>230</v>
      </c>
      <c r="AV15">
        <v>235</v>
      </c>
      <c r="AW15">
        <v>291</v>
      </c>
      <c r="AX15" s="12">
        <v>291</v>
      </c>
      <c r="AY15">
        <v>230</v>
      </c>
      <c r="AZ15">
        <v>235</v>
      </c>
      <c r="BC15" s="15">
        <f t="shared" si="0"/>
        <v>230</v>
      </c>
      <c r="BD15" s="15">
        <f t="shared" ref="BD15:BF15" si="38">AF15</f>
        <v>230</v>
      </c>
      <c r="BE15" s="15">
        <f t="shared" si="38"/>
        <v>0</v>
      </c>
      <c r="BF15" s="15">
        <f t="shared" si="38"/>
        <v>230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235</v>
      </c>
      <c r="BL15" s="15">
        <f t="shared" ref="BL15:BN15" si="39">AC15</f>
        <v>235</v>
      </c>
      <c r="BM15" s="15">
        <f t="shared" si="39"/>
        <v>0</v>
      </c>
      <c r="BN15" s="15">
        <f t="shared" si="39"/>
        <v>235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24667.38</v>
      </c>
      <c r="B16">
        <v>-3951</v>
      </c>
      <c r="C16">
        <v>18402.75</v>
      </c>
      <c r="D16">
        <v>10234.67</v>
      </c>
      <c r="E16">
        <v>240</v>
      </c>
      <c r="F16">
        <v>4000</v>
      </c>
      <c r="G16">
        <v>0</v>
      </c>
      <c r="H16">
        <v>198.46</v>
      </c>
      <c r="I16">
        <v>0</v>
      </c>
      <c r="J16">
        <v>427.43</v>
      </c>
      <c r="K16">
        <v>383.91</v>
      </c>
      <c r="L16">
        <v>385.3</v>
      </c>
      <c r="M16">
        <v>0</v>
      </c>
      <c r="N16">
        <v>901.98</v>
      </c>
      <c r="O16">
        <v>0</v>
      </c>
      <c r="P16">
        <v>290.9</v>
      </c>
      <c r="Q16">
        <v>24839.88</v>
      </c>
      <c r="R16">
        <v>4098.982</v>
      </c>
      <c r="S16">
        <v>10361.661</v>
      </c>
      <c r="T16">
        <v>1.444</v>
      </c>
      <c r="U16">
        <v>10363.106</v>
      </c>
      <c r="V16">
        <v>152.791</v>
      </c>
      <c r="W16">
        <v>50.007</v>
      </c>
      <c r="X16">
        <v>12558.35</v>
      </c>
      <c r="Y16">
        <v>3669.176</v>
      </c>
      <c r="Z16">
        <v>972.61</v>
      </c>
      <c r="AA16" t="s">
        <v>58</v>
      </c>
      <c r="AB16">
        <v>-1774.619</v>
      </c>
      <c r="AC16">
        <v>240</v>
      </c>
      <c r="AD16">
        <v>0</v>
      </c>
      <c r="AE16">
        <v>240</v>
      </c>
      <c r="AF16">
        <v>230</v>
      </c>
      <c r="AG16">
        <v>0</v>
      </c>
      <c r="AH16">
        <v>230</v>
      </c>
      <c r="AI16">
        <v>3984</v>
      </c>
      <c r="AJ16">
        <v>24426</v>
      </c>
      <c r="AK16">
        <v>28410</v>
      </c>
      <c r="AL16">
        <v>11307.87</v>
      </c>
      <c r="AM16">
        <v>11171.36</v>
      </c>
      <c r="AN16">
        <v>136.51</v>
      </c>
      <c r="AO16">
        <v>240</v>
      </c>
      <c r="AP16">
        <v>230</v>
      </c>
      <c r="AS16">
        <v>0</v>
      </c>
      <c r="AT16" s="12">
        <v>0</v>
      </c>
      <c r="AU16">
        <v>230</v>
      </c>
      <c r="AV16">
        <v>240</v>
      </c>
      <c r="AW16">
        <v>291</v>
      </c>
      <c r="AX16" s="12">
        <v>291</v>
      </c>
      <c r="AY16">
        <v>230</v>
      </c>
      <c r="AZ16">
        <v>240</v>
      </c>
      <c r="BC16" s="15">
        <f t="shared" si="0"/>
        <v>230</v>
      </c>
      <c r="BD16" s="15">
        <f t="shared" ref="BD16:BF16" si="40">AF16</f>
        <v>230</v>
      </c>
      <c r="BE16" s="15">
        <f t="shared" si="40"/>
        <v>0</v>
      </c>
      <c r="BF16" s="15">
        <f t="shared" si="40"/>
        <v>230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240</v>
      </c>
      <c r="BL16" s="15">
        <f t="shared" ref="BL16:BN16" si="41">AC16</f>
        <v>240</v>
      </c>
      <c r="BM16" s="15">
        <f t="shared" si="41"/>
        <v>0</v>
      </c>
      <c r="BN16" s="15">
        <f t="shared" si="41"/>
        <v>240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24681.57</v>
      </c>
      <c r="B17">
        <v>-3951</v>
      </c>
      <c r="C17">
        <v>18448.27</v>
      </c>
      <c r="D17">
        <v>10189.73</v>
      </c>
      <c r="E17">
        <v>240</v>
      </c>
      <c r="F17">
        <v>3998</v>
      </c>
      <c r="G17">
        <v>0</v>
      </c>
      <c r="H17">
        <v>199.3</v>
      </c>
      <c r="I17">
        <v>0</v>
      </c>
      <c r="J17">
        <v>440.23</v>
      </c>
      <c r="K17">
        <v>392.28</v>
      </c>
      <c r="L17">
        <v>394.84</v>
      </c>
      <c r="M17">
        <v>0</v>
      </c>
      <c r="N17">
        <v>901.57</v>
      </c>
      <c r="O17">
        <v>0</v>
      </c>
      <c r="P17">
        <v>291.1</v>
      </c>
      <c r="Q17">
        <v>24777.3</v>
      </c>
      <c r="R17">
        <v>3857.444</v>
      </c>
      <c r="S17">
        <v>10265.572</v>
      </c>
      <c r="T17">
        <v>1.445</v>
      </c>
      <c r="U17">
        <v>10267.017</v>
      </c>
      <c r="V17">
        <v>153.036</v>
      </c>
      <c r="W17">
        <v>49.971</v>
      </c>
      <c r="X17">
        <v>12687.7</v>
      </c>
      <c r="Y17">
        <v>3487.133</v>
      </c>
      <c r="Z17">
        <v>974.1</v>
      </c>
      <c r="AA17" t="s">
        <v>58</v>
      </c>
      <c r="AB17">
        <v>-1757.95</v>
      </c>
      <c r="AC17">
        <v>240</v>
      </c>
      <c r="AD17">
        <v>0</v>
      </c>
      <c r="AE17">
        <v>240</v>
      </c>
      <c r="AF17">
        <v>239</v>
      </c>
      <c r="AG17">
        <v>0</v>
      </c>
      <c r="AH17">
        <v>239</v>
      </c>
      <c r="AI17">
        <v>3984</v>
      </c>
      <c r="AJ17">
        <v>24386.5</v>
      </c>
      <c r="AK17">
        <v>28370.5</v>
      </c>
      <c r="AL17">
        <v>11171.54</v>
      </c>
      <c r="AM17">
        <v>11035</v>
      </c>
      <c r="AN17">
        <v>136.54</v>
      </c>
      <c r="AO17">
        <v>240</v>
      </c>
      <c r="AP17">
        <v>239</v>
      </c>
      <c r="AS17">
        <v>0</v>
      </c>
      <c r="AT17" s="12">
        <v>0</v>
      </c>
      <c r="AU17">
        <v>239</v>
      </c>
      <c r="AV17">
        <v>240</v>
      </c>
      <c r="AW17">
        <v>291</v>
      </c>
      <c r="AX17" s="12">
        <v>291</v>
      </c>
      <c r="AY17">
        <v>239</v>
      </c>
      <c r="AZ17">
        <v>240</v>
      </c>
      <c r="BC17" s="15">
        <f t="shared" si="0"/>
        <v>239</v>
      </c>
      <c r="BD17" s="15">
        <f t="shared" ref="BD17:BF17" si="42">AF17</f>
        <v>239</v>
      </c>
      <c r="BE17" s="15">
        <f t="shared" si="42"/>
        <v>0</v>
      </c>
      <c r="BF17" s="15">
        <f t="shared" si="42"/>
        <v>239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240</v>
      </c>
      <c r="BL17" s="15">
        <f t="shared" ref="BL17:BN17" si="43">AC17</f>
        <v>240</v>
      </c>
      <c r="BM17" s="15">
        <f t="shared" si="43"/>
        <v>0</v>
      </c>
      <c r="BN17" s="15">
        <f t="shared" si="43"/>
        <v>240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24841.07</v>
      </c>
      <c r="B18">
        <v>-3945.26</v>
      </c>
      <c r="C18">
        <v>18552.21</v>
      </c>
      <c r="D18">
        <v>10249.63</v>
      </c>
      <c r="E18">
        <v>240</v>
      </c>
      <c r="F18">
        <v>3998</v>
      </c>
      <c r="G18">
        <v>0</v>
      </c>
      <c r="H18">
        <v>199.3</v>
      </c>
      <c r="I18">
        <v>0</v>
      </c>
      <c r="J18">
        <v>505.47</v>
      </c>
      <c r="K18">
        <v>410.19</v>
      </c>
      <c r="L18">
        <v>412.75</v>
      </c>
      <c r="M18">
        <v>0</v>
      </c>
      <c r="N18">
        <v>900.75</v>
      </c>
      <c r="O18">
        <v>0</v>
      </c>
      <c r="P18">
        <v>290.7</v>
      </c>
      <c r="Q18">
        <v>24711.08</v>
      </c>
      <c r="R18">
        <v>3899.063</v>
      </c>
      <c r="S18">
        <v>10208.586</v>
      </c>
      <c r="T18">
        <v>1.444</v>
      </c>
      <c r="U18">
        <v>10210.03</v>
      </c>
      <c r="V18">
        <v>152.729</v>
      </c>
      <c r="W18">
        <v>50.011</v>
      </c>
      <c r="X18">
        <v>12678.33</v>
      </c>
      <c r="Y18">
        <v>3540.689</v>
      </c>
      <c r="Z18">
        <v>973.57</v>
      </c>
      <c r="AA18" t="s">
        <v>58</v>
      </c>
      <c r="AB18">
        <v>-1721.39</v>
      </c>
      <c r="AC18">
        <v>240</v>
      </c>
      <c r="AD18">
        <v>0</v>
      </c>
      <c r="AE18">
        <v>240</v>
      </c>
      <c r="AF18">
        <v>240</v>
      </c>
      <c r="AG18">
        <v>0</v>
      </c>
      <c r="AH18">
        <v>240</v>
      </c>
      <c r="AI18">
        <v>3984</v>
      </c>
      <c r="AJ18">
        <v>24404.1</v>
      </c>
      <c r="AK18">
        <v>28388.1</v>
      </c>
      <c r="AL18">
        <v>11014.7</v>
      </c>
      <c r="AM18">
        <v>10878.14</v>
      </c>
      <c r="AN18">
        <v>136.56</v>
      </c>
      <c r="AO18">
        <v>240</v>
      </c>
      <c r="AP18">
        <v>240</v>
      </c>
      <c r="AS18">
        <v>0</v>
      </c>
      <c r="AT18" s="12">
        <v>0</v>
      </c>
      <c r="AU18">
        <v>240</v>
      </c>
      <c r="AV18">
        <v>240</v>
      </c>
      <c r="AW18">
        <v>291</v>
      </c>
      <c r="AX18" s="12">
        <v>291</v>
      </c>
      <c r="AY18">
        <v>240</v>
      </c>
      <c r="AZ18">
        <v>240</v>
      </c>
      <c r="BC18" s="15">
        <f t="shared" si="0"/>
        <v>240</v>
      </c>
      <c r="BD18" s="15">
        <f t="shared" ref="BD18:BF18" si="44">AF18</f>
        <v>240</v>
      </c>
      <c r="BE18" s="15">
        <f t="shared" si="44"/>
        <v>0</v>
      </c>
      <c r="BF18" s="15">
        <f t="shared" si="44"/>
        <v>240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240</v>
      </c>
      <c r="BL18" s="15">
        <f t="shared" ref="BL18:BN18" si="45">AC18</f>
        <v>240</v>
      </c>
      <c r="BM18" s="15">
        <f t="shared" si="45"/>
        <v>0</v>
      </c>
      <c r="BN18" s="15">
        <f t="shared" si="45"/>
        <v>240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24848.99</v>
      </c>
      <c r="B19">
        <v>-3748.12</v>
      </c>
      <c r="C19">
        <v>18323.47</v>
      </c>
      <c r="D19">
        <v>10293.79</v>
      </c>
      <c r="E19">
        <v>240</v>
      </c>
      <c r="F19">
        <v>3995</v>
      </c>
      <c r="G19">
        <v>0</v>
      </c>
      <c r="H19">
        <v>198.46</v>
      </c>
      <c r="I19">
        <v>0</v>
      </c>
      <c r="J19">
        <v>505.79</v>
      </c>
      <c r="K19">
        <v>413.21</v>
      </c>
      <c r="L19">
        <v>413.21</v>
      </c>
      <c r="M19">
        <v>0</v>
      </c>
      <c r="N19">
        <v>902.8</v>
      </c>
      <c r="O19">
        <v>0</v>
      </c>
      <c r="P19">
        <v>290.7</v>
      </c>
      <c r="Q19">
        <v>24807.75</v>
      </c>
      <c r="R19">
        <v>3973.509</v>
      </c>
      <c r="S19">
        <v>9952.021</v>
      </c>
      <c r="T19">
        <v>1.469</v>
      </c>
      <c r="U19">
        <v>9953.489</v>
      </c>
      <c r="V19">
        <v>154.225</v>
      </c>
      <c r="W19">
        <v>50.023</v>
      </c>
      <c r="X19">
        <v>12514.78</v>
      </c>
      <c r="Y19">
        <v>3676.947</v>
      </c>
      <c r="Z19">
        <v>965.16</v>
      </c>
      <c r="AA19" t="s">
        <v>58</v>
      </c>
      <c r="AB19">
        <v>-1712.145</v>
      </c>
      <c r="AC19">
        <v>240</v>
      </c>
      <c r="AD19">
        <v>0</v>
      </c>
      <c r="AE19">
        <v>240</v>
      </c>
      <c r="AF19">
        <v>240</v>
      </c>
      <c r="AG19">
        <v>0</v>
      </c>
      <c r="AH19">
        <v>240</v>
      </c>
      <c r="AI19">
        <v>3984</v>
      </c>
      <c r="AJ19">
        <v>24459.7</v>
      </c>
      <c r="AK19">
        <v>28443.7</v>
      </c>
      <c r="AL19">
        <v>10852.25</v>
      </c>
      <c r="AM19">
        <v>10715.65</v>
      </c>
      <c r="AN19">
        <v>136.6</v>
      </c>
      <c r="AO19">
        <v>240</v>
      </c>
      <c r="AP19">
        <v>240</v>
      </c>
      <c r="AS19">
        <v>0</v>
      </c>
      <c r="AT19" s="12">
        <v>0</v>
      </c>
      <c r="AU19">
        <v>240</v>
      </c>
      <c r="AV19">
        <v>240</v>
      </c>
      <c r="AW19">
        <v>291</v>
      </c>
      <c r="AX19" s="12">
        <v>291</v>
      </c>
      <c r="AY19">
        <v>240</v>
      </c>
      <c r="AZ19">
        <v>240</v>
      </c>
      <c r="BC19" s="15">
        <f t="shared" si="0"/>
        <v>240</v>
      </c>
      <c r="BD19" s="15">
        <f t="shared" ref="BD19:BF19" si="46">AF19</f>
        <v>240</v>
      </c>
      <c r="BE19" s="15">
        <f t="shared" si="46"/>
        <v>0</v>
      </c>
      <c r="BF19" s="15">
        <f t="shared" si="46"/>
        <v>240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240</v>
      </c>
      <c r="BL19" s="15">
        <f t="shared" ref="BL19:BN19" si="47">AC19</f>
        <v>240</v>
      </c>
      <c r="BM19" s="15">
        <f t="shared" si="47"/>
        <v>0</v>
      </c>
      <c r="BN19" s="15">
        <f t="shared" si="47"/>
        <v>240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24675.37</v>
      </c>
      <c r="B20">
        <v>-3661.99</v>
      </c>
      <c r="C20">
        <v>18291.32</v>
      </c>
      <c r="D20">
        <v>10086.85</v>
      </c>
      <c r="E20">
        <v>240</v>
      </c>
      <c r="F20">
        <v>3993</v>
      </c>
      <c r="G20">
        <v>0</v>
      </c>
      <c r="H20">
        <v>199.3</v>
      </c>
      <c r="I20">
        <v>0</v>
      </c>
      <c r="J20">
        <v>534.14</v>
      </c>
      <c r="K20">
        <v>419.26</v>
      </c>
      <c r="L20">
        <v>421.35</v>
      </c>
      <c r="M20">
        <v>0</v>
      </c>
      <c r="N20">
        <v>901.98</v>
      </c>
      <c r="O20">
        <v>0</v>
      </c>
      <c r="P20">
        <v>291</v>
      </c>
      <c r="Q20">
        <v>24920.85</v>
      </c>
      <c r="R20">
        <v>4036.091</v>
      </c>
      <c r="S20">
        <v>9818.934</v>
      </c>
      <c r="T20">
        <v>1.468</v>
      </c>
      <c r="U20">
        <v>9820.402</v>
      </c>
      <c r="V20">
        <v>153.503</v>
      </c>
      <c r="W20">
        <v>49.992</v>
      </c>
      <c r="X20">
        <v>12272.74</v>
      </c>
      <c r="Y20">
        <v>3848.131</v>
      </c>
      <c r="Z20">
        <v>951.16</v>
      </c>
      <c r="AA20" t="s">
        <v>58</v>
      </c>
      <c r="AB20">
        <v>-1699.958</v>
      </c>
      <c r="AC20">
        <v>240</v>
      </c>
      <c r="AD20">
        <v>0</v>
      </c>
      <c r="AE20">
        <v>240</v>
      </c>
      <c r="AF20">
        <v>240</v>
      </c>
      <c r="AG20">
        <v>0</v>
      </c>
      <c r="AH20">
        <v>240</v>
      </c>
      <c r="AI20">
        <v>3984</v>
      </c>
      <c r="AJ20">
        <v>24402.5</v>
      </c>
      <c r="AK20">
        <v>28386.5</v>
      </c>
      <c r="AL20">
        <v>10680.14</v>
      </c>
      <c r="AM20">
        <v>10543.51</v>
      </c>
      <c r="AN20">
        <v>136.63</v>
      </c>
      <c r="AO20">
        <v>240</v>
      </c>
      <c r="AP20">
        <v>240</v>
      </c>
      <c r="AS20">
        <v>0</v>
      </c>
      <c r="AT20" s="12">
        <v>0</v>
      </c>
      <c r="AU20">
        <v>240</v>
      </c>
      <c r="AV20">
        <v>240</v>
      </c>
      <c r="AW20">
        <v>291</v>
      </c>
      <c r="AX20" s="12">
        <v>291</v>
      </c>
      <c r="AY20">
        <v>240</v>
      </c>
      <c r="AZ20">
        <v>240</v>
      </c>
      <c r="BC20" s="15">
        <f t="shared" si="0"/>
        <v>240</v>
      </c>
      <c r="BD20" s="15">
        <f t="shared" ref="BD20:BF20" si="48">AF20</f>
        <v>240</v>
      </c>
      <c r="BE20" s="15">
        <f t="shared" si="48"/>
        <v>0</v>
      </c>
      <c r="BF20" s="15">
        <f t="shared" si="48"/>
        <v>240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240</v>
      </c>
      <c r="BL20" s="15">
        <f t="shared" ref="BL20:BN20" si="49">AC20</f>
        <v>240</v>
      </c>
      <c r="BM20" s="15">
        <f t="shared" si="49"/>
        <v>0</v>
      </c>
      <c r="BN20" s="15">
        <f t="shared" si="49"/>
        <v>240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24841.81</v>
      </c>
      <c r="B21">
        <v>-3565.5</v>
      </c>
      <c r="C21">
        <v>18429.28</v>
      </c>
      <c r="D21">
        <v>10000.7</v>
      </c>
      <c r="E21">
        <v>245</v>
      </c>
      <c r="F21">
        <v>3995</v>
      </c>
      <c r="G21">
        <v>0</v>
      </c>
      <c r="H21">
        <v>220.66</v>
      </c>
      <c r="I21">
        <v>0</v>
      </c>
      <c r="J21">
        <v>613.31</v>
      </c>
      <c r="K21">
        <v>448.34</v>
      </c>
      <c r="L21">
        <v>449.27</v>
      </c>
      <c r="M21">
        <v>0</v>
      </c>
      <c r="N21">
        <v>901.98</v>
      </c>
      <c r="O21">
        <v>0</v>
      </c>
      <c r="P21">
        <v>290.1</v>
      </c>
      <c r="Q21">
        <v>24991.85</v>
      </c>
      <c r="R21">
        <v>3983.613</v>
      </c>
      <c r="S21">
        <v>9613.617</v>
      </c>
      <c r="T21">
        <v>1.469</v>
      </c>
      <c r="U21">
        <v>9615.086</v>
      </c>
      <c r="V21">
        <v>154.628</v>
      </c>
      <c r="W21">
        <v>50.025</v>
      </c>
      <c r="X21">
        <v>12051.42</v>
      </c>
      <c r="Y21">
        <v>4060.996</v>
      </c>
      <c r="Z21">
        <v>964.99</v>
      </c>
      <c r="AA21" t="s">
        <v>58</v>
      </c>
      <c r="AB21">
        <v>-1649.391</v>
      </c>
      <c r="AC21">
        <v>245</v>
      </c>
      <c r="AD21">
        <v>0</v>
      </c>
      <c r="AE21">
        <v>245</v>
      </c>
      <c r="AF21">
        <v>240</v>
      </c>
      <c r="AG21">
        <v>0</v>
      </c>
      <c r="AH21">
        <v>240</v>
      </c>
      <c r="AI21">
        <v>3984</v>
      </c>
      <c r="AJ21">
        <v>24325.2</v>
      </c>
      <c r="AK21">
        <v>28309.2</v>
      </c>
      <c r="AL21">
        <v>10495.46</v>
      </c>
      <c r="AM21">
        <v>10358.78</v>
      </c>
      <c r="AN21">
        <v>136.68</v>
      </c>
      <c r="AO21">
        <v>245</v>
      </c>
      <c r="AP21">
        <v>240</v>
      </c>
      <c r="AS21">
        <v>0</v>
      </c>
      <c r="AT21" s="12">
        <v>0</v>
      </c>
      <c r="AU21">
        <v>240</v>
      </c>
      <c r="AV21">
        <v>245</v>
      </c>
      <c r="AW21">
        <v>291</v>
      </c>
      <c r="AX21" s="12">
        <v>291</v>
      </c>
      <c r="AY21">
        <v>240</v>
      </c>
      <c r="AZ21">
        <v>245</v>
      </c>
      <c r="BC21" s="15">
        <f t="shared" si="0"/>
        <v>240</v>
      </c>
      <c r="BD21" s="15">
        <f t="shared" ref="BD21:BF21" si="50">AF21</f>
        <v>240</v>
      </c>
      <c r="BE21" s="15">
        <f t="shared" si="50"/>
        <v>0</v>
      </c>
      <c r="BF21" s="15">
        <f t="shared" si="50"/>
        <v>240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245</v>
      </c>
      <c r="BL21" s="15">
        <f t="shared" ref="BL21:BN21" si="51">AC21</f>
        <v>245</v>
      </c>
      <c r="BM21" s="15">
        <f t="shared" si="51"/>
        <v>0</v>
      </c>
      <c r="BN21" s="15">
        <f t="shared" si="51"/>
        <v>245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25186.14</v>
      </c>
      <c r="B22">
        <v>-3216.59</v>
      </c>
      <c r="C22">
        <v>19656.12</v>
      </c>
      <c r="D22">
        <v>9876.3</v>
      </c>
      <c r="E22">
        <v>275</v>
      </c>
      <c r="F22">
        <v>3993</v>
      </c>
      <c r="G22">
        <v>0</v>
      </c>
      <c r="H22">
        <v>354.81</v>
      </c>
      <c r="I22">
        <v>0</v>
      </c>
      <c r="J22">
        <v>627.19</v>
      </c>
      <c r="K22">
        <v>496.48</v>
      </c>
      <c r="L22">
        <v>520.44</v>
      </c>
      <c r="M22">
        <v>0</v>
      </c>
      <c r="N22">
        <v>901.16</v>
      </c>
      <c r="O22">
        <v>0</v>
      </c>
      <c r="P22">
        <v>388.3</v>
      </c>
      <c r="Q22">
        <v>25091.27</v>
      </c>
      <c r="R22">
        <v>4148.161</v>
      </c>
      <c r="S22">
        <v>9429.235</v>
      </c>
      <c r="T22">
        <v>1.266</v>
      </c>
      <c r="U22">
        <v>9430.5</v>
      </c>
      <c r="V22">
        <v>154.548</v>
      </c>
      <c r="W22">
        <v>49.996</v>
      </c>
      <c r="X22">
        <v>11387.6</v>
      </c>
      <c r="Y22">
        <v>4593.818</v>
      </c>
      <c r="Z22">
        <v>973.48</v>
      </c>
      <c r="AA22" t="s">
        <v>58</v>
      </c>
      <c r="AB22">
        <v>-1385.629</v>
      </c>
      <c r="AC22">
        <v>275</v>
      </c>
      <c r="AD22">
        <v>0</v>
      </c>
      <c r="AE22">
        <v>275</v>
      </c>
      <c r="AF22">
        <v>240</v>
      </c>
      <c r="AG22">
        <v>0</v>
      </c>
      <c r="AH22">
        <v>240</v>
      </c>
      <c r="AI22">
        <v>3995</v>
      </c>
      <c r="AJ22">
        <v>24550.6</v>
      </c>
      <c r="AK22">
        <v>28545.6</v>
      </c>
      <c r="AL22">
        <v>10310.63</v>
      </c>
      <c r="AM22">
        <v>10172.25</v>
      </c>
      <c r="AN22">
        <v>138.38</v>
      </c>
      <c r="AO22">
        <v>275</v>
      </c>
      <c r="AP22">
        <v>240</v>
      </c>
      <c r="AS22">
        <v>0</v>
      </c>
      <c r="AT22" s="12">
        <v>0</v>
      </c>
      <c r="AU22">
        <v>240</v>
      </c>
      <c r="AV22">
        <v>275</v>
      </c>
      <c r="AW22">
        <v>291</v>
      </c>
      <c r="AX22" s="12">
        <v>390</v>
      </c>
      <c r="AY22">
        <v>240</v>
      </c>
      <c r="AZ22">
        <v>275</v>
      </c>
      <c r="BC22" s="15">
        <f t="shared" si="0"/>
        <v>240</v>
      </c>
      <c r="BD22" s="15">
        <f t="shared" ref="BD22:BF22" si="52">AF22</f>
        <v>240</v>
      </c>
      <c r="BE22" s="15">
        <f t="shared" si="52"/>
        <v>0</v>
      </c>
      <c r="BF22" s="15">
        <f t="shared" si="52"/>
        <v>240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275</v>
      </c>
      <c r="BL22" s="15">
        <f t="shared" ref="BL22:BN22" si="53">AC22</f>
        <v>275</v>
      </c>
      <c r="BM22" s="15">
        <f t="shared" si="53"/>
        <v>0</v>
      </c>
      <c r="BN22" s="15">
        <f t="shared" si="53"/>
        <v>275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25390.16</v>
      </c>
      <c r="B23">
        <v>-3893.86</v>
      </c>
      <c r="C23">
        <v>20798.13</v>
      </c>
      <c r="D23">
        <v>9644.22</v>
      </c>
      <c r="E23">
        <v>275</v>
      </c>
      <c r="F23">
        <v>3992</v>
      </c>
      <c r="G23">
        <v>0</v>
      </c>
      <c r="H23">
        <v>408.65</v>
      </c>
      <c r="I23">
        <v>0</v>
      </c>
      <c r="J23">
        <v>629.09</v>
      </c>
      <c r="K23">
        <v>500.44</v>
      </c>
      <c r="L23">
        <v>531.37</v>
      </c>
      <c r="M23">
        <v>0</v>
      </c>
      <c r="N23">
        <v>901.57</v>
      </c>
      <c r="O23">
        <v>0</v>
      </c>
      <c r="P23">
        <v>486.4</v>
      </c>
      <c r="Q23">
        <v>25433.35</v>
      </c>
      <c r="R23">
        <v>4108.888</v>
      </c>
      <c r="S23">
        <v>9165.85</v>
      </c>
      <c r="T23">
        <v>8.984</v>
      </c>
      <c r="U23">
        <v>9174.834</v>
      </c>
      <c r="V23">
        <v>154.316</v>
      </c>
      <c r="W23">
        <v>50.024</v>
      </c>
      <c r="X23">
        <v>10759.41</v>
      </c>
      <c r="Y23">
        <v>5215.834</v>
      </c>
      <c r="Z23">
        <v>971.96</v>
      </c>
      <c r="AA23" t="s">
        <v>58</v>
      </c>
      <c r="AB23">
        <v>-1279.171</v>
      </c>
      <c r="AC23">
        <v>275</v>
      </c>
      <c r="AD23">
        <v>0</v>
      </c>
      <c r="AE23">
        <v>275</v>
      </c>
      <c r="AF23">
        <v>250</v>
      </c>
      <c r="AG23">
        <v>0</v>
      </c>
      <c r="AH23">
        <v>250</v>
      </c>
      <c r="AI23">
        <v>4145</v>
      </c>
      <c r="AJ23">
        <v>24715.5</v>
      </c>
      <c r="AK23">
        <v>28860.5</v>
      </c>
      <c r="AL23">
        <v>10134.88</v>
      </c>
      <c r="AM23">
        <v>9985.06</v>
      </c>
      <c r="AN23">
        <v>149.82</v>
      </c>
      <c r="AO23">
        <v>275</v>
      </c>
      <c r="AP23">
        <v>250</v>
      </c>
      <c r="AS23">
        <v>0</v>
      </c>
      <c r="AT23" s="12">
        <v>0</v>
      </c>
      <c r="AU23">
        <v>250</v>
      </c>
      <c r="AV23">
        <v>275</v>
      </c>
      <c r="AW23">
        <v>291</v>
      </c>
      <c r="AX23" s="12">
        <v>489</v>
      </c>
      <c r="AY23">
        <v>250</v>
      </c>
      <c r="AZ23">
        <v>275</v>
      </c>
      <c r="BC23" s="15">
        <f t="shared" si="0"/>
        <v>250</v>
      </c>
      <c r="BD23" s="15">
        <f t="shared" ref="BD23:BF23" si="54">AF23</f>
        <v>250</v>
      </c>
      <c r="BE23" s="15">
        <f t="shared" si="54"/>
        <v>0</v>
      </c>
      <c r="BF23" s="15">
        <f t="shared" si="54"/>
        <v>250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275</v>
      </c>
      <c r="BL23" s="15">
        <f t="shared" ref="BL23:BN23" si="55">AC23</f>
        <v>275</v>
      </c>
      <c r="BM23" s="15">
        <f t="shared" si="55"/>
        <v>0</v>
      </c>
      <c r="BN23" s="15">
        <f t="shared" si="55"/>
        <v>275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25705.15</v>
      </c>
      <c r="B24">
        <v>-3666.27</v>
      </c>
      <c r="C24">
        <v>20836.88</v>
      </c>
      <c r="D24">
        <v>9542.18</v>
      </c>
      <c r="E24">
        <v>280</v>
      </c>
      <c r="F24">
        <v>3990</v>
      </c>
      <c r="G24">
        <v>0</v>
      </c>
      <c r="H24">
        <v>449.66</v>
      </c>
      <c r="I24">
        <v>0</v>
      </c>
      <c r="J24">
        <v>629.55</v>
      </c>
      <c r="K24">
        <v>499.28</v>
      </c>
      <c r="L24">
        <v>529.98</v>
      </c>
      <c r="M24">
        <v>0</v>
      </c>
      <c r="N24">
        <v>901.98</v>
      </c>
      <c r="O24">
        <v>0</v>
      </c>
      <c r="P24">
        <v>564.3</v>
      </c>
      <c r="Q24">
        <v>25577.47</v>
      </c>
      <c r="R24">
        <v>4357.489</v>
      </c>
      <c r="S24">
        <v>8874.668</v>
      </c>
      <c r="T24">
        <v>147.62</v>
      </c>
      <c r="U24">
        <v>9022.288</v>
      </c>
      <c r="V24">
        <v>154.785</v>
      </c>
      <c r="W24">
        <v>49.967</v>
      </c>
      <c r="X24">
        <v>10236.06</v>
      </c>
      <c r="Y24">
        <v>5722.381</v>
      </c>
      <c r="Z24">
        <v>978.81</v>
      </c>
      <c r="AA24" t="s">
        <v>58</v>
      </c>
      <c r="AB24">
        <v>-1197.367</v>
      </c>
      <c r="AC24">
        <v>280</v>
      </c>
      <c r="AD24">
        <v>0</v>
      </c>
      <c r="AE24">
        <v>280</v>
      </c>
      <c r="AF24">
        <v>252</v>
      </c>
      <c r="AG24">
        <v>0</v>
      </c>
      <c r="AH24">
        <v>252</v>
      </c>
      <c r="AI24">
        <v>4296</v>
      </c>
      <c r="AJ24">
        <v>24893.4</v>
      </c>
      <c r="AK24">
        <v>29189.4</v>
      </c>
      <c r="AL24">
        <v>10024.02</v>
      </c>
      <c r="AM24">
        <v>9786.77</v>
      </c>
      <c r="AN24">
        <v>237.25</v>
      </c>
      <c r="AO24">
        <v>280</v>
      </c>
      <c r="AP24">
        <v>252</v>
      </c>
      <c r="AS24">
        <v>0</v>
      </c>
      <c r="AT24" s="12">
        <v>0</v>
      </c>
      <c r="AU24">
        <v>252</v>
      </c>
      <c r="AV24">
        <v>280</v>
      </c>
      <c r="AW24">
        <v>390</v>
      </c>
      <c r="AX24" s="12">
        <v>566.2</v>
      </c>
      <c r="AY24">
        <v>252</v>
      </c>
      <c r="AZ24">
        <v>280</v>
      </c>
      <c r="BC24" s="15">
        <f t="shared" si="0"/>
        <v>252</v>
      </c>
      <c r="BD24" s="15">
        <f t="shared" ref="BD24:BF24" si="56">AF24</f>
        <v>252</v>
      </c>
      <c r="BE24" s="15">
        <f t="shared" si="56"/>
        <v>0</v>
      </c>
      <c r="BF24" s="15">
        <f t="shared" si="56"/>
        <v>252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280</v>
      </c>
      <c r="BL24" s="15">
        <f t="shared" ref="BL24:BN24" si="57">AC24</f>
        <v>280</v>
      </c>
      <c r="BM24" s="15">
        <f t="shared" si="57"/>
        <v>0</v>
      </c>
      <c r="BN24" s="15">
        <f t="shared" si="57"/>
        <v>280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26012.81</v>
      </c>
      <c r="B25">
        <v>-3469.13</v>
      </c>
      <c r="C25">
        <v>21520.65</v>
      </c>
      <c r="D25">
        <v>9509.9</v>
      </c>
      <c r="E25">
        <v>290</v>
      </c>
      <c r="F25">
        <v>3999</v>
      </c>
      <c r="G25">
        <v>0</v>
      </c>
      <c r="H25">
        <v>479.58</v>
      </c>
      <c r="I25">
        <v>0</v>
      </c>
      <c r="J25">
        <v>629.91</v>
      </c>
      <c r="K25">
        <v>499.97</v>
      </c>
      <c r="L25">
        <v>530.44</v>
      </c>
      <c r="M25">
        <v>0</v>
      </c>
      <c r="N25">
        <v>901.57</v>
      </c>
      <c r="O25">
        <v>0</v>
      </c>
      <c r="P25">
        <v>597.4</v>
      </c>
      <c r="Q25">
        <v>25623.23</v>
      </c>
      <c r="R25">
        <v>4472.895</v>
      </c>
      <c r="S25">
        <v>8389.761</v>
      </c>
      <c r="T25">
        <v>436.382</v>
      </c>
      <c r="U25">
        <v>8826.142</v>
      </c>
      <c r="V25">
        <v>154.689</v>
      </c>
      <c r="W25">
        <v>49.971</v>
      </c>
      <c r="X25">
        <v>9816.537</v>
      </c>
      <c r="Y25">
        <v>6167.494</v>
      </c>
      <c r="Z25">
        <v>973.62</v>
      </c>
      <c r="AA25" t="s">
        <v>58</v>
      </c>
      <c r="AB25">
        <v>-1104.217</v>
      </c>
      <c r="AC25">
        <v>290</v>
      </c>
      <c r="AD25">
        <v>0</v>
      </c>
      <c r="AE25">
        <v>290</v>
      </c>
      <c r="AF25">
        <v>273</v>
      </c>
      <c r="AG25">
        <v>0</v>
      </c>
      <c r="AH25">
        <v>273</v>
      </c>
      <c r="AI25">
        <v>4447</v>
      </c>
      <c r="AJ25">
        <v>25061.1</v>
      </c>
      <c r="AK25">
        <v>29508.1</v>
      </c>
      <c r="AL25">
        <v>10051.24</v>
      </c>
      <c r="AM25">
        <v>9588.58</v>
      </c>
      <c r="AN25">
        <v>462.66</v>
      </c>
      <c r="AO25">
        <v>290</v>
      </c>
      <c r="AP25">
        <v>273</v>
      </c>
      <c r="AS25">
        <v>0</v>
      </c>
      <c r="AT25" s="12">
        <v>0</v>
      </c>
      <c r="AU25">
        <v>273</v>
      </c>
      <c r="AV25">
        <v>290</v>
      </c>
      <c r="AW25">
        <v>489</v>
      </c>
      <c r="AX25" s="12">
        <v>600</v>
      </c>
      <c r="AY25">
        <v>273</v>
      </c>
      <c r="AZ25">
        <v>290</v>
      </c>
      <c r="BC25" s="15">
        <f t="shared" si="0"/>
        <v>273</v>
      </c>
      <c r="BD25" s="15">
        <f t="shared" ref="BD25:BF25" si="58">AF25</f>
        <v>273</v>
      </c>
      <c r="BE25" s="15">
        <f t="shared" si="58"/>
        <v>0</v>
      </c>
      <c r="BF25" s="15">
        <f t="shared" si="58"/>
        <v>273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290</v>
      </c>
      <c r="BL25" s="15">
        <f t="shared" ref="BL25:BN25" si="59">AC25</f>
        <v>290</v>
      </c>
      <c r="BM25" s="15">
        <f t="shared" si="59"/>
        <v>0</v>
      </c>
      <c r="BN25" s="15">
        <f t="shared" si="59"/>
        <v>290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26082.43</v>
      </c>
      <c r="B26">
        <v>-4352.32</v>
      </c>
      <c r="C26">
        <v>21565.79</v>
      </c>
      <c r="D26">
        <v>9707.47</v>
      </c>
      <c r="E26">
        <v>285</v>
      </c>
      <c r="F26">
        <v>3997</v>
      </c>
      <c r="G26">
        <v>0</v>
      </c>
      <c r="H26">
        <v>450.54</v>
      </c>
      <c r="I26">
        <v>0</v>
      </c>
      <c r="J26">
        <v>627.3</v>
      </c>
      <c r="K26">
        <v>499.51</v>
      </c>
      <c r="L26">
        <v>530.44</v>
      </c>
      <c r="M26">
        <v>0</v>
      </c>
      <c r="N26">
        <v>901.16</v>
      </c>
      <c r="O26">
        <v>0</v>
      </c>
      <c r="P26">
        <v>598.8</v>
      </c>
      <c r="Q26">
        <v>25956.41</v>
      </c>
      <c r="R26">
        <v>5030.628</v>
      </c>
      <c r="S26">
        <v>7979.423</v>
      </c>
      <c r="T26">
        <v>814.387</v>
      </c>
      <c r="U26">
        <v>8793.811</v>
      </c>
      <c r="V26">
        <v>153.946</v>
      </c>
      <c r="W26">
        <v>50.038</v>
      </c>
      <c r="X26">
        <v>8913.979</v>
      </c>
      <c r="Y26">
        <v>7260.896</v>
      </c>
      <c r="Z26">
        <v>979.84</v>
      </c>
      <c r="AA26" t="s">
        <v>58</v>
      </c>
      <c r="AB26">
        <v>-1147.36</v>
      </c>
      <c r="AC26">
        <v>285</v>
      </c>
      <c r="AD26">
        <v>0</v>
      </c>
      <c r="AE26">
        <v>285</v>
      </c>
      <c r="AF26">
        <v>270</v>
      </c>
      <c r="AG26">
        <v>0</v>
      </c>
      <c r="AH26">
        <v>270</v>
      </c>
      <c r="AI26">
        <v>4603</v>
      </c>
      <c r="AJ26">
        <v>25333.2</v>
      </c>
      <c r="AK26">
        <v>29936.2</v>
      </c>
      <c r="AL26">
        <v>10139.68</v>
      </c>
      <c r="AM26">
        <v>9279.09</v>
      </c>
      <c r="AN26">
        <v>860.59</v>
      </c>
      <c r="AO26">
        <v>285</v>
      </c>
      <c r="AP26">
        <v>270</v>
      </c>
      <c r="AS26">
        <v>0</v>
      </c>
      <c r="AT26" s="12">
        <v>0</v>
      </c>
      <c r="AU26">
        <v>270</v>
      </c>
      <c r="AV26">
        <v>285</v>
      </c>
      <c r="AW26">
        <v>561</v>
      </c>
      <c r="AX26" s="12">
        <v>600</v>
      </c>
      <c r="AY26">
        <v>270</v>
      </c>
      <c r="AZ26">
        <v>285</v>
      </c>
      <c r="BC26" s="15">
        <f t="shared" si="0"/>
        <v>270</v>
      </c>
      <c r="BD26" s="15">
        <f t="shared" ref="BD26:BF26" si="60">AF26</f>
        <v>270</v>
      </c>
      <c r="BE26" s="15">
        <f t="shared" si="60"/>
        <v>0</v>
      </c>
      <c r="BF26" s="15">
        <f t="shared" si="60"/>
        <v>270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285</v>
      </c>
      <c r="BL26" s="15">
        <f t="shared" ref="BL26:BN26" si="61">AC26</f>
        <v>285</v>
      </c>
      <c r="BM26" s="15">
        <f t="shared" si="61"/>
        <v>0</v>
      </c>
      <c r="BN26" s="15">
        <f t="shared" si="61"/>
        <v>285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26110.83</v>
      </c>
      <c r="B27">
        <v>-4403.86</v>
      </c>
      <c r="C27">
        <v>21395.71</v>
      </c>
      <c r="D27">
        <v>9900.35</v>
      </c>
      <c r="E27">
        <v>285</v>
      </c>
      <c r="F27">
        <v>3993</v>
      </c>
      <c r="G27">
        <v>0</v>
      </c>
      <c r="H27">
        <v>449.66</v>
      </c>
      <c r="I27">
        <v>0</v>
      </c>
      <c r="J27">
        <v>628.8</v>
      </c>
      <c r="K27">
        <v>499.28</v>
      </c>
      <c r="L27">
        <v>529.28</v>
      </c>
      <c r="M27">
        <v>0</v>
      </c>
      <c r="N27">
        <v>901.16</v>
      </c>
      <c r="O27">
        <v>0</v>
      </c>
      <c r="P27">
        <v>600.9</v>
      </c>
      <c r="Q27">
        <v>26017.14</v>
      </c>
      <c r="R27">
        <v>4827.472</v>
      </c>
      <c r="S27">
        <v>7550.213</v>
      </c>
      <c r="T27">
        <v>1364.583</v>
      </c>
      <c r="U27">
        <v>8914.796</v>
      </c>
      <c r="V27">
        <v>153.973</v>
      </c>
      <c r="W27">
        <v>49.972</v>
      </c>
      <c r="X27">
        <v>9126.596</v>
      </c>
      <c r="Y27">
        <v>7148.42</v>
      </c>
      <c r="Z27">
        <v>969.34</v>
      </c>
      <c r="AA27" t="s">
        <v>58</v>
      </c>
      <c r="AB27">
        <v>-1165.29</v>
      </c>
      <c r="AC27">
        <v>285</v>
      </c>
      <c r="AD27">
        <v>0</v>
      </c>
      <c r="AE27">
        <v>285</v>
      </c>
      <c r="AF27">
        <v>270</v>
      </c>
      <c r="AG27">
        <v>0</v>
      </c>
      <c r="AH27">
        <v>270</v>
      </c>
      <c r="AI27">
        <v>4621</v>
      </c>
      <c r="AJ27">
        <v>25629.2</v>
      </c>
      <c r="AK27">
        <v>30250.2</v>
      </c>
      <c r="AL27">
        <v>10497.7</v>
      </c>
      <c r="AM27">
        <v>9025.71</v>
      </c>
      <c r="AN27">
        <v>1471.99</v>
      </c>
      <c r="AO27">
        <v>285</v>
      </c>
      <c r="AP27">
        <v>270</v>
      </c>
      <c r="AS27">
        <v>0</v>
      </c>
      <c r="AT27" s="12">
        <v>0</v>
      </c>
      <c r="AU27">
        <v>270</v>
      </c>
      <c r="AV27">
        <v>285</v>
      </c>
      <c r="AW27">
        <v>489</v>
      </c>
      <c r="AX27" s="12">
        <v>600</v>
      </c>
      <c r="AY27">
        <v>270</v>
      </c>
      <c r="AZ27">
        <v>285</v>
      </c>
      <c r="BC27" s="15">
        <f t="shared" si="0"/>
        <v>270</v>
      </c>
      <c r="BD27" s="15">
        <f t="shared" ref="BD27:BF27" si="62">AF27</f>
        <v>270</v>
      </c>
      <c r="BE27" s="15">
        <f t="shared" si="62"/>
        <v>0</v>
      </c>
      <c r="BF27" s="15">
        <f t="shared" si="62"/>
        <v>270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285</v>
      </c>
      <c r="BL27" s="15">
        <f t="shared" ref="BL27:BN27" si="63">AC27</f>
        <v>285</v>
      </c>
      <c r="BM27" s="15">
        <f t="shared" si="63"/>
        <v>0</v>
      </c>
      <c r="BN27" s="15">
        <f t="shared" si="63"/>
        <v>285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25806.66</v>
      </c>
      <c r="B28">
        <v>-4168.5</v>
      </c>
      <c r="C28">
        <v>20706.33</v>
      </c>
      <c r="D28">
        <v>10259</v>
      </c>
      <c r="E28">
        <v>280</v>
      </c>
      <c r="F28">
        <v>3993</v>
      </c>
      <c r="G28">
        <v>0</v>
      </c>
      <c r="H28">
        <v>447.97</v>
      </c>
      <c r="I28">
        <v>0</v>
      </c>
      <c r="J28">
        <v>628.55</v>
      </c>
      <c r="K28">
        <v>500.67</v>
      </c>
      <c r="L28">
        <v>529.98</v>
      </c>
      <c r="M28">
        <v>0</v>
      </c>
      <c r="N28">
        <v>902.39</v>
      </c>
      <c r="O28">
        <v>0</v>
      </c>
      <c r="P28">
        <v>559.2</v>
      </c>
      <c r="Q28">
        <v>25720.72</v>
      </c>
      <c r="R28">
        <v>5038.91</v>
      </c>
      <c r="S28">
        <v>6998.819</v>
      </c>
      <c r="T28">
        <v>2125.444</v>
      </c>
      <c r="U28">
        <v>9124.264</v>
      </c>
      <c r="V28">
        <v>153.781</v>
      </c>
      <c r="W28">
        <v>50.036</v>
      </c>
      <c r="X28">
        <v>9507.25</v>
      </c>
      <c r="Y28">
        <v>6802.105</v>
      </c>
      <c r="Z28">
        <v>966.35</v>
      </c>
      <c r="AA28" t="s">
        <v>58</v>
      </c>
      <c r="AB28">
        <v>-1203.11</v>
      </c>
      <c r="AC28">
        <v>280</v>
      </c>
      <c r="AD28">
        <v>0</v>
      </c>
      <c r="AE28">
        <v>280</v>
      </c>
      <c r="AF28">
        <v>253</v>
      </c>
      <c r="AG28">
        <v>0</v>
      </c>
      <c r="AH28">
        <v>253</v>
      </c>
      <c r="AI28">
        <v>4640</v>
      </c>
      <c r="AJ28">
        <v>25536.7</v>
      </c>
      <c r="AK28">
        <v>30176.7</v>
      </c>
      <c r="AL28">
        <v>10971.16</v>
      </c>
      <c r="AM28">
        <v>8769.13</v>
      </c>
      <c r="AN28">
        <v>2202.03</v>
      </c>
      <c r="AO28">
        <v>280</v>
      </c>
      <c r="AP28">
        <v>253</v>
      </c>
      <c r="AS28">
        <v>0</v>
      </c>
      <c r="AT28" s="12">
        <v>0</v>
      </c>
      <c r="AU28">
        <v>253</v>
      </c>
      <c r="AV28">
        <v>280</v>
      </c>
      <c r="AW28">
        <v>390</v>
      </c>
      <c r="AX28" s="12">
        <v>561</v>
      </c>
      <c r="AY28">
        <v>253</v>
      </c>
      <c r="AZ28">
        <v>280</v>
      </c>
      <c r="BC28" s="15">
        <f t="shared" si="0"/>
        <v>253</v>
      </c>
      <c r="BD28" s="15">
        <f t="shared" ref="BD28:BF28" si="64">AF28</f>
        <v>253</v>
      </c>
      <c r="BE28" s="15">
        <f t="shared" si="64"/>
        <v>0</v>
      </c>
      <c r="BF28" s="15">
        <f t="shared" si="64"/>
        <v>253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280</v>
      </c>
      <c r="BL28" s="15">
        <f t="shared" ref="BL28:BN28" si="65">AC28</f>
        <v>280</v>
      </c>
      <c r="BM28" s="15">
        <f t="shared" si="65"/>
        <v>0</v>
      </c>
      <c r="BN28" s="15">
        <f t="shared" si="65"/>
        <v>280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25317.53</v>
      </c>
      <c r="B29">
        <v>-4716.79</v>
      </c>
      <c r="C29">
        <v>20690.83</v>
      </c>
      <c r="D29">
        <v>10724.73</v>
      </c>
      <c r="E29">
        <v>275</v>
      </c>
      <c r="F29">
        <v>3991</v>
      </c>
      <c r="G29">
        <v>0</v>
      </c>
      <c r="H29">
        <v>442.84</v>
      </c>
      <c r="I29">
        <v>0</v>
      </c>
      <c r="J29">
        <v>627.63</v>
      </c>
      <c r="K29">
        <v>498.81</v>
      </c>
      <c r="L29">
        <v>529.75</v>
      </c>
      <c r="M29">
        <v>0</v>
      </c>
      <c r="N29">
        <v>900.75</v>
      </c>
      <c r="O29">
        <v>0</v>
      </c>
      <c r="P29">
        <v>487.9</v>
      </c>
      <c r="Q29">
        <v>25439.7</v>
      </c>
      <c r="R29">
        <v>4946.553</v>
      </c>
      <c r="S29">
        <v>6491.699</v>
      </c>
      <c r="T29">
        <v>3079.035</v>
      </c>
      <c r="U29">
        <v>9570.733</v>
      </c>
      <c r="V29">
        <v>154.28</v>
      </c>
      <c r="W29">
        <v>50.038</v>
      </c>
      <c r="X29">
        <v>10024.66</v>
      </c>
      <c r="Y29">
        <v>6260.936</v>
      </c>
      <c r="Z29">
        <v>966.27</v>
      </c>
      <c r="AA29" t="s">
        <v>58</v>
      </c>
      <c r="AB29">
        <v>-1271.887</v>
      </c>
      <c r="AC29">
        <v>275</v>
      </c>
      <c r="AD29">
        <v>0</v>
      </c>
      <c r="AE29">
        <v>275</v>
      </c>
      <c r="AF29">
        <v>240</v>
      </c>
      <c r="AG29">
        <v>0</v>
      </c>
      <c r="AH29">
        <v>240</v>
      </c>
      <c r="AI29">
        <v>4658</v>
      </c>
      <c r="AJ29">
        <v>25493.2</v>
      </c>
      <c r="AK29">
        <v>30151.2</v>
      </c>
      <c r="AL29">
        <v>11639.7</v>
      </c>
      <c r="AM29">
        <v>8535.99</v>
      </c>
      <c r="AN29">
        <v>3103.71</v>
      </c>
      <c r="AO29">
        <v>275</v>
      </c>
      <c r="AP29">
        <v>240</v>
      </c>
      <c r="AS29">
        <v>0</v>
      </c>
      <c r="AT29" s="12">
        <v>0</v>
      </c>
      <c r="AU29">
        <v>240</v>
      </c>
      <c r="AV29">
        <v>275</v>
      </c>
      <c r="AW29">
        <v>291</v>
      </c>
      <c r="AX29" s="12">
        <v>489</v>
      </c>
      <c r="AY29">
        <v>240</v>
      </c>
      <c r="AZ29">
        <v>275</v>
      </c>
      <c r="BC29" s="15">
        <f t="shared" si="0"/>
        <v>240</v>
      </c>
      <c r="BD29" s="15">
        <f t="shared" ref="BD29:BF29" si="66">AF29</f>
        <v>240</v>
      </c>
      <c r="BE29" s="15">
        <f t="shared" si="66"/>
        <v>0</v>
      </c>
      <c r="BF29" s="15">
        <f t="shared" si="66"/>
        <v>240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275</v>
      </c>
      <c r="BL29" s="15">
        <f t="shared" ref="BL29:BN29" si="67">AC29</f>
        <v>275</v>
      </c>
      <c r="BM29" s="15">
        <f t="shared" si="67"/>
        <v>0</v>
      </c>
      <c r="BN29" s="15">
        <f t="shared" si="67"/>
        <v>275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25110.29</v>
      </c>
      <c r="B30">
        <v>-4747</v>
      </c>
      <c r="C30">
        <v>19901.69</v>
      </c>
      <c r="D30">
        <v>11290.74</v>
      </c>
      <c r="E30">
        <v>270</v>
      </c>
      <c r="F30">
        <v>3998</v>
      </c>
      <c r="G30">
        <v>0</v>
      </c>
      <c r="H30">
        <v>350.55</v>
      </c>
      <c r="I30">
        <v>0</v>
      </c>
      <c r="J30">
        <v>551.25</v>
      </c>
      <c r="K30">
        <v>496.95</v>
      </c>
      <c r="L30">
        <v>497.42</v>
      </c>
      <c r="M30">
        <v>0</v>
      </c>
      <c r="N30">
        <v>901.16</v>
      </c>
      <c r="O30">
        <v>0</v>
      </c>
      <c r="P30">
        <v>484.3</v>
      </c>
      <c r="Q30">
        <v>24943.46</v>
      </c>
      <c r="R30">
        <v>4867.395</v>
      </c>
      <c r="S30">
        <v>6144.001</v>
      </c>
      <c r="T30">
        <v>4218.407</v>
      </c>
      <c r="U30">
        <v>10362.407</v>
      </c>
      <c r="V30">
        <v>153.889</v>
      </c>
      <c r="W30">
        <v>50.03</v>
      </c>
      <c r="X30">
        <v>11387.57</v>
      </c>
      <c r="Y30">
        <v>4894.055</v>
      </c>
      <c r="Z30">
        <v>953.75</v>
      </c>
      <c r="AA30" t="s">
        <v>58</v>
      </c>
      <c r="AB30">
        <v>-1313.49</v>
      </c>
      <c r="AC30">
        <v>270</v>
      </c>
      <c r="AD30">
        <v>0</v>
      </c>
      <c r="AE30">
        <v>270</v>
      </c>
      <c r="AF30">
        <v>240</v>
      </c>
      <c r="AG30">
        <v>0</v>
      </c>
      <c r="AH30">
        <v>240</v>
      </c>
      <c r="AI30">
        <v>4747</v>
      </c>
      <c r="AJ30">
        <v>25287.9</v>
      </c>
      <c r="AK30">
        <v>30034.9</v>
      </c>
      <c r="AL30">
        <v>12352.06</v>
      </c>
      <c r="AM30">
        <v>8206.31</v>
      </c>
      <c r="AN30">
        <v>4145.75</v>
      </c>
      <c r="AO30">
        <v>270</v>
      </c>
      <c r="AP30">
        <v>240</v>
      </c>
      <c r="AS30">
        <v>0</v>
      </c>
      <c r="AT30" s="12">
        <v>0</v>
      </c>
      <c r="AU30">
        <v>240</v>
      </c>
      <c r="AV30">
        <v>270</v>
      </c>
      <c r="AW30">
        <v>291</v>
      </c>
      <c r="AX30" s="12">
        <v>482.82</v>
      </c>
      <c r="AY30">
        <v>240</v>
      </c>
      <c r="AZ30">
        <v>270</v>
      </c>
      <c r="BC30" s="15">
        <f t="shared" si="0"/>
        <v>240</v>
      </c>
      <c r="BD30" s="15">
        <f t="shared" ref="BD30:BF30" si="68">AF30</f>
        <v>240</v>
      </c>
      <c r="BE30" s="15">
        <f t="shared" si="68"/>
        <v>0</v>
      </c>
      <c r="BF30" s="15">
        <f t="shared" si="68"/>
        <v>240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270</v>
      </c>
      <c r="BL30" s="15">
        <f t="shared" ref="BL30:BN30" si="69">AC30</f>
        <v>270</v>
      </c>
      <c r="BM30" s="15">
        <f t="shared" si="69"/>
        <v>0</v>
      </c>
      <c r="BN30" s="15">
        <f t="shared" si="69"/>
        <v>270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24557.8</v>
      </c>
      <c r="B31">
        <v>-4955</v>
      </c>
      <c r="C31">
        <v>19243.29</v>
      </c>
      <c r="D31">
        <v>11991.32</v>
      </c>
      <c r="E31">
        <v>261</v>
      </c>
      <c r="F31">
        <v>3999</v>
      </c>
      <c r="G31">
        <v>0</v>
      </c>
      <c r="H31">
        <v>349.68</v>
      </c>
      <c r="I31">
        <v>0</v>
      </c>
      <c r="J31">
        <v>528.75</v>
      </c>
      <c r="K31">
        <v>475.78</v>
      </c>
      <c r="L31">
        <v>480.9</v>
      </c>
      <c r="M31">
        <v>0</v>
      </c>
      <c r="N31">
        <v>901.16</v>
      </c>
      <c r="O31">
        <v>0</v>
      </c>
      <c r="P31">
        <v>412.1</v>
      </c>
      <c r="Q31">
        <v>24265.86</v>
      </c>
      <c r="R31">
        <v>5123.743</v>
      </c>
      <c r="S31">
        <v>5576.873</v>
      </c>
      <c r="T31">
        <v>5352.996</v>
      </c>
      <c r="U31">
        <v>10929.869</v>
      </c>
      <c r="V31">
        <v>120.437</v>
      </c>
      <c r="W31">
        <v>49.977</v>
      </c>
      <c r="X31">
        <v>12404.96</v>
      </c>
      <c r="Y31">
        <v>4125.762</v>
      </c>
      <c r="Z31">
        <v>950.79</v>
      </c>
      <c r="AA31" t="s">
        <v>58</v>
      </c>
      <c r="AB31">
        <v>-1416.865</v>
      </c>
      <c r="AC31">
        <v>261</v>
      </c>
      <c r="AD31">
        <v>0</v>
      </c>
      <c r="AE31">
        <v>261</v>
      </c>
      <c r="AF31">
        <v>230</v>
      </c>
      <c r="AG31">
        <v>0</v>
      </c>
      <c r="AH31">
        <v>230</v>
      </c>
      <c r="AI31">
        <v>4955</v>
      </c>
      <c r="AJ31">
        <v>25036</v>
      </c>
      <c r="AK31">
        <v>29991</v>
      </c>
      <c r="AL31">
        <v>13217.38</v>
      </c>
      <c r="AM31">
        <v>7830.67</v>
      </c>
      <c r="AN31">
        <v>5386.71</v>
      </c>
      <c r="AO31">
        <v>261</v>
      </c>
      <c r="AP31">
        <v>230</v>
      </c>
      <c r="AS31">
        <v>0</v>
      </c>
      <c r="AT31" s="12">
        <v>0</v>
      </c>
      <c r="AU31">
        <v>230</v>
      </c>
      <c r="AV31">
        <v>261</v>
      </c>
      <c r="AW31">
        <v>291</v>
      </c>
      <c r="AX31" s="12">
        <v>390</v>
      </c>
      <c r="AY31">
        <v>230</v>
      </c>
      <c r="AZ31">
        <v>261</v>
      </c>
      <c r="BC31" s="15">
        <f t="shared" si="0"/>
        <v>230</v>
      </c>
      <c r="BD31" s="15">
        <f t="shared" ref="BD31:BF31" si="70">AF31</f>
        <v>230</v>
      </c>
      <c r="BE31" s="15">
        <f t="shared" si="70"/>
        <v>0</v>
      </c>
      <c r="BF31" s="15">
        <f t="shared" si="70"/>
        <v>230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261</v>
      </c>
      <c r="BL31" s="15">
        <f t="shared" ref="BL31:BN31" si="71">AC31</f>
        <v>261</v>
      </c>
      <c r="BM31" s="15">
        <f t="shared" si="71"/>
        <v>0</v>
      </c>
      <c r="BN31" s="15">
        <f t="shared" si="71"/>
        <v>261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23730.02</v>
      </c>
      <c r="B32">
        <v>-4708</v>
      </c>
      <c r="C32">
        <v>15980</v>
      </c>
      <c r="D32">
        <v>12832.43</v>
      </c>
      <c r="E32">
        <v>0</v>
      </c>
      <c r="F32">
        <v>3997</v>
      </c>
      <c r="G32">
        <v>0</v>
      </c>
      <c r="H32">
        <v>199.3</v>
      </c>
      <c r="I32">
        <v>0</v>
      </c>
      <c r="J32">
        <v>449.02</v>
      </c>
      <c r="K32">
        <v>404.38</v>
      </c>
      <c r="L32">
        <v>411.12</v>
      </c>
      <c r="M32">
        <v>0</v>
      </c>
      <c r="N32">
        <v>827.98</v>
      </c>
      <c r="O32">
        <v>0</v>
      </c>
      <c r="P32">
        <v>292.4</v>
      </c>
      <c r="Q32">
        <v>23886</v>
      </c>
      <c r="R32">
        <v>4647.534</v>
      </c>
      <c r="S32">
        <v>5813.868</v>
      </c>
      <c r="T32">
        <v>6772.217</v>
      </c>
      <c r="U32">
        <v>12586.086</v>
      </c>
      <c r="V32">
        <v>153.388</v>
      </c>
      <c r="W32">
        <v>50.036</v>
      </c>
      <c r="X32">
        <v>14883.68</v>
      </c>
      <c r="Y32">
        <v>1833.795</v>
      </c>
      <c r="Z32">
        <v>948.69</v>
      </c>
      <c r="AA32" t="s">
        <v>58</v>
      </c>
      <c r="AB32">
        <v>-1839.614</v>
      </c>
      <c r="AC32">
        <v>0</v>
      </c>
      <c r="AD32">
        <v>0</v>
      </c>
      <c r="AE32">
        <v>0</v>
      </c>
      <c r="AF32">
        <v>209</v>
      </c>
      <c r="AG32">
        <v>0</v>
      </c>
      <c r="AH32">
        <v>209</v>
      </c>
      <c r="AI32">
        <v>5208</v>
      </c>
      <c r="AJ32">
        <v>24574.9</v>
      </c>
      <c r="AK32">
        <v>29782.9</v>
      </c>
      <c r="AL32">
        <v>14152.17</v>
      </c>
      <c r="AM32">
        <v>7487.67</v>
      </c>
      <c r="AN32">
        <v>6664.5</v>
      </c>
      <c r="AO32">
        <v>0</v>
      </c>
      <c r="AP32">
        <v>209</v>
      </c>
      <c r="AS32">
        <v>0</v>
      </c>
      <c r="AT32" s="12">
        <v>0</v>
      </c>
      <c r="AU32">
        <v>209</v>
      </c>
      <c r="AV32">
        <v>0</v>
      </c>
      <c r="AW32">
        <v>291</v>
      </c>
      <c r="AX32" s="12">
        <v>291</v>
      </c>
      <c r="AY32">
        <v>209</v>
      </c>
      <c r="AZ32">
        <v>0</v>
      </c>
      <c r="BC32" s="15">
        <f t="shared" si="0"/>
        <v>209</v>
      </c>
      <c r="BD32" s="15">
        <f t="shared" ref="BD32:BF32" si="72">AF32</f>
        <v>209</v>
      </c>
      <c r="BE32" s="15">
        <f t="shared" si="72"/>
        <v>0</v>
      </c>
      <c r="BF32" s="15">
        <f t="shared" si="72"/>
        <v>209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0</v>
      </c>
      <c r="BL32" s="15">
        <f t="shared" ref="BL32:BN32" si="73">AC32</f>
        <v>0</v>
      </c>
      <c r="BM32" s="15">
        <f t="shared" si="73"/>
        <v>0</v>
      </c>
      <c r="BN32" s="15">
        <f t="shared" si="73"/>
        <v>0</v>
      </c>
      <c r="BO32">
        <f t="shared" si="10"/>
        <v>1</v>
      </c>
      <c r="BP32">
        <f t="shared" si="11"/>
        <v>0</v>
      </c>
      <c r="BQ32">
        <f t="shared" si="12"/>
        <v>1</v>
      </c>
      <c r="BR32">
        <f t="shared" si="13"/>
        <v>0</v>
      </c>
    </row>
    <row r="33" spans="1:70">
      <c r="A33">
        <v>23230.01</v>
      </c>
      <c r="B33">
        <v>-5396.01</v>
      </c>
      <c r="C33">
        <v>14670.58</v>
      </c>
      <c r="D33">
        <v>12508.74</v>
      </c>
      <c r="E33">
        <v>0</v>
      </c>
      <c r="F33">
        <v>3997</v>
      </c>
      <c r="G33">
        <v>0</v>
      </c>
      <c r="H33">
        <v>191.61</v>
      </c>
      <c r="I33">
        <v>0</v>
      </c>
      <c r="J33">
        <v>371.41</v>
      </c>
      <c r="K33">
        <v>332.97</v>
      </c>
      <c r="L33">
        <v>339.25</v>
      </c>
      <c r="M33">
        <v>0</v>
      </c>
      <c r="N33">
        <v>755.62</v>
      </c>
      <c r="O33">
        <v>0</v>
      </c>
      <c r="P33">
        <v>286.4</v>
      </c>
      <c r="Q33">
        <v>22990.64</v>
      </c>
      <c r="R33">
        <v>5392.287</v>
      </c>
      <c r="S33">
        <v>5789.525</v>
      </c>
      <c r="T33">
        <v>8125.962</v>
      </c>
      <c r="U33">
        <v>13915.487</v>
      </c>
      <c r="V33">
        <v>151.12</v>
      </c>
      <c r="W33">
        <v>50.03</v>
      </c>
      <c r="X33">
        <v>16327.98</v>
      </c>
      <c r="Y33">
        <v>808.57</v>
      </c>
      <c r="Z33">
        <v>923.48</v>
      </c>
      <c r="AA33" t="s">
        <v>58</v>
      </c>
      <c r="AB33">
        <v>-2161.228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5450</v>
      </c>
      <c r="AJ33">
        <v>24005.2</v>
      </c>
      <c r="AK33">
        <v>29455.2</v>
      </c>
      <c r="AL33">
        <v>14761.73</v>
      </c>
      <c r="AM33">
        <v>6870.63</v>
      </c>
      <c r="AN33">
        <v>7891.1</v>
      </c>
      <c r="AO33">
        <v>0</v>
      </c>
      <c r="AP33">
        <v>0</v>
      </c>
      <c r="AS33">
        <v>0</v>
      </c>
      <c r="AT33" s="12">
        <v>0</v>
      </c>
      <c r="AU33">
        <v>0</v>
      </c>
      <c r="AV33">
        <v>0</v>
      </c>
      <c r="AW33">
        <v>290.81</v>
      </c>
      <c r="AX33" s="12">
        <v>290</v>
      </c>
      <c r="AY33">
        <v>0</v>
      </c>
      <c r="AZ33">
        <v>0</v>
      </c>
      <c r="BC33" s="15">
        <f t="shared" si="0"/>
        <v>0</v>
      </c>
      <c r="BD33" s="15">
        <f t="shared" ref="BD33:BF33" si="74">AF33</f>
        <v>0</v>
      </c>
      <c r="BE33" s="15">
        <f t="shared" si="74"/>
        <v>0</v>
      </c>
      <c r="BF33" s="15">
        <f t="shared" si="74"/>
        <v>0</v>
      </c>
      <c r="BG33">
        <f t="shared" si="5"/>
        <v>1</v>
      </c>
      <c r="BH33">
        <f t="shared" si="6"/>
        <v>0</v>
      </c>
      <c r="BI33">
        <f t="shared" si="7"/>
        <v>1</v>
      </c>
      <c r="BJ33">
        <f t="shared" si="8"/>
        <v>0</v>
      </c>
      <c r="BK33" s="15">
        <f t="shared" si="2"/>
        <v>0</v>
      </c>
      <c r="BL33" s="15">
        <f t="shared" ref="BL33:BN33" si="75">AC33</f>
        <v>0</v>
      </c>
      <c r="BM33" s="15">
        <f t="shared" si="75"/>
        <v>0</v>
      </c>
      <c r="BN33" s="15">
        <f t="shared" si="75"/>
        <v>0</v>
      </c>
      <c r="BO33">
        <f t="shared" si="10"/>
        <v>1</v>
      </c>
      <c r="BP33">
        <f t="shared" si="11"/>
        <v>0</v>
      </c>
      <c r="BQ33">
        <f t="shared" si="12"/>
        <v>1</v>
      </c>
      <c r="BR33">
        <f t="shared" si="13"/>
        <v>0</v>
      </c>
    </row>
    <row r="34" spans="1:70">
      <c r="A34">
        <v>22927.15</v>
      </c>
      <c r="B34">
        <v>-5725</v>
      </c>
      <c r="C34">
        <v>13873.85</v>
      </c>
      <c r="D34">
        <v>12234.05</v>
      </c>
      <c r="E34">
        <v>0</v>
      </c>
      <c r="F34">
        <v>4000</v>
      </c>
      <c r="G34">
        <v>0</v>
      </c>
      <c r="H34">
        <v>187.33</v>
      </c>
      <c r="I34">
        <v>0</v>
      </c>
      <c r="J34">
        <v>309.01</v>
      </c>
      <c r="K34">
        <v>277.38</v>
      </c>
      <c r="L34">
        <v>276.21</v>
      </c>
      <c r="M34">
        <v>0</v>
      </c>
      <c r="N34">
        <v>689.85</v>
      </c>
      <c r="O34">
        <v>0</v>
      </c>
      <c r="P34">
        <v>283.3</v>
      </c>
      <c r="Q34">
        <v>22814.69</v>
      </c>
      <c r="R34">
        <v>5490.947</v>
      </c>
      <c r="S34">
        <v>5682.166</v>
      </c>
      <c r="T34">
        <v>9547.059</v>
      </c>
      <c r="U34">
        <v>15229.225</v>
      </c>
      <c r="V34">
        <v>-458.689</v>
      </c>
      <c r="W34">
        <v>50.055</v>
      </c>
      <c r="X34">
        <v>17287.38</v>
      </c>
      <c r="Y34">
        <v>539.266</v>
      </c>
      <c r="Z34">
        <v>966.37</v>
      </c>
      <c r="AA34" t="s">
        <v>58</v>
      </c>
      <c r="AB34">
        <v>-2430.453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5725</v>
      </c>
      <c r="AJ34">
        <v>23497.4</v>
      </c>
      <c r="AK34">
        <v>29222.4</v>
      </c>
      <c r="AL34">
        <v>15955.97</v>
      </c>
      <c r="AM34">
        <v>6660.82</v>
      </c>
      <c r="AN34">
        <v>9295.15</v>
      </c>
      <c r="AO34">
        <v>0</v>
      </c>
      <c r="AP34">
        <v>0</v>
      </c>
      <c r="AS34">
        <v>0</v>
      </c>
      <c r="AT34" s="12">
        <v>0</v>
      </c>
      <c r="AU34">
        <v>0</v>
      </c>
      <c r="AV34">
        <v>0</v>
      </c>
      <c r="AW34">
        <v>290</v>
      </c>
      <c r="AX34" s="12">
        <v>290</v>
      </c>
      <c r="AY34">
        <v>0</v>
      </c>
      <c r="AZ34">
        <v>0</v>
      </c>
      <c r="BC34" s="15">
        <f t="shared" si="0"/>
        <v>0</v>
      </c>
      <c r="BD34" s="15">
        <f t="shared" ref="BD34:BF34" si="76">AF34</f>
        <v>0</v>
      </c>
      <c r="BE34" s="15">
        <f t="shared" si="76"/>
        <v>0</v>
      </c>
      <c r="BF34" s="15">
        <f t="shared" si="76"/>
        <v>0</v>
      </c>
      <c r="BG34">
        <f t="shared" si="5"/>
        <v>1</v>
      </c>
      <c r="BH34" s="3">
        <f t="shared" si="6"/>
        <v>0</v>
      </c>
      <c r="BI34">
        <f t="shared" si="7"/>
        <v>1</v>
      </c>
      <c r="BJ34">
        <f t="shared" si="8"/>
        <v>0</v>
      </c>
      <c r="BK34" s="15">
        <f t="shared" si="2"/>
        <v>0</v>
      </c>
      <c r="BL34" s="15">
        <f t="shared" ref="BL34:BN34" si="77">AC34</f>
        <v>0</v>
      </c>
      <c r="BM34" s="15">
        <f t="shared" si="77"/>
        <v>0</v>
      </c>
      <c r="BN34" s="15">
        <f t="shared" si="77"/>
        <v>0</v>
      </c>
      <c r="BO34">
        <f t="shared" si="10"/>
        <v>1</v>
      </c>
      <c r="BP34">
        <f t="shared" si="11"/>
        <v>0</v>
      </c>
      <c r="BQ34">
        <f t="shared" si="12"/>
        <v>1</v>
      </c>
      <c r="BR34">
        <f t="shared" si="13"/>
        <v>0</v>
      </c>
    </row>
    <row r="35" spans="1:70">
      <c r="A35">
        <v>22589.41</v>
      </c>
      <c r="B35">
        <v>-5857</v>
      </c>
      <c r="C35">
        <v>13630.77</v>
      </c>
      <c r="D35">
        <v>12232.26</v>
      </c>
      <c r="E35">
        <v>0</v>
      </c>
      <c r="F35">
        <v>3999</v>
      </c>
      <c r="G35">
        <v>0</v>
      </c>
      <c r="H35">
        <v>193.33</v>
      </c>
      <c r="I35">
        <v>0</v>
      </c>
      <c r="J35">
        <v>290.98</v>
      </c>
      <c r="K35">
        <v>269.23</v>
      </c>
      <c r="L35">
        <v>272.49</v>
      </c>
      <c r="M35">
        <v>0</v>
      </c>
      <c r="N35">
        <v>650.38</v>
      </c>
      <c r="O35">
        <v>0</v>
      </c>
      <c r="P35">
        <v>294.3</v>
      </c>
      <c r="Q35">
        <v>22599.81</v>
      </c>
      <c r="R35">
        <v>5871.221</v>
      </c>
      <c r="S35">
        <v>5603.362</v>
      </c>
      <c r="T35">
        <v>10253.737</v>
      </c>
      <c r="U35">
        <v>15857.1</v>
      </c>
      <c r="V35">
        <v>-754.781</v>
      </c>
      <c r="W35">
        <v>49.964</v>
      </c>
      <c r="X35">
        <v>17382.78</v>
      </c>
      <c r="Y35">
        <v>716.908</v>
      </c>
      <c r="Z35">
        <v>981.15</v>
      </c>
      <c r="AA35" t="s">
        <v>58</v>
      </c>
      <c r="AB35">
        <v>-2465.892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5857</v>
      </c>
      <c r="AJ35">
        <v>23328.2</v>
      </c>
      <c r="AK35">
        <v>29185.2</v>
      </c>
      <c r="AL35">
        <v>17177.66</v>
      </c>
      <c r="AM35">
        <v>6500.31</v>
      </c>
      <c r="AN35">
        <v>10677.35</v>
      </c>
      <c r="AO35">
        <v>0</v>
      </c>
      <c r="AP35">
        <v>0</v>
      </c>
      <c r="AS35">
        <v>0</v>
      </c>
      <c r="AT35" s="12">
        <v>0</v>
      </c>
      <c r="AU35">
        <v>0</v>
      </c>
      <c r="AV35">
        <v>0</v>
      </c>
      <c r="AW35">
        <v>290</v>
      </c>
      <c r="AX35" s="12">
        <v>290</v>
      </c>
      <c r="AY35">
        <v>0</v>
      </c>
      <c r="AZ35">
        <v>0</v>
      </c>
      <c r="BC35" s="15">
        <f t="shared" si="0"/>
        <v>0</v>
      </c>
      <c r="BD35" s="15">
        <f t="shared" ref="BD35:BF35" si="78">AF35</f>
        <v>0</v>
      </c>
      <c r="BE35" s="15">
        <f t="shared" si="78"/>
        <v>0</v>
      </c>
      <c r="BF35" s="15">
        <f t="shared" si="78"/>
        <v>0</v>
      </c>
      <c r="BG35">
        <f t="shared" si="5"/>
        <v>1</v>
      </c>
      <c r="BH35" s="3">
        <f t="shared" si="6"/>
        <v>0</v>
      </c>
      <c r="BI35">
        <f t="shared" si="7"/>
        <v>1</v>
      </c>
      <c r="BJ35">
        <f t="shared" si="8"/>
        <v>0</v>
      </c>
      <c r="BK35" s="15">
        <f t="shared" si="2"/>
        <v>0</v>
      </c>
      <c r="BL35" s="15">
        <f t="shared" ref="BL35:BN35" si="79">AC35</f>
        <v>0</v>
      </c>
      <c r="BM35" s="15">
        <f t="shared" si="79"/>
        <v>0</v>
      </c>
      <c r="BN35" s="15">
        <f t="shared" si="79"/>
        <v>0</v>
      </c>
      <c r="BO35">
        <f t="shared" si="10"/>
        <v>1</v>
      </c>
      <c r="BP35">
        <f t="shared" si="11"/>
        <v>0</v>
      </c>
      <c r="BQ35">
        <f t="shared" si="12"/>
        <v>1</v>
      </c>
      <c r="BR35">
        <f t="shared" si="13"/>
        <v>0</v>
      </c>
    </row>
    <row r="36" spans="1:70">
      <c r="A36">
        <v>22276.09</v>
      </c>
      <c r="B36">
        <v>-5991</v>
      </c>
      <c r="C36">
        <v>13655.37</v>
      </c>
      <c r="D36">
        <v>12653.31</v>
      </c>
      <c r="E36">
        <v>0</v>
      </c>
      <c r="F36">
        <v>3999</v>
      </c>
      <c r="G36">
        <v>0</v>
      </c>
      <c r="H36">
        <v>191.61</v>
      </c>
      <c r="I36">
        <v>0</v>
      </c>
      <c r="J36">
        <v>290.73</v>
      </c>
      <c r="K36">
        <v>269.7</v>
      </c>
      <c r="L36">
        <v>270.86</v>
      </c>
      <c r="M36">
        <v>0</v>
      </c>
      <c r="N36">
        <v>556.65</v>
      </c>
      <c r="O36">
        <v>0</v>
      </c>
      <c r="P36">
        <v>285.9</v>
      </c>
      <c r="Q36">
        <v>22544</v>
      </c>
      <c r="R36">
        <v>5934.418</v>
      </c>
      <c r="S36">
        <v>5419.612</v>
      </c>
      <c r="T36">
        <v>10499.941</v>
      </c>
      <c r="U36">
        <v>15919.553</v>
      </c>
      <c r="V36">
        <v>-759.37</v>
      </c>
      <c r="W36">
        <v>50.038</v>
      </c>
      <c r="X36">
        <v>17445.54</v>
      </c>
      <c r="Y36">
        <v>808.504</v>
      </c>
      <c r="Z36">
        <v>1006.6</v>
      </c>
      <c r="AA36" t="s">
        <v>58</v>
      </c>
      <c r="AB36">
        <v>-2568.007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5991</v>
      </c>
      <c r="AJ36">
        <v>23045.9</v>
      </c>
      <c r="AK36">
        <v>29036.9</v>
      </c>
      <c r="AL36">
        <v>18316.78</v>
      </c>
      <c r="AM36">
        <v>6307.87</v>
      </c>
      <c r="AN36">
        <v>12008.91</v>
      </c>
      <c r="AO36">
        <v>0</v>
      </c>
      <c r="AP36">
        <v>0</v>
      </c>
      <c r="AS36">
        <v>0</v>
      </c>
      <c r="AT36" s="12">
        <v>0</v>
      </c>
      <c r="AU36">
        <v>0</v>
      </c>
      <c r="AV36">
        <v>0</v>
      </c>
      <c r="AW36">
        <v>290</v>
      </c>
      <c r="AX36" s="12">
        <v>290</v>
      </c>
      <c r="AY36">
        <v>0</v>
      </c>
      <c r="AZ36">
        <v>0</v>
      </c>
      <c r="BC36" s="15">
        <f t="shared" si="0"/>
        <v>0</v>
      </c>
      <c r="BD36" s="15">
        <f t="shared" ref="BD36:BF36" si="80">AF36</f>
        <v>0</v>
      </c>
      <c r="BE36" s="15">
        <f t="shared" si="80"/>
        <v>0</v>
      </c>
      <c r="BF36" s="15">
        <f t="shared" si="80"/>
        <v>0</v>
      </c>
      <c r="BG36">
        <f t="shared" si="5"/>
        <v>1</v>
      </c>
      <c r="BH36" s="3">
        <f t="shared" si="6"/>
        <v>0</v>
      </c>
      <c r="BI36">
        <f t="shared" si="7"/>
        <v>1</v>
      </c>
      <c r="BJ36">
        <f t="shared" si="8"/>
        <v>0</v>
      </c>
      <c r="BK36" s="15">
        <f t="shared" si="2"/>
        <v>0</v>
      </c>
      <c r="BL36" s="15">
        <f t="shared" ref="BL36:BN36" si="81">AC36</f>
        <v>0</v>
      </c>
      <c r="BM36" s="15">
        <f t="shared" si="81"/>
        <v>0</v>
      </c>
      <c r="BN36" s="15">
        <f t="shared" si="81"/>
        <v>0</v>
      </c>
      <c r="BO36">
        <f t="shared" si="10"/>
        <v>1</v>
      </c>
      <c r="BP36">
        <f t="shared" si="11"/>
        <v>0</v>
      </c>
      <c r="BQ36">
        <f t="shared" si="12"/>
        <v>1</v>
      </c>
      <c r="BR36">
        <f t="shared" si="13"/>
        <v>0</v>
      </c>
    </row>
    <row r="37" spans="1:70">
      <c r="A37">
        <v>21992.78</v>
      </c>
      <c r="B37">
        <v>-6125</v>
      </c>
      <c r="C37">
        <v>13630.28</v>
      </c>
      <c r="D37">
        <v>12790.31</v>
      </c>
      <c r="E37">
        <v>0</v>
      </c>
      <c r="F37">
        <v>3999</v>
      </c>
      <c r="G37">
        <v>0</v>
      </c>
      <c r="H37">
        <v>191.61</v>
      </c>
      <c r="I37">
        <v>0</v>
      </c>
      <c r="J37">
        <v>289.88</v>
      </c>
      <c r="K37">
        <v>270.4</v>
      </c>
      <c r="L37">
        <v>270.86</v>
      </c>
      <c r="M37">
        <v>0</v>
      </c>
      <c r="N37">
        <v>498.27</v>
      </c>
      <c r="O37">
        <v>0</v>
      </c>
      <c r="P37">
        <v>286.4</v>
      </c>
      <c r="Q37">
        <v>22069.18</v>
      </c>
      <c r="R37">
        <v>6169.715</v>
      </c>
      <c r="S37">
        <v>5234.365</v>
      </c>
      <c r="T37">
        <v>10616.768</v>
      </c>
      <c r="U37">
        <v>15851.133</v>
      </c>
      <c r="V37">
        <v>-756.568</v>
      </c>
      <c r="W37">
        <v>50.035</v>
      </c>
      <c r="X37">
        <v>17529.44</v>
      </c>
      <c r="Y37">
        <v>506.031</v>
      </c>
      <c r="Z37">
        <v>1002.07</v>
      </c>
      <c r="AA37" t="s">
        <v>58</v>
      </c>
      <c r="AB37">
        <v>-2625.018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6125</v>
      </c>
      <c r="AJ37">
        <v>22792.9</v>
      </c>
      <c r="AK37">
        <v>28917.9</v>
      </c>
      <c r="AL37">
        <v>19364.37</v>
      </c>
      <c r="AM37">
        <v>6102.79</v>
      </c>
      <c r="AN37">
        <v>13261.58</v>
      </c>
      <c r="AO37">
        <v>0</v>
      </c>
      <c r="AP37">
        <v>0</v>
      </c>
      <c r="AS37">
        <v>0</v>
      </c>
      <c r="AT37" s="12">
        <v>0</v>
      </c>
      <c r="AU37">
        <v>0</v>
      </c>
      <c r="AV37">
        <v>0</v>
      </c>
      <c r="AW37">
        <v>290</v>
      </c>
      <c r="AX37" s="12">
        <v>290</v>
      </c>
      <c r="AY37">
        <v>0</v>
      </c>
      <c r="AZ37">
        <v>0</v>
      </c>
      <c r="BC37" s="17">
        <f t="shared" si="0"/>
        <v>0</v>
      </c>
      <c r="BD37" s="17">
        <f t="shared" ref="BD37:BF37" si="82">AF37</f>
        <v>0</v>
      </c>
      <c r="BE37" s="17">
        <f t="shared" si="82"/>
        <v>0</v>
      </c>
      <c r="BF37" s="17">
        <f t="shared" si="82"/>
        <v>0</v>
      </c>
      <c r="BG37" s="2">
        <f t="shared" si="5"/>
        <v>1</v>
      </c>
      <c r="BH37" s="2">
        <f t="shared" si="6"/>
        <v>0</v>
      </c>
      <c r="BI37" s="2">
        <f t="shared" si="7"/>
        <v>1</v>
      </c>
      <c r="BJ37" s="2">
        <f t="shared" si="8"/>
        <v>0</v>
      </c>
      <c r="BK37" s="17">
        <f t="shared" si="2"/>
        <v>0</v>
      </c>
      <c r="BL37" s="17">
        <f t="shared" ref="BL37:BN37" si="83">AC37</f>
        <v>0</v>
      </c>
      <c r="BM37" s="17">
        <f t="shared" si="83"/>
        <v>0</v>
      </c>
      <c r="BN37" s="17">
        <f t="shared" si="83"/>
        <v>0</v>
      </c>
      <c r="BO37" s="2">
        <f t="shared" si="10"/>
        <v>1</v>
      </c>
      <c r="BP37" s="2">
        <f t="shared" si="11"/>
        <v>0</v>
      </c>
      <c r="BQ37" s="2">
        <f t="shared" si="12"/>
        <v>1</v>
      </c>
      <c r="BR37" s="2">
        <f t="shared" si="13"/>
        <v>0</v>
      </c>
    </row>
    <row r="38" spans="1:70">
      <c r="A38">
        <v>21883.41</v>
      </c>
      <c r="B38">
        <v>-6225</v>
      </c>
      <c r="C38">
        <v>13655.93</v>
      </c>
      <c r="D38">
        <v>12791.77</v>
      </c>
      <c r="E38">
        <v>0</v>
      </c>
      <c r="F38">
        <v>4000</v>
      </c>
      <c r="G38">
        <v>0</v>
      </c>
      <c r="H38">
        <v>190.77</v>
      </c>
      <c r="I38">
        <v>0</v>
      </c>
      <c r="J38">
        <v>290.09</v>
      </c>
      <c r="K38">
        <v>270.16</v>
      </c>
      <c r="L38">
        <v>271.56</v>
      </c>
      <c r="M38">
        <v>0</v>
      </c>
      <c r="N38">
        <v>498.68</v>
      </c>
      <c r="O38">
        <v>0</v>
      </c>
      <c r="P38">
        <v>286.2</v>
      </c>
      <c r="Q38">
        <v>21864.34</v>
      </c>
      <c r="R38">
        <v>6338.059</v>
      </c>
      <c r="S38">
        <v>4992.079</v>
      </c>
      <c r="T38">
        <v>10986.785</v>
      </c>
      <c r="U38">
        <v>15978.865</v>
      </c>
      <c r="V38">
        <v>-753.726</v>
      </c>
      <c r="W38">
        <v>50.036</v>
      </c>
      <c r="X38">
        <v>17679.49</v>
      </c>
      <c r="Y38">
        <v>500.416</v>
      </c>
      <c r="Z38">
        <v>996.1</v>
      </c>
      <c r="AA38" t="s">
        <v>58</v>
      </c>
      <c r="AB38">
        <v>-2623.898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6225</v>
      </c>
      <c r="AJ38">
        <v>22629.8</v>
      </c>
      <c r="AK38">
        <v>28854.8</v>
      </c>
      <c r="AL38">
        <v>20062.55</v>
      </c>
      <c r="AM38">
        <v>5706.9</v>
      </c>
      <c r="AN38">
        <v>14355.65</v>
      </c>
      <c r="AO38">
        <v>0</v>
      </c>
      <c r="AP38">
        <v>0</v>
      </c>
      <c r="AS38">
        <v>0</v>
      </c>
      <c r="AT38" s="12">
        <v>0</v>
      </c>
      <c r="AU38">
        <v>0</v>
      </c>
      <c r="AV38">
        <v>0</v>
      </c>
      <c r="AW38">
        <v>290</v>
      </c>
      <c r="AX38" s="12">
        <v>290</v>
      </c>
      <c r="AY38">
        <v>0</v>
      </c>
      <c r="AZ38">
        <v>0</v>
      </c>
      <c r="BC38" s="15">
        <f t="shared" si="0"/>
        <v>0</v>
      </c>
      <c r="BD38" s="15">
        <f t="shared" ref="BD38:BF38" si="84">AF38</f>
        <v>0</v>
      </c>
      <c r="BE38" s="15">
        <f t="shared" si="84"/>
        <v>0</v>
      </c>
      <c r="BF38" s="15">
        <f t="shared" si="84"/>
        <v>0</v>
      </c>
      <c r="BG38">
        <f t="shared" si="5"/>
        <v>1</v>
      </c>
      <c r="BH38" s="3">
        <f t="shared" si="6"/>
        <v>0</v>
      </c>
      <c r="BI38">
        <f t="shared" si="7"/>
        <v>1</v>
      </c>
      <c r="BJ38">
        <f t="shared" si="8"/>
        <v>0</v>
      </c>
      <c r="BK38" s="15">
        <f t="shared" si="2"/>
        <v>0</v>
      </c>
      <c r="BL38" s="15">
        <f t="shared" ref="BL38:BN38" si="85">AC38</f>
        <v>0</v>
      </c>
      <c r="BM38" s="15">
        <f t="shared" si="85"/>
        <v>0</v>
      </c>
      <c r="BN38" s="15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21557.17</v>
      </c>
      <c r="B39">
        <v>-6223</v>
      </c>
      <c r="C39">
        <v>13646.84</v>
      </c>
      <c r="D39">
        <v>12461.95</v>
      </c>
      <c r="E39">
        <v>0</v>
      </c>
      <c r="F39">
        <v>3999</v>
      </c>
      <c r="G39">
        <v>0</v>
      </c>
      <c r="H39">
        <v>193.33</v>
      </c>
      <c r="I39">
        <v>0</v>
      </c>
      <c r="J39">
        <v>290.91</v>
      </c>
      <c r="K39">
        <v>270.16</v>
      </c>
      <c r="L39">
        <v>271.79</v>
      </c>
      <c r="M39">
        <v>0</v>
      </c>
      <c r="N39">
        <v>500.32</v>
      </c>
      <c r="O39">
        <v>0</v>
      </c>
      <c r="P39">
        <v>289.9</v>
      </c>
      <c r="Q39">
        <v>21831.83</v>
      </c>
      <c r="R39">
        <v>6021.915</v>
      </c>
      <c r="S39">
        <v>3379.203</v>
      </c>
      <c r="T39">
        <v>11463.207</v>
      </c>
      <c r="U39">
        <v>14842.411</v>
      </c>
      <c r="V39">
        <v>-746.352</v>
      </c>
      <c r="W39">
        <v>49.971</v>
      </c>
      <c r="X39">
        <v>17186.99</v>
      </c>
      <c r="Y39">
        <v>824.801</v>
      </c>
      <c r="Z39">
        <v>994.66</v>
      </c>
      <c r="AA39" t="s">
        <v>58</v>
      </c>
      <c r="AB39">
        <v>-2616.614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6223</v>
      </c>
      <c r="AJ39">
        <v>22336.6</v>
      </c>
      <c r="AK39">
        <v>28559.6</v>
      </c>
      <c r="AL39">
        <v>20931.28</v>
      </c>
      <c r="AM39">
        <v>5519.38</v>
      </c>
      <c r="AN39">
        <v>15411.9</v>
      </c>
      <c r="AO39">
        <v>0</v>
      </c>
      <c r="AP39">
        <v>0</v>
      </c>
      <c r="AS39">
        <v>0</v>
      </c>
      <c r="AT39" s="12">
        <v>0</v>
      </c>
      <c r="AU39">
        <v>0</v>
      </c>
      <c r="AV39">
        <v>0</v>
      </c>
      <c r="AW39">
        <v>290</v>
      </c>
      <c r="AX39" s="12">
        <v>290</v>
      </c>
      <c r="AY39">
        <v>0</v>
      </c>
      <c r="AZ39">
        <v>0</v>
      </c>
      <c r="BC39" s="15">
        <f t="shared" si="0"/>
        <v>0</v>
      </c>
      <c r="BD39" s="15">
        <f t="shared" ref="BD39:BF39" si="86">AF39</f>
        <v>0</v>
      </c>
      <c r="BE39" s="15">
        <f t="shared" si="86"/>
        <v>0</v>
      </c>
      <c r="BF39" s="15">
        <f t="shared" si="86"/>
        <v>0</v>
      </c>
      <c r="BG39">
        <f t="shared" si="5"/>
        <v>1</v>
      </c>
      <c r="BH39" s="3">
        <f t="shared" si="6"/>
        <v>0</v>
      </c>
      <c r="BI39">
        <f t="shared" si="7"/>
        <v>1</v>
      </c>
      <c r="BJ39">
        <f t="shared" si="8"/>
        <v>0</v>
      </c>
      <c r="BK39" s="15">
        <f t="shared" si="2"/>
        <v>0</v>
      </c>
      <c r="BL39" s="15">
        <f t="shared" ref="BL39:BN39" si="87">AC39</f>
        <v>0</v>
      </c>
      <c r="BM39" s="15">
        <f t="shared" si="87"/>
        <v>0</v>
      </c>
      <c r="BN39" s="15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21428.25</v>
      </c>
      <c r="B40">
        <v>-6222</v>
      </c>
      <c r="C40">
        <v>13672.48</v>
      </c>
      <c r="D40">
        <v>12306.56</v>
      </c>
      <c r="E40">
        <v>0</v>
      </c>
      <c r="F40">
        <v>3999</v>
      </c>
      <c r="G40">
        <v>0</v>
      </c>
      <c r="H40">
        <v>192.46</v>
      </c>
      <c r="I40">
        <v>0</v>
      </c>
      <c r="J40">
        <v>290.22</v>
      </c>
      <c r="K40">
        <v>269.7</v>
      </c>
      <c r="L40">
        <v>271.79</v>
      </c>
      <c r="M40">
        <v>0</v>
      </c>
      <c r="N40">
        <v>499.09</v>
      </c>
      <c r="O40">
        <v>0</v>
      </c>
      <c r="P40">
        <v>288.1</v>
      </c>
      <c r="Q40">
        <v>21232.16</v>
      </c>
      <c r="R40">
        <v>6137.695</v>
      </c>
      <c r="S40">
        <v>2846.819</v>
      </c>
      <c r="T40">
        <v>11796.896</v>
      </c>
      <c r="U40">
        <v>14643.715</v>
      </c>
      <c r="V40">
        <v>-749.889</v>
      </c>
      <c r="W40">
        <v>50.035</v>
      </c>
      <c r="X40">
        <v>17291.13</v>
      </c>
      <c r="Y40">
        <v>791.322</v>
      </c>
      <c r="Z40">
        <v>1007.75</v>
      </c>
      <c r="AA40" t="s">
        <v>58</v>
      </c>
      <c r="AB40">
        <v>-2624.178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6222</v>
      </c>
      <c r="AJ40">
        <v>22103.3</v>
      </c>
      <c r="AK40">
        <v>28325.3</v>
      </c>
      <c r="AL40">
        <v>21713.12</v>
      </c>
      <c r="AM40">
        <v>5362.94</v>
      </c>
      <c r="AN40">
        <v>16350.18</v>
      </c>
      <c r="AO40">
        <v>0</v>
      </c>
      <c r="AP40">
        <v>0</v>
      </c>
      <c r="AS40">
        <v>0</v>
      </c>
      <c r="AT40" s="12">
        <v>0</v>
      </c>
      <c r="AU40">
        <v>0</v>
      </c>
      <c r="AV40">
        <v>0</v>
      </c>
      <c r="AW40">
        <v>290</v>
      </c>
      <c r="AX40" s="12">
        <v>290</v>
      </c>
      <c r="AY40">
        <v>0</v>
      </c>
      <c r="AZ40">
        <v>0</v>
      </c>
      <c r="BC40" s="15">
        <f t="shared" si="0"/>
        <v>0</v>
      </c>
      <c r="BD40" s="15">
        <f t="shared" ref="BD40:BF40" si="88">AF40</f>
        <v>0</v>
      </c>
      <c r="BE40" s="15">
        <f t="shared" si="88"/>
        <v>0</v>
      </c>
      <c r="BF40" s="15">
        <f t="shared" si="88"/>
        <v>0</v>
      </c>
      <c r="BG40">
        <f t="shared" si="5"/>
        <v>1</v>
      </c>
      <c r="BH40" s="3">
        <f t="shared" si="6"/>
        <v>0</v>
      </c>
      <c r="BI40">
        <f t="shared" si="7"/>
        <v>1</v>
      </c>
      <c r="BJ40">
        <f t="shared" si="8"/>
        <v>0</v>
      </c>
      <c r="BK40" s="15">
        <f t="shared" si="2"/>
        <v>0</v>
      </c>
      <c r="BL40" s="15">
        <f t="shared" ref="BL40:BN40" si="89">AC40</f>
        <v>0</v>
      </c>
      <c r="BM40" s="15">
        <f t="shared" si="89"/>
        <v>0</v>
      </c>
      <c r="BN40" s="15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21241.55</v>
      </c>
      <c r="B41">
        <v>-6221</v>
      </c>
      <c r="C41">
        <v>13657.51</v>
      </c>
      <c r="D41">
        <v>12234.83</v>
      </c>
      <c r="E41">
        <v>0</v>
      </c>
      <c r="F41">
        <v>3999</v>
      </c>
      <c r="G41">
        <v>0</v>
      </c>
      <c r="H41">
        <v>193.33</v>
      </c>
      <c r="I41">
        <v>0</v>
      </c>
      <c r="J41">
        <v>291.68</v>
      </c>
      <c r="K41">
        <v>270.86</v>
      </c>
      <c r="L41">
        <v>271.1</v>
      </c>
      <c r="M41">
        <v>0</v>
      </c>
      <c r="N41">
        <v>500.32</v>
      </c>
      <c r="O41">
        <v>0</v>
      </c>
      <c r="P41">
        <v>289.8</v>
      </c>
      <c r="Q41">
        <v>20934.09</v>
      </c>
      <c r="R41">
        <v>6297.58</v>
      </c>
      <c r="S41">
        <v>2778.885</v>
      </c>
      <c r="T41">
        <v>12225.161</v>
      </c>
      <c r="U41">
        <v>15004.046</v>
      </c>
      <c r="V41">
        <v>-744.719</v>
      </c>
      <c r="W41">
        <v>50.003</v>
      </c>
      <c r="X41">
        <v>17636.97</v>
      </c>
      <c r="Y41">
        <v>510.988</v>
      </c>
      <c r="Z41">
        <v>1013.8</v>
      </c>
      <c r="AA41" t="s">
        <v>58</v>
      </c>
      <c r="AB41">
        <v>-2617.594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6221</v>
      </c>
      <c r="AJ41">
        <v>21989.8</v>
      </c>
      <c r="AK41">
        <v>28210.8</v>
      </c>
      <c r="AL41">
        <v>22377.41</v>
      </c>
      <c r="AM41">
        <v>5198.17</v>
      </c>
      <c r="AN41">
        <v>17179.24</v>
      </c>
      <c r="AO41">
        <v>0</v>
      </c>
      <c r="AP41">
        <v>0</v>
      </c>
      <c r="AS41">
        <v>0</v>
      </c>
      <c r="AT41" s="12">
        <v>0</v>
      </c>
      <c r="AU41">
        <v>0</v>
      </c>
      <c r="AV41">
        <v>0</v>
      </c>
      <c r="AW41">
        <v>290</v>
      </c>
      <c r="AX41" s="12">
        <v>290</v>
      </c>
      <c r="AY41">
        <v>0</v>
      </c>
      <c r="AZ41">
        <v>0</v>
      </c>
      <c r="BC41" s="15">
        <f t="shared" si="0"/>
        <v>0</v>
      </c>
      <c r="BD41" s="15">
        <f t="shared" ref="BD41:BF41" si="90">AF41</f>
        <v>0</v>
      </c>
      <c r="BE41" s="15">
        <f t="shared" si="90"/>
        <v>0</v>
      </c>
      <c r="BF41" s="15">
        <f t="shared" si="90"/>
        <v>0</v>
      </c>
      <c r="BG41">
        <f t="shared" si="5"/>
        <v>1</v>
      </c>
      <c r="BH41" s="3">
        <f t="shared" si="6"/>
        <v>0</v>
      </c>
      <c r="BI41">
        <f t="shared" si="7"/>
        <v>1</v>
      </c>
      <c r="BJ41">
        <f t="shared" si="8"/>
        <v>0</v>
      </c>
      <c r="BK41" s="15">
        <f t="shared" si="2"/>
        <v>0</v>
      </c>
      <c r="BL41" s="15">
        <f t="shared" ref="BL41:BN41" si="91">AC41</f>
        <v>0</v>
      </c>
      <c r="BM41" s="15">
        <f t="shared" si="91"/>
        <v>0</v>
      </c>
      <c r="BN41" s="15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21046.7</v>
      </c>
      <c r="B42">
        <v>-6225</v>
      </c>
      <c r="C42">
        <v>13652.17</v>
      </c>
      <c r="D42">
        <v>12050.43</v>
      </c>
      <c r="E42">
        <v>0</v>
      </c>
      <c r="F42">
        <v>4000</v>
      </c>
      <c r="G42">
        <v>0</v>
      </c>
      <c r="H42">
        <v>193.33</v>
      </c>
      <c r="I42">
        <v>0</v>
      </c>
      <c r="J42">
        <v>291.12</v>
      </c>
      <c r="K42">
        <v>271.1</v>
      </c>
      <c r="L42">
        <v>268.54</v>
      </c>
      <c r="M42">
        <v>0</v>
      </c>
      <c r="N42">
        <v>499.91</v>
      </c>
      <c r="O42">
        <v>0</v>
      </c>
      <c r="P42">
        <v>289.4</v>
      </c>
      <c r="Q42">
        <v>20972.37</v>
      </c>
      <c r="R42">
        <v>6133.292</v>
      </c>
      <c r="S42">
        <v>2328.855</v>
      </c>
      <c r="T42">
        <v>12575.905</v>
      </c>
      <c r="U42">
        <v>14904.76</v>
      </c>
      <c r="V42">
        <v>-745.227</v>
      </c>
      <c r="W42">
        <v>50.033</v>
      </c>
      <c r="X42">
        <v>17692.23</v>
      </c>
      <c r="Y42">
        <v>557.623</v>
      </c>
      <c r="Z42">
        <v>1010.65</v>
      </c>
      <c r="AA42" t="s">
        <v>58</v>
      </c>
      <c r="AB42">
        <v>-2624.738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6225</v>
      </c>
      <c r="AJ42">
        <v>21707.9</v>
      </c>
      <c r="AK42">
        <v>27932.9</v>
      </c>
      <c r="AL42">
        <v>22933.74</v>
      </c>
      <c r="AM42">
        <v>5036.81</v>
      </c>
      <c r="AN42">
        <v>17896.93</v>
      </c>
      <c r="AO42">
        <v>0</v>
      </c>
      <c r="AP42">
        <v>0</v>
      </c>
      <c r="AS42">
        <v>0</v>
      </c>
      <c r="AT42" s="12">
        <v>0</v>
      </c>
      <c r="AU42">
        <v>0</v>
      </c>
      <c r="AV42">
        <v>0</v>
      </c>
      <c r="AW42">
        <v>290</v>
      </c>
      <c r="AX42" s="12">
        <v>290</v>
      </c>
      <c r="AY42">
        <v>0</v>
      </c>
      <c r="AZ42">
        <v>0</v>
      </c>
      <c r="BC42" s="15">
        <f t="shared" si="0"/>
        <v>0</v>
      </c>
      <c r="BD42" s="15">
        <f t="shared" ref="BD42:BF42" si="92">AF42</f>
        <v>0</v>
      </c>
      <c r="BE42" s="15">
        <f t="shared" si="92"/>
        <v>0</v>
      </c>
      <c r="BF42" s="15">
        <f t="shared" si="92"/>
        <v>0</v>
      </c>
      <c r="BG42">
        <f t="shared" si="5"/>
        <v>1</v>
      </c>
      <c r="BH42" s="3">
        <f t="shared" si="6"/>
        <v>0</v>
      </c>
      <c r="BI42">
        <f t="shared" si="7"/>
        <v>1</v>
      </c>
      <c r="BJ42">
        <f t="shared" si="8"/>
        <v>0</v>
      </c>
      <c r="BK42" s="15">
        <f t="shared" si="2"/>
        <v>0</v>
      </c>
      <c r="BL42" s="15">
        <f t="shared" ref="BL42:BN42" si="93">AC42</f>
        <v>0</v>
      </c>
      <c r="BM42" s="15">
        <f t="shared" si="93"/>
        <v>0</v>
      </c>
      <c r="BN42" s="15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21135.79</v>
      </c>
      <c r="B43">
        <v>-6212</v>
      </c>
      <c r="C43">
        <v>13653</v>
      </c>
      <c r="D43">
        <v>12139.26</v>
      </c>
      <c r="E43">
        <v>0</v>
      </c>
      <c r="F43">
        <v>3999</v>
      </c>
      <c r="G43">
        <v>0</v>
      </c>
      <c r="H43">
        <v>192.46</v>
      </c>
      <c r="I43">
        <v>0</v>
      </c>
      <c r="J43">
        <v>291.4</v>
      </c>
      <c r="K43">
        <v>270.16</v>
      </c>
      <c r="L43">
        <v>271.79</v>
      </c>
      <c r="M43">
        <v>0</v>
      </c>
      <c r="N43">
        <v>500.32</v>
      </c>
      <c r="O43">
        <v>0</v>
      </c>
      <c r="P43">
        <v>290.1</v>
      </c>
      <c r="Q43">
        <v>21125.13</v>
      </c>
      <c r="R43">
        <v>6212.661</v>
      </c>
      <c r="S43">
        <v>2173.424</v>
      </c>
      <c r="T43">
        <v>12846.497</v>
      </c>
      <c r="U43">
        <v>15019.921</v>
      </c>
      <c r="V43">
        <v>-736.253</v>
      </c>
      <c r="W43">
        <v>49.97</v>
      </c>
      <c r="X43">
        <v>17741.06</v>
      </c>
      <c r="Y43">
        <v>542.727</v>
      </c>
      <c r="Z43">
        <v>992.49</v>
      </c>
      <c r="AA43" t="s">
        <v>58</v>
      </c>
      <c r="AB43">
        <v>-2623.758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6212</v>
      </c>
      <c r="AJ43">
        <v>21678.8</v>
      </c>
      <c r="AK43">
        <v>27890.8</v>
      </c>
      <c r="AL43">
        <v>23422.01</v>
      </c>
      <c r="AM43">
        <v>4876.54</v>
      </c>
      <c r="AN43">
        <v>18545.47</v>
      </c>
      <c r="AO43">
        <v>0</v>
      </c>
      <c r="AP43">
        <v>0</v>
      </c>
      <c r="AS43">
        <v>0</v>
      </c>
      <c r="AT43" s="12">
        <v>0</v>
      </c>
      <c r="AU43">
        <v>0</v>
      </c>
      <c r="AV43">
        <v>0</v>
      </c>
      <c r="AW43">
        <v>290</v>
      </c>
      <c r="AX43" s="12">
        <v>290</v>
      </c>
      <c r="AY43">
        <v>0</v>
      </c>
      <c r="AZ43">
        <v>0</v>
      </c>
      <c r="BC43" s="15">
        <f t="shared" si="0"/>
        <v>0</v>
      </c>
      <c r="BD43" s="15">
        <f t="shared" ref="BD43:BF43" si="94">AF43</f>
        <v>0</v>
      </c>
      <c r="BE43" s="15">
        <f t="shared" si="94"/>
        <v>0</v>
      </c>
      <c r="BF43" s="15">
        <f t="shared" si="94"/>
        <v>0</v>
      </c>
      <c r="BG43">
        <f t="shared" si="5"/>
        <v>1</v>
      </c>
      <c r="BH43" s="3">
        <f t="shared" si="6"/>
        <v>0</v>
      </c>
      <c r="BI43">
        <f t="shared" si="7"/>
        <v>1</v>
      </c>
      <c r="BJ43">
        <f t="shared" si="8"/>
        <v>0</v>
      </c>
      <c r="BK43" s="15">
        <f t="shared" si="2"/>
        <v>0</v>
      </c>
      <c r="BL43" s="15">
        <f t="shared" ref="BL43:BN43" si="95">AC43</f>
        <v>0</v>
      </c>
      <c r="BM43" s="15">
        <f t="shared" si="95"/>
        <v>0</v>
      </c>
      <c r="BN43" s="15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20940.16</v>
      </c>
      <c r="B44">
        <v>-6217</v>
      </c>
      <c r="C44">
        <v>13632.48</v>
      </c>
      <c r="D44">
        <v>11963.86</v>
      </c>
      <c r="E44">
        <v>0</v>
      </c>
      <c r="F44">
        <v>3999</v>
      </c>
      <c r="G44">
        <v>0</v>
      </c>
      <c r="H44">
        <v>192.46</v>
      </c>
      <c r="I44">
        <v>0</v>
      </c>
      <c r="J44">
        <v>290.89</v>
      </c>
      <c r="K44">
        <v>270.16</v>
      </c>
      <c r="L44">
        <v>271.79</v>
      </c>
      <c r="M44">
        <v>0</v>
      </c>
      <c r="N44">
        <v>499.09</v>
      </c>
      <c r="O44">
        <v>0</v>
      </c>
      <c r="P44">
        <v>291.1</v>
      </c>
      <c r="Q44">
        <v>20858.29</v>
      </c>
      <c r="R44">
        <v>6554.336</v>
      </c>
      <c r="S44">
        <v>2125.796</v>
      </c>
      <c r="T44">
        <v>12988.519</v>
      </c>
      <c r="U44">
        <v>15114.314</v>
      </c>
      <c r="V44">
        <v>-736.87</v>
      </c>
      <c r="W44">
        <v>49.978</v>
      </c>
      <c r="X44">
        <v>17741.29</v>
      </c>
      <c r="Y44">
        <v>558.422</v>
      </c>
      <c r="Z44">
        <v>996.89</v>
      </c>
      <c r="AA44" t="s">
        <v>58</v>
      </c>
      <c r="AB44">
        <v>-2619.835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6217</v>
      </c>
      <c r="AJ44">
        <v>21478</v>
      </c>
      <c r="AK44">
        <v>27695</v>
      </c>
      <c r="AL44">
        <v>23782.52</v>
      </c>
      <c r="AM44">
        <v>4733.31</v>
      </c>
      <c r="AN44">
        <v>19049.21</v>
      </c>
      <c r="AO44">
        <v>0</v>
      </c>
      <c r="AP44">
        <v>0</v>
      </c>
      <c r="AS44">
        <v>0</v>
      </c>
      <c r="AT44" s="12">
        <v>0</v>
      </c>
      <c r="AU44">
        <v>0</v>
      </c>
      <c r="AV44">
        <v>0</v>
      </c>
      <c r="AW44">
        <v>290</v>
      </c>
      <c r="AX44" s="12">
        <v>290</v>
      </c>
      <c r="AY44">
        <v>0</v>
      </c>
      <c r="AZ44">
        <v>0</v>
      </c>
      <c r="BC44" s="15">
        <f t="shared" si="0"/>
        <v>0</v>
      </c>
      <c r="BD44" s="15">
        <f t="shared" ref="BD44:BF44" si="96">AF44</f>
        <v>0</v>
      </c>
      <c r="BE44" s="15">
        <f t="shared" si="96"/>
        <v>0</v>
      </c>
      <c r="BF44" s="15">
        <f t="shared" si="96"/>
        <v>0</v>
      </c>
      <c r="BG44" s="2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15">
        <f t="shared" si="2"/>
        <v>0</v>
      </c>
      <c r="BL44" s="15">
        <f t="shared" ref="BL44:BN44" si="97">AC44</f>
        <v>0</v>
      </c>
      <c r="BM44" s="15">
        <f t="shared" si="97"/>
        <v>0</v>
      </c>
      <c r="BN44" s="15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21373.85</v>
      </c>
      <c r="B45">
        <v>-6220</v>
      </c>
      <c r="C45">
        <v>13649.93</v>
      </c>
      <c r="D45">
        <v>12377.12</v>
      </c>
      <c r="E45">
        <v>0</v>
      </c>
      <c r="F45">
        <v>3999</v>
      </c>
      <c r="G45">
        <v>0</v>
      </c>
      <c r="H45">
        <v>192.46</v>
      </c>
      <c r="I45">
        <v>0</v>
      </c>
      <c r="J45">
        <v>291.38</v>
      </c>
      <c r="K45">
        <v>269.7</v>
      </c>
      <c r="L45">
        <v>271.56</v>
      </c>
      <c r="M45">
        <v>0</v>
      </c>
      <c r="N45">
        <v>500.73</v>
      </c>
      <c r="O45">
        <v>0</v>
      </c>
      <c r="P45">
        <v>290.7</v>
      </c>
      <c r="Q45">
        <v>21114.7</v>
      </c>
      <c r="R45">
        <v>6151.311</v>
      </c>
      <c r="S45">
        <v>1870.459</v>
      </c>
      <c r="T45">
        <v>12897.298</v>
      </c>
      <c r="U45">
        <v>14767.757</v>
      </c>
      <c r="V45">
        <v>-738.071</v>
      </c>
      <c r="W45">
        <v>50.017</v>
      </c>
      <c r="X45">
        <v>17598.77</v>
      </c>
      <c r="Y45">
        <v>512.777</v>
      </c>
      <c r="Z45">
        <v>992.19</v>
      </c>
      <c r="AA45" t="s">
        <v>58</v>
      </c>
      <c r="AB45">
        <v>-2616.614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6220</v>
      </c>
      <c r="AJ45">
        <v>21559.1</v>
      </c>
      <c r="AK45">
        <v>27779.1</v>
      </c>
      <c r="AL45">
        <v>24055.04</v>
      </c>
      <c r="AM45">
        <v>4571.75</v>
      </c>
      <c r="AN45">
        <v>19483.29</v>
      </c>
      <c r="AO45">
        <v>0</v>
      </c>
      <c r="AP45">
        <v>0</v>
      </c>
      <c r="AS45">
        <v>0</v>
      </c>
      <c r="AT45" s="12">
        <v>0</v>
      </c>
      <c r="AU45">
        <v>0</v>
      </c>
      <c r="AV45">
        <v>0</v>
      </c>
      <c r="AW45">
        <v>290</v>
      </c>
      <c r="AX45" s="12">
        <v>290</v>
      </c>
      <c r="AY45">
        <v>0</v>
      </c>
      <c r="AZ45">
        <v>0</v>
      </c>
      <c r="BC45" s="15">
        <f t="shared" si="0"/>
        <v>0</v>
      </c>
      <c r="BD45" s="15">
        <f t="shared" ref="BD45:BF45" si="98">AF45</f>
        <v>0</v>
      </c>
      <c r="BE45" s="15">
        <f t="shared" si="98"/>
        <v>0</v>
      </c>
      <c r="BF45" s="15">
        <f t="shared" si="98"/>
        <v>0</v>
      </c>
      <c r="BG45" s="2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15">
        <f t="shared" si="2"/>
        <v>0</v>
      </c>
      <c r="BL45" s="15">
        <f t="shared" ref="BL45:BN45" si="99">AC45</f>
        <v>0</v>
      </c>
      <c r="BM45" s="15">
        <f t="shared" si="99"/>
        <v>0</v>
      </c>
      <c r="BN45" s="15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22028.72</v>
      </c>
      <c r="B46">
        <v>-6169</v>
      </c>
      <c r="C46">
        <v>13608.31</v>
      </c>
      <c r="D46">
        <v>12976.11</v>
      </c>
      <c r="E46">
        <v>0</v>
      </c>
      <c r="F46">
        <v>4000</v>
      </c>
      <c r="G46">
        <v>0</v>
      </c>
      <c r="H46">
        <v>193.33</v>
      </c>
      <c r="I46">
        <v>0</v>
      </c>
      <c r="J46">
        <v>290.43</v>
      </c>
      <c r="K46">
        <v>269.7</v>
      </c>
      <c r="L46">
        <v>271.79</v>
      </c>
      <c r="M46">
        <v>0</v>
      </c>
      <c r="N46">
        <v>499.5</v>
      </c>
      <c r="O46">
        <v>0</v>
      </c>
      <c r="P46">
        <v>288.8</v>
      </c>
      <c r="Q46">
        <v>21922.94</v>
      </c>
      <c r="R46">
        <v>6144.635</v>
      </c>
      <c r="S46">
        <v>1854.917</v>
      </c>
      <c r="T46">
        <v>13225.989</v>
      </c>
      <c r="U46">
        <v>15080.906</v>
      </c>
      <c r="V46">
        <v>-732.154</v>
      </c>
      <c r="W46">
        <v>49.969</v>
      </c>
      <c r="X46">
        <v>17050.08</v>
      </c>
      <c r="Y46">
        <v>744.086</v>
      </c>
      <c r="Z46">
        <v>996.85</v>
      </c>
      <c r="AA46" t="s">
        <v>58</v>
      </c>
      <c r="AB46">
        <v>-2624.598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6169</v>
      </c>
      <c r="AJ46">
        <v>21888.8</v>
      </c>
      <c r="AK46">
        <v>28057.8</v>
      </c>
      <c r="AL46">
        <v>24210.1</v>
      </c>
      <c r="AM46">
        <v>4382.44</v>
      </c>
      <c r="AN46">
        <v>19827.66</v>
      </c>
      <c r="AO46">
        <v>0</v>
      </c>
      <c r="AP46">
        <v>0</v>
      </c>
      <c r="AS46">
        <v>0</v>
      </c>
      <c r="AT46" s="12">
        <v>0</v>
      </c>
      <c r="AU46">
        <v>0</v>
      </c>
      <c r="AV46">
        <v>0</v>
      </c>
      <c r="AW46">
        <v>290</v>
      </c>
      <c r="AX46" s="12">
        <v>290</v>
      </c>
      <c r="AY46">
        <v>0</v>
      </c>
      <c r="AZ46">
        <v>0</v>
      </c>
      <c r="BC46" s="15">
        <f t="shared" si="0"/>
        <v>0</v>
      </c>
      <c r="BD46" s="15">
        <f t="shared" ref="BD46:BF46" si="100">AF46</f>
        <v>0</v>
      </c>
      <c r="BE46" s="15">
        <f t="shared" si="100"/>
        <v>0</v>
      </c>
      <c r="BF46" s="15">
        <f t="shared" si="100"/>
        <v>0</v>
      </c>
      <c r="BG46" s="2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15">
        <f t="shared" si="2"/>
        <v>0</v>
      </c>
      <c r="BL46" s="15">
        <f t="shared" ref="BL46:BN46" si="101">AC46</f>
        <v>0</v>
      </c>
      <c r="BM46" s="15">
        <f t="shared" si="101"/>
        <v>0</v>
      </c>
      <c r="BN46" s="15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22092.77</v>
      </c>
      <c r="B47">
        <v>-6034</v>
      </c>
      <c r="C47">
        <v>13584.33</v>
      </c>
      <c r="D47">
        <v>12917.65</v>
      </c>
      <c r="E47">
        <v>0</v>
      </c>
      <c r="F47">
        <v>4000</v>
      </c>
      <c r="G47">
        <v>0</v>
      </c>
      <c r="H47">
        <v>190.77</v>
      </c>
      <c r="I47">
        <v>0</v>
      </c>
      <c r="J47">
        <v>288.56</v>
      </c>
      <c r="K47">
        <v>270.4</v>
      </c>
      <c r="L47">
        <v>271.79</v>
      </c>
      <c r="M47">
        <v>0</v>
      </c>
      <c r="N47">
        <v>499.91</v>
      </c>
      <c r="O47">
        <v>0</v>
      </c>
      <c r="P47">
        <v>288.9</v>
      </c>
      <c r="Q47">
        <v>22125.61</v>
      </c>
      <c r="R47">
        <v>5932.238</v>
      </c>
      <c r="S47">
        <v>2133.272</v>
      </c>
      <c r="T47">
        <v>13333.251</v>
      </c>
      <c r="U47">
        <v>15466.523</v>
      </c>
      <c r="V47">
        <v>-733.623</v>
      </c>
      <c r="W47">
        <v>50.025</v>
      </c>
      <c r="X47">
        <v>17453.05</v>
      </c>
      <c r="Y47">
        <v>582.447</v>
      </c>
      <c r="Z47">
        <v>984.68</v>
      </c>
      <c r="AA47" t="s">
        <v>58</v>
      </c>
      <c r="AB47">
        <v>-2623.337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6034</v>
      </c>
      <c r="AJ47">
        <v>22047</v>
      </c>
      <c r="AK47">
        <v>28081</v>
      </c>
      <c r="AL47">
        <v>24311.59</v>
      </c>
      <c r="AM47">
        <v>4247.53</v>
      </c>
      <c r="AN47">
        <v>20064.06</v>
      </c>
      <c r="AO47">
        <v>0</v>
      </c>
      <c r="AP47">
        <v>0</v>
      </c>
      <c r="AS47">
        <v>0</v>
      </c>
      <c r="AT47" s="12">
        <v>0</v>
      </c>
      <c r="AU47">
        <v>0</v>
      </c>
      <c r="AV47">
        <v>0</v>
      </c>
      <c r="AW47">
        <v>290</v>
      </c>
      <c r="AX47" s="12">
        <v>290</v>
      </c>
      <c r="AY47">
        <v>0</v>
      </c>
      <c r="AZ47">
        <v>0</v>
      </c>
      <c r="BC47" s="15">
        <f t="shared" si="0"/>
        <v>0</v>
      </c>
      <c r="BD47" s="15">
        <f t="shared" ref="BD47:BF47" si="102">AF47</f>
        <v>0</v>
      </c>
      <c r="BE47" s="15">
        <f t="shared" si="102"/>
        <v>0</v>
      </c>
      <c r="BF47" s="15">
        <f t="shared" si="102"/>
        <v>0</v>
      </c>
      <c r="BG47" s="2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15">
        <f t="shared" si="2"/>
        <v>0</v>
      </c>
      <c r="BL47" s="15">
        <f t="shared" ref="BL47:BN47" si="103">AC47</f>
        <v>0</v>
      </c>
      <c r="BM47" s="15">
        <f t="shared" si="103"/>
        <v>0</v>
      </c>
      <c r="BN47" s="15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21773.87</v>
      </c>
      <c r="B48">
        <v>-5899</v>
      </c>
      <c r="C48">
        <v>13586.62</v>
      </c>
      <c r="D48">
        <v>12456.88</v>
      </c>
      <c r="E48">
        <v>0</v>
      </c>
      <c r="F48">
        <v>4000</v>
      </c>
      <c r="G48">
        <v>0</v>
      </c>
      <c r="H48">
        <v>191.61</v>
      </c>
      <c r="I48">
        <v>0</v>
      </c>
      <c r="J48">
        <v>289.64</v>
      </c>
      <c r="K48">
        <v>270.16</v>
      </c>
      <c r="L48">
        <v>271.79</v>
      </c>
      <c r="M48">
        <v>0</v>
      </c>
      <c r="N48">
        <v>499.5</v>
      </c>
      <c r="O48">
        <v>0</v>
      </c>
      <c r="P48">
        <v>287.4</v>
      </c>
      <c r="Q48">
        <v>21698.36</v>
      </c>
      <c r="R48">
        <v>6209.995</v>
      </c>
      <c r="S48">
        <v>2137.249</v>
      </c>
      <c r="T48">
        <v>13447.107</v>
      </c>
      <c r="U48">
        <v>15584.356</v>
      </c>
      <c r="V48">
        <v>-724.923</v>
      </c>
      <c r="W48">
        <v>49.974</v>
      </c>
      <c r="X48">
        <v>17739.96</v>
      </c>
      <c r="Y48">
        <v>506.662</v>
      </c>
      <c r="Z48">
        <v>981.33</v>
      </c>
      <c r="AA48" t="s">
        <v>58</v>
      </c>
      <c r="AB48">
        <v>-2619.275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5899</v>
      </c>
      <c r="AJ48">
        <v>22087.6</v>
      </c>
      <c r="AK48">
        <v>27986.6</v>
      </c>
      <c r="AL48">
        <v>24398.29</v>
      </c>
      <c r="AM48">
        <v>4120.17</v>
      </c>
      <c r="AN48">
        <v>20278.12</v>
      </c>
      <c r="AO48">
        <v>0</v>
      </c>
      <c r="AP48">
        <v>0</v>
      </c>
      <c r="AS48">
        <v>0</v>
      </c>
      <c r="AT48" s="12">
        <v>0</v>
      </c>
      <c r="AU48">
        <v>0</v>
      </c>
      <c r="AV48">
        <v>0</v>
      </c>
      <c r="AW48">
        <v>290</v>
      </c>
      <c r="AX48" s="12">
        <v>290</v>
      </c>
      <c r="AY48">
        <v>0</v>
      </c>
      <c r="AZ48">
        <v>0</v>
      </c>
      <c r="BC48" s="15">
        <f t="shared" si="0"/>
        <v>0</v>
      </c>
      <c r="BD48" s="15">
        <f t="shared" ref="BD48:BF48" si="104">AF48</f>
        <v>0</v>
      </c>
      <c r="BE48" s="15">
        <f t="shared" si="104"/>
        <v>0</v>
      </c>
      <c r="BF48" s="15">
        <f t="shared" si="104"/>
        <v>0</v>
      </c>
      <c r="BG48" s="2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15">
        <f t="shared" si="2"/>
        <v>0</v>
      </c>
      <c r="BL48" s="15">
        <f t="shared" ref="BL48:BN48" si="105">AC48</f>
        <v>0</v>
      </c>
      <c r="BM48" s="15">
        <f t="shared" si="105"/>
        <v>0</v>
      </c>
      <c r="BN48" s="15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21421.05</v>
      </c>
      <c r="B49">
        <v>-5763</v>
      </c>
      <c r="C49">
        <v>13577.22</v>
      </c>
      <c r="D49">
        <v>12122.55</v>
      </c>
      <c r="E49">
        <v>0</v>
      </c>
      <c r="F49">
        <v>4000</v>
      </c>
      <c r="G49">
        <v>0</v>
      </c>
      <c r="H49">
        <v>192.46</v>
      </c>
      <c r="I49">
        <v>0</v>
      </c>
      <c r="J49">
        <v>290.32</v>
      </c>
      <c r="K49">
        <v>271.1</v>
      </c>
      <c r="L49">
        <v>268.3</v>
      </c>
      <c r="M49">
        <v>0</v>
      </c>
      <c r="N49">
        <v>499.5</v>
      </c>
      <c r="O49">
        <v>0</v>
      </c>
      <c r="P49">
        <v>289.4</v>
      </c>
      <c r="Q49">
        <v>21665.1</v>
      </c>
      <c r="R49">
        <v>5770.779</v>
      </c>
      <c r="S49">
        <v>1768.113</v>
      </c>
      <c r="T49">
        <v>13159.319</v>
      </c>
      <c r="U49">
        <v>14927.432</v>
      </c>
      <c r="V49">
        <v>-723.878</v>
      </c>
      <c r="W49">
        <v>49.992</v>
      </c>
      <c r="X49">
        <v>17565.24</v>
      </c>
      <c r="Y49">
        <v>688.1</v>
      </c>
      <c r="Z49">
        <v>971.55</v>
      </c>
      <c r="AA49" t="s">
        <v>58</v>
      </c>
      <c r="AB49">
        <v>-2625.859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5763</v>
      </c>
      <c r="AJ49">
        <v>21866.1</v>
      </c>
      <c r="AK49">
        <v>27629.1</v>
      </c>
      <c r="AL49">
        <v>24393.4</v>
      </c>
      <c r="AM49">
        <v>3992.64</v>
      </c>
      <c r="AN49">
        <v>20400.76</v>
      </c>
      <c r="AO49">
        <v>0</v>
      </c>
      <c r="AP49">
        <v>0</v>
      </c>
      <c r="AS49">
        <v>0</v>
      </c>
      <c r="AT49" s="12">
        <v>0</v>
      </c>
      <c r="AU49">
        <v>0</v>
      </c>
      <c r="AV49">
        <v>0</v>
      </c>
      <c r="AW49">
        <v>290</v>
      </c>
      <c r="AX49" s="12">
        <v>290</v>
      </c>
      <c r="AY49">
        <v>0</v>
      </c>
      <c r="AZ49">
        <v>0</v>
      </c>
      <c r="BC49" s="15">
        <f t="shared" si="0"/>
        <v>0</v>
      </c>
      <c r="BD49" s="15">
        <f t="shared" ref="BD49:BF49" si="106">AF49</f>
        <v>0</v>
      </c>
      <c r="BE49" s="15">
        <f t="shared" si="106"/>
        <v>0</v>
      </c>
      <c r="BF49" s="15">
        <f t="shared" si="106"/>
        <v>0</v>
      </c>
      <c r="BG49" s="2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15">
        <f t="shared" si="2"/>
        <v>0</v>
      </c>
      <c r="BL49" s="15">
        <f t="shared" ref="BL49:BN49" si="107">AC49</f>
        <v>0</v>
      </c>
      <c r="BM49" s="15">
        <f t="shared" si="107"/>
        <v>0</v>
      </c>
      <c r="BN49" s="15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21231.93</v>
      </c>
      <c r="B50">
        <v>-5669</v>
      </c>
      <c r="C50">
        <v>13618.62</v>
      </c>
      <c r="D50">
        <v>12781.33</v>
      </c>
      <c r="E50">
        <v>0</v>
      </c>
      <c r="F50">
        <v>4000</v>
      </c>
      <c r="G50">
        <v>0</v>
      </c>
      <c r="H50">
        <v>194.17</v>
      </c>
      <c r="I50">
        <v>0</v>
      </c>
      <c r="J50">
        <v>289.91</v>
      </c>
      <c r="K50">
        <v>270.86</v>
      </c>
      <c r="L50">
        <v>271.79</v>
      </c>
      <c r="M50">
        <v>0</v>
      </c>
      <c r="N50">
        <v>499.91</v>
      </c>
      <c r="O50">
        <v>0</v>
      </c>
      <c r="P50">
        <v>291.5</v>
      </c>
      <c r="Q50">
        <v>21235.37</v>
      </c>
      <c r="R50">
        <v>5569.22</v>
      </c>
      <c r="S50">
        <v>1720.385</v>
      </c>
      <c r="T50">
        <v>12889.623</v>
      </c>
      <c r="U50">
        <v>14610.008</v>
      </c>
      <c r="V50">
        <v>-719.625</v>
      </c>
      <c r="W50">
        <v>49.962</v>
      </c>
      <c r="X50">
        <v>17625.23</v>
      </c>
      <c r="Y50">
        <v>698.988</v>
      </c>
      <c r="Z50">
        <v>969.03</v>
      </c>
      <c r="AA50" t="s">
        <v>58</v>
      </c>
      <c r="AB50">
        <v>-2615.353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5669</v>
      </c>
      <c r="AJ50">
        <v>21567.9</v>
      </c>
      <c r="AK50">
        <v>27236.9</v>
      </c>
      <c r="AL50">
        <v>24348.46</v>
      </c>
      <c r="AM50">
        <v>3883.12</v>
      </c>
      <c r="AN50">
        <v>20465.34</v>
      </c>
      <c r="AO50">
        <v>0</v>
      </c>
      <c r="AP50">
        <v>0</v>
      </c>
      <c r="AS50">
        <v>0</v>
      </c>
      <c r="AT50" s="12">
        <v>0</v>
      </c>
      <c r="AU50">
        <v>0</v>
      </c>
      <c r="AV50">
        <v>0</v>
      </c>
      <c r="AW50">
        <v>290</v>
      </c>
      <c r="AX50" s="12">
        <v>290</v>
      </c>
      <c r="AY50">
        <v>0</v>
      </c>
      <c r="AZ50">
        <v>0</v>
      </c>
      <c r="BC50" s="15">
        <f t="shared" si="0"/>
        <v>0</v>
      </c>
      <c r="BD50" s="15">
        <f t="shared" ref="BD50:BF50" si="108">AF50</f>
        <v>0</v>
      </c>
      <c r="BE50" s="15">
        <f t="shared" si="108"/>
        <v>0</v>
      </c>
      <c r="BF50" s="15">
        <f t="shared" si="108"/>
        <v>0</v>
      </c>
      <c r="BG50" s="2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15">
        <f t="shared" si="2"/>
        <v>0</v>
      </c>
      <c r="BL50" s="15">
        <f t="shared" ref="BL50:BN50" si="109">AC50</f>
        <v>0</v>
      </c>
      <c r="BM50" s="15">
        <f t="shared" si="109"/>
        <v>0</v>
      </c>
      <c r="BN50" s="15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20965.88</v>
      </c>
      <c r="B51">
        <v>-5665</v>
      </c>
      <c r="C51">
        <v>13612.12</v>
      </c>
      <c r="D51">
        <v>12504.58</v>
      </c>
      <c r="E51">
        <v>0</v>
      </c>
      <c r="F51">
        <v>3999</v>
      </c>
      <c r="G51">
        <v>0</v>
      </c>
      <c r="H51">
        <v>193.33</v>
      </c>
      <c r="I51">
        <v>0</v>
      </c>
      <c r="J51">
        <v>289.45</v>
      </c>
      <c r="K51">
        <v>269.7</v>
      </c>
      <c r="L51">
        <v>271.56</v>
      </c>
      <c r="M51">
        <v>0</v>
      </c>
      <c r="N51">
        <v>499.5</v>
      </c>
      <c r="O51">
        <v>0</v>
      </c>
      <c r="P51">
        <v>287.8</v>
      </c>
      <c r="Q51">
        <v>21004.6</v>
      </c>
      <c r="R51">
        <v>5644.006</v>
      </c>
      <c r="S51">
        <v>1659.661</v>
      </c>
      <c r="T51">
        <v>12515.743</v>
      </c>
      <c r="U51">
        <v>14175.404</v>
      </c>
      <c r="V51">
        <v>-723.53</v>
      </c>
      <c r="W51">
        <v>50.031</v>
      </c>
      <c r="X51">
        <v>17552.18</v>
      </c>
      <c r="Y51">
        <v>452.113</v>
      </c>
      <c r="Z51">
        <v>977.98</v>
      </c>
      <c r="AA51" t="s">
        <v>58</v>
      </c>
      <c r="AB51">
        <v>-2620.256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5665</v>
      </c>
      <c r="AJ51">
        <v>21220.5</v>
      </c>
      <c r="AK51">
        <v>26885.5</v>
      </c>
      <c r="AL51">
        <v>24265.03</v>
      </c>
      <c r="AM51">
        <v>3780.93</v>
      </c>
      <c r="AN51">
        <v>20484.1</v>
      </c>
      <c r="AO51">
        <v>0</v>
      </c>
      <c r="AP51">
        <v>0</v>
      </c>
      <c r="AS51">
        <v>0</v>
      </c>
      <c r="AT51" s="12">
        <v>0</v>
      </c>
      <c r="AU51">
        <v>0</v>
      </c>
      <c r="AV51">
        <v>0</v>
      </c>
      <c r="AW51">
        <v>290</v>
      </c>
      <c r="AX51" s="12">
        <v>290</v>
      </c>
      <c r="AY51">
        <v>0</v>
      </c>
      <c r="AZ51">
        <v>0</v>
      </c>
      <c r="BC51" s="15">
        <f t="shared" si="0"/>
        <v>0</v>
      </c>
      <c r="BD51" s="15">
        <f t="shared" ref="BD51:BF51" si="110">AF51</f>
        <v>0</v>
      </c>
      <c r="BE51" s="15">
        <f t="shared" si="110"/>
        <v>0</v>
      </c>
      <c r="BF51" s="15">
        <f t="shared" si="110"/>
        <v>0</v>
      </c>
      <c r="BG51" s="2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15">
        <f t="shared" si="2"/>
        <v>0</v>
      </c>
      <c r="BL51" s="15">
        <f t="shared" ref="BL51:BN51" si="111">AC51</f>
        <v>0</v>
      </c>
      <c r="BM51" s="15">
        <f t="shared" si="111"/>
        <v>0</v>
      </c>
      <c r="BN51" s="15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20652.28</v>
      </c>
      <c r="B52">
        <v>-5664</v>
      </c>
      <c r="C52">
        <v>13620.43</v>
      </c>
      <c r="D52">
        <v>12199.99</v>
      </c>
      <c r="E52">
        <v>0</v>
      </c>
      <c r="F52">
        <v>3999</v>
      </c>
      <c r="G52">
        <v>0</v>
      </c>
      <c r="H52">
        <v>192.46</v>
      </c>
      <c r="I52">
        <v>0</v>
      </c>
      <c r="J52">
        <v>289.8</v>
      </c>
      <c r="K52">
        <v>270.86</v>
      </c>
      <c r="L52">
        <v>271.79</v>
      </c>
      <c r="M52">
        <v>0</v>
      </c>
      <c r="N52">
        <v>499.5</v>
      </c>
      <c r="O52">
        <v>0</v>
      </c>
      <c r="P52">
        <v>289</v>
      </c>
      <c r="Q52">
        <v>20568.69</v>
      </c>
      <c r="R52">
        <v>5766.571</v>
      </c>
      <c r="S52">
        <v>1629.385</v>
      </c>
      <c r="T52">
        <v>12906.834</v>
      </c>
      <c r="U52">
        <v>14536.218</v>
      </c>
      <c r="V52">
        <v>-716.25</v>
      </c>
      <c r="W52">
        <v>49.992</v>
      </c>
      <c r="X52">
        <v>17729.02</v>
      </c>
      <c r="Y52">
        <v>479.234</v>
      </c>
      <c r="Z52">
        <v>962.86</v>
      </c>
      <c r="AA52" t="s">
        <v>58</v>
      </c>
      <c r="AB52">
        <v>-2616.194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5664</v>
      </c>
      <c r="AJ52">
        <v>20964.2</v>
      </c>
      <c r="AK52">
        <v>26628.2</v>
      </c>
      <c r="AL52">
        <v>24126.55</v>
      </c>
      <c r="AM52">
        <v>3694.96</v>
      </c>
      <c r="AN52">
        <v>20431.59</v>
      </c>
      <c r="AO52">
        <v>0</v>
      </c>
      <c r="AP52">
        <v>0</v>
      </c>
      <c r="AS52">
        <v>0</v>
      </c>
      <c r="AT52" s="12">
        <v>0</v>
      </c>
      <c r="AU52">
        <v>0</v>
      </c>
      <c r="AV52">
        <v>0</v>
      </c>
      <c r="AW52">
        <v>290</v>
      </c>
      <c r="AX52" s="12">
        <v>290</v>
      </c>
      <c r="AY52">
        <v>0</v>
      </c>
      <c r="AZ52">
        <v>0</v>
      </c>
      <c r="BC52" s="15">
        <f t="shared" si="0"/>
        <v>0</v>
      </c>
      <c r="BD52" s="15">
        <f t="shared" ref="BD52:BF52" si="112">AF52</f>
        <v>0</v>
      </c>
      <c r="BE52" s="15">
        <f t="shared" si="112"/>
        <v>0</v>
      </c>
      <c r="BF52" s="15">
        <f t="shared" si="112"/>
        <v>0</v>
      </c>
      <c r="BG52" s="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15">
        <f t="shared" si="2"/>
        <v>0</v>
      </c>
      <c r="BL52" s="15">
        <f t="shared" ref="BL52:BN52" si="113">AC52</f>
        <v>0</v>
      </c>
      <c r="BM52" s="15">
        <f t="shared" si="113"/>
        <v>0</v>
      </c>
      <c r="BN52" s="15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20482.15</v>
      </c>
      <c r="B53">
        <v>-5661</v>
      </c>
      <c r="C53">
        <v>13622</v>
      </c>
      <c r="D53">
        <v>12038.4</v>
      </c>
      <c r="E53">
        <v>0</v>
      </c>
      <c r="F53">
        <v>3999</v>
      </c>
      <c r="G53">
        <v>0</v>
      </c>
      <c r="H53">
        <v>193.33</v>
      </c>
      <c r="I53">
        <v>0</v>
      </c>
      <c r="J53">
        <v>289.74</v>
      </c>
      <c r="K53">
        <v>270.86</v>
      </c>
      <c r="L53">
        <v>271.1</v>
      </c>
      <c r="M53">
        <v>0</v>
      </c>
      <c r="N53">
        <v>499.09</v>
      </c>
      <c r="O53">
        <v>0</v>
      </c>
      <c r="P53">
        <v>290.2</v>
      </c>
      <c r="Q53">
        <v>20438.5</v>
      </c>
      <c r="R53">
        <v>5852.799</v>
      </c>
      <c r="S53">
        <v>1662.809</v>
      </c>
      <c r="T53">
        <v>12682.921</v>
      </c>
      <c r="U53">
        <v>14345.73</v>
      </c>
      <c r="V53">
        <v>-712.354</v>
      </c>
      <c r="W53">
        <v>49.993</v>
      </c>
      <c r="X53">
        <v>17753.77</v>
      </c>
      <c r="Y53">
        <v>540.994</v>
      </c>
      <c r="Z53">
        <v>955.08</v>
      </c>
      <c r="AA53" t="s">
        <v>58</v>
      </c>
      <c r="AB53">
        <v>-2614.653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5661</v>
      </c>
      <c r="AJ53">
        <v>20664.4</v>
      </c>
      <c r="AK53">
        <v>26325.4</v>
      </c>
      <c r="AL53">
        <v>23923.2</v>
      </c>
      <c r="AM53">
        <v>3598.05</v>
      </c>
      <c r="AN53">
        <v>20325.15</v>
      </c>
      <c r="AO53">
        <v>0</v>
      </c>
      <c r="AP53">
        <v>0</v>
      </c>
      <c r="AS53">
        <v>0</v>
      </c>
      <c r="AT53" s="12">
        <v>0</v>
      </c>
      <c r="AU53">
        <v>0</v>
      </c>
      <c r="AV53">
        <v>0</v>
      </c>
      <c r="AW53">
        <v>290</v>
      </c>
      <c r="AX53" s="12">
        <v>290</v>
      </c>
      <c r="AY53">
        <v>0</v>
      </c>
      <c r="AZ53">
        <v>0</v>
      </c>
      <c r="BC53" s="15">
        <f t="shared" si="0"/>
        <v>0</v>
      </c>
      <c r="BD53" s="15">
        <f t="shared" ref="BD53:BF53" si="114">AF53</f>
        <v>0</v>
      </c>
      <c r="BE53" s="15">
        <f t="shared" si="114"/>
        <v>0</v>
      </c>
      <c r="BF53" s="15">
        <f t="shared" si="114"/>
        <v>0</v>
      </c>
      <c r="BG53">
        <f t="shared" si="5"/>
        <v>1</v>
      </c>
      <c r="BH53" s="3">
        <f t="shared" si="6"/>
        <v>0</v>
      </c>
      <c r="BI53">
        <f t="shared" si="7"/>
        <v>1</v>
      </c>
      <c r="BJ53">
        <f t="shared" si="8"/>
        <v>0</v>
      </c>
      <c r="BK53" s="15">
        <f t="shared" si="2"/>
        <v>0</v>
      </c>
      <c r="BL53" s="15">
        <f t="shared" ref="BL53:BN53" si="115">AC53</f>
        <v>0</v>
      </c>
      <c r="BM53" s="15">
        <f t="shared" si="115"/>
        <v>0</v>
      </c>
      <c r="BN53" s="15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20302.09</v>
      </c>
      <c r="B54">
        <v>-5669</v>
      </c>
      <c r="C54">
        <v>13621.5</v>
      </c>
      <c r="D54">
        <v>11858.73</v>
      </c>
      <c r="E54">
        <v>0</v>
      </c>
      <c r="F54">
        <v>4000</v>
      </c>
      <c r="G54">
        <v>0</v>
      </c>
      <c r="H54">
        <v>193.33</v>
      </c>
      <c r="I54">
        <v>0</v>
      </c>
      <c r="J54">
        <v>289.55</v>
      </c>
      <c r="K54">
        <v>270.4</v>
      </c>
      <c r="L54">
        <v>271.1</v>
      </c>
      <c r="M54">
        <v>0</v>
      </c>
      <c r="N54">
        <v>499.91</v>
      </c>
      <c r="O54">
        <v>0</v>
      </c>
      <c r="P54">
        <v>289.8</v>
      </c>
      <c r="Q54">
        <v>20295.3</v>
      </c>
      <c r="R54">
        <v>5809.142</v>
      </c>
      <c r="S54">
        <v>1657.323</v>
      </c>
      <c r="T54">
        <v>12303.696</v>
      </c>
      <c r="U54">
        <v>13961.02</v>
      </c>
      <c r="V54">
        <v>-707.371</v>
      </c>
      <c r="W54">
        <v>49.964</v>
      </c>
      <c r="X54">
        <v>17532.26</v>
      </c>
      <c r="Y54">
        <v>657.176</v>
      </c>
      <c r="Z54">
        <v>956.2</v>
      </c>
      <c r="AA54" t="s">
        <v>58</v>
      </c>
      <c r="AB54">
        <v>-2616.194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5669</v>
      </c>
      <c r="AJ54">
        <v>20524.9</v>
      </c>
      <c r="AK54">
        <v>26193.9</v>
      </c>
      <c r="AL54">
        <v>23678.69</v>
      </c>
      <c r="AM54">
        <v>3540.33</v>
      </c>
      <c r="AN54">
        <v>20138.36</v>
      </c>
      <c r="AO54">
        <v>0</v>
      </c>
      <c r="AP54">
        <v>0</v>
      </c>
      <c r="AS54">
        <v>0</v>
      </c>
      <c r="AT54" s="12">
        <v>0</v>
      </c>
      <c r="AU54">
        <v>0</v>
      </c>
      <c r="AV54">
        <v>0</v>
      </c>
      <c r="AW54">
        <v>290</v>
      </c>
      <c r="AX54" s="12">
        <v>290</v>
      </c>
      <c r="AY54">
        <v>0</v>
      </c>
      <c r="AZ54">
        <v>0</v>
      </c>
      <c r="BC54" s="17">
        <f t="shared" si="0"/>
        <v>0</v>
      </c>
      <c r="BD54" s="17">
        <f t="shared" ref="BD54:BF54" si="116">AF54</f>
        <v>0</v>
      </c>
      <c r="BE54" s="17">
        <f t="shared" si="116"/>
        <v>0</v>
      </c>
      <c r="BF54" s="17">
        <f t="shared" si="116"/>
        <v>0</v>
      </c>
      <c r="BG54" s="2">
        <f t="shared" si="5"/>
        <v>1</v>
      </c>
      <c r="BH54" s="2">
        <f t="shared" si="6"/>
        <v>0</v>
      </c>
      <c r="BI54">
        <f t="shared" si="7"/>
        <v>1</v>
      </c>
      <c r="BJ54" s="2">
        <f t="shared" si="8"/>
        <v>0</v>
      </c>
      <c r="BK54" s="17">
        <f t="shared" si="2"/>
        <v>0</v>
      </c>
      <c r="BL54" s="17">
        <f t="shared" ref="BL54:BN54" si="117">AC54</f>
        <v>0</v>
      </c>
      <c r="BM54" s="17">
        <f t="shared" si="117"/>
        <v>0</v>
      </c>
      <c r="BN54" s="17">
        <f t="shared" si="117"/>
        <v>0</v>
      </c>
      <c r="BO54" s="2">
        <f t="shared" si="10"/>
        <v>1</v>
      </c>
      <c r="BP54" s="2">
        <f t="shared" si="11"/>
        <v>0</v>
      </c>
      <c r="BQ54">
        <f t="shared" si="12"/>
        <v>1</v>
      </c>
      <c r="BR54" s="2">
        <f t="shared" si="13"/>
        <v>0</v>
      </c>
    </row>
    <row r="55" spans="1:70">
      <c r="A55">
        <v>20256.56</v>
      </c>
      <c r="B55">
        <v>-5666</v>
      </c>
      <c r="C55">
        <v>13669.25</v>
      </c>
      <c r="D55">
        <v>11848.93</v>
      </c>
      <c r="E55">
        <v>0</v>
      </c>
      <c r="F55">
        <v>3999</v>
      </c>
      <c r="G55">
        <v>0</v>
      </c>
      <c r="H55">
        <v>193.33</v>
      </c>
      <c r="I55">
        <v>0</v>
      </c>
      <c r="J55">
        <v>289.74</v>
      </c>
      <c r="K55">
        <v>270.4</v>
      </c>
      <c r="L55">
        <v>272.49</v>
      </c>
      <c r="M55">
        <v>0</v>
      </c>
      <c r="N55">
        <v>499.09</v>
      </c>
      <c r="O55">
        <v>0</v>
      </c>
      <c r="P55">
        <v>290.1</v>
      </c>
      <c r="Q55">
        <v>20383.51</v>
      </c>
      <c r="R55">
        <v>5724.53</v>
      </c>
      <c r="S55">
        <v>1637.521</v>
      </c>
      <c r="T55">
        <v>12029.194</v>
      </c>
      <c r="U55">
        <v>13666.714</v>
      </c>
      <c r="V55">
        <v>-711.295</v>
      </c>
      <c r="W55">
        <v>50.027</v>
      </c>
      <c r="X55">
        <v>17581.31</v>
      </c>
      <c r="Y55">
        <v>673.145</v>
      </c>
      <c r="Z55">
        <v>958.09</v>
      </c>
      <c r="AA55" t="s">
        <v>58</v>
      </c>
      <c r="AB55">
        <v>-2613.112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5666</v>
      </c>
      <c r="AJ55">
        <v>20441.6</v>
      </c>
      <c r="AK55">
        <v>26107.6</v>
      </c>
      <c r="AL55">
        <v>23419.94</v>
      </c>
      <c r="AM55">
        <v>3495.84</v>
      </c>
      <c r="AN55">
        <v>19924.1</v>
      </c>
      <c r="AO55">
        <v>0</v>
      </c>
      <c r="AP55">
        <v>0</v>
      </c>
      <c r="AS55">
        <v>0</v>
      </c>
      <c r="AT55" s="12">
        <v>0</v>
      </c>
      <c r="AU55">
        <v>0</v>
      </c>
      <c r="AV55">
        <v>0</v>
      </c>
      <c r="AW55">
        <v>290</v>
      </c>
      <c r="AX55" s="12">
        <v>290</v>
      </c>
      <c r="AY55">
        <v>0</v>
      </c>
      <c r="AZ55">
        <v>0</v>
      </c>
      <c r="BC55" s="15">
        <f t="shared" si="0"/>
        <v>0</v>
      </c>
      <c r="BD55" s="15">
        <f t="shared" ref="BD55:BF55" si="118">AF55</f>
        <v>0</v>
      </c>
      <c r="BE55" s="15">
        <f t="shared" si="118"/>
        <v>0</v>
      </c>
      <c r="BF55" s="15">
        <f t="shared" si="118"/>
        <v>0</v>
      </c>
      <c r="BG55">
        <f t="shared" si="5"/>
        <v>1</v>
      </c>
      <c r="BH55" s="3">
        <f t="shared" si="6"/>
        <v>0</v>
      </c>
      <c r="BI55">
        <f t="shared" si="7"/>
        <v>1</v>
      </c>
      <c r="BJ55">
        <f t="shared" si="8"/>
        <v>0</v>
      </c>
      <c r="BK55" s="15">
        <f t="shared" si="2"/>
        <v>0</v>
      </c>
      <c r="BL55" s="15">
        <f t="shared" ref="BL55:BN55" si="119">AC55</f>
        <v>0</v>
      </c>
      <c r="BM55" s="15">
        <f t="shared" si="119"/>
        <v>0</v>
      </c>
      <c r="BN55" s="15">
        <f t="shared" si="119"/>
        <v>0</v>
      </c>
      <c r="BO55">
        <f t="shared" si="10"/>
        <v>1</v>
      </c>
      <c r="BP55">
        <f t="shared" si="11"/>
        <v>0</v>
      </c>
      <c r="BQ55">
        <f t="shared" si="12"/>
        <v>1</v>
      </c>
      <c r="BR55">
        <f t="shared" si="13"/>
        <v>0</v>
      </c>
    </row>
    <row r="56" spans="1:70">
      <c r="A56">
        <v>20314.17</v>
      </c>
      <c r="B56">
        <v>-5666</v>
      </c>
      <c r="C56">
        <v>13677.11</v>
      </c>
      <c r="D56">
        <v>11752.48</v>
      </c>
      <c r="E56">
        <v>0</v>
      </c>
      <c r="F56">
        <v>3999</v>
      </c>
      <c r="G56">
        <v>0</v>
      </c>
      <c r="H56">
        <v>194.17</v>
      </c>
      <c r="I56">
        <v>0</v>
      </c>
      <c r="J56">
        <v>289.89</v>
      </c>
      <c r="K56">
        <v>270.16</v>
      </c>
      <c r="L56">
        <v>271.1</v>
      </c>
      <c r="M56">
        <v>0</v>
      </c>
      <c r="N56">
        <v>499.91</v>
      </c>
      <c r="O56">
        <v>0</v>
      </c>
      <c r="P56">
        <v>290.7</v>
      </c>
      <c r="Q56">
        <v>20406.4</v>
      </c>
      <c r="R56">
        <v>5801.612</v>
      </c>
      <c r="S56">
        <v>1669.94</v>
      </c>
      <c r="T56">
        <v>12129.481</v>
      </c>
      <c r="U56">
        <v>13799.421</v>
      </c>
      <c r="V56">
        <v>-705.419</v>
      </c>
      <c r="W56">
        <v>50.009</v>
      </c>
      <c r="X56">
        <v>17490.49</v>
      </c>
      <c r="Y56">
        <v>470.035</v>
      </c>
      <c r="Z56">
        <v>964.69</v>
      </c>
      <c r="AA56" t="s">
        <v>58</v>
      </c>
      <c r="AB56">
        <v>-2614.653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5666</v>
      </c>
      <c r="AJ56">
        <v>20395.2</v>
      </c>
      <c r="AK56">
        <v>26061.2</v>
      </c>
      <c r="AL56">
        <v>23092.2</v>
      </c>
      <c r="AM56">
        <v>3457.43</v>
      </c>
      <c r="AN56">
        <v>19634.77</v>
      </c>
      <c r="AO56">
        <v>0</v>
      </c>
      <c r="AP56">
        <v>0</v>
      </c>
      <c r="AS56">
        <v>0</v>
      </c>
      <c r="AT56" s="12">
        <v>0</v>
      </c>
      <c r="AU56">
        <v>0</v>
      </c>
      <c r="AV56">
        <v>0</v>
      </c>
      <c r="AW56">
        <v>290</v>
      </c>
      <c r="AX56" s="12">
        <v>290</v>
      </c>
      <c r="AY56">
        <v>0</v>
      </c>
      <c r="AZ56">
        <v>0</v>
      </c>
      <c r="BC56" s="15">
        <f t="shared" si="0"/>
        <v>0</v>
      </c>
      <c r="BD56" s="15">
        <f t="shared" ref="BD56:BF56" si="120">AF56</f>
        <v>0</v>
      </c>
      <c r="BE56" s="15">
        <f t="shared" si="120"/>
        <v>0</v>
      </c>
      <c r="BF56" s="15">
        <f t="shared" si="120"/>
        <v>0</v>
      </c>
      <c r="BG56">
        <f t="shared" si="5"/>
        <v>1</v>
      </c>
      <c r="BH56" s="3">
        <f t="shared" si="6"/>
        <v>0</v>
      </c>
      <c r="BI56">
        <f t="shared" si="7"/>
        <v>1</v>
      </c>
      <c r="BJ56">
        <f t="shared" si="8"/>
        <v>0</v>
      </c>
      <c r="BK56" s="15">
        <f t="shared" si="2"/>
        <v>0</v>
      </c>
      <c r="BL56" s="15">
        <f t="shared" ref="BL56:BN56" si="121">AC56</f>
        <v>0</v>
      </c>
      <c r="BM56" s="15">
        <f t="shared" si="121"/>
        <v>0</v>
      </c>
      <c r="BN56" s="15">
        <f t="shared" si="121"/>
        <v>0</v>
      </c>
      <c r="BO56">
        <f t="shared" si="10"/>
        <v>1</v>
      </c>
      <c r="BP56">
        <f t="shared" si="11"/>
        <v>0</v>
      </c>
      <c r="BQ56">
        <f t="shared" si="12"/>
        <v>1</v>
      </c>
      <c r="BR56">
        <f t="shared" si="13"/>
        <v>0</v>
      </c>
    </row>
    <row r="57" spans="1:70">
      <c r="A57">
        <v>20777.69</v>
      </c>
      <c r="B57">
        <v>-5666</v>
      </c>
      <c r="C57">
        <v>13722.06</v>
      </c>
      <c r="D57">
        <v>12171.85</v>
      </c>
      <c r="E57">
        <v>0</v>
      </c>
      <c r="F57">
        <v>3999</v>
      </c>
      <c r="G57">
        <v>0</v>
      </c>
      <c r="H57">
        <v>192.46</v>
      </c>
      <c r="I57">
        <v>0</v>
      </c>
      <c r="J57">
        <v>288.66</v>
      </c>
      <c r="K57">
        <v>271.1</v>
      </c>
      <c r="L57">
        <v>271.1</v>
      </c>
      <c r="M57">
        <v>0</v>
      </c>
      <c r="N57">
        <v>499.91</v>
      </c>
      <c r="O57">
        <v>0</v>
      </c>
      <c r="P57">
        <v>286.8</v>
      </c>
      <c r="Q57">
        <v>20547.44</v>
      </c>
      <c r="R57">
        <v>5499.155</v>
      </c>
      <c r="S57">
        <v>1674.017</v>
      </c>
      <c r="T57">
        <v>12220.604</v>
      </c>
      <c r="U57">
        <v>13894.621</v>
      </c>
      <c r="V57">
        <v>-705.716</v>
      </c>
      <c r="W57">
        <v>50.033</v>
      </c>
      <c r="X57">
        <v>17710.34</v>
      </c>
      <c r="Y57">
        <v>436.084</v>
      </c>
      <c r="Z57">
        <v>961.55</v>
      </c>
      <c r="AA57" t="s">
        <v>58</v>
      </c>
      <c r="AB57">
        <v>-2618.575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5666</v>
      </c>
      <c r="AJ57">
        <v>20438.5</v>
      </c>
      <c r="AK57">
        <v>26104.5</v>
      </c>
      <c r="AL57">
        <v>22695.13</v>
      </c>
      <c r="AM57">
        <v>3426.98</v>
      </c>
      <c r="AN57">
        <v>19268.15</v>
      </c>
      <c r="AO57">
        <v>0</v>
      </c>
      <c r="AP57">
        <v>0</v>
      </c>
      <c r="AS57">
        <v>0</v>
      </c>
      <c r="AT57" s="12">
        <v>0</v>
      </c>
      <c r="AU57">
        <v>0</v>
      </c>
      <c r="AV57">
        <v>0</v>
      </c>
      <c r="AW57">
        <v>290</v>
      </c>
      <c r="AX57" s="12">
        <v>290</v>
      </c>
      <c r="AY57">
        <v>0</v>
      </c>
      <c r="AZ57">
        <v>0</v>
      </c>
      <c r="BC57" s="15">
        <f t="shared" si="0"/>
        <v>0</v>
      </c>
      <c r="BD57" s="15">
        <f t="shared" ref="BD57:BF57" si="122">AF57</f>
        <v>0</v>
      </c>
      <c r="BE57" s="15">
        <f t="shared" si="122"/>
        <v>0</v>
      </c>
      <c r="BF57" s="15">
        <f t="shared" si="122"/>
        <v>0</v>
      </c>
      <c r="BG57">
        <f t="shared" si="5"/>
        <v>1</v>
      </c>
      <c r="BH57" s="3">
        <f t="shared" si="6"/>
        <v>0</v>
      </c>
      <c r="BI57">
        <f t="shared" si="7"/>
        <v>1</v>
      </c>
      <c r="BJ57">
        <f t="shared" si="8"/>
        <v>0</v>
      </c>
      <c r="BK57" s="15">
        <f t="shared" si="2"/>
        <v>0</v>
      </c>
      <c r="BL57" s="15">
        <f t="shared" ref="BL57:BN57" si="123">AC57</f>
        <v>0</v>
      </c>
      <c r="BM57" s="15">
        <f t="shared" si="123"/>
        <v>0</v>
      </c>
      <c r="BN57" s="15">
        <f t="shared" si="123"/>
        <v>0</v>
      </c>
      <c r="BO57">
        <f t="shared" si="10"/>
        <v>1</v>
      </c>
      <c r="BP57">
        <f t="shared" si="11"/>
        <v>0</v>
      </c>
      <c r="BQ57">
        <f t="shared" si="12"/>
        <v>1</v>
      </c>
      <c r="BR57">
        <f t="shared" si="13"/>
        <v>0</v>
      </c>
    </row>
    <row r="58" spans="1:70">
      <c r="A58">
        <v>20711.75</v>
      </c>
      <c r="B58">
        <v>-5669</v>
      </c>
      <c r="C58">
        <v>13781.65</v>
      </c>
      <c r="D58">
        <v>11781.87</v>
      </c>
      <c r="E58">
        <v>0</v>
      </c>
      <c r="F58">
        <v>4000</v>
      </c>
      <c r="G58">
        <v>0</v>
      </c>
      <c r="H58">
        <v>193.33</v>
      </c>
      <c r="I58">
        <v>0</v>
      </c>
      <c r="J58">
        <v>289.89</v>
      </c>
      <c r="K58">
        <v>270.4</v>
      </c>
      <c r="L58">
        <v>272.49</v>
      </c>
      <c r="M58">
        <v>0</v>
      </c>
      <c r="N58">
        <v>499.09</v>
      </c>
      <c r="O58">
        <v>0</v>
      </c>
      <c r="P58">
        <v>290</v>
      </c>
      <c r="Q58">
        <v>20825.74</v>
      </c>
      <c r="R58">
        <v>5652.958</v>
      </c>
      <c r="S58">
        <v>1684.923</v>
      </c>
      <c r="T58">
        <v>12121.751</v>
      </c>
      <c r="U58">
        <v>13806.674</v>
      </c>
      <c r="V58">
        <v>-698.28</v>
      </c>
      <c r="W58">
        <v>49.972</v>
      </c>
      <c r="X58">
        <v>17483.39</v>
      </c>
      <c r="Y58">
        <v>695.609</v>
      </c>
      <c r="Z58">
        <v>969.1</v>
      </c>
      <c r="AA58" t="s">
        <v>58</v>
      </c>
      <c r="AB58">
        <v>-2617.734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5669</v>
      </c>
      <c r="AJ58">
        <v>20555.7</v>
      </c>
      <c r="AK58">
        <v>26224.7</v>
      </c>
      <c r="AL58">
        <v>22257.68</v>
      </c>
      <c r="AM58">
        <v>3423.85</v>
      </c>
      <c r="AN58">
        <v>18833.83</v>
      </c>
      <c r="AO58">
        <v>0</v>
      </c>
      <c r="AP58">
        <v>0</v>
      </c>
      <c r="AS58">
        <v>0</v>
      </c>
      <c r="AT58" s="12">
        <v>0</v>
      </c>
      <c r="AU58">
        <v>0</v>
      </c>
      <c r="AV58">
        <v>0</v>
      </c>
      <c r="AW58">
        <v>290</v>
      </c>
      <c r="AX58" s="12">
        <v>290</v>
      </c>
      <c r="AY58">
        <v>0</v>
      </c>
      <c r="AZ58">
        <v>0</v>
      </c>
      <c r="BC58" s="15">
        <f t="shared" si="0"/>
        <v>0</v>
      </c>
      <c r="BD58" s="15">
        <f t="shared" ref="BD58:BF58" si="124">AF58</f>
        <v>0</v>
      </c>
      <c r="BE58" s="15">
        <f t="shared" si="124"/>
        <v>0</v>
      </c>
      <c r="BF58" s="15">
        <f t="shared" si="124"/>
        <v>0</v>
      </c>
      <c r="BG58">
        <f t="shared" si="5"/>
        <v>1</v>
      </c>
      <c r="BH58" s="3">
        <f t="shared" si="6"/>
        <v>0</v>
      </c>
      <c r="BI58">
        <f t="shared" si="7"/>
        <v>1</v>
      </c>
      <c r="BJ58">
        <f t="shared" si="8"/>
        <v>0</v>
      </c>
      <c r="BK58" s="15">
        <f t="shared" si="2"/>
        <v>0</v>
      </c>
      <c r="BL58" s="15">
        <f t="shared" ref="BL58:BN58" si="125">AC58</f>
        <v>0</v>
      </c>
      <c r="BM58" s="15">
        <f t="shared" si="125"/>
        <v>0</v>
      </c>
      <c r="BN58" s="15">
        <f t="shared" si="125"/>
        <v>0</v>
      </c>
      <c r="BO58">
        <f t="shared" si="10"/>
        <v>1</v>
      </c>
      <c r="BP58">
        <f t="shared" si="11"/>
        <v>0</v>
      </c>
      <c r="BQ58">
        <f t="shared" si="12"/>
        <v>1</v>
      </c>
      <c r="BR58">
        <f t="shared" si="13"/>
        <v>0</v>
      </c>
    </row>
    <row r="59" spans="1:70">
      <c r="A59">
        <v>20912.77</v>
      </c>
      <c r="B59">
        <v>-5664</v>
      </c>
      <c r="C59">
        <v>13775.54</v>
      </c>
      <c r="D59">
        <v>11972.12</v>
      </c>
      <c r="E59">
        <v>0</v>
      </c>
      <c r="F59">
        <v>3997</v>
      </c>
      <c r="G59">
        <v>0</v>
      </c>
      <c r="H59">
        <v>191.61</v>
      </c>
      <c r="I59">
        <v>0</v>
      </c>
      <c r="J59">
        <v>287.86</v>
      </c>
      <c r="K59">
        <v>270.16</v>
      </c>
      <c r="L59">
        <v>268.07</v>
      </c>
      <c r="M59">
        <v>0</v>
      </c>
      <c r="N59">
        <v>498.68</v>
      </c>
      <c r="O59">
        <v>0</v>
      </c>
      <c r="P59">
        <v>284.4</v>
      </c>
      <c r="Q59">
        <v>20817.18</v>
      </c>
      <c r="R59">
        <v>5705.929</v>
      </c>
      <c r="S59">
        <v>1822.844</v>
      </c>
      <c r="T59">
        <v>11918.189</v>
      </c>
      <c r="U59">
        <v>13741.032</v>
      </c>
      <c r="V59">
        <v>-417.974</v>
      </c>
      <c r="W59">
        <v>50.037</v>
      </c>
      <c r="X59">
        <v>17808.57</v>
      </c>
      <c r="Y59">
        <v>534.277</v>
      </c>
      <c r="Z59">
        <v>974.97</v>
      </c>
      <c r="AA59" t="s">
        <v>58</v>
      </c>
      <c r="AB59">
        <v>-2622.217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5664</v>
      </c>
      <c r="AJ59">
        <v>20626.4</v>
      </c>
      <c r="AK59">
        <v>26290.4</v>
      </c>
      <c r="AL59">
        <v>21731.83</v>
      </c>
      <c r="AM59">
        <v>3418.31</v>
      </c>
      <c r="AN59">
        <v>18313.52</v>
      </c>
      <c r="AO59">
        <v>0</v>
      </c>
      <c r="AP59">
        <v>0</v>
      </c>
      <c r="AS59">
        <v>0</v>
      </c>
      <c r="AT59" s="12">
        <v>0</v>
      </c>
      <c r="AU59">
        <v>0</v>
      </c>
      <c r="AV59">
        <v>0</v>
      </c>
      <c r="AW59">
        <v>290</v>
      </c>
      <c r="AX59" s="12">
        <v>290</v>
      </c>
      <c r="AY59">
        <v>0</v>
      </c>
      <c r="AZ59">
        <v>0</v>
      </c>
      <c r="BC59" s="15">
        <f t="shared" si="0"/>
        <v>0</v>
      </c>
      <c r="BD59" s="15">
        <f t="shared" ref="BD59:BF59" si="126">AF59</f>
        <v>0</v>
      </c>
      <c r="BE59" s="15">
        <f t="shared" si="126"/>
        <v>0</v>
      </c>
      <c r="BF59" s="15">
        <f t="shared" si="126"/>
        <v>0</v>
      </c>
      <c r="BG59">
        <f t="shared" si="5"/>
        <v>1</v>
      </c>
      <c r="BH59" s="3">
        <f t="shared" si="6"/>
        <v>0</v>
      </c>
      <c r="BI59">
        <f t="shared" si="7"/>
        <v>1</v>
      </c>
      <c r="BJ59">
        <f t="shared" si="8"/>
        <v>0</v>
      </c>
      <c r="BK59" s="15">
        <f t="shared" si="2"/>
        <v>0</v>
      </c>
      <c r="BL59" s="15">
        <f t="shared" ref="BL59:BN59" si="127">AC59</f>
        <v>0</v>
      </c>
      <c r="BM59" s="15">
        <f t="shared" si="127"/>
        <v>0</v>
      </c>
      <c r="BN59" s="15">
        <f t="shared" si="127"/>
        <v>0</v>
      </c>
      <c r="BO59">
        <f t="shared" si="10"/>
        <v>1</v>
      </c>
      <c r="BP59">
        <f t="shared" si="11"/>
        <v>0</v>
      </c>
      <c r="BQ59">
        <f t="shared" si="12"/>
        <v>1</v>
      </c>
      <c r="BR59">
        <f t="shared" si="13"/>
        <v>0</v>
      </c>
    </row>
    <row r="60" spans="1:70">
      <c r="A60">
        <v>21507.19</v>
      </c>
      <c r="B60">
        <v>-5663</v>
      </c>
      <c r="C60">
        <v>13782.45</v>
      </c>
      <c r="D60">
        <v>12565.61</v>
      </c>
      <c r="E60">
        <v>0</v>
      </c>
      <c r="F60">
        <v>3998</v>
      </c>
      <c r="G60">
        <v>0</v>
      </c>
      <c r="H60">
        <v>193.33</v>
      </c>
      <c r="I60">
        <v>0</v>
      </c>
      <c r="J60">
        <v>289.65</v>
      </c>
      <c r="K60">
        <v>270.86</v>
      </c>
      <c r="L60">
        <v>271.56</v>
      </c>
      <c r="M60">
        <v>0</v>
      </c>
      <c r="N60">
        <v>499.09</v>
      </c>
      <c r="O60">
        <v>0</v>
      </c>
      <c r="P60">
        <v>287.5</v>
      </c>
      <c r="Q60">
        <v>21324.13</v>
      </c>
      <c r="R60">
        <v>5667.291</v>
      </c>
      <c r="S60">
        <v>1836.285</v>
      </c>
      <c r="T60">
        <v>11426.31</v>
      </c>
      <c r="U60">
        <v>13262.595</v>
      </c>
      <c r="V60">
        <v>143.201</v>
      </c>
      <c r="W60">
        <v>50.018</v>
      </c>
      <c r="X60">
        <v>17622.65</v>
      </c>
      <c r="Y60">
        <v>701.582</v>
      </c>
      <c r="Z60">
        <v>967.49</v>
      </c>
      <c r="AA60" t="s">
        <v>58</v>
      </c>
      <c r="AB60">
        <v>-2615.493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5663</v>
      </c>
      <c r="AJ60">
        <v>20760.8</v>
      </c>
      <c r="AK60">
        <v>26423.8</v>
      </c>
      <c r="AL60">
        <v>21126.23</v>
      </c>
      <c r="AM60">
        <v>3415.66</v>
      </c>
      <c r="AN60">
        <v>17710.57</v>
      </c>
      <c r="AO60">
        <v>0</v>
      </c>
      <c r="AP60">
        <v>0</v>
      </c>
      <c r="AS60">
        <v>0</v>
      </c>
      <c r="AT60" s="12">
        <v>0</v>
      </c>
      <c r="AU60">
        <v>0</v>
      </c>
      <c r="AV60">
        <v>0</v>
      </c>
      <c r="AW60">
        <v>290</v>
      </c>
      <c r="AX60" s="12">
        <v>290</v>
      </c>
      <c r="AY60">
        <v>0</v>
      </c>
      <c r="AZ60">
        <v>0</v>
      </c>
      <c r="BC60" s="17">
        <f t="shared" si="0"/>
        <v>0</v>
      </c>
      <c r="BD60" s="17">
        <f t="shared" ref="BD60:BF60" si="128">AF60</f>
        <v>0</v>
      </c>
      <c r="BE60" s="17">
        <f t="shared" si="128"/>
        <v>0</v>
      </c>
      <c r="BF60" s="17">
        <f t="shared" si="128"/>
        <v>0</v>
      </c>
      <c r="BG60" s="2">
        <f t="shared" si="5"/>
        <v>1</v>
      </c>
      <c r="BH60" s="2">
        <f t="shared" si="6"/>
        <v>0</v>
      </c>
      <c r="BI60">
        <f t="shared" si="7"/>
        <v>1</v>
      </c>
      <c r="BJ60" s="2">
        <f t="shared" si="8"/>
        <v>0</v>
      </c>
      <c r="BK60" s="17">
        <f t="shared" si="2"/>
        <v>0</v>
      </c>
      <c r="BL60" s="17">
        <f t="shared" ref="BL60:BN60" si="129">AC60</f>
        <v>0</v>
      </c>
      <c r="BM60" s="17">
        <f t="shared" si="129"/>
        <v>0</v>
      </c>
      <c r="BN60" s="17">
        <f t="shared" si="129"/>
        <v>0</v>
      </c>
      <c r="BO60" s="2">
        <f t="shared" si="10"/>
        <v>1</v>
      </c>
      <c r="BP60" s="2">
        <f t="shared" si="11"/>
        <v>0</v>
      </c>
      <c r="BQ60">
        <f t="shared" si="12"/>
        <v>1</v>
      </c>
      <c r="BR60" s="2">
        <f t="shared" si="13"/>
        <v>0</v>
      </c>
    </row>
    <row r="61" spans="1:70">
      <c r="A61">
        <v>21631.35</v>
      </c>
      <c r="B61">
        <v>-5661</v>
      </c>
      <c r="C61">
        <v>13911.69</v>
      </c>
      <c r="D61">
        <v>12275.07</v>
      </c>
      <c r="E61">
        <v>0</v>
      </c>
      <c r="F61">
        <v>3998</v>
      </c>
      <c r="G61">
        <v>0</v>
      </c>
      <c r="H61">
        <v>194.17</v>
      </c>
      <c r="I61">
        <v>0</v>
      </c>
      <c r="J61">
        <v>290.28</v>
      </c>
      <c r="K61">
        <v>270.4</v>
      </c>
      <c r="L61">
        <v>271.56</v>
      </c>
      <c r="M61">
        <v>0</v>
      </c>
      <c r="N61">
        <v>499.5</v>
      </c>
      <c r="O61">
        <v>0</v>
      </c>
      <c r="P61">
        <v>290</v>
      </c>
      <c r="Q61">
        <v>21333.94</v>
      </c>
      <c r="R61">
        <v>5735.498</v>
      </c>
      <c r="S61">
        <v>1948.628</v>
      </c>
      <c r="T61">
        <v>11528.571</v>
      </c>
      <c r="U61">
        <v>13477.199</v>
      </c>
      <c r="V61">
        <v>142.877</v>
      </c>
      <c r="W61">
        <v>50.003</v>
      </c>
      <c r="X61">
        <v>18063.12</v>
      </c>
      <c r="Y61">
        <v>517.592</v>
      </c>
      <c r="Z61">
        <v>970.98</v>
      </c>
      <c r="AA61" t="s">
        <v>58</v>
      </c>
      <c r="AB61">
        <v>-2612.832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5661</v>
      </c>
      <c r="AJ61">
        <v>20933.1</v>
      </c>
      <c r="AK61">
        <v>26594.1</v>
      </c>
      <c r="AL61">
        <v>20426.79</v>
      </c>
      <c r="AM61">
        <v>3430.4</v>
      </c>
      <c r="AN61">
        <v>16996.39</v>
      </c>
      <c r="AO61">
        <v>0</v>
      </c>
      <c r="AP61">
        <v>0</v>
      </c>
      <c r="AS61">
        <v>0</v>
      </c>
      <c r="AT61" s="12">
        <v>0</v>
      </c>
      <c r="AU61">
        <v>0</v>
      </c>
      <c r="AV61">
        <v>0</v>
      </c>
      <c r="AW61">
        <v>290</v>
      </c>
      <c r="AX61" s="12">
        <v>290</v>
      </c>
      <c r="AY61">
        <v>0</v>
      </c>
      <c r="AZ61">
        <v>0</v>
      </c>
      <c r="BC61" s="15">
        <f t="shared" si="0"/>
        <v>0</v>
      </c>
      <c r="BD61" s="15">
        <f t="shared" ref="BD61:BF61" si="130">AF61</f>
        <v>0</v>
      </c>
      <c r="BE61" s="15">
        <f t="shared" si="130"/>
        <v>0</v>
      </c>
      <c r="BF61" s="15">
        <f t="shared" si="130"/>
        <v>0</v>
      </c>
      <c r="BG61">
        <f t="shared" si="5"/>
        <v>1</v>
      </c>
      <c r="BH61" s="3">
        <f t="shared" si="6"/>
        <v>0</v>
      </c>
      <c r="BI61">
        <f t="shared" si="7"/>
        <v>1</v>
      </c>
      <c r="BJ61">
        <f t="shared" si="8"/>
        <v>0</v>
      </c>
      <c r="BK61" s="15">
        <f t="shared" si="2"/>
        <v>0</v>
      </c>
      <c r="BL61" s="15">
        <f t="shared" ref="BL61:BN61" si="131">AC61</f>
        <v>0</v>
      </c>
      <c r="BM61" s="15">
        <f t="shared" si="131"/>
        <v>0</v>
      </c>
      <c r="BN61" s="15">
        <f t="shared" si="131"/>
        <v>0</v>
      </c>
      <c r="BO61">
        <f t="shared" si="10"/>
        <v>1</v>
      </c>
      <c r="BP61">
        <f t="shared" si="11"/>
        <v>0</v>
      </c>
      <c r="BQ61">
        <f t="shared" si="12"/>
        <v>1</v>
      </c>
      <c r="BR61">
        <f t="shared" si="13"/>
        <v>0</v>
      </c>
    </row>
    <row r="62" spans="1:70">
      <c r="A62">
        <v>21845.07</v>
      </c>
      <c r="B62">
        <v>-5669</v>
      </c>
      <c r="C62">
        <v>13941.42</v>
      </c>
      <c r="D62">
        <v>11851.1</v>
      </c>
      <c r="E62">
        <v>0</v>
      </c>
      <c r="F62">
        <v>4000</v>
      </c>
      <c r="G62">
        <v>0</v>
      </c>
      <c r="H62">
        <v>192.46</v>
      </c>
      <c r="I62">
        <v>0</v>
      </c>
      <c r="J62">
        <v>289.68</v>
      </c>
      <c r="K62">
        <v>270.86</v>
      </c>
      <c r="L62">
        <v>270.86</v>
      </c>
      <c r="M62">
        <v>0</v>
      </c>
      <c r="N62">
        <v>499.91</v>
      </c>
      <c r="O62">
        <v>0</v>
      </c>
      <c r="P62">
        <v>289.6</v>
      </c>
      <c r="Q62">
        <v>21751.25</v>
      </c>
      <c r="R62">
        <v>5678.82</v>
      </c>
      <c r="S62">
        <v>2227.361</v>
      </c>
      <c r="T62">
        <v>11111.229</v>
      </c>
      <c r="U62">
        <v>13338.59</v>
      </c>
      <c r="V62">
        <v>143.038</v>
      </c>
      <c r="W62">
        <v>50.018</v>
      </c>
      <c r="X62">
        <v>18162.12</v>
      </c>
      <c r="Y62">
        <v>561.949</v>
      </c>
      <c r="Z62">
        <v>966.57</v>
      </c>
      <c r="AA62" t="s">
        <v>58</v>
      </c>
      <c r="AB62">
        <v>-2621.376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5669</v>
      </c>
      <c r="AJ62">
        <v>21224.8</v>
      </c>
      <c r="AK62">
        <v>26893.8</v>
      </c>
      <c r="AL62">
        <v>19613.42</v>
      </c>
      <c r="AM62">
        <v>3419.07</v>
      </c>
      <c r="AN62">
        <v>16194.35</v>
      </c>
      <c r="AO62">
        <v>0</v>
      </c>
      <c r="AP62">
        <v>0</v>
      </c>
      <c r="AS62">
        <v>0</v>
      </c>
      <c r="AT62" s="12">
        <v>0</v>
      </c>
      <c r="AU62">
        <v>0</v>
      </c>
      <c r="AV62">
        <v>0</v>
      </c>
      <c r="AW62">
        <v>290</v>
      </c>
      <c r="AX62" s="12">
        <v>290</v>
      </c>
      <c r="AY62">
        <v>0</v>
      </c>
      <c r="AZ62">
        <v>0</v>
      </c>
      <c r="BC62" s="15">
        <f t="shared" si="0"/>
        <v>0</v>
      </c>
      <c r="BD62" s="15">
        <f t="shared" ref="BD62:BF62" si="132">AF62</f>
        <v>0</v>
      </c>
      <c r="BE62" s="15">
        <f t="shared" si="132"/>
        <v>0</v>
      </c>
      <c r="BF62" s="15">
        <f t="shared" si="132"/>
        <v>0</v>
      </c>
      <c r="BG62">
        <f t="shared" si="5"/>
        <v>1</v>
      </c>
      <c r="BH62" s="3">
        <f t="shared" si="6"/>
        <v>0</v>
      </c>
      <c r="BI62">
        <f t="shared" si="7"/>
        <v>1</v>
      </c>
      <c r="BJ62">
        <f t="shared" si="8"/>
        <v>0</v>
      </c>
      <c r="BK62" s="15">
        <f t="shared" si="2"/>
        <v>0</v>
      </c>
      <c r="BL62" s="15">
        <f t="shared" ref="BL62:BN62" si="133">AC62</f>
        <v>0</v>
      </c>
      <c r="BM62" s="15">
        <f t="shared" si="133"/>
        <v>0</v>
      </c>
      <c r="BN62" s="15">
        <f t="shared" si="133"/>
        <v>0</v>
      </c>
      <c r="BO62">
        <f t="shared" si="10"/>
        <v>1</v>
      </c>
      <c r="BP62">
        <f t="shared" si="11"/>
        <v>0</v>
      </c>
      <c r="BQ62">
        <f t="shared" si="12"/>
        <v>1</v>
      </c>
      <c r="BR62">
        <f t="shared" si="13"/>
        <v>0</v>
      </c>
    </row>
    <row r="63" spans="1:70">
      <c r="A63">
        <v>22250.55</v>
      </c>
      <c r="B63">
        <v>-5584</v>
      </c>
      <c r="C63">
        <v>14078.87</v>
      </c>
      <c r="D63">
        <v>11934.47</v>
      </c>
      <c r="E63">
        <v>0</v>
      </c>
      <c r="F63">
        <v>3998</v>
      </c>
      <c r="G63">
        <v>0</v>
      </c>
      <c r="H63">
        <v>193.33</v>
      </c>
      <c r="I63">
        <v>0</v>
      </c>
      <c r="J63">
        <v>289.67</v>
      </c>
      <c r="K63">
        <v>270.86</v>
      </c>
      <c r="L63">
        <v>271.79</v>
      </c>
      <c r="M63">
        <v>0</v>
      </c>
      <c r="N63">
        <v>499.91</v>
      </c>
      <c r="O63">
        <v>0</v>
      </c>
      <c r="P63">
        <v>289.4</v>
      </c>
      <c r="Q63">
        <v>22196</v>
      </c>
      <c r="R63">
        <v>5395.48</v>
      </c>
      <c r="S63">
        <v>2665.172</v>
      </c>
      <c r="T63">
        <v>10585.862</v>
      </c>
      <c r="U63">
        <v>13251.034</v>
      </c>
      <c r="V63">
        <v>142.742</v>
      </c>
      <c r="W63">
        <v>50.006</v>
      </c>
      <c r="X63">
        <v>17961.47</v>
      </c>
      <c r="Y63">
        <v>770.377</v>
      </c>
      <c r="Z63">
        <v>967.76</v>
      </c>
      <c r="AA63" t="s">
        <v>58</v>
      </c>
      <c r="AB63">
        <v>-2614.793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5584</v>
      </c>
      <c r="AJ63">
        <v>21606.1</v>
      </c>
      <c r="AK63">
        <v>27190.1</v>
      </c>
      <c r="AL63">
        <v>18698.91</v>
      </c>
      <c r="AM63">
        <v>3426.49</v>
      </c>
      <c r="AN63">
        <v>15272.42</v>
      </c>
      <c r="AO63">
        <v>0</v>
      </c>
      <c r="AP63">
        <v>0</v>
      </c>
      <c r="AS63">
        <v>0</v>
      </c>
      <c r="AT63" s="12">
        <v>0</v>
      </c>
      <c r="AU63">
        <v>0</v>
      </c>
      <c r="AV63">
        <v>0</v>
      </c>
      <c r="AW63">
        <v>290</v>
      </c>
      <c r="AX63" s="12">
        <v>290</v>
      </c>
      <c r="AY63">
        <v>0</v>
      </c>
      <c r="AZ63">
        <v>0</v>
      </c>
      <c r="BC63" s="15">
        <f t="shared" si="0"/>
        <v>0</v>
      </c>
      <c r="BD63" s="15">
        <f t="shared" ref="BD63:BF63" si="134">AF63</f>
        <v>0</v>
      </c>
      <c r="BE63" s="15">
        <f t="shared" si="134"/>
        <v>0</v>
      </c>
      <c r="BF63" s="15">
        <f t="shared" si="134"/>
        <v>0</v>
      </c>
      <c r="BG63">
        <f t="shared" si="5"/>
        <v>1</v>
      </c>
      <c r="BH63" s="3">
        <f t="shared" si="6"/>
        <v>0</v>
      </c>
      <c r="BI63">
        <f t="shared" si="7"/>
        <v>1</v>
      </c>
      <c r="BJ63">
        <f t="shared" si="8"/>
        <v>0</v>
      </c>
      <c r="BK63" s="15">
        <f t="shared" si="2"/>
        <v>0</v>
      </c>
      <c r="BL63" s="15">
        <f t="shared" ref="BL63:BN63" si="135">AC63</f>
        <v>0</v>
      </c>
      <c r="BM63" s="15">
        <f t="shared" si="135"/>
        <v>0</v>
      </c>
      <c r="BN63" s="15">
        <f t="shared" si="135"/>
        <v>0</v>
      </c>
      <c r="BO63">
        <f t="shared" si="10"/>
        <v>1</v>
      </c>
      <c r="BP63">
        <f t="shared" si="11"/>
        <v>0</v>
      </c>
      <c r="BQ63">
        <f t="shared" si="12"/>
        <v>1</v>
      </c>
      <c r="BR63">
        <f t="shared" si="13"/>
        <v>0</v>
      </c>
    </row>
    <row r="64" spans="1:70">
      <c r="A64">
        <v>22572.19</v>
      </c>
      <c r="B64">
        <v>-5503</v>
      </c>
      <c r="C64">
        <v>14082.3</v>
      </c>
      <c r="D64">
        <v>12170.12</v>
      </c>
      <c r="E64">
        <v>0</v>
      </c>
      <c r="F64">
        <v>3998</v>
      </c>
      <c r="G64">
        <v>0</v>
      </c>
      <c r="H64">
        <v>193.33</v>
      </c>
      <c r="I64">
        <v>0</v>
      </c>
      <c r="J64">
        <v>289.56</v>
      </c>
      <c r="K64">
        <v>270.4</v>
      </c>
      <c r="L64">
        <v>271.1</v>
      </c>
      <c r="M64">
        <v>0</v>
      </c>
      <c r="N64">
        <v>499.91</v>
      </c>
      <c r="O64">
        <v>0</v>
      </c>
      <c r="P64">
        <v>288.2</v>
      </c>
      <c r="Q64">
        <v>22561.34</v>
      </c>
      <c r="R64">
        <v>5637.046</v>
      </c>
      <c r="S64">
        <v>3034.34</v>
      </c>
      <c r="T64">
        <v>11227.026</v>
      </c>
      <c r="U64">
        <v>14261.366</v>
      </c>
      <c r="V64">
        <v>142.841</v>
      </c>
      <c r="W64">
        <v>50.033</v>
      </c>
      <c r="X64">
        <v>17927.78</v>
      </c>
      <c r="Y64">
        <v>545.773</v>
      </c>
      <c r="Z64">
        <v>969.63</v>
      </c>
      <c r="AA64" t="s">
        <v>58</v>
      </c>
      <c r="AB64">
        <v>-2616.053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5503</v>
      </c>
      <c r="AJ64">
        <v>21916.8</v>
      </c>
      <c r="AK64">
        <v>27419.8</v>
      </c>
      <c r="AL64">
        <v>17718.35</v>
      </c>
      <c r="AM64">
        <v>3437.35</v>
      </c>
      <c r="AN64">
        <v>14281</v>
      </c>
      <c r="AO64">
        <v>0</v>
      </c>
      <c r="AP64">
        <v>0</v>
      </c>
      <c r="AS64">
        <v>0</v>
      </c>
      <c r="AT64" s="12">
        <v>0</v>
      </c>
      <c r="AU64">
        <v>0</v>
      </c>
      <c r="AV64">
        <v>0</v>
      </c>
      <c r="AW64">
        <v>290</v>
      </c>
      <c r="AX64" s="12">
        <v>290</v>
      </c>
      <c r="AY64">
        <v>0</v>
      </c>
      <c r="AZ64">
        <v>0</v>
      </c>
      <c r="BC64" s="15">
        <f t="shared" si="0"/>
        <v>0</v>
      </c>
      <c r="BD64" s="15">
        <f t="shared" ref="BD64:BF64" si="136">AF64</f>
        <v>0</v>
      </c>
      <c r="BE64" s="15">
        <f t="shared" si="136"/>
        <v>0</v>
      </c>
      <c r="BF64" s="15">
        <f t="shared" si="136"/>
        <v>0</v>
      </c>
      <c r="BG64">
        <f t="shared" si="5"/>
        <v>1</v>
      </c>
      <c r="BH64" s="3">
        <f t="shared" si="6"/>
        <v>0</v>
      </c>
      <c r="BI64">
        <f t="shared" si="7"/>
        <v>1</v>
      </c>
      <c r="BJ64">
        <f t="shared" si="8"/>
        <v>0</v>
      </c>
      <c r="BK64" s="15">
        <f t="shared" si="2"/>
        <v>0</v>
      </c>
      <c r="BL64" s="15">
        <f t="shared" ref="BL64:BN64" si="137">AC64</f>
        <v>0</v>
      </c>
      <c r="BM64" s="15">
        <f t="shared" si="137"/>
        <v>0</v>
      </c>
      <c r="BN64" s="15">
        <f t="shared" si="137"/>
        <v>0</v>
      </c>
      <c r="BO64">
        <f t="shared" si="10"/>
        <v>1</v>
      </c>
      <c r="BP64">
        <f t="shared" si="11"/>
        <v>0</v>
      </c>
      <c r="BQ64">
        <f t="shared" si="12"/>
        <v>1</v>
      </c>
      <c r="BR64">
        <f t="shared" si="13"/>
        <v>0</v>
      </c>
    </row>
    <row r="65" spans="1:70">
      <c r="A65">
        <v>23036.84</v>
      </c>
      <c r="B65">
        <v>-5422</v>
      </c>
      <c r="C65">
        <v>14099.36</v>
      </c>
      <c r="D65">
        <v>12732.55</v>
      </c>
      <c r="E65">
        <v>0</v>
      </c>
      <c r="F65">
        <v>3998</v>
      </c>
      <c r="G65">
        <v>0</v>
      </c>
      <c r="H65">
        <v>191.61</v>
      </c>
      <c r="I65">
        <v>0</v>
      </c>
      <c r="J65">
        <v>289.41</v>
      </c>
      <c r="K65">
        <v>269.7</v>
      </c>
      <c r="L65">
        <v>271.79</v>
      </c>
      <c r="M65">
        <v>0</v>
      </c>
      <c r="N65">
        <v>499.91</v>
      </c>
      <c r="O65">
        <v>0</v>
      </c>
      <c r="P65">
        <v>286.7</v>
      </c>
      <c r="Q65">
        <v>23084.75</v>
      </c>
      <c r="R65">
        <v>5554.063</v>
      </c>
      <c r="S65">
        <v>2854.079</v>
      </c>
      <c r="T65">
        <v>10708.518</v>
      </c>
      <c r="U65">
        <v>13562.598</v>
      </c>
      <c r="V65">
        <v>143.023</v>
      </c>
      <c r="W65">
        <v>50.033</v>
      </c>
      <c r="X65">
        <v>17840.27</v>
      </c>
      <c r="Y65">
        <v>865.109</v>
      </c>
      <c r="Z65">
        <v>973.3</v>
      </c>
      <c r="AA65" t="s">
        <v>58</v>
      </c>
      <c r="AB65">
        <v>-2616.614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5422</v>
      </c>
      <c r="AJ65">
        <v>22104.9</v>
      </c>
      <c r="AK65">
        <v>27526.9</v>
      </c>
      <c r="AL65">
        <v>16658.88</v>
      </c>
      <c r="AM65">
        <v>3457.56</v>
      </c>
      <c r="AN65">
        <v>13201.32</v>
      </c>
      <c r="AO65">
        <v>0</v>
      </c>
      <c r="AP65">
        <v>0</v>
      </c>
      <c r="AS65">
        <v>0</v>
      </c>
      <c r="AT65" s="12">
        <v>0</v>
      </c>
      <c r="AU65">
        <v>0</v>
      </c>
      <c r="AV65">
        <v>0</v>
      </c>
      <c r="AW65">
        <v>290</v>
      </c>
      <c r="AX65" s="12">
        <v>290</v>
      </c>
      <c r="AY65">
        <v>0</v>
      </c>
      <c r="AZ65">
        <v>0</v>
      </c>
      <c r="BC65" s="15">
        <f t="shared" ref="BC65:BC97" si="138">AU65</f>
        <v>0</v>
      </c>
      <c r="BD65" s="15">
        <f t="shared" ref="BD65:BF65" si="139">AF65</f>
        <v>0</v>
      </c>
      <c r="BE65" s="15">
        <f t="shared" si="139"/>
        <v>0</v>
      </c>
      <c r="BF65" s="15">
        <f t="shared" si="139"/>
        <v>0</v>
      </c>
      <c r="BG65">
        <f t="shared" si="5"/>
        <v>1</v>
      </c>
      <c r="BH65" s="3">
        <f t="shared" si="6"/>
        <v>0</v>
      </c>
      <c r="BI65">
        <f t="shared" si="7"/>
        <v>1</v>
      </c>
      <c r="BJ65">
        <f t="shared" si="8"/>
        <v>0</v>
      </c>
      <c r="BK65" s="15">
        <f t="shared" ref="BK65:BK97" si="140">AV65</f>
        <v>0</v>
      </c>
      <c r="BL65" s="15">
        <f t="shared" ref="BL65:BN65" si="141">AC65</f>
        <v>0</v>
      </c>
      <c r="BM65" s="15">
        <f t="shared" si="141"/>
        <v>0</v>
      </c>
      <c r="BN65" s="15">
        <f t="shared" si="141"/>
        <v>0</v>
      </c>
      <c r="BO65">
        <f t="shared" si="10"/>
        <v>1</v>
      </c>
      <c r="BP65">
        <f t="shared" si="11"/>
        <v>0</v>
      </c>
      <c r="BQ65">
        <f t="shared" si="12"/>
        <v>1</v>
      </c>
      <c r="BR65">
        <f t="shared" si="13"/>
        <v>0</v>
      </c>
    </row>
    <row r="66" spans="1:70">
      <c r="A66">
        <v>23609.9</v>
      </c>
      <c r="B66">
        <v>-5398</v>
      </c>
      <c r="C66">
        <v>15833.23</v>
      </c>
      <c r="D66">
        <v>13510.58</v>
      </c>
      <c r="E66">
        <v>200</v>
      </c>
      <c r="F66">
        <v>4000</v>
      </c>
      <c r="G66">
        <v>0</v>
      </c>
      <c r="H66">
        <v>197.58</v>
      </c>
      <c r="I66">
        <v>0</v>
      </c>
      <c r="J66">
        <v>292.35</v>
      </c>
      <c r="K66">
        <v>270.4</v>
      </c>
      <c r="L66">
        <v>271.79</v>
      </c>
      <c r="M66">
        <v>0</v>
      </c>
      <c r="N66">
        <v>568.98</v>
      </c>
      <c r="O66">
        <v>0</v>
      </c>
      <c r="P66">
        <v>288</v>
      </c>
      <c r="Q66">
        <v>23982.46</v>
      </c>
      <c r="R66">
        <v>5371.517</v>
      </c>
      <c r="S66">
        <v>3697.712</v>
      </c>
      <c r="T66">
        <v>10253.408</v>
      </c>
      <c r="U66">
        <v>13951.12</v>
      </c>
      <c r="V66">
        <v>142.883</v>
      </c>
      <c r="W66">
        <v>50.028</v>
      </c>
      <c r="X66">
        <v>16790.42</v>
      </c>
      <c r="Y66">
        <v>1298.754</v>
      </c>
      <c r="Z66">
        <v>962.13</v>
      </c>
      <c r="AA66" t="s">
        <v>58</v>
      </c>
      <c r="AB66">
        <v>-2485.363</v>
      </c>
      <c r="AC66">
        <v>200</v>
      </c>
      <c r="AD66">
        <v>0</v>
      </c>
      <c r="AE66">
        <v>200</v>
      </c>
      <c r="AF66">
        <v>0</v>
      </c>
      <c r="AG66">
        <v>0</v>
      </c>
      <c r="AH66">
        <v>0</v>
      </c>
      <c r="AI66">
        <v>5398</v>
      </c>
      <c r="AJ66">
        <v>22753.5</v>
      </c>
      <c r="AK66">
        <v>28151.5</v>
      </c>
      <c r="AL66">
        <v>15643.05</v>
      </c>
      <c r="AM66">
        <v>3580.95</v>
      </c>
      <c r="AN66">
        <v>12062.1</v>
      </c>
      <c r="AO66">
        <v>200</v>
      </c>
      <c r="AP66">
        <v>0</v>
      </c>
      <c r="AS66">
        <v>0</v>
      </c>
      <c r="AT66" s="12">
        <v>0</v>
      </c>
      <c r="AU66">
        <v>0</v>
      </c>
      <c r="AV66">
        <v>200</v>
      </c>
      <c r="AW66">
        <v>290</v>
      </c>
      <c r="AX66" s="12">
        <v>291</v>
      </c>
      <c r="AY66">
        <v>0</v>
      </c>
      <c r="AZ66">
        <v>200</v>
      </c>
      <c r="BC66" s="15">
        <f t="shared" si="138"/>
        <v>0</v>
      </c>
      <c r="BD66" s="15">
        <f t="shared" ref="BD66:BF66" si="142">AF66</f>
        <v>0</v>
      </c>
      <c r="BE66" s="15">
        <f t="shared" si="142"/>
        <v>0</v>
      </c>
      <c r="BF66" s="15">
        <f t="shared" si="142"/>
        <v>0</v>
      </c>
      <c r="BG66">
        <f t="shared" ref="BG66:BG97" si="143">IF(BC66=0,1,0)</f>
        <v>1</v>
      </c>
      <c r="BH66" s="3">
        <f t="shared" ref="BH66:BH97" si="144">IF(BE66&gt;100,1,0)</f>
        <v>0</v>
      </c>
      <c r="BI66">
        <f t="shared" ref="BI66:BI97" si="145">IF(BG66&lt;&gt;BH66,1,0)</f>
        <v>1</v>
      </c>
      <c r="BJ66">
        <f t="shared" ref="BJ66:BJ97" si="146">IF(BH66=1,BE66,0)</f>
        <v>0</v>
      </c>
      <c r="BK66" s="15">
        <f t="shared" si="140"/>
        <v>200</v>
      </c>
      <c r="BL66" s="15">
        <f t="shared" ref="BL66:BN66" si="147">AC66</f>
        <v>200</v>
      </c>
      <c r="BM66" s="15">
        <f t="shared" si="147"/>
        <v>0</v>
      </c>
      <c r="BN66" s="15">
        <f t="shared" si="147"/>
        <v>200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24235.26</v>
      </c>
      <c r="B67">
        <v>-5295</v>
      </c>
      <c r="C67">
        <v>17280.5</v>
      </c>
      <c r="D67">
        <v>12752.51</v>
      </c>
      <c r="E67">
        <v>225</v>
      </c>
      <c r="F67">
        <v>3999</v>
      </c>
      <c r="G67">
        <v>0</v>
      </c>
      <c r="H67">
        <v>200.15</v>
      </c>
      <c r="I67">
        <v>0</v>
      </c>
      <c r="J67">
        <v>364.66</v>
      </c>
      <c r="K67">
        <v>301.1</v>
      </c>
      <c r="L67">
        <v>322.73</v>
      </c>
      <c r="M67">
        <v>0</v>
      </c>
      <c r="N67">
        <v>644.21</v>
      </c>
      <c r="O67">
        <v>0</v>
      </c>
      <c r="P67">
        <v>291.1</v>
      </c>
      <c r="Q67">
        <v>24700.87</v>
      </c>
      <c r="R67">
        <v>5282.049</v>
      </c>
      <c r="S67">
        <v>3381.225</v>
      </c>
      <c r="T67">
        <v>9220.995</v>
      </c>
      <c r="U67">
        <v>12602.22</v>
      </c>
      <c r="V67">
        <v>144.435</v>
      </c>
      <c r="W67">
        <v>49.968</v>
      </c>
      <c r="X67">
        <v>15130.45</v>
      </c>
      <c r="Y67">
        <v>2274.051</v>
      </c>
      <c r="Z67">
        <v>972.24</v>
      </c>
      <c r="AA67" t="s">
        <v>58</v>
      </c>
      <c r="AB67">
        <v>-2266.705</v>
      </c>
      <c r="AC67">
        <v>225</v>
      </c>
      <c r="AD67">
        <v>0</v>
      </c>
      <c r="AE67">
        <v>225</v>
      </c>
      <c r="AF67">
        <v>180</v>
      </c>
      <c r="AG67">
        <v>0</v>
      </c>
      <c r="AH67">
        <v>180</v>
      </c>
      <c r="AI67">
        <v>5295</v>
      </c>
      <c r="AJ67">
        <v>23359.8</v>
      </c>
      <c r="AK67">
        <v>28654.8</v>
      </c>
      <c r="AL67">
        <v>14406.88</v>
      </c>
      <c r="AM67">
        <v>3583.45</v>
      </c>
      <c r="AN67">
        <v>10823.43</v>
      </c>
      <c r="AO67">
        <v>225</v>
      </c>
      <c r="AP67">
        <v>180</v>
      </c>
      <c r="AS67">
        <v>0</v>
      </c>
      <c r="AT67" s="12">
        <v>0</v>
      </c>
      <c r="AU67">
        <v>180</v>
      </c>
      <c r="AV67">
        <v>225</v>
      </c>
      <c r="AW67">
        <v>291</v>
      </c>
      <c r="AX67" s="12">
        <v>291</v>
      </c>
      <c r="AY67">
        <v>180</v>
      </c>
      <c r="AZ67">
        <v>225</v>
      </c>
      <c r="BC67" s="17">
        <f t="shared" si="138"/>
        <v>180</v>
      </c>
      <c r="BD67" s="17">
        <f t="shared" ref="BD67:BF67" si="152">AF67</f>
        <v>180</v>
      </c>
      <c r="BE67" s="17">
        <f t="shared" si="152"/>
        <v>0</v>
      </c>
      <c r="BF67" s="17">
        <f t="shared" si="152"/>
        <v>180</v>
      </c>
      <c r="BG67" s="2">
        <f t="shared" si="143"/>
        <v>0</v>
      </c>
      <c r="BH67" s="2">
        <f t="shared" si="144"/>
        <v>0</v>
      </c>
      <c r="BI67">
        <f t="shared" si="145"/>
        <v>0</v>
      </c>
      <c r="BJ67" s="2">
        <f t="shared" si="146"/>
        <v>0</v>
      </c>
      <c r="BK67" s="17">
        <f t="shared" si="140"/>
        <v>225</v>
      </c>
      <c r="BL67" s="17">
        <f t="shared" ref="BL67:BN67" si="153">AC67</f>
        <v>225</v>
      </c>
      <c r="BM67" s="17">
        <f t="shared" si="153"/>
        <v>0</v>
      </c>
      <c r="BN67" s="17">
        <f t="shared" si="153"/>
        <v>225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25042.55</v>
      </c>
      <c r="B68">
        <v>-5218</v>
      </c>
      <c r="C68">
        <v>18976.64</v>
      </c>
      <c r="D68">
        <v>11924.19</v>
      </c>
      <c r="E68">
        <v>250</v>
      </c>
      <c r="F68">
        <v>3999</v>
      </c>
      <c r="G68">
        <v>0</v>
      </c>
      <c r="H68">
        <v>348.84</v>
      </c>
      <c r="I68">
        <v>0</v>
      </c>
      <c r="J68">
        <v>451.15</v>
      </c>
      <c r="K68">
        <v>390.65</v>
      </c>
      <c r="L68">
        <v>395.3</v>
      </c>
      <c r="M68">
        <v>0</v>
      </c>
      <c r="N68">
        <v>717.39</v>
      </c>
      <c r="O68">
        <v>0</v>
      </c>
      <c r="P68">
        <v>341</v>
      </c>
      <c r="Q68">
        <v>25490.39</v>
      </c>
      <c r="R68">
        <v>5319.586</v>
      </c>
      <c r="S68">
        <v>3350.196</v>
      </c>
      <c r="T68">
        <v>8041.995</v>
      </c>
      <c r="U68">
        <v>11392.191</v>
      </c>
      <c r="V68">
        <v>144.151</v>
      </c>
      <c r="W68">
        <v>49.991</v>
      </c>
      <c r="X68">
        <v>13381.2</v>
      </c>
      <c r="Y68">
        <v>4373.586</v>
      </c>
      <c r="Z68">
        <v>990.18</v>
      </c>
      <c r="AA68" t="s">
        <v>58</v>
      </c>
      <c r="AB68">
        <v>-1903.909</v>
      </c>
      <c r="AC68">
        <v>250</v>
      </c>
      <c r="AD68">
        <v>0</v>
      </c>
      <c r="AE68">
        <v>250</v>
      </c>
      <c r="AF68">
        <v>218</v>
      </c>
      <c r="AG68">
        <v>0</v>
      </c>
      <c r="AH68">
        <v>218</v>
      </c>
      <c r="AI68">
        <v>5218</v>
      </c>
      <c r="AJ68">
        <v>23939.1</v>
      </c>
      <c r="AK68">
        <v>29157.1</v>
      </c>
      <c r="AL68">
        <v>13078.29</v>
      </c>
      <c r="AM68">
        <v>3555.38</v>
      </c>
      <c r="AN68">
        <v>9522.91</v>
      </c>
      <c r="AO68">
        <v>250</v>
      </c>
      <c r="AP68">
        <v>218</v>
      </c>
      <c r="AS68">
        <v>0</v>
      </c>
      <c r="AT68" s="12">
        <v>0</v>
      </c>
      <c r="AU68">
        <v>218</v>
      </c>
      <c r="AV68">
        <v>250</v>
      </c>
      <c r="AW68">
        <v>291</v>
      </c>
      <c r="AX68" s="12">
        <v>338.94</v>
      </c>
      <c r="AY68">
        <v>218</v>
      </c>
      <c r="AZ68">
        <v>250</v>
      </c>
      <c r="BC68" s="15">
        <f t="shared" si="138"/>
        <v>218</v>
      </c>
      <c r="BD68" s="15">
        <f t="shared" ref="BD68:BF68" si="154">AF68</f>
        <v>218</v>
      </c>
      <c r="BE68" s="15">
        <f t="shared" si="154"/>
        <v>0</v>
      </c>
      <c r="BF68" s="15">
        <f t="shared" si="154"/>
        <v>218</v>
      </c>
      <c r="BG68">
        <f t="shared" si="143"/>
        <v>0</v>
      </c>
      <c r="BH68" s="3">
        <f t="shared" si="144"/>
        <v>0</v>
      </c>
      <c r="BI68">
        <f t="shared" si="145"/>
        <v>0</v>
      </c>
      <c r="BJ68">
        <f t="shared" si="146"/>
        <v>0</v>
      </c>
      <c r="BK68" s="15">
        <f t="shared" si="140"/>
        <v>250</v>
      </c>
      <c r="BL68" s="15">
        <f t="shared" ref="BL68:BN68" si="155">AC68</f>
        <v>250</v>
      </c>
      <c r="BM68" s="15">
        <f t="shared" si="155"/>
        <v>0</v>
      </c>
      <c r="BN68" s="15">
        <f t="shared" si="155"/>
        <v>250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25692.26</v>
      </c>
      <c r="B69">
        <v>-5130</v>
      </c>
      <c r="C69">
        <v>21457.94</v>
      </c>
      <c r="D69">
        <v>11040.43</v>
      </c>
      <c r="E69">
        <v>279</v>
      </c>
      <c r="F69">
        <v>3992</v>
      </c>
      <c r="G69">
        <v>0</v>
      </c>
      <c r="H69">
        <v>449.66</v>
      </c>
      <c r="I69">
        <v>0</v>
      </c>
      <c r="J69">
        <v>530.14</v>
      </c>
      <c r="K69">
        <v>460.66</v>
      </c>
      <c r="L69">
        <v>467.41</v>
      </c>
      <c r="M69">
        <v>0</v>
      </c>
      <c r="N69">
        <v>808.66</v>
      </c>
      <c r="O69">
        <v>0</v>
      </c>
      <c r="P69">
        <v>441.3</v>
      </c>
      <c r="Q69">
        <v>26029.85</v>
      </c>
      <c r="R69">
        <v>5176.238</v>
      </c>
      <c r="S69">
        <v>3309.693</v>
      </c>
      <c r="T69">
        <v>6869.807</v>
      </c>
      <c r="U69">
        <v>10179.5</v>
      </c>
      <c r="V69">
        <v>144.292</v>
      </c>
      <c r="W69">
        <v>50.025</v>
      </c>
      <c r="X69">
        <v>11845.21</v>
      </c>
      <c r="Y69">
        <v>6152.898</v>
      </c>
      <c r="Z69">
        <v>1021.88</v>
      </c>
      <c r="AA69" t="s">
        <v>58</v>
      </c>
      <c r="AB69">
        <v>-1514.078</v>
      </c>
      <c r="AC69">
        <v>279</v>
      </c>
      <c r="AD69">
        <v>0</v>
      </c>
      <c r="AE69">
        <v>279</v>
      </c>
      <c r="AF69">
        <v>198</v>
      </c>
      <c r="AG69">
        <v>0</v>
      </c>
      <c r="AH69">
        <v>198</v>
      </c>
      <c r="AI69">
        <v>5130</v>
      </c>
      <c r="AJ69">
        <v>24406.2</v>
      </c>
      <c r="AK69">
        <v>29536.2</v>
      </c>
      <c r="AL69">
        <v>11725.74</v>
      </c>
      <c r="AM69">
        <v>3523.44</v>
      </c>
      <c r="AN69">
        <v>8202.3</v>
      </c>
      <c r="AO69">
        <v>279</v>
      </c>
      <c r="AP69">
        <v>198</v>
      </c>
      <c r="AS69">
        <v>0</v>
      </c>
      <c r="AT69" s="12">
        <v>0</v>
      </c>
      <c r="AU69">
        <v>198</v>
      </c>
      <c r="AV69">
        <v>279</v>
      </c>
      <c r="AW69">
        <v>291</v>
      </c>
      <c r="AX69" s="12">
        <v>437.94</v>
      </c>
      <c r="AY69">
        <v>198</v>
      </c>
      <c r="AZ69">
        <v>279</v>
      </c>
      <c r="BC69" s="15">
        <f t="shared" si="138"/>
        <v>198</v>
      </c>
      <c r="BD69" s="15">
        <f t="shared" ref="BD69:BF69" si="156">AF69</f>
        <v>198</v>
      </c>
      <c r="BE69" s="15">
        <f t="shared" si="156"/>
        <v>0</v>
      </c>
      <c r="BF69" s="15">
        <f t="shared" si="156"/>
        <v>198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279</v>
      </c>
      <c r="BL69" s="15">
        <f t="shared" ref="BL69:BN69" si="157">AC69</f>
        <v>279</v>
      </c>
      <c r="BM69" s="15">
        <f t="shared" si="157"/>
        <v>0</v>
      </c>
      <c r="BN69" s="15">
        <f t="shared" si="157"/>
        <v>279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26414.37</v>
      </c>
      <c r="B70">
        <v>-5015</v>
      </c>
      <c r="C70">
        <v>23434.35</v>
      </c>
      <c r="D70">
        <v>10030.4</v>
      </c>
      <c r="E70">
        <v>285</v>
      </c>
      <c r="F70">
        <v>3993</v>
      </c>
      <c r="G70">
        <v>0</v>
      </c>
      <c r="H70">
        <v>450.54</v>
      </c>
      <c r="I70">
        <v>0</v>
      </c>
      <c r="J70">
        <v>609.11</v>
      </c>
      <c r="K70">
        <v>499.51</v>
      </c>
      <c r="L70">
        <v>533.24</v>
      </c>
      <c r="M70">
        <v>0</v>
      </c>
      <c r="N70">
        <v>893.76</v>
      </c>
      <c r="O70">
        <v>0</v>
      </c>
      <c r="P70">
        <v>532.5</v>
      </c>
      <c r="Q70">
        <v>26760.55</v>
      </c>
      <c r="R70">
        <v>5141.056</v>
      </c>
      <c r="S70">
        <v>3298.186</v>
      </c>
      <c r="T70">
        <v>5566.079</v>
      </c>
      <c r="U70">
        <v>8864.266</v>
      </c>
      <c r="V70">
        <v>144.452</v>
      </c>
      <c r="W70">
        <v>49.962</v>
      </c>
      <c r="X70">
        <v>9823.266</v>
      </c>
      <c r="Y70">
        <v>8318.359</v>
      </c>
      <c r="Z70">
        <v>1014.83</v>
      </c>
      <c r="AA70" t="s">
        <v>58</v>
      </c>
      <c r="AB70">
        <v>-1221.74</v>
      </c>
      <c r="AC70">
        <v>285</v>
      </c>
      <c r="AD70">
        <v>0</v>
      </c>
      <c r="AE70">
        <v>285</v>
      </c>
      <c r="AF70">
        <v>269</v>
      </c>
      <c r="AG70">
        <v>0</v>
      </c>
      <c r="AH70">
        <v>269</v>
      </c>
      <c r="AI70">
        <v>5015</v>
      </c>
      <c r="AJ70">
        <v>25074.2</v>
      </c>
      <c r="AK70">
        <v>30089.2</v>
      </c>
      <c r="AL70">
        <v>10404.98</v>
      </c>
      <c r="AM70">
        <v>3519.17</v>
      </c>
      <c r="AN70">
        <v>6885.81</v>
      </c>
      <c r="AO70">
        <v>285</v>
      </c>
      <c r="AP70">
        <v>269</v>
      </c>
      <c r="AS70">
        <v>0</v>
      </c>
      <c r="AT70" s="12">
        <v>0</v>
      </c>
      <c r="AU70">
        <v>269</v>
      </c>
      <c r="AV70">
        <v>285</v>
      </c>
      <c r="AW70">
        <v>390</v>
      </c>
      <c r="AX70" s="12">
        <v>536.94</v>
      </c>
      <c r="AY70">
        <v>269</v>
      </c>
      <c r="AZ70">
        <v>285</v>
      </c>
      <c r="BC70" s="15">
        <f t="shared" si="138"/>
        <v>269</v>
      </c>
      <c r="BD70" s="15">
        <f t="shared" ref="BD70:BF70" si="158">AF70</f>
        <v>269</v>
      </c>
      <c r="BE70" s="15">
        <f t="shared" si="158"/>
        <v>0</v>
      </c>
      <c r="BF70" s="15">
        <f t="shared" si="158"/>
        <v>269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285</v>
      </c>
      <c r="BL70" s="15">
        <f t="shared" ref="BL70:BN70" si="159">AC70</f>
        <v>285</v>
      </c>
      <c r="BM70" s="15">
        <f t="shared" si="159"/>
        <v>0</v>
      </c>
      <c r="BN70" s="15">
        <f t="shared" si="159"/>
        <v>285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27070.13</v>
      </c>
      <c r="B71">
        <v>-5066</v>
      </c>
      <c r="C71">
        <v>25646.78</v>
      </c>
      <c r="D71">
        <v>8628.86</v>
      </c>
      <c r="E71">
        <v>310</v>
      </c>
      <c r="F71">
        <v>3993</v>
      </c>
      <c r="G71">
        <v>0</v>
      </c>
      <c r="H71">
        <v>598.35</v>
      </c>
      <c r="I71">
        <v>0</v>
      </c>
      <c r="J71">
        <v>631.81</v>
      </c>
      <c r="K71">
        <v>500.9</v>
      </c>
      <c r="L71">
        <v>533.24</v>
      </c>
      <c r="M71">
        <v>0</v>
      </c>
      <c r="N71">
        <v>899.1</v>
      </c>
      <c r="O71">
        <v>0</v>
      </c>
      <c r="P71">
        <v>598</v>
      </c>
      <c r="Q71">
        <v>27432.18</v>
      </c>
      <c r="R71">
        <v>5279.637</v>
      </c>
      <c r="S71">
        <v>3225.268</v>
      </c>
      <c r="T71">
        <v>4326.547</v>
      </c>
      <c r="U71">
        <v>7551.815</v>
      </c>
      <c r="V71">
        <v>144.171</v>
      </c>
      <c r="W71">
        <v>49.97</v>
      </c>
      <c r="X71">
        <v>7856.203</v>
      </c>
      <c r="Y71">
        <v>10301.01</v>
      </c>
      <c r="Z71">
        <v>1008.09</v>
      </c>
      <c r="AA71" t="s">
        <v>58</v>
      </c>
      <c r="AB71">
        <v>-1123.547</v>
      </c>
      <c r="AC71">
        <v>310</v>
      </c>
      <c r="AD71">
        <v>0</v>
      </c>
      <c r="AE71">
        <v>310</v>
      </c>
      <c r="AF71">
        <v>275</v>
      </c>
      <c r="AG71">
        <v>0</v>
      </c>
      <c r="AH71">
        <v>275</v>
      </c>
      <c r="AI71">
        <v>5066</v>
      </c>
      <c r="AJ71">
        <v>25748.2</v>
      </c>
      <c r="AK71">
        <v>30814.2</v>
      </c>
      <c r="AL71">
        <v>8997.58</v>
      </c>
      <c r="AM71">
        <v>3454.4</v>
      </c>
      <c r="AN71">
        <v>5543.18</v>
      </c>
      <c r="AO71">
        <v>310</v>
      </c>
      <c r="AP71">
        <v>275</v>
      </c>
      <c r="AS71">
        <v>0</v>
      </c>
      <c r="AT71" s="12">
        <v>0</v>
      </c>
      <c r="AU71">
        <v>275</v>
      </c>
      <c r="AV71">
        <v>310</v>
      </c>
      <c r="AW71">
        <v>489</v>
      </c>
      <c r="AX71" s="12">
        <v>635.94</v>
      </c>
      <c r="AY71">
        <v>275</v>
      </c>
      <c r="AZ71">
        <v>310</v>
      </c>
      <c r="BC71" s="15">
        <f t="shared" si="138"/>
        <v>275</v>
      </c>
      <c r="BD71" s="15">
        <f t="shared" ref="BD71:BF71" si="160">AF71</f>
        <v>275</v>
      </c>
      <c r="BE71" s="15">
        <f t="shared" si="160"/>
        <v>0</v>
      </c>
      <c r="BF71" s="15">
        <f t="shared" si="160"/>
        <v>275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310</v>
      </c>
      <c r="BL71" s="15">
        <f t="shared" ref="BL71:BN71" si="161">AC71</f>
        <v>310</v>
      </c>
      <c r="BM71" s="15">
        <f t="shared" si="161"/>
        <v>0</v>
      </c>
      <c r="BN71" s="15">
        <f t="shared" si="161"/>
        <v>310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27681.96</v>
      </c>
      <c r="B72">
        <v>-5132</v>
      </c>
      <c r="C72">
        <v>27920.66</v>
      </c>
      <c r="D72">
        <v>7404.14</v>
      </c>
      <c r="E72">
        <v>339.4</v>
      </c>
      <c r="F72">
        <v>3992</v>
      </c>
      <c r="G72">
        <v>0</v>
      </c>
      <c r="H72">
        <v>644.5</v>
      </c>
      <c r="I72">
        <v>0</v>
      </c>
      <c r="J72">
        <v>631.05</v>
      </c>
      <c r="K72">
        <v>499.28</v>
      </c>
      <c r="L72">
        <v>532.54</v>
      </c>
      <c r="M72">
        <v>0</v>
      </c>
      <c r="N72">
        <v>899.92</v>
      </c>
      <c r="O72">
        <v>0</v>
      </c>
      <c r="P72">
        <v>635.7</v>
      </c>
      <c r="Q72">
        <v>28318.66</v>
      </c>
      <c r="R72">
        <v>5172.501</v>
      </c>
      <c r="S72">
        <v>3014.019</v>
      </c>
      <c r="T72">
        <v>3314.295</v>
      </c>
      <c r="U72">
        <v>6328.314</v>
      </c>
      <c r="V72">
        <v>144.243</v>
      </c>
      <c r="W72">
        <v>50.009</v>
      </c>
      <c r="X72">
        <v>5696.871</v>
      </c>
      <c r="Y72">
        <v>12696.61</v>
      </c>
      <c r="Z72">
        <v>1007.43</v>
      </c>
      <c r="AA72" t="s">
        <v>58</v>
      </c>
      <c r="AB72">
        <v>-1068.357</v>
      </c>
      <c r="AC72">
        <v>339.4</v>
      </c>
      <c r="AD72">
        <v>0</v>
      </c>
      <c r="AE72">
        <v>339.4</v>
      </c>
      <c r="AF72">
        <v>308</v>
      </c>
      <c r="AG72">
        <v>0</v>
      </c>
      <c r="AH72">
        <v>308</v>
      </c>
      <c r="AI72">
        <v>5131</v>
      </c>
      <c r="AJ72">
        <v>26438</v>
      </c>
      <c r="AK72">
        <v>31569</v>
      </c>
      <c r="AL72">
        <v>7661.88</v>
      </c>
      <c r="AM72">
        <v>3377.92</v>
      </c>
      <c r="AN72">
        <v>4283.96</v>
      </c>
      <c r="AO72">
        <v>339.4</v>
      </c>
      <c r="AP72">
        <v>308</v>
      </c>
      <c r="AS72">
        <v>0</v>
      </c>
      <c r="AT72" s="12">
        <v>0</v>
      </c>
      <c r="AU72">
        <v>308</v>
      </c>
      <c r="AV72">
        <v>339.4</v>
      </c>
      <c r="AW72">
        <v>588</v>
      </c>
      <c r="AX72" s="12">
        <v>651.11</v>
      </c>
      <c r="AY72">
        <v>308</v>
      </c>
      <c r="AZ72">
        <v>339.4</v>
      </c>
      <c r="BC72" s="15">
        <f t="shared" si="138"/>
        <v>308</v>
      </c>
      <c r="BD72" s="15">
        <f t="shared" ref="BD72:BF72" si="162">AF72</f>
        <v>308</v>
      </c>
      <c r="BE72" s="15">
        <f t="shared" si="162"/>
        <v>0</v>
      </c>
      <c r="BF72" s="15">
        <f t="shared" si="162"/>
        <v>308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339.4</v>
      </c>
      <c r="BL72" s="15">
        <f t="shared" ref="BL72:BN72" si="163">AC72</f>
        <v>339.4</v>
      </c>
      <c r="BM72" s="15">
        <f t="shared" si="163"/>
        <v>0</v>
      </c>
      <c r="BN72" s="15">
        <f t="shared" si="163"/>
        <v>339.4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28401.56</v>
      </c>
      <c r="B73">
        <v>-5186</v>
      </c>
      <c r="C73">
        <v>29760.22</v>
      </c>
      <c r="D73">
        <v>6273.99</v>
      </c>
      <c r="E73">
        <v>370</v>
      </c>
      <c r="F73">
        <v>3993</v>
      </c>
      <c r="G73">
        <v>0</v>
      </c>
      <c r="H73">
        <v>663.29</v>
      </c>
      <c r="I73">
        <v>0</v>
      </c>
      <c r="J73">
        <v>631.61</v>
      </c>
      <c r="K73">
        <v>500.44</v>
      </c>
      <c r="L73">
        <v>532.54</v>
      </c>
      <c r="M73">
        <v>0</v>
      </c>
      <c r="N73">
        <v>900.34</v>
      </c>
      <c r="O73">
        <v>0</v>
      </c>
      <c r="P73">
        <v>651.9</v>
      </c>
      <c r="Q73">
        <v>28733.08</v>
      </c>
      <c r="R73">
        <v>5162.924</v>
      </c>
      <c r="S73">
        <v>2859.485</v>
      </c>
      <c r="T73">
        <v>2457.76</v>
      </c>
      <c r="U73">
        <v>5317.245</v>
      </c>
      <c r="V73">
        <v>440.19</v>
      </c>
      <c r="W73">
        <v>49.966</v>
      </c>
      <c r="X73">
        <v>4396.299</v>
      </c>
      <c r="Y73">
        <v>14029.64</v>
      </c>
      <c r="Z73">
        <v>1022.54</v>
      </c>
      <c r="AA73" t="s">
        <v>58</v>
      </c>
      <c r="AB73">
        <v>-1024.794</v>
      </c>
      <c r="AC73">
        <v>370</v>
      </c>
      <c r="AD73">
        <v>0</v>
      </c>
      <c r="AE73">
        <v>370</v>
      </c>
      <c r="AF73">
        <v>320</v>
      </c>
      <c r="AG73">
        <v>0</v>
      </c>
      <c r="AH73">
        <v>320</v>
      </c>
      <c r="AI73">
        <v>5186</v>
      </c>
      <c r="AJ73">
        <v>26814.2</v>
      </c>
      <c r="AK73">
        <v>32000.2</v>
      </c>
      <c r="AL73">
        <v>6492.45</v>
      </c>
      <c r="AM73">
        <v>3304.73</v>
      </c>
      <c r="AN73">
        <v>3187.72</v>
      </c>
      <c r="AO73">
        <v>370</v>
      </c>
      <c r="AP73">
        <v>320</v>
      </c>
      <c r="AS73">
        <v>0</v>
      </c>
      <c r="AT73" s="12">
        <v>0</v>
      </c>
      <c r="AU73">
        <v>320</v>
      </c>
      <c r="AV73">
        <v>370</v>
      </c>
      <c r="AW73">
        <v>640</v>
      </c>
      <c r="AX73" s="12">
        <v>660</v>
      </c>
      <c r="AY73">
        <v>320</v>
      </c>
      <c r="AZ73">
        <v>370</v>
      </c>
      <c r="BC73" s="15">
        <f t="shared" si="138"/>
        <v>320</v>
      </c>
      <c r="BD73" s="15">
        <f t="shared" ref="BD73:BF73" si="164">AF73</f>
        <v>320</v>
      </c>
      <c r="BE73" s="15">
        <f t="shared" si="164"/>
        <v>0</v>
      </c>
      <c r="BF73" s="15">
        <f t="shared" si="164"/>
        <v>320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370</v>
      </c>
      <c r="BL73" s="15">
        <f t="shared" ref="BL73:BN73" si="165">AC73</f>
        <v>370</v>
      </c>
      <c r="BM73" s="15">
        <f t="shared" si="165"/>
        <v>0</v>
      </c>
      <c r="BN73" s="15">
        <f t="shared" si="165"/>
        <v>370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29127.54</v>
      </c>
      <c r="B74">
        <v>-5259</v>
      </c>
      <c r="C74">
        <v>32875.84</v>
      </c>
      <c r="D74">
        <v>5246.53</v>
      </c>
      <c r="E74">
        <v>420</v>
      </c>
      <c r="F74">
        <v>3992</v>
      </c>
      <c r="G74">
        <v>0</v>
      </c>
      <c r="H74">
        <v>664.16</v>
      </c>
      <c r="I74">
        <v>0</v>
      </c>
      <c r="J74">
        <v>639.13</v>
      </c>
      <c r="K74">
        <v>500.44</v>
      </c>
      <c r="L74">
        <v>531.14</v>
      </c>
      <c r="M74">
        <v>0</v>
      </c>
      <c r="N74">
        <v>898.69</v>
      </c>
      <c r="O74">
        <v>0</v>
      </c>
      <c r="P74">
        <v>654.3</v>
      </c>
      <c r="Q74">
        <v>29311.57</v>
      </c>
      <c r="R74">
        <v>5347.147</v>
      </c>
      <c r="S74">
        <v>2803.966</v>
      </c>
      <c r="T74">
        <v>1728.881</v>
      </c>
      <c r="U74">
        <v>4532.846</v>
      </c>
      <c r="V74">
        <v>626.13</v>
      </c>
      <c r="W74">
        <v>50.033</v>
      </c>
      <c r="X74">
        <v>3032.992</v>
      </c>
      <c r="Y74">
        <v>15457.72</v>
      </c>
      <c r="Z74">
        <v>1026.81</v>
      </c>
      <c r="AA74" t="s">
        <v>58</v>
      </c>
      <c r="AB74">
        <v>-972.2653</v>
      </c>
      <c r="AC74">
        <v>420</v>
      </c>
      <c r="AD74">
        <v>0</v>
      </c>
      <c r="AE74">
        <v>420</v>
      </c>
      <c r="AF74">
        <v>325</v>
      </c>
      <c r="AG74">
        <v>0</v>
      </c>
      <c r="AH74">
        <v>325</v>
      </c>
      <c r="AI74">
        <v>5259</v>
      </c>
      <c r="AJ74">
        <v>27626.8</v>
      </c>
      <c r="AK74">
        <v>32885.8</v>
      </c>
      <c r="AL74">
        <v>5342.62</v>
      </c>
      <c r="AM74">
        <v>3110.5</v>
      </c>
      <c r="AN74">
        <v>2232.12</v>
      </c>
      <c r="AO74">
        <v>420</v>
      </c>
      <c r="AP74">
        <v>325</v>
      </c>
      <c r="AS74">
        <v>0</v>
      </c>
      <c r="AT74" s="12">
        <v>0</v>
      </c>
      <c r="AU74">
        <v>325</v>
      </c>
      <c r="AV74">
        <v>420</v>
      </c>
      <c r="AW74">
        <v>640</v>
      </c>
      <c r="AX74" s="12">
        <v>660</v>
      </c>
      <c r="AY74">
        <v>325</v>
      </c>
      <c r="AZ74">
        <v>420</v>
      </c>
      <c r="BC74" s="15">
        <f t="shared" si="138"/>
        <v>325</v>
      </c>
      <c r="BD74" s="15">
        <f t="shared" ref="BD74:BF74" si="166">AF74</f>
        <v>325</v>
      </c>
      <c r="BE74" s="15">
        <f t="shared" si="166"/>
        <v>0</v>
      </c>
      <c r="BF74" s="15">
        <f t="shared" si="166"/>
        <v>325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420</v>
      </c>
      <c r="BL74" s="15">
        <f t="shared" ref="BL74:BN74" si="167">AC74</f>
        <v>420</v>
      </c>
      <c r="BM74" s="15">
        <f t="shared" si="167"/>
        <v>0</v>
      </c>
      <c r="BN74" s="15">
        <f t="shared" si="167"/>
        <v>420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29518.22</v>
      </c>
      <c r="B75">
        <v>-5259</v>
      </c>
      <c r="C75">
        <v>33507.03</v>
      </c>
      <c r="D75">
        <v>4567.99</v>
      </c>
      <c r="E75">
        <v>400</v>
      </c>
      <c r="F75">
        <v>3991</v>
      </c>
      <c r="G75">
        <v>0</v>
      </c>
      <c r="H75">
        <v>662.44</v>
      </c>
      <c r="I75">
        <v>0</v>
      </c>
      <c r="J75">
        <v>639.8</v>
      </c>
      <c r="K75">
        <v>500.44</v>
      </c>
      <c r="L75">
        <v>533.7</v>
      </c>
      <c r="M75">
        <v>0</v>
      </c>
      <c r="N75">
        <v>899.51</v>
      </c>
      <c r="O75">
        <v>0</v>
      </c>
      <c r="P75">
        <v>660.9</v>
      </c>
      <c r="Q75">
        <v>29652.31</v>
      </c>
      <c r="R75">
        <v>5231.562</v>
      </c>
      <c r="S75">
        <v>2697.35</v>
      </c>
      <c r="T75">
        <v>1199.768</v>
      </c>
      <c r="U75">
        <v>3897.119</v>
      </c>
      <c r="V75">
        <v>510.337</v>
      </c>
      <c r="W75">
        <v>50.01</v>
      </c>
      <c r="X75">
        <v>2430.25</v>
      </c>
      <c r="Y75">
        <v>16131.22</v>
      </c>
      <c r="Z75">
        <v>1012.72</v>
      </c>
      <c r="AA75" t="s">
        <v>58</v>
      </c>
      <c r="AB75">
        <v>-945.791</v>
      </c>
      <c r="AC75">
        <v>400</v>
      </c>
      <c r="AD75">
        <v>0</v>
      </c>
      <c r="AE75">
        <v>400</v>
      </c>
      <c r="AF75">
        <v>340</v>
      </c>
      <c r="AG75">
        <v>0</v>
      </c>
      <c r="AH75">
        <v>340</v>
      </c>
      <c r="AI75">
        <v>5259</v>
      </c>
      <c r="AJ75">
        <v>28023.8</v>
      </c>
      <c r="AK75">
        <v>33282.8</v>
      </c>
      <c r="AL75">
        <v>4480.31</v>
      </c>
      <c r="AM75">
        <v>3028.28</v>
      </c>
      <c r="AN75">
        <v>1452.03</v>
      </c>
      <c r="AO75">
        <v>400</v>
      </c>
      <c r="AP75">
        <v>340</v>
      </c>
      <c r="AS75">
        <v>0</v>
      </c>
      <c r="AT75" s="12">
        <v>0</v>
      </c>
      <c r="AU75">
        <v>340</v>
      </c>
      <c r="AV75">
        <v>400</v>
      </c>
      <c r="AW75">
        <v>660</v>
      </c>
      <c r="AX75" s="12">
        <v>660</v>
      </c>
      <c r="AY75">
        <v>340</v>
      </c>
      <c r="AZ75">
        <v>400</v>
      </c>
      <c r="BC75" s="15">
        <f t="shared" si="138"/>
        <v>340</v>
      </c>
      <c r="BD75" s="15">
        <f t="shared" ref="BD75:BF75" si="168">AF75</f>
        <v>340</v>
      </c>
      <c r="BE75" s="15">
        <f t="shared" si="168"/>
        <v>0</v>
      </c>
      <c r="BF75" s="15">
        <f t="shared" si="168"/>
        <v>340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400</v>
      </c>
      <c r="BL75" s="15">
        <f t="shared" ref="BL75:BN75" si="169">AC75</f>
        <v>400</v>
      </c>
      <c r="BM75" s="15">
        <f t="shared" si="169"/>
        <v>0</v>
      </c>
      <c r="BN75" s="15">
        <f t="shared" si="169"/>
        <v>400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29755.77</v>
      </c>
      <c r="B76">
        <v>-5259</v>
      </c>
      <c r="C76">
        <v>34112.7</v>
      </c>
      <c r="D76">
        <v>3867.45</v>
      </c>
      <c r="E76">
        <v>420</v>
      </c>
      <c r="F76">
        <v>3993</v>
      </c>
      <c r="G76">
        <v>0</v>
      </c>
      <c r="H76">
        <v>663.29</v>
      </c>
      <c r="I76">
        <v>0</v>
      </c>
      <c r="J76">
        <v>640.88</v>
      </c>
      <c r="K76">
        <v>500.67</v>
      </c>
      <c r="L76">
        <v>532.54</v>
      </c>
      <c r="M76">
        <v>0</v>
      </c>
      <c r="N76">
        <v>901.57</v>
      </c>
      <c r="O76">
        <v>0</v>
      </c>
      <c r="P76">
        <v>663.7</v>
      </c>
      <c r="Q76">
        <v>29940.64</v>
      </c>
      <c r="R76">
        <v>5269.628</v>
      </c>
      <c r="S76">
        <v>2665.401</v>
      </c>
      <c r="T76">
        <v>689.858</v>
      </c>
      <c r="U76">
        <v>3355.259</v>
      </c>
      <c r="V76">
        <v>493.479</v>
      </c>
      <c r="W76">
        <v>49.99</v>
      </c>
      <c r="X76">
        <v>1941.582</v>
      </c>
      <c r="Y76">
        <v>16790.59</v>
      </c>
      <c r="Z76">
        <v>996.3</v>
      </c>
      <c r="AA76" t="s">
        <v>58</v>
      </c>
      <c r="AB76">
        <v>-937.9468</v>
      </c>
      <c r="AC76">
        <v>420</v>
      </c>
      <c r="AD76">
        <v>0</v>
      </c>
      <c r="AE76">
        <v>420</v>
      </c>
      <c r="AF76">
        <v>365</v>
      </c>
      <c r="AG76">
        <v>0</v>
      </c>
      <c r="AH76">
        <v>365</v>
      </c>
      <c r="AI76">
        <v>5259</v>
      </c>
      <c r="AJ76">
        <v>28352.8</v>
      </c>
      <c r="AK76">
        <v>33611.8</v>
      </c>
      <c r="AL76">
        <v>3754.57</v>
      </c>
      <c r="AM76">
        <v>2948.38</v>
      </c>
      <c r="AN76">
        <v>806.19</v>
      </c>
      <c r="AO76">
        <v>420</v>
      </c>
      <c r="AP76">
        <v>365</v>
      </c>
      <c r="AS76">
        <v>0</v>
      </c>
      <c r="AT76" s="12">
        <v>0</v>
      </c>
      <c r="AU76">
        <v>365</v>
      </c>
      <c r="AV76">
        <v>420</v>
      </c>
      <c r="AW76">
        <v>660</v>
      </c>
      <c r="AX76" s="12">
        <v>660</v>
      </c>
      <c r="AY76">
        <v>365</v>
      </c>
      <c r="AZ76">
        <v>420</v>
      </c>
      <c r="BC76" s="15">
        <f t="shared" si="138"/>
        <v>365</v>
      </c>
      <c r="BD76" s="15">
        <f t="shared" ref="BD76:BF76" si="170">AF76</f>
        <v>365</v>
      </c>
      <c r="BE76" s="15">
        <f t="shared" si="170"/>
        <v>0</v>
      </c>
      <c r="BF76" s="15">
        <f t="shared" si="170"/>
        <v>365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420</v>
      </c>
      <c r="BL76" s="15">
        <f t="shared" ref="BL76:BN76" si="171">AC76</f>
        <v>420</v>
      </c>
      <c r="BM76" s="15">
        <f t="shared" si="171"/>
        <v>0</v>
      </c>
      <c r="BN76" s="15">
        <f t="shared" si="171"/>
        <v>420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30030.92</v>
      </c>
      <c r="B77">
        <v>-5259</v>
      </c>
      <c r="C77">
        <v>34681.04</v>
      </c>
      <c r="D77">
        <v>3263.21</v>
      </c>
      <c r="E77">
        <v>611</v>
      </c>
      <c r="F77">
        <v>3992</v>
      </c>
      <c r="G77">
        <v>0</v>
      </c>
      <c r="H77">
        <v>662.44</v>
      </c>
      <c r="I77">
        <v>0</v>
      </c>
      <c r="J77">
        <v>639.48</v>
      </c>
      <c r="K77">
        <v>499.97</v>
      </c>
      <c r="L77">
        <v>533.7</v>
      </c>
      <c r="M77">
        <v>0</v>
      </c>
      <c r="N77">
        <v>899.1</v>
      </c>
      <c r="O77">
        <v>0</v>
      </c>
      <c r="P77">
        <v>660.9</v>
      </c>
      <c r="Q77">
        <v>30037.43</v>
      </c>
      <c r="R77">
        <v>5187.465</v>
      </c>
      <c r="S77">
        <v>2720.251</v>
      </c>
      <c r="T77">
        <v>296.552</v>
      </c>
      <c r="U77">
        <v>3016.803</v>
      </c>
      <c r="V77">
        <v>1034.476</v>
      </c>
      <c r="W77">
        <v>49.967</v>
      </c>
      <c r="X77">
        <v>1899.113</v>
      </c>
      <c r="Y77">
        <v>16617.49</v>
      </c>
      <c r="Z77">
        <v>999.98</v>
      </c>
      <c r="AA77" t="s">
        <v>58</v>
      </c>
      <c r="AB77">
        <v>-942.149</v>
      </c>
      <c r="AC77">
        <v>611</v>
      </c>
      <c r="AD77">
        <v>0</v>
      </c>
      <c r="AE77">
        <v>611</v>
      </c>
      <c r="AF77">
        <v>380</v>
      </c>
      <c r="AG77">
        <v>0</v>
      </c>
      <c r="AH77">
        <v>380</v>
      </c>
      <c r="AI77">
        <v>5259</v>
      </c>
      <c r="AJ77">
        <v>28678.8</v>
      </c>
      <c r="AK77">
        <v>33937.8</v>
      </c>
      <c r="AL77">
        <v>3306.75</v>
      </c>
      <c r="AM77">
        <v>2929.67</v>
      </c>
      <c r="AN77">
        <v>377.08</v>
      </c>
      <c r="AO77">
        <v>611</v>
      </c>
      <c r="AP77">
        <v>380</v>
      </c>
      <c r="AS77">
        <v>0</v>
      </c>
      <c r="AT77" s="12">
        <v>0</v>
      </c>
      <c r="AU77">
        <v>380</v>
      </c>
      <c r="AV77">
        <v>611</v>
      </c>
      <c r="AW77">
        <v>660</v>
      </c>
      <c r="AX77" s="12">
        <v>660</v>
      </c>
      <c r="AY77">
        <v>380</v>
      </c>
      <c r="AZ77">
        <v>611</v>
      </c>
      <c r="BC77" s="15">
        <f t="shared" si="138"/>
        <v>380</v>
      </c>
      <c r="BD77" s="15">
        <f t="shared" ref="BD77:BF77" si="172">AF77</f>
        <v>380</v>
      </c>
      <c r="BE77" s="15">
        <f t="shared" si="172"/>
        <v>0</v>
      </c>
      <c r="BF77" s="15">
        <f t="shared" si="172"/>
        <v>380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611</v>
      </c>
      <c r="BL77" s="15">
        <f t="shared" ref="BL77:BN77" si="173">AC77</f>
        <v>611</v>
      </c>
      <c r="BM77" s="15">
        <f t="shared" si="173"/>
        <v>0</v>
      </c>
      <c r="BN77" s="15">
        <f t="shared" si="173"/>
        <v>611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30552.52</v>
      </c>
      <c r="B78">
        <v>-5259</v>
      </c>
      <c r="C78">
        <v>34603.55</v>
      </c>
      <c r="D78">
        <v>3198.14</v>
      </c>
      <c r="E78">
        <v>500</v>
      </c>
      <c r="F78">
        <v>3994</v>
      </c>
      <c r="G78">
        <v>0</v>
      </c>
      <c r="H78">
        <v>662.44</v>
      </c>
      <c r="I78">
        <v>0</v>
      </c>
      <c r="J78">
        <v>640.48</v>
      </c>
      <c r="K78">
        <v>499.97</v>
      </c>
      <c r="L78">
        <v>532.54</v>
      </c>
      <c r="M78">
        <v>0</v>
      </c>
      <c r="N78">
        <v>899.92</v>
      </c>
      <c r="O78">
        <v>0</v>
      </c>
      <c r="P78">
        <v>659</v>
      </c>
      <c r="Q78">
        <v>30534.87</v>
      </c>
      <c r="R78">
        <v>5345.459</v>
      </c>
      <c r="S78">
        <v>2887.883</v>
      </c>
      <c r="T78">
        <v>21.313</v>
      </c>
      <c r="U78">
        <v>2909.196</v>
      </c>
      <c r="V78">
        <v>1081.783</v>
      </c>
      <c r="W78">
        <v>49.965</v>
      </c>
      <c r="X78">
        <v>1722.027</v>
      </c>
      <c r="Y78">
        <v>16937.15</v>
      </c>
      <c r="Z78">
        <v>1019.61</v>
      </c>
      <c r="AA78" t="s">
        <v>58</v>
      </c>
      <c r="AB78">
        <v>-947.1918</v>
      </c>
      <c r="AC78">
        <v>500</v>
      </c>
      <c r="AD78">
        <v>0</v>
      </c>
      <c r="AE78">
        <v>500</v>
      </c>
      <c r="AF78">
        <v>395</v>
      </c>
      <c r="AG78">
        <v>0</v>
      </c>
      <c r="AH78">
        <v>395</v>
      </c>
      <c r="AI78">
        <v>5259</v>
      </c>
      <c r="AJ78">
        <v>29350.6</v>
      </c>
      <c r="AK78">
        <v>34609.6</v>
      </c>
      <c r="AL78">
        <v>3015.13</v>
      </c>
      <c r="AM78">
        <v>2900.84</v>
      </c>
      <c r="AN78">
        <v>114.29</v>
      </c>
      <c r="AO78">
        <v>500</v>
      </c>
      <c r="AP78">
        <v>395</v>
      </c>
      <c r="AS78">
        <v>0</v>
      </c>
      <c r="AT78" s="12">
        <v>0</v>
      </c>
      <c r="AU78">
        <v>395</v>
      </c>
      <c r="AV78">
        <v>500</v>
      </c>
      <c r="AW78">
        <v>660</v>
      </c>
      <c r="AX78" s="12">
        <v>660</v>
      </c>
      <c r="AY78">
        <v>395</v>
      </c>
      <c r="AZ78">
        <v>500</v>
      </c>
      <c r="BC78" s="15">
        <f t="shared" si="138"/>
        <v>395</v>
      </c>
      <c r="BD78" s="15">
        <f t="shared" ref="BD78:BF78" si="174">AF78</f>
        <v>395</v>
      </c>
      <c r="BE78" s="15">
        <f t="shared" si="174"/>
        <v>0</v>
      </c>
      <c r="BF78" s="15">
        <f t="shared" si="174"/>
        <v>395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500</v>
      </c>
      <c r="BL78" s="15">
        <f t="shared" ref="BL78:BN78" si="175">AC78</f>
        <v>500</v>
      </c>
      <c r="BM78" s="15">
        <f t="shared" si="175"/>
        <v>0</v>
      </c>
      <c r="BN78" s="15">
        <f t="shared" si="175"/>
        <v>500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30853.53</v>
      </c>
      <c r="B79">
        <v>-5259</v>
      </c>
      <c r="C79">
        <v>34350.67</v>
      </c>
      <c r="D79">
        <v>2977.65</v>
      </c>
      <c r="E79">
        <v>405</v>
      </c>
      <c r="F79">
        <v>3995</v>
      </c>
      <c r="G79">
        <v>0</v>
      </c>
      <c r="H79">
        <v>661.6</v>
      </c>
      <c r="I79">
        <v>0</v>
      </c>
      <c r="J79">
        <v>640.16</v>
      </c>
      <c r="K79">
        <v>500.67</v>
      </c>
      <c r="L79">
        <v>532.07</v>
      </c>
      <c r="M79">
        <v>0</v>
      </c>
      <c r="N79">
        <v>899.92</v>
      </c>
      <c r="O79">
        <v>0</v>
      </c>
      <c r="P79">
        <v>659.8</v>
      </c>
      <c r="Q79">
        <v>31060.62</v>
      </c>
      <c r="R79">
        <v>5259.961</v>
      </c>
      <c r="S79">
        <v>3013.823</v>
      </c>
      <c r="T79">
        <v>2.937</v>
      </c>
      <c r="U79">
        <v>3016.759</v>
      </c>
      <c r="V79">
        <v>1283.776</v>
      </c>
      <c r="W79">
        <v>50.034</v>
      </c>
      <c r="X79">
        <v>1910.344</v>
      </c>
      <c r="Y79">
        <v>16855.34</v>
      </c>
      <c r="Z79">
        <v>1042.02</v>
      </c>
      <c r="AA79" t="s">
        <v>58</v>
      </c>
      <c r="AB79">
        <v>-944.9506</v>
      </c>
      <c r="AC79">
        <v>405</v>
      </c>
      <c r="AD79">
        <v>0</v>
      </c>
      <c r="AE79">
        <v>405</v>
      </c>
      <c r="AF79">
        <v>365</v>
      </c>
      <c r="AG79">
        <v>0</v>
      </c>
      <c r="AH79">
        <v>365</v>
      </c>
      <c r="AI79">
        <v>5259</v>
      </c>
      <c r="AJ79">
        <v>29375</v>
      </c>
      <c r="AK79">
        <v>34634</v>
      </c>
      <c r="AL79">
        <v>2966.28</v>
      </c>
      <c r="AM79">
        <v>2957.77</v>
      </c>
      <c r="AN79">
        <v>8.51</v>
      </c>
      <c r="AO79">
        <v>405</v>
      </c>
      <c r="AP79">
        <v>365</v>
      </c>
      <c r="AS79">
        <v>0</v>
      </c>
      <c r="AT79" s="12">
        <v>0</v>
      </c>
      <c r="AU79">
        <v>365</v>
      </c>
      <c r="AV79">
        <v>405</v>
      </c>
      <c r="AW79">
        <v>660</v>
      </c>
      <c r="AX79" s="12">
        <v>660</v>
      </c>
      <c r="AY79">
        <v>365</v>
      </c>
      <c r="AZ79">
        <v>405</v>
      </c>
      <c r="BC79" s="15">
        <f t="shared" si="138"/>
        <v>365</v>
      </c>
      <c r="BD79" s="15">
        <f t="shared" ref="BD79:BF79" si="176">AF79</f>
        <v>365</v>
      </c>
      <c r="BE79" s="15">
        <f t="shared" si="176"/>
        <v>0</v>
      </c>
      <c r="BF79" s="15">
        <f t="shared" si="176"/>
        <v>365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405</v>
      </c>
      <c r="BL79" s="15">
        <f t="shared" ref="BL79:BN79" si="177">AC79</f>
        <v>405</v>
      </c>
      <c r="BM79" s="15">
        <f t="shared" si="177"/>
        <v>0</v>
      </c>
      <c r="BN79" s="15">
        <f t="shared" si="177"/>
        <v>405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30982.68</v>
      </c>
      <c r="B80">
        <v>-5259</v>
      </c>
      <c r="C80">
        <v>34585.85</v>
      </c>
      <c r="D80">
        <v>2939.06</v>
      </c>
      <c r="E80">
        <v>425</v>
      </c>
      <c r="F80">
        <v>3993</v>
      </c>
      <c r="G80">
        <v>0</v>
      </c>
      <c r="H80">
        <v>662.44</v>
      </c>
      <c r="I80">
        <v>0</v>
      </c>
      <c r="J80">
        <v>640</v>
      </c>
      <c r="K80">
        <v>500.44</v>
      </c>
      <c r="L80">
        <v>533.24</v>
      </c>
      <c r="M80">
        <v>0</v>
      </c>
      <c r="N80">
        <v>899.51</v>
      </c>
      <c r="O80">
        <v>0</v>
      </c>
      <c r="P80">
        <v>658.5</v>
      </c>
      <c r="Q80">
        <v>31206.2</v>
      </c>
      <c r="R80">
        <v>5293.192</v>
      </c>
      <c r="S80">
        <v>3145.14</v>
      </c>
      <c r="T80">
        <v>1.72</v>
      </c>
      <c r="U80">
        <v>3146.86</v>
      </c>
      <c r="V80">
        <v>1282.408</v>
      </c>
      <c r="W80">
        <v>50.035</v>
      </c>
      <c r="X80">
        <v>1924.09</v>
      </c>
      <c r="Y80">
        <v>16945.93</v>
      </c>
      <c r="Z80">
        <v>1086.34</v>
      </c>
      <c r="AA80" t="s">
        <v>58</v>
      </c>
      <c r="AB80">
        <v>-942.8494</v>
      </c>
      <c r="AC80">
        <v>425</v>
      </c>
      <c r="AD80">
        <v>0</v>
      </c>
      <c r="AE80">
        <v>425</v>
      </c>
      <c r="AF80">
        <v>397</v>
      </c>
      <c r="AG80">
        <v>0</v>
      </c>
      <c r="AH80">
        <v>397</v>
      </c>
      <c r="AI80">
        <v>5259</v>
      </c>
      <c r="AJ80">
        <v>29427.2</v>
      </c>
      <c r="AK80">
        <v>34686.2</v>
      </c>
      <c r="AL80">
        <v>3022.57</v>
      </c>
      <c r="AM80">
        <v>3020.71</v>
      </c>
      <c r="AN80">
        <v>1.86</v>
      </c>
      <c r="AO80">
        <v>425</v>
      </c>
      <c r="AP80">
        <v>397</v>
      </c>
      <c r="AS80">
        <v>0</v>
      </c>
      <c r="AT80" s="12">
        <v>0</v>
      </c>
      <c r="AU80">
        <v>397</v>
      </c>
      <c r="AV80">
        <v>425</v>
      </c>
      <c r="AW80">
        <v>660</v>
      </c>
      <c r="AX80" s="12">
        <v>660</v>
      </c>
      <c r="AY80">
        <v>397</v>
      </c>
      <c r="AZ80">
        <v>425</v>
      </c>
      <c r="BC80" s="15">
        <f t="shared" si="138"/>
        <v>397</v>
      </c>
      <c r="BD80" s="15">
        <f t="shared" ref="BD80:BF80" si="178">AF80</f>
        <v>397</v>
      </c>
      <c r="BE80" s="15">
        <f t="shared" si="178"/>
        <v>0</v>
      </c>
      <c r="BF80" s="15">
        <f t="shared" si="178"/>
        <v>397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425</v>
      </c>
      <c r="BL80" s="15">
        <f t="shared" ref="BL80:BN80" si="179">AC80</f>
        <v>425</v>
      </c>
      <c r="BM80" s="15">
        <f t="shared" si="179"/>
        <v>0</v>
      </c>
      <c r="BN80" s="15">
        <f t="shared" si="179"/>
        <v>425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31070.05</v>
      </c>
      <c r="B81">
        <v>-5259</v>
      </c>
      <c r="C81">
        <v>34217.46</v>
      </c>
      <c r="D81">
        <v>3075.39</v>
      </c>
      <c r="E81">
        <v>400</v>
      </c>
      <c r="F81">
        <v>3992</v>
      </c>
      <c r="G81">
        <v>0</v>
      </c>
      <c r="H81">
        <v>660.73</v>
      </c>
      <c r="I81">
        <v>0</v>
      </c>
      <c r="J81">
        <v>637.73</v>
      </c>
      <c r="K81">
        <v>498.81</v>
      </c>
      <c r="L81">
        <v>530.68</v>
      </c>
      <c r="M81">
        <v>0</v>
      </c>
      <c r="N81">
        <v>897.87</v>
      </c>
      <c r="O81">
        <v>0</v>
      </c>
      <c r="P81">
        <v>653.6</v>
      </c>
      <c r="Q81">
        <v>31015.21</v>
      </c>
      <c r="R81">
        <v>5225.641</v>
      </c>
      <c r="S81">
        <v>3271.762</v>
      </c>
      <c r="T81">
        <v>1.246</v>
      </c>
      <c r="U81">
        <v>3273.008</v>
      </c>
      <c r="V81">
        <v>1283.03</v>
      </c>
      <c r="W81">
        <v>50.036</v>
      </c>
      <c r="X81">
        <v>1717.258</v>
      </c>
      <c r="Y81">
        <v>16549.16</v>
      </c>
      <c r="Z81">
        <v>1295.08</v>
      </c>
      <c r="AA81" t="s">
        <v>58</v>
      </c>
      <c r="AB81">
        <v>-949.9933</v>
      </c>
      <c r="AC81">
        <v>400</v>
      </c>
      <c r="AD81">
        <v>0</v>
      </c>
      <c r="AE81">
        <v>400</v>
      </c>
      <c r="AF81">
        <v>370</v>
      </c>
      <c r="AG81">
        <v>0</v>
      </c>
      <c r="AH81">
        <v>370</v>
      </c>
      <c r="AI81">
        <v>5259</v>
      </c>
      <c r="AJ81">
        <v>29348.2</v>
      </c>
      <c r="AK81">
        <v>34607.2</v>
      </c>
      <c r="AL81">
        <v>3114.27</v>
      </c>
      <c r="AM81">
        <v>3113.55</v>
      </c>
      <c r="AN81">
        <v>0.72</v>
      </c>
      <c r="AO81">
        <v>400</v>
      </c>
      <c r="AP81">
        <v>370</v>
      </c>
      <c r="AS81">
        <v>0</v>
      </c>
      <c r="AT81" s="12">
        <v>0</v>
      </c>
      <c r="AU81">
        <v>370</v>
      </c>
      <c r="AV81">
        <v>400</v>
      </c>
      <c r="AW81">
        <v>660</v>
      </c>
      <c r="AX81" s="12">
        <v>660</v>
      </c>
      <c r="AY81">
        <v>370</v>
      </c>
      <c r="AZ81">
        <v>400</v>
      </c>
      <c r="BC81" s="15">
        <f t="shared" si="138"/>
        <v>370</v>
      </c>
      <c r="BD81" s="15">
        <f t="shared" ref="BD81:BF81" si="180">AF81</f>
        <v>370</v>
      </c>
      <c r="BE81" s="15">
        <f t="shared" si="180"/>
        <v>0</v>
      </c>
      <c r="BF81" s="15">
        <f t="shared" si="180"/>
        <v>370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400</v>
      </c>
      <c r="BL81" s="15">
        <f t="shared" ref="BL81:BN81" si="181">AC81</f>
        <v>400</v>
      </c>
      <c r="BM81" s="15">
        <f t="shared" si="181"/>
        <v>0</v>
      </c>
      <c r="BN81" s="15">
        <f t="shared" si="181"/>
        <v>400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30795.23</v>
      </c>
      <c r="B82">
        <v>-5203</v>
      </c>
      <c r="C82">
        <v>33696.32</v>
      </c>
      <c r="D82">
        <v>3178.97</v>
      </c>
      <c r="E82">
        <v>398.4</v>
      </c>
      <c r="F82">
        <v>3993</v>
      </c>
      <c r="G82">
        <v>0</v>
      </c>
      <c r="H82">
        <v>662.44</v>
      </c>
      <c r="I82">
        <v>0</v>
      </c>
      <c r="J82">
        <v>640.52</v>
      </c>
      <c r="K82">
        <v>500.44</v>
      </c>
      <c r="L82">
        <v>532.07</v>
      </c>
      <c r="M82">
        <v>0</v>
      </c>
      <c r="N82">
        <v>899.92</v>
      </c>
      <c r="O82">
        <v>0</v>
      </c>
      <c r="P82">
        <v>655.2</v>
      </c>
      <c r="Q82">
        <v>30959.43</v>
      </c>
      <c r="R82">
        <v>5280.482</v>
      </c>
      <c r="S82">
        <v>3294.682</v>
      </c>
      <c r="T82">
        <v>1.33</v>
      </c>
      <c r="U82">
        <v>3296.012</v>
      </c>
      <c r="V82">
        <v>1291.908</v>
      </c>
      <c r="W82">
        <v>49.972</v>
      </c>
      <c r="X82">
        <v>1633.617</v>
      </c>
      <c r="Y82">
        <v>16626.54</v>
      </c>
      <c r="Z82">
        <v>1292.27</v>
      </c>
      <c r="AA82" t="s">
        <v>58</v>
      </c>
      <c r="AB82">
        <v>-945.6509</v>
      </c>
      <c r="AC82">
        <v>398.4</v>
      </c>
      <c r="AD82">
        <v>0</v>
      </c>
      <c r="AE82">
        <v>398.4</v>
      </c>
      <c r="AF82">
        <v>395</v>
      </c>
      <c r="AG82">
        <v>0</v>
      </c>
      <c r="AH82">
        <v>395</v>
      </c>
      <c r="AI82">
        <v>5203</v>
      </c>
      <c r="AJ82">
        <v>29574</v>
      </c>
      <c r="AK82">
        <v>34777</v>
      </c>
      <c r="AL82">
        <v>3156.3</v>
      </c>
      <c r="AM82">
        <v>3155.68</v>
      </c>
      <c r="AN82">
        <v>0.62</v>
      </c>
      <c r="AO82">
        <v>398.4</v>
      </c>
      <c r="AP82">
        <v>395</v>
      </c>
      <c r="AS82">
        <v>0</v>
      </c>
      <c r="AT82" s="12">
        <v>0</v>
      </c>
      <c r="AU82">
        <v>395</v>
      </c>
      <c r="AV82">
        <v>398.4</v>
      </c>
      <c r="AW82">
        <v>660</v>
      </c>
      <c r="AX82" s="12">
        <v>660</v>
      </c>
      <c r="AY82">
        <v>395</v>
      </c>
      <c r="AZ82">
        <v>398.4</v>
      </c>
      <c r="BC82" s="15">
        <f t="shared" si="138"/>
        <v>395</v>
      </c>
      <c r="BD82" s="15">
        <f t="shared" ref="BD82:BF82" si="182">AF82</f>
        <v>395</v>
      </c>
      <c r="BE82" s="15">
        <f t="shared" si="182"/>
        <v>0</v>
      </c>
      <c r="BF82" s="15">
        <f t="shared" si="182"/>
        <v>395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398.4</v>
      </c>
      <c r="BL82" s="15">
        <f t="shared" ref="BL82:BN82" si="183">AC82</f>
        <v>398.4</v>
      </c>
      <c r="BM82" s="15">
        <f t="shared" si="183"/>
        <v>0</v>
      </c>
      <c r="BN82" s="15">
        <f t="shared" si="183"/>
        <v>398.4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30677.79</v>
      </c>
      <c r="B83">
        <v>-5171</v>
      </c>
      <c r="C83">
        <v>33118.93</v>
      </c>
      <c r="D83">
        <v>3277.24</v>
      </c>
      <c r="E83">
        <v>398.4</v>
      </c>
      <c r="F83">
        <v>3995</v>
      </c>
      <c r="G83">
        <v>0</v>
      </c>
      <c r="H83">
        <v>662.44</v>
      </c>
      <c r="I83">
        <v>0</v>
      </c>
      <c r="J83">
        <v>640.19</v>
      </c>
      <c r="K83">
        <v>500.67</v>
      </c>
      <c r="L83">
        <v>532.77</v>
      </c>
      <c r="M83">
        <v>0</v>
      </c>
      <c r="N83">
        <v>901.57</v>
      </c>
      <c r="O83">
        <v>0</v>
      </c>
      <c r="P83">
        <v>664.5</v>
      </c>
      <c r="Q83">
        <v>30883.58</v>
      </c>
      <c r="R83">
        <v>5296.44</v>
      </c>
      <c r="S83">
        <v>3379.746</v>
      </c>
      <c r="T83">
        <v>1.334</v>
      </c>
      <c r="U83">
        <v>3381.08</v>
      </c>
      <c r="V83">
        <v>1295.847</v>
      </c>
      <c r="W83">
        <v>49.963</v>
      </c>
      <c r="X83">
        <v>1767.074</v>
      </c>
      <c r="Y83">
        <v>16494.26</v>
      </c>
      <c r="Z83">
        <v>1295.33</v>
      </c>
      <c r="AA83" t="s">
        <v>58</v>
      </c>
      <c r="AB83">
        <v>-927.7213</v>
      </c>
      <c r="AC83">
        <v>398.4</v>
      </c>
      <c r="AD83">
        <v>0</v>
      </c>
      <c r="AE83">
        <v>398.4</v>
      </c>
      <c r="AF83">
        <v>378</v>
      </c>
      <c r="AG83">
        <v>0</v>
      </c>
      <c r="AH83">
        <v>378</v>
      </c>
      <c r="AI83">
        <v>5171</v>
      </c>
      <c r="AJ83">
        <v>29408.4</v>
      </c>
      <c r="AK83">
        <v>34579.4</v>
      </c>
      <c r="AL83">
        <v>3157.16</v>
      </c>
      <c r="AM83">
        <v>3156.56</v>
      </c>
      <c r="AN83">
        <v>0.6</v>
      </c>
      <c r="AO83">
        <v>398.4</v>
      </c>
      <c r="AP83">
        <v>378</v>
      </c>
      <c r="AS83">
        <v>0</v>
      </c>
      <c r="AT83" s="12">
        <v>0</v>
      </c>
      <c r="AU83">
        <v>378</v>
      </c>
      <c r="AV83">
        <v>398.4</v>
      </c>
      <c r="AW83">
        <v>660</v>
      </c>
      <c r="AX83" s="12">
        <v>660</v>
      </c>
      <c r="AY83">
        <v>378</v>
      </c>
      <c r="AZ83">
        <v>398.4</v>
      </c>
      <c r="BC83" s="15">
        <f t="shared" si="138"/>
        <v>378</v>
      </c>
      <c r="BD83" s="15">
        <f t="shared" ref="BD83:BF83" si="184">AF83</f>
        <v>378</v>
      </c>
      <c r="BE83" s="15">
        <f t="shared" si="184"/>
        <v>0</v>
      </c>
      <c r="BF83" s="15">
        <f t="shared" si="184"/>
        <v>378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398.4</v>
      </c>
      <c r="BL83" s="15">
        <f t="shared" ref="BL83:BN83" si="185">AC83</f>
        <v>398.4</v>
      </c>
      <c r="BM83" s="15">
        <f t="shared" si="185"/>
        <v>0</v>
      </c>
      <c r="BN83" s="15">
        <f t="shared" si="185"/>
        <v>398.4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30704.24</v>
      </c>
      <c r="B84">
        <v>-5140</v>
      </c>
      <c r="C84">
        <v>33398.41</v>
      </c>
      <c r="D84">
        <v>3301.86</v>
      </c>
      <c r="E84">
        <v>398.4</v>
      </c>
      <c r="F84">
        <v>3996</v>
      </c>
      <c r="G84">
        <v>0</v>
      </c>
      <c r="H84">
        <v>661.6</v>
      </c>
      <c r="I84">
        <v>0</v>
      </c>
      <c r="J84">
        <v>640.25</v>
      </c>
      <c r="K84">
        <v>499.28</v>
      </c>
      <c r="L84">
        <v>532.54</v>
      </c>
      <c r="M84">
        <v>0</v>
      </c>
      <c r="N84">
        <v>899.51</v>
      </c>
      <c r="O84">
        <v>0</v>
      </c>
      <c r="P84">
        <v>661.5</v>
      </c>
      <c r="Q84">
        <v>30598.97</v>
      </c>
      <c r="R84">
        <v>5129.588</v>
      </c>
      <c r="S84">
        <v>3308.2</v>
      </c>
      <c r="T84">
        <v>1.366</v>
      </c>
      <c r="U84">
        <v>3309.566</v>
      </c>
      <c r="V84">
        <v>1288.538</v>
      </c>
      <c r="W84">
        <v>50.006</v>
      </c>
      <c r="X84">
        <v>1659.305</v>
      </c>
      <c r="Y84">
        <v>16601.85</v>
      </c>
      <c r="Z84">
        <v>1297.98</v>
      </c>
      <c r="AA84" t="s">
        <v>58</v>
      </c>
      <c r="AB84">
        <v>-942.2891</v>
      </c>
      <c r="AC84">
        <v>398.4</v>
      </c>
      <c r="AD84">
        <v>0</v>
      </c>
      <c r="AE84">
        <v>398.4</v>
      </c>
      <c r="AF84">
        <v>380</v>
      </c>
      <c r="AG84">
        <v>0</v>
      </c>
      <c r="AH84">
        <v>380</v>
      </c>
      <c r="AI84">
        <v>5140</v>
      </c>
      <c r="AJ84">
        <v>29358.1</v>
      </c>
      <c r="AK84">
        <v>34498.1</v>
      </c>
      <c r="AL84">
        <v>3173.48</v>
      </c>
      <c r="AM84">
        <v>3172.92</v>
      </c>
      <c r="AN84">
        <v>0.56</v>
      </c>
      <c r="AO84">
        <v>398.4</v>
      </c>
      <c r="AP84">
        <v>380</v>
      </c>
      <c r="AS84">
        <v>0</v>
      </c>
      <c r="AT84" s="12">
        <v>0</v>
      </c>
      <c r="AU84">
        <v>380</v>
      </c>
      <c r="AV84">
        <v>398.4</v>
      </c>
      <c r="AW84">
        <v>660</v>
      </c>
      <c r="AX84" s="12">
        <v>660</v>
      </c>
      <c r="AY84">
        <v>380</v>
      </c>
      <c r="AZ84">
        <v>398.4</v>
      </c>
      <c r="BC84" s="15">
        <f t="shared" si="138"/>
        <v>380</v>
      </c>
      <c r="BD84" s="15">
        <f t="shared" ref="BD84:BF84" si="186">AF84</f>
        <v>380</v>
      </c>
      <c r="BE84" s="15">
        <f t="shared" si="186"/>
        <v>0</v>
      </c>
      <c r="BF84" s="15">
        <f t="shared" si="186"/>
        <v>380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398.4</v>
      </c>
      <c r="BL84" s="15">
        <f t="shared" ref="BL84:BN84" si="187">AC84</f>
        <v>398.4</v>
      </c>
      <c r="BM84" s="15">
        <f t="shared" si="187"/>
        <v>0</v>
      </c>
      <c r="BN84" s="15">
        <f t="shared" si="187"/>
        <v>398.4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30553.04</v>
      </c>
      <c r="B85">
        <v>-5108</v>
      </c>
      <c r="C85">
        <v>33703.36</v>
      </c>
      <c r="D85">
        <v>3471.24</v>
      </c>
      <c r="E85">
        <v>398.4</v>
      </c>
      <c r="F85">
        <v>3996</v>
      </c>
      <c r="G85">
        <v>0</v>
      </c>
      <c r="H85">
        <v>662.44</v>
      </c>
      <c r="I85">
        <v>0</v>
      </c>
      <c r="J85">
        <v>640.11</v>
      </c>
      <c r="K85">
        <v>499.51</v>
      </c>
      <c r="L85">
        <v>533.24</v>
      </c>
      <c r="M85">
        <v>0</v>
      </c>
      <c r="N85">
        <v>900.34</v>
      </c>
      <c r="O85">
        <v>0</v>
      </c>
      <c r="P85">
        <v>660.7</v>
      </c>
      <c r="Q85">
        <v>30417.83</v>
      </c>
      <c r="R85">
        <v>5169.405</v>
      </c>
      <c r="S85">
        <v>3286.09</v>
      </c>
      <c r="T85">
        <v>1.365</v>
      </c>
      <c r="U85">
        <v>3287.455</v>
      </c>
      <c r="V85">
        <v>1340.02</v>
      </c>
      <c r="W85">
        <v>49.972</v>
      </c>
      <c r="X85">
        <v>2281.73</v>
      </c>
      <c r="Y85">
        <v>16421.6</v>
      </c>
      <c r="Z85">
        <v>1291.59</v>
      </c>
      <c r="AA85" t="s">
        <v>58</v>
      </c>
      <c r="AB85">
        <v>-945.5109</v>
      </c>
      <c r="AC85">
        <v>398.4</v>
      </c>
      <c r="AD85">
        <v>0</v>
      </c>
      <c r="AE85">
        <v>398.4</v>
      </c>
      <c r="AF85">
        <v>375</v>
      </c>
      <c r="AG85">
        <v>0</v>
      </c>
      <c r="AH85">
        <v>375</v>
      </c>
      <c r="AI85">
        <v>5108</v>
      </c>
      <c r="AJ85">
        <v>29027.6</v>
      </c>
      <c r="AK85">
        <v>34135.6</v>
      </c>
      <c r="AL85">
        <v>3226.49</v>
      </c>
      <c r="AM85">
        <v>3225.95</v>
      </c>
      <c r="AN85">
        <v>0.54</v>
      </c>
      <c r="AO85">
        <v>398.4</v>
      </c>
      <c r="AP85">
        <v>375</v>
      </c>
      <c r="AS85">
        <v>0</v>
      </c>
      <c r="AT85" s="12">
        <v>0</v>
      </c>
      <c r="AU85">
        <v>375</v>
      </c>
      <c r="AV85">
        <v>398.4</v>
      </c>
      <c r="AW85">
        <v>660</v>
      </c>
      <c r="AX85" s="12">
        <v>660</v>
      </c>
      <c r="AY85">
        <v>375</v>
      </c>
      <c r="AZ85">
        <v>398.4</v>
      </c>
      <c r="BC85" s="15">
        <f t="shared" si="138"/>
        <v>375</v>
      </c>
      <c r="BD85" s="15">
        <f t="shared" ref="BD85:BF85" si="188">AF85</f>
        <v>375</v>
      </c>
      <c r="BE85" s="15">
        <f t="shared" si="188"/>
        <v>0</v>
      </c>
      <c r="BF85" s="15">
        <f t="shared" si="188"/>
        <v>375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398.4</v>
      </c>
      <c r="BL85" s="15">
        <f t="shared" ref="BL85:BN85" si="189">AC85</f>
        <v>398.4</v>
      </c>
      <c r="BM85" s="15">
        <f t="shared" si="189"/>
        <v>0</v>
      </c>
      <c r="BN85" s="15">
        <f t="shared" si="189"/>
        <v>398.4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30214.77</v>
      </c>
      <c r="B86">
        <v>-5133</v>
      </c>
      <c r="C86">
        <v>32494.15</v>
      </c>
      <c r="D86">
        <v>3529.07</v>
      </c>
      <c r="E86">
        <v>396</v>
      </c>
      <c r="F86">
        <v>3998</v>
      </c>
      <c r="G86">
        <v>0</v>
      </c>
      <c r="H86">
        <v>662.44</v>
      </c>
      <c r="I86">
        <v>0</v>
      </c>
      <c r="J86">
        <v>639.69</v>
      </c>
      <c r="K86">
        <v>499.97</v>
      </c>
      <c r="L86">
        <v>532.07</v>
      </c>
      <c r="M86">
        <v>0</v>
      </c>
      <c r="N86">
        <v>899.1</v>
      </c>
      <c r="O86">
        <v>0</v>
      </c>
      <c r="P86">
        <v>657.7</v>
      </c>
      <c r="Q86">
        <v>30395.05</v>
      </c>
      <c r="R86">
        <v>5080.677</v>
      </c>
      <c r="S86">
        <v>3275.927</v>
      </c>
      <c r="T86">
        <v>1.333</v>
      </c>
      <c r="U86">
        <v>3277.26</v>
      </c>
      <c r="V86">
        <v>1347.079</v>
      </c>
      <c r="W86">
        <v>49.987</v>
      </c>
      <c r="X86">
        <v>2370.941</v>
      </c>
      <c r="Y86">
        <v>16121.19</v>
      </c>
      <c r="Z86">
        <v>1278.79</v>
      </c>
      <c r="AA86" t="s">
        <v>58</v>
      </c>
      <c r="AB86">
        <v>-943.5498</v>
      </c>
      <c r="AC86">
        <v>396</v>
      </c>
      <c r="AD86">
        <v>0</v>
      </c>
      <c r="AE86">
        <v>396</v>
      </c>
      <c r="AF86">
        <v>389</v>
      </c>
      <c r="AG86">
        <v>0</v>
      </c>
      <c r="AH86">
        <v>389</v>
      </c>
      <c r="AI86">
        <v>5133</v>
      </c>
      <c r="AJ86">
        <v>28970.6</v>
      </c>
      <c r="AK86">
        <v>34103.6</v>
      </c>
      <c r="AL86">
        <v>3227.26</v>
      </c>
      <c r="AM86">
        <v>3226.75</v>
      </c>
      <c r="AN86">
        <v>0.51</v>
      </c>
      <c r="AO86">
        <v>396</v>
      </c>
      <c r="AP86">
        <v>389</v>
      </c>
      <c r="AS86">
        <v>0</v>
      </c>
      <c r="AT86" s="12">
        <v>0</v>
      </c>
      <c r="AU86">
        <v>389</v>
      </c>
      <c r="AV86">
        <v>396</v>
      </c>
      <c r="AW86">
        <v>660</v>
      </c>
      <c r="AX86" s="12">
        <v>660</v>
      </c>
      <c r="AY86">
        <v>389</v>
      </c>
      <c r="AZ86">
        <v>396</v>
      </c>
      <c r="BC86" s="15">
        <f t="shared" si="138"/>
        <v>389</v>
      </c>
      <c r="BD86" s="15">
        <f t="shared" ref="BD86:BF86" si="190">AF86</f>
        <v>389</v>
      </c>
      <c r="BE86" s="15">
        <f t="shared" si="190"/>
        <v>0</v>
      </c>
      <c r="BF86" s="15">
        <f t="shared" si="190"/>
        <v>389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396</v>
      </c>
      <c r="BL86" s="15">
        <f t="shared" ref="BL86:BN86" si="191">AC86</f>
        <v>396</v>
      </c>
      <c r="BM86" s="15">
        <f t="shared" si="191"/>
        <v>0</v>
      </c>
      <c r="BN86" s="15">
        <f t="shared" si="191"/>
        <v>396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30127.16</v>
      </c>
      <c r="B87">
        <v>-4964</v>
      </c>
      <c r="C87">
        <v>32298.45</v>
      </c>
      <c r="D87">
        <v>3516.29</v>
      </c>
      <c r="E87">
        <v>395</v>
      </c>
      <c r="F87">
        <v>3990</v>
      </c>
      <c r="G87">
        <v>0</v>
      </c>
      <c r="H87">
        <v>662.44</v>
      </c>
      <c r="I87">
        <v>0</v>
      </c>
      <c r="J87">
        <v>640.03</v>
      </c>
      <c r="K87">
        <v>499.51</v>
      </c>
      <c r="L87">
        <v>532.77</v>
      </c>
      <c r="M87">
        <v>0</v>
      </c>
      <c r="N87">
        <v>899.92</v>
      </c>
      <c r="O87">
        <v>0</v>
      </c>
      <c r="P87">
        <v>658</v>
      </c>
      <c r="Q87">
        <v>30215.87</v>
      </c>
      <c r="R87">
        <v>4951.133</v>
      </c>
      <c r="S87">
        <v>3290.823</v>
      </c>
      <c r="T87">
        <v>1.36</v>
      </c>
      <c r="U87">
        <v>3292.183</v>
      </c>
      <c r="V87">
        <v>1407.601</v>
      </c>
      <c r="W87">
        <v>49.966</v>
      </c>
      <c r="X87">
        <v>2569.398</v>
      </c>
      <c r="Y87">
        <v>15762.51</v>
      </c>
      <c r="Z87">
        <v>1345.8</v>
      </c>
      <c r="AA87" t="s">
        <v>58</v>
      </c>
      <c r="AB87">
        <v>-931.6434</v>
      </c>
      <c r="AC87">
        <v>395</v>
      </c>
      <c r="AD87">
        <v>0</v>
      </c>
      <c r="AE87">
        <v>395</v>
      </c>
      <c r="AF87">
        <v>395</v>
      </c>
      <c r="AG87">
        <v>0</v>
      </c>
      <c r="AH87">
        <v>395</v>
      </c>
      <c r="AI87">
        <v>4964</v>
      </c>
      <c r="AJ87">
        <v>29046.7</v>
      </c>
      <c r="AK87">
        <v>34010.7</v>
      </c>
      <c r="AL87">
        <v>3222.7</v>
      </c>
      <c r="AM87">
        <v>3222.23</v>
      </c>
      <c r="AN87">
        <v>0.47</v>
      </c>
      <c r="AO87">
        <v>395</v>
      </c>
      <c r="AP87">
        <v>395</v>
      </c>
      <c r="AS87">
        <v>0</v>
      </c>
      <c r="AT87" s="12">
        <v>0</v>
      </c>
      <c r="AU87">
        <v>395</v>
      </c>
      <c r="AV87">
        <v>395</v>
      </c>
      <c r="AW87">
        <v>660</v>
      </c>
      <c r="AX87" s="12">
        <v>660</v>
      </c>
      <c r="AY87">
        <v>395</v>
      </c>
      <c r="AZ87">
        <v>395</v>
      </c>
      <c r="BC87" s="15">
        <f t="shared" si="138"/>
        <v>395</v>
      </c>
      <c r="BD87" s="15">
        <f t="shared" ref="BD87:BF87" si="192">AF87</f>
        <v>395</v>
      </c>
      <c r="BE87" s="15">
        <f t="shared" si="192"/>
        <v>0</v>
      </c>
      <c r="BF87" s="15">
        <f t="shared" si="192"/>
        <v>395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395</v>
      </c>
      <c r="BL87" s="15">
        <f t="shared" ref="BL87:BN87" si="193">AC87</f>
        <v>395</v>
      </c>
      <c r="BM87" s="15">
        <f t="shared" si="193"/>
        <v>0</v>
      </c>
      <c r="BN87" s="15">
        <f t="shared" si="193"/>
        <v>395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29802.67</v>
      </c>
      <c r="B88">
        <v>-4799</v>
      </c>
      <c r="C88">
        <v>32150.98</v>
      </c>
      <c r="D88">
        <v>3564.09</v>
      </c>
      <c r="E88">
        <v>389</v>
      </c>
      <c r="F88">
        <v>3993</v>
      </c>
      <c r="G88">
        <v>0</v>
      </c>
      <c r="H88">
        <v>661.6</v>
      </c>
      <c r="I88">
        <v>0</v>
      </c>
      <c r="J88">
        <v>640.14</v>
      </c>
      <c r="K88">
        <v>499.97</v>
      </c>
      <c r="L88">
        <v>531.84</v>
      </c>
      <c r="M88">
        <v>0</v>
      </c>
      <c r="N88">
        <v>899.92</v>
      </c>
      <c r="O88">
        <v>0</v>
      </c>
      <c r="P88">
        <v>657.9</v>
      </c>
      <c r="Q88">
        <v>29906.86</v>
      </c>
      <c r="R88">
        <v>4662.896</v>
      </c>
      <c r="S88">
        <v>3299.076</v>
      </c>
      <c r="T88">
        <v>1.419</v>
      </c>
      <c r="U88">
        <v>3300.495</v>
      </c>
      <c r="V88">
        <v>1394.143</v>
      </c>
      <c r="W88">
        <v>50.035</v>
      </c>
      <c r="X88">
        <v>2589.41</v>
      </c>
      <c r="Y88">
        <v>15752.43</v>
      </c>
      <c r="Z88">
        <v>1336.84</v>
      </c>
      <c r="AA88" t="s">
        <v>58</v>
      </c>
      <c r="AB88">
        <v>-942.5693</v>
      </c>
      <c r="AC88">
        <v>389</v>
      </c>
      <c r="AD88">
        <v>0</v>
      </c>
      <c r="AE88">
        <v>389</v>
      </c>
      <c r="AF88">
        <v>386</v>
      </c>
      <c r="AG88">
        <v>0</v>
      </c>
      <c r="AH88">
        <v>386</v>
      </c>
      <c r="AI88">
        <v>4799</v>
      </c>
      <c r="AJ88">
        <v>28773.8</v>
      </c>
      <c r="AK88">
        <v>33572.8</v>
      </c>
      <c r="AL88">
        <v>3222.7</v>
      </c>
      <c r="AM88">
        <v>3222.26</v>
      </c>
      <c r="AN88">
        <v>0.44</v>
      </c>
      <c r="AO88">
        <v>389</v>
      </c>
      <c r="AP88">
        <v>386</v>
      </c>
      <c r="AS88">
        <v>0</v>
      </c>
      <c r="AT88" s="12">
        <v>0</v>
      </c>
      <c r="AU88">
        <v>386</v>
      </c>
      <c r="AV88">
        <v>389</v>
      </c>
      <c r="AW88">
        <v>660</v>
      </c>
      <c r="AX88" s="12">
        <v>660</v>
      </c>
      <c r="AY88">
        <v>386</v>
      </c>
      <c r="AZ88">
        <v>389</v>
      </c>
      <c r="BC88" s="15">
        <f t="shared" si="138"/>
        <v>386</v>
      </c>
      <c r="BD88" s="15">
        <f t="shared" ref="BD88:BF88" si="194">AF88</f>
        <v>386</v>
      </c>
      <c r="BE88" s="15">
        <f t="shared" si="194"/>
        <v>0</v>
      </c>
      <c r="BF88" s="15">
        <f t="shared" si="194"/>
        <v>386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389</v>
      </c>
      <c r="BL88" s="15">
        <f t="shared" ref="BL88:BN88" si="195">AC88</f>
        <v>389</v>
      </c>
      <c r="BM88" s="15">
        <f t="shared" si="195"/>
        <v>0</v>
      </c>
      <c r="BN88" s="15">
        <f t="shared" si="195"/>
        <v>389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29701.23</v>
      </c>
      <c r="B89">
        <v>-4632</v>
      </c>
      <c r="C89">
        <v>31837.86</v>
      </c>
      <c r="D89">
        <v>3552.03</v>
      </c>
      <c r="E89">
        <v>379</v>
      </c>
      <c r="F89">
        <v>3994</v>
      </c>
      <c r="G89">
        <v>0</v>
      </c>
      <c r="H89">
        <v>662.44</v>
      </c>
      <c r="I89">
        <v>0</v>
      </c>
      <c r="J89">
        <v>639.36</v>
      </c>
      <c r="K89">
        <v>500.44</v>
      </c>
      <c r="L89">
        <v>532.54</v>
      </c>
      <c r="M89">
        <v>0</v>
      </c>
      <c r="N89">
        <v>899.51</v>
      </c>
      <c r="O89">
        <v>0</v>
      </c>
      <c r="P89">
        <v>657.7</v>
      </c>
      <c r="Q89">
        <v>29285.84</v>
      </c>
      <c r="R89">
        <v>4643.803</v>
      </c>
      <c r="S89">
        <v>3340.725</v>
      </c>
      <c r="T89">
        <v>1.384</v>
      </c>
      <c r="U89">
        <v>3342.109</v>
      </c>
      <c r="V89">
        <v>1291.417</v>
      </c>
      <c r="W89">
        <v>49.986</v>
      </c>
      <c r="X89">
        <v>3172.504</v>
      </c>
      <c r="Y89">
        <v>15284.35</v>
      </c>
      <c r="Z89">
        <v>1413.43</v>
      </c>
      <c r="AA89" t="s">
        <v>58</v>
      </c>
      <c r="AB89">
        <v>-941.1685</v>
      </c>
      <c r="AC89">
        <v>379</v>
      </c>
      <c r="AD89">
        <v>0</v>
      </c>
      <c r="AE89">
        <v>379</v>
      </c>
      <c r="AF89">
        <v>389</v>
      </c>
      <c r="AG89">
        <v>0</v>
      </c>
      <c r="AH89">
        <v>389</v>
      </c>
      <c r="AI89">
        <v>4632</v>
      </c>
      <c r="AJ89">
        <v>28422.3</v>
      </c>
      <c r="AK89">
        <v>33054.3</v>
      </c>
      <c r="AL89">
        <v>3227.17</v>
      </c>
      <c r="AM89">
        <v>3226.76</v>
      </c>
      <c r="AN89">
        <v>0.41</v>
      </c>
      <c r="AO89">
        <v>379</v>
      </c>
      <c r="AP89">
        <v>389</v>
      </c>
      <c r="AS89">
        <v>0</v>
      </c>
      <c r="AT89" s="12">
        <v>0</v>
      </c>
      <c r="AU89">
        <v>389</v>
      </c>
      <c r="AV89">
        <v>379</v>
      </c>
      <c r="AW89">
        <v>660</v>
      </c>
      <c r="AX89" s="12">
        <v>660</v>
      </c>
      <c r="AY89">
        <v>389</v>
      </c>
      <c r="AZ89">
        <v>379</v>
      </c>
      <c r="BC89" s="15">
        <f t="shared" si="138"/>
        <v>389</v>
      </c>
      <c r="BD89" s="15">
        <f t="shared" ref="BD89:BF89" si="196">AF89</f>
        <v>389</v>
      </c>
      <c r="BE89" s="15">
        <f t="shared" si="196"/>
        <v>0</v>
      </c>
      <c r="BF89" s="15">
        <f t="shared" si="196"/>
        <v>389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379</v>
      </c>
      <c r="BL89" s="15">
        <f t="shared" ref="BL89:BN89" si="197">AC89</f>
        <v>379</v>
      </c>
      <c r="BM89" s="15">
        <f t="shared" si="197"/>
        <v>0</v>
      </c>
      <c r="BN89" s="15">
        <f t="shared" si="197"/>
        <v>379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29214.37</v>
      </c>
      <c r="B90">
        <v>-4410</v>
      </c>
      <c r="C90">
        <v>31261.25</v>
      </c>
      <c r="D90">
        <v>3579.19</v>
      </c>
      <c r="E90">
        <v>371</v>
      </c>
      <c r="F90">
        <v>3992</v>
      </c>
      <c r="G90">
        <v>0</v>
      </c>
      <c r="H90">
        <v>662.44</v>
      </c>
      <c r="I90">
        <v>0</v>
      </c>
      <c r="J90">
        <v>640.5</v>
      </c>
      <c r="K90">
        <v>500.44</v>
      </c>
      <c r="L90">
        <v>532.54</v>
      </c>
      <c r="M90">
        <v>0</v>
      </c>
      <c r="N90">
        <v>899.51</v>
      </c>
      <c r="O90">
        <v>0</v>
      </c>
      <c r="P90">
        <v>644.8</v>
      </c>
      <c r="Q90">
        <v>29280.49</v>
      </c>
      <c r="R90">
        <v>4440.232</v>
      </c>
      <c r="S90">
        <v>3372.195</v>
      </c>
      <c r="T90">
        <v>1.494</v>
      </c>
      <c r="U90">
        <v>3373.689</v>
      </c>
      <c r="V90">
        <v>1284.37</v>
      </c>
      <c r="W90">
        <v>50.005</v>
      </c>
      <c r="X90">
        <v>3509.314</v>
      </c>
      <c r="Y90">
        <v>14950.96</v>
      </c>
      <c r="Z90">
        <v>1396.18</v>
      </c>
      <c r="AA90" t="s">
        <v>58</v>
      </c>
      <c r="AB90">
        <v>-956.2967</v>
      </c>
      <c r="AC90">
        <v>371</v>
      </c>
      <c r="AD90">
        <v>0</v>
      </c>
      <c r="AE90">
        <v>371</v>
      </c>
      <c r="AF90">
        <v>371</v>
      </c>
      <c r="AG90">
        <v>0</v>
      </c>
      <c r="AH90">
        <v>371</v>
      </c>
      <c r="AI90">
        <v>4410</v>
      </c>
      <c r="AJ90">
        <v>28151.7</v>
      </c>
      <c r="AK90">
        <v>32561.7</v>
      </c>
      <c r="AL90">
        <v>3283.63</v>
      </c>
      <c r="AM90">
        <v>3283.25</v>
      </c>
      <c r="AN90">
        <v>0.38</v>
      </c>
      <c r="AO90">
        <v>371</v>
      </c>
      <c r="AP90">
        <v>371</v>
      </c>
      <c r="AS90">
        <v>0</v>
      </c>
      <c r="AT90" s="12">
        <v>0</v>
      </c>
      <c r="AU90">
        <v>371</v>
      </c>
      <c r="AV90">
        <v>371</v>
      </c>
      <c r="AW90">
        <v>660</v>
      </c>
      <c r="AX90" s="12">
        <v>660</v>
      </c>
      <c r="AY90">
        <v>371</v>
      </c>
      <c r="AZ90">
        <v>371</v>
      </c>
      <c r="BC90" s="15">
        <f t="shared" si="138"/>
        <v>371</v>
      </c>
      <c r="BD90" s="15">
        <f t="shared" ref="BD90:BF90" si="198">AF90</f>
        <v>371</v>
      </c>
      <c r="BE90" s="15">
        <f t="shared" si="198"/>
        <v>0</v>
      </c>
      <c r="BF90" s="15">
        <f t="shared" si="198"/>
        <v>371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371</v>
      </c>
      <c r="BL90" s="15">
        <f t="shared" ref="BL90:BN90" si="199">AC90</f>
        <v>371</v>
      </c>
      <c r="BM90" s="15">
        <f t="shared" si="199"/>
        <v>0</v>
      </c>
      <c r="BN90" s="15">
        <f t="shared" si="199"/>
        <v>371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28744.87</v>
      </c>
      <c r="B91">
        <v>-4282</v>
      </c>
      <c r="C91">
        <v>30327.54</v>
      </c>
      <c r="D91">
        <v>3515.71</v>
      </c>
      <c r="E91">
        <v>350</v>
      </c>
      <c r="F91">
        <v>3993</v>
      </c>
      <c r="G91">
        <v>0</v>
      </c>
      <c r="H91">
        <v>658.16</v>
      </c>
      <c r="I91">
        <v>0</v>
      </c>
      <c r="J91">
        <v>640.3</v>
      </c>
      <c r="K91">
        <v>500.67</v>
      </c>
      <c r="L91">
        <v>533.24</v>
      </c>
      <c r="M91">
        <v>0</v>
      </c>
      <c r="N91">
        <v>900.75</v>
      </c>
      <c r="O91">
        <v>0</v>
      </c>
      <c r="P91">
        <v>650.9</v>
      </c>
      <c r="Q91">
        <v>28691.05</v>
      </c>
      <c r="R91">
        <v>4270.635</v>
      </c>
      <c r="S91">
        <v>3370.576</v>
      </c>
      <c r="T91">
        <v>1.411</v>
      </c>
      <c r="U91">
        <v>3371.987</v>
      </c>
      <c r="V91">
        <v>994.929</v>
      </c>
      <c r="W91">
        <v>49.998</v>
      </c>
      <c r="X91">
        <v>4213.717</v>
      </c>
      <c r="Y91">
        <v>14247.27</v>
      </c>
      <c r="Z91">
        <v>1291.78</v>
      </c>
      <c r="AA91" t="s">
        <v>58</v>
      </c>
      <c r="AB91">
        <v>-963.3005</v>
      </c>
      <c r="AC91">
        <v>350</v>
      </c>
      <c r="AD91">
        <v>0</v>
      </c>
      <c r="AE91">
        <v>350</v>
      </c>
      <c r="AF91">
        <v>360</v>
      </c>
      <c r="AG91">
        <v>0</v>
      </c>
      <c r="AH91">
        <v>360</v>
      </c>
      <c r="AI91">
        <v>4282</v>
      </c>
      <c r="AJ91">
        <v>27996.4</v>
      </c>
      <c r="AK91">
        <v>32278.4</v>
      </c>
      <c r="AL91">
        <v>3335.64</v>
      </c>
      <c r="AM91">
        <v>3335.3</v>
      </c>
      <c r="AN91">
        <v>0.34</v>
      </c>
      <c r="AO91">
        <v>350</v>
      </c>
      <c r="AP91">
        <v>360</v>
      </c>
      <c r="AS91">
        <v>0</v>
      </c>
      <c r="AT91" s="12">
        <v>0</v>
      </c>
      <c r="AU91">
        <v>360</v>
      </c>
      <c r="AV91">
        <v>350</v>
      </c>
      <c r="AW91">
        <v>660</v>
      </c>
      <c r="AX91" s="12">
        <v>660</v>
      </c>
      <c r="AY91">
        <v>360</v>
      </c>
      <c r="AZ91">
        <v>350</v>
      </c>
      <c r="BC91" s="15">
        <f t="shared" si="138"/>
        <v>360</v>
      </c>
      <c r="BD91" s="15">
        <f t="shared" ref="BD91:BF91" si="200">AF91</f>
        <v>360</v>
      </c>
      <c r="BE91" s="15">
        <f t="shared" si="200"/>
        <v>0</v>
      </c>
      <c r="BF91" s="15">
        <f t="shared" si="200"/>
        <v>360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350</v>
      </c>
      <c r="BL91" s="15">
        <f t="shared" ref="BL91:BN91" si="201">AC91</f>
        <v>350</v>
      </c>
      <c r="BM91" s="15">
        <f t="shared" si="201"/>
        <v>0</v>
      </c>
      <c r="BN91" s="15">
        <f t="shared" si="201"/>
        <v>350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28286.76</v>
      </c>
      <c r="B92">
        <v>-4167</v>
      </c>
      <c r="C92">
        <v>29714.65</v>
      </c>
      <c r="D92">
        <v>3508.62</v>
      </c>
      <c r="E92">
        <v>340</v>
      </c>
      <c r="F92">
        <v>3994</v>
      </c>
      <c r="G92">
        <v>0</v>
      </c>
      <c r="H92">
        <v>647.91</v>
      </c>
      <c r="I92">
        <v>0</v>
      </c>
      <c r="J92">
        <v>640.05</v>
      </c>
      <c r="K92">
        <v>500.44</v>
      </c>
      <c r="L92">
        <v>533.24</v>
      </c>
      <c r="M92">
        <v>0</v>
      </c>
      <c r="N92">
        <v>899.51</v>
      </c>
      <c r="O92">
        <v>0</v>
      </c>
      <c r="P92">
        <v>655.7</v>
      </c>
      <c r="Q92">
        <v>28294.23</v>
      </c>
      <c r="R92">
        <v>4156.65</v>
      </c>
      <c r="S92">
        <v>3461.713</v>
      </c>
      <c r="T92">
        <v>1.384</v>
      </c>
      <c r="U92">
        <v>3463.097</v>
      </c>
      <c r="V92">
        <v>390.854</v>
      </c>
      <c r="W92">
        <v>50.03</v>
      </c>
      <c r="X92">
        <v>4020.512</v>
      </c>
      <c r="Y92">
        <v>13846.2</v>
      </c>
      <c r="Z92">
        <v>1288.78</v>
      </c>
      <c r="AA92" t="s">
        <v>58</v>
      </c>
      <c r="AB92">
        <v>-959.9387</v>
      </c>
      <c r="AC92">
        <v>340</v>
      </c>
      <c r="AD92">
        <v>0</v>
      </c>
      <c r="AE92">
        <v>340</v>
      </c>
      <c r="AF92">
        <v>350</v>
      </c>
      <c r="AG92">
        <v>0</v>
      </c>
      <c r="AH92">
        <v>350</v>
      </c>
      <c r="AI92">
        <v>4167</v>
      </c>
      <c r="AJ92">
        <v>27417.9</v>
      </c>
      <c r="AK92">
        <v>31584.9</v>
      </c>
      <c r="AL92">
        <v>3356.17</v>
      </c>
      <c r="AM92">
        <v>3355.86</v>
      </c>
      <c r="AN92">
        <v>0.31</v>
      </c>
      <c r="AO92">
        <v>340</v>
      </c>
      <c r="AP92">
        <v>350</v>
      </c>
      <c r="AS92">
        <v>0</v>
      </c>
      <c r="AT92" s="12">
        <v>0</v>
      </c>
      <c r="AU92">
        <v>350</v>
      </c>
      <c r="AV92">
        <v>340</v>
      </c>
      <c r="AW92">
        <v>660</v>
      </c>
      <c r="AX92" s="12">
        <v>660</v>
      </c>
      <c r="AY92">
        <v>350</v>
      </c>
      <c r="AZ92">
        <v>340</v>
      </c>
      <c r="BC92" s="15">
        <f t="shared" si="138"/>
        <v>350</v>
      </c>
      <c r="BD92" s="15">
        <f t="shared" ref="BD92:BF92" si="202">AF92</f>
        <v>350</v>
      </c>
      <c r="BE92" s="15">
        <f t="shared" si="202"/>
        <v>0</v>
      </c>
      <c r="BF92" s="15">
        <f t="shared" si="202"/>
        <v>350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340</v>
      </c>
      <c r="BL92" s="15">
        <f t="shared" ref="BL92:BN92" si="203">AC92</f>
        <v>340</v>
      </c>
      <c r="BM92" s="15">
        <f t="shared" si="203"/>
        <v>0</v>
      </c>
      <c r="BN92" s="15">
        <f t="shared" si="203"/>
        <v>340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27914.61</v>
      </c>
      <c r="B93">
        <v>-4042</v>
      </c>
      <c r="C93">
        <v>30014.89</v>
      </c>
      <c r="D93">
        <v>3590.93</v>
      </c>
      <c r="E93">
        <v>350</v>
      </c>
      <c r="F93">
        <v>3994</v>
      </c>
      <c r="G93">
        <v>0</v>
      </c>
      <c r="H93">
        <v>651.34</v>
      </c>
      <c r="I93">
        <v>0</v>
      </c>
      <c r="J93">
        <v>638.84</v>
      </c>
      <c r="K93">
        <v>500.44</v>
      </c>
      <c r="L93">
        <v>532.54</v>
      </c>
      <c r="M93">
        <v>0</v>
      </c>
      <c r="N93">
        <v>900.75</v>
      </c>
      <c r="O93">
        <v>0</v>
      </c>
      <c r="P93">
        <v>662</v>
      </c>
      <c r="Q93">
        <v>27932.96</v>
      </c>
      <c r="R93">
        <v>4243.58</v>
      </c>
      <c r="S93">
        <v>3586.593</v>
      </c>
      <c r="T93">
        <v>1.386</v>
      </c>
      <c r="U93">
        <v>3587.98</v>
      </c>
      <c r="V93">
        <v>392.456</v>
      </c>
      <c r="W93">
        <v>49.966</v>
      </c>
      <c r="X93">
        <v>4115.996</v>
      </c>
      <c r="Y93">
        <v>13761.18</v>
      </c>
      <c r="Z93">
        <v>1297.91</v>
      </c>
      <c r="AA93" t="s">
        <v>58</v>
      </c>
      <c r="AB93">
        <v>-954.0555</v>
      </c>
      <c r="AC93">
        <v>350</v>
      </c>
      <c r="AD93">
        <v>0</v>
      </c>
      <c r="AE93">
        <v>350</v>
      </c>
      <c r="AF93">
        <v>339</v>
      </c>
      <c r="AG93">
        <v>0</v>
      </c>
      <c r="AH93">
        <v>339</v>
      </c>
      <c r="AI93">
        <v>4042</v>
      </c>
      <c r="AJ93">
        <v>27120.2</v>
      </c>
      <c r="AK93">
        <v>31162.2</v>
      </c>
      <c r="AL93">
        <v>3428.02</v>
      </c>
      <c r="AM93">
        <v>3427.75</v>
      </c>
      <c r="AN93">
        <v>0.27</v>
      </c>
      <c r="AO93">
        <v>350</v>
      </c>
      <c r="AP93">
        <v>339</v>
      </c>
      <c r="AS93">
        <v>0</v>
      </c>
      <c r="AT93" s="12">
        <v>0</v>
      </c>
      <c r="AU93">
        <v>339</v>
      </c>
      <c r="AV93">
        <v>350</v>
      </c>
      <c r="AW93">
        <v>640</v>
      </c>
      <c r="AX93" s="12">
        <v>660</v>
      </c>
      <c r="AY93">
        <v>339</v>
      </c>
      <c r="AZ93">
        <v>350</v>
      </c>
      <c r="BC93" s="15">
        <f t="shared" si="138"/>
        <v>339</v>
      </c>
      <c r="BD93" s="15">
        <f t="shared" ref="BD93:BF93" si="204">AF93</f>
        <v>339</v>
      </c>
      <c r="BE93" s="15">
        <f t="shared" si="204"/>
        <v>0</v>
      </c>
      <c r="BF93" s="15">
        <f t="shared" si="204"/>
        <v>339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350</v>
      </c>
      <c r="BL93" s="15">
        <f t="shared" ref="BL93:BN93" si="205">AC93</f>
        <v>350</v>
      </c>
      <c r="BM93" s="15">
        <f t="shared" si="205"/>
        <v>0</v>
      </c>
      <c r="BN93" s="15">
        <f t="shared" si="205"/>
        <v>350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27919.47</v>
      </c>
      <c r="B94">
        <v>-3985</v>
      </c>
      <c r="C94">
        <v>30727.35</v>
      </c>
      <c r="D94">
        <v>3576.16</v>
      </c>
      <c r="E94">
        <v>360</v>
      </c>
      <c r="F94">
        <v>3991</v>
      </c>
      <c r="G94">
        <v>0</v>
      </c>
      <c r="H94">
        <v>660.73</v>
      </c>
      <c r="I94">
        <v>0</v>
      </c>
      <c r="J94">
        <v>639.22</v>
      </c>
      <c r="K94">
        <v>499.51</v>
      </c>
      <c r="L94">
        <v>532.77</v>
      </c>
      <c r="M94">
        <v>0</v>
      </c>
      <c r="N94">
        <v>898.28</v>
      </c>
      <c r="O94">
        <v>0</v>
      </c>
      <c r="P94">
        <v>657.1</v>
      </c>
      <c r="Q94">
        <v>27949.95</v>
      </c>
      <c r="R94">
        <v>4081.932</v>
      </c>
      <c r="S94">
        <v>3715.136</v>
      </c>
      <c r="T94">
        <v>1.386</v>
      </c>
      <c r="U94">
        <v>3716.522</v>
      </c>
      <c r="V94">
        <v>393.143</v>
      </c>
      <c r="W94">
        <v>50.03</v>
      </c>
      <c r="X94">
        <v>3943.02</v>
      </c>
      <c r="Y94">
        <v>13934.84</v>
      </c>
      <c r="Z94">
        <v>1292.92</v>
      </c>
      <c r="AA94" t="s">
        <v>58</v>
      </c>
      <c r="AB94">
        <v>-941.3086</v>
      </c>
      <c r="AC94">
        <v>360</v>
      </c>
      <c r="AD94">
        <v>0</v>
      </c>
      <c r="AE94">
        <v>360</v>
      </c>
      <c r="AF94">
        <v>337</v>
      </c>
      <c r="AG94">
        <v>0</v>
      </c>
      <c r="AH94">
        <v>337</v>
      </c>
      <c r="AI94">
        <v>3985</v>
      </c>
      <c r="AJ94">
        <v>26883.1</v>
      </c>
      <c r="AK94">
        <v>30868.1</v>
      </c>
      <c r="AL94">
        <v>3534.14</v>
      </c>
      <c r="AM94">
        <v>3533.9</v>
      </c>
      <c r="AN94">
        <v>0.24</v>
      </c>
      <c r="AO94">
        <v>360</v>
      </c>
      <c r="AP94">
        <v>337</v>
      </c>
      <c r="AS94">
        <v>0</v>
      </c>
      <c r="AT94" s="12">
        <v>0</v>
      </c>
      <c r="AU94">
        <v>337</v>
      </c>
      <c r="AV94">
        <v>360</v>
      </c>
      <c r="AW94">
        <v>640</v>
      </c>
      <c r="AX94" s="12">
        <v>660</v>
      </c>
      <c r="AY94">
        <v>337</v>
      </c>
      <c r="AZ94">
        <v>360</v>
      </c>
      <c r="BC94" s="15">
        <f t="shared" si="138"/>
        <v>337</v>
      </c>
      <c r="BD94" s="15">
        <f t="shared" ref="BD94:BF94" si="206">AF94</f>
        <v>337</v>
      </c>
      <c r="BE94" s="15">
        <f t="shared" si="206"/>
        <v>0</v>
      </c>
      <c r="BF94" s="15">
        <f t="shared" si="206"/>
        <v>337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360</v>
      </c>
      <c r="BL94" s="15">
        <f t="shared" ref="BL94:BN94" si="207">AC94</f>
        <v>360</v>
      </c>
      <c r="BM94" s="15">
        <f t="shared" si="207"/>
        <v>0</v>
      </c>
      <c r="BN94" s="15">
        <f t="shared" si="207"/>
        <v>360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27487.48</v>
      </c>
      <c r="B95">
        <v>-3985</v>
      </c>
      <c r="C95">
        <v>29683.97</v>
      </c>
      <c r="D95">
        <v>3664.81</v>
      </c>
      <c r="E95">
        <v>339</v>
      </c>
      <c r="F95">
        <v>3993</v>
      </c>
      <c r="G95">
        <v>0</v>
      </c>
      <c r="H95">
        <v>648.78</v>
      </c>
      <c r="I95">
        <v>0</v>
      </c>
      <c r="J95">
        <v>634.56</v>
      </c>
      <c r="K95">
        <v>500.44</v>
      </c>
      <c r="L95">
        <v>531.84</v>
      </c>
      <c r="M95">
        <v>0</v>
      </c>
      <c r="N95">
        <v>899.51</v>
      </c>
      <c r="O95">
        <v>0</v>
      </c>
      <c r="P95">
        <v>641.6</v>
      </c>
      <c r="Q95">
        <v>27505.42</v>
      </c>
      <c r="R95">
        <v>3917.401</v>
      </c>
      <c r="S95">
        <v>3793.343</v>
      </c>
      <c r="T95">
        <v>1.385</v>
      </c>
      <c r="U95">
        <v>3794.728</v>
      </c>
      <c r="V95">
        <v>393.438</v>
      </c>
      <c r="W95">
        <v>49.994</v>
      </c>
      <c r="X95">
        <v>4828.279</v>
      </c>
      <c r="Y95">
        <v>13070.1</v>
      </c>
      <c r="Z95">
        <v>1283.23</v>
      </c>
      <c r="AA95" t="s">
        <v>58</v>
      </c>
      <c r="AB95">
        <v>-970.8646</v>
      </c>
      <c r="AC95">
        <v>339</v>
      </c>
      <c r="AD95">
        <v>0</v>
      </c>
      <c r="AE95">
        <v>339</v>
      </c>
      <c r="AF95">
        <v>330</v>
      </c>
      <c r="AG95">
        <v>0</v>
      </c>
      <c r="AH95">
        <v>330</v>
      </c>
      <c r="AI95">
        <v>3985</v>
      </c>
      <c r="AJ95">
        <v>26638.4</v>
      </c>
      <c r="AK95">
        <v>30623.4</v>
      </c>
      <c r="AL95">
        <v>3618.03</v>
      </c>
      <c r="AM95">
        <v>3617.83</v>
      </c>
      <c r="AN95">
        <v>0.2</v>
      </c>
      <c r="AO95">
        <v>339</v>
      </c>
      <c r="AP95">
        <v>330</v>
      </c>
      <c r="AS95">
        <v>0</v>
      </c>
      <c r="AT95" s="12">
        <v>0</v>
      </c>
      <c r="AU95">
        <v>330</v>
      </c>
      <c r="AV95">
        <v>339</v>
      </c>
      <c r="AW95">
        <v>640</v>
      </c>
      <c r="AX95" s="12">
        <v>640</v>
      </c>
      <c r="AY95">
        <v>330</v>
      </c>
      <c r="AZ95">
        <v>339</v>
      </c>
      <c r="BC95" s="15">
        <f t="shared" si="138"/>
        <v>330</v>
      </c>
      <c r="BD95" s="15">
        <f t="shared" ref="BD95:BF95" si="208">AF95</f>
        <v>330</v>
      </c>
      <c r="BE95" s="15">
        <f t="shared" si="208"/>
        <v>0</v>
      </c>
      <c r="BF95" s="15">
        <f t="shared" si="208"/>
        <v>330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339</v>
      </c>
      <c r="BL95" s="15">
        <f t="shared" ref="BL95:BN95" si="209">AC95</f>
        <v>339</v>
      </c>
      <c r="BM95" s="15">
        <f t="shared" si="209"/>
        <v>0</v>
      </c>
      <c r="BN95" s="15">
        <f t="shared" si="209"/>
        <v>339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27033.6</v>
      </c>
      <c r="B96">
        <v>-3985</v>
      </c>
      <c r="C96">
        <v>28885.73</v>
      </c>
      <c r="D96">
        <v>3765.57</v>
      </c>
      <c r="E96">
        <v>337</v>
      </c>
      <c r="F96">
        <v>3993</v>
      </c>
      <c r="G96">
        <v>0</v>
      </c>
      <c r="H96">
        <v>645.34</v>
      </c>
      <c r="I96">
        <v>0</v>
      </c>
      <c r="J96">
        <v>628.2</v>
      </c>
      <c r="K96">
        <v>499.51</v>
      </c>
      <c r="L96">
        <v>532.77</v>
      </c>
      <c r="M96">
        <v>0</v>
      </c>
      <c r="N96">
        <v>899.92</v>
      </c>
      <c r="O96">
        <v>0</v>
      </c>
      <c r="P96">
        <v>640.2</v>
      </c>
      <c r="Q96">
        <v>27167.39</v>
      </c>
      <c r="R96">
        <v>4031.319</v>
      </c>
      <c r="S96">
        <v>3844.953</v>
      </c>
      <c r="T96">
        <v>1.387</v>
      </c>
      <c r="U96">
        <v>3846.34</v>
      </c>
      <c r="V96">
        <v>391.703</v>
      </c>
      <c r="W96">
        <v>49.966</v>
      </c>
      <c r="X96">
        <v>5426.105</v>
      </c>
      <c r="Y96">
        <v>12521.85</v>
      </c>
      <c r="Z96">
        <v>1274.16</v>
      </c>
      <c r="AA96" t="s">
        <v>58</v>
      </c>
      <c r="AB96">
        <v>-998.0392</v>
      </c>
      <c r="AC96">
        <v>337</v>
      </c>
      <c r="AD96">
        <v>0</v>
      </c>
      <c r="AE96">
        <v>337</v>
      </c>
      <c r="AF96">
        <v>330</v>
      </c>
      <c r="AG96">
        <v>0</v>
      </c>
      <c r="AH96">
        <v>330</v>
      </c>
      <c r="AI96">
        <v>3985</v>
      </c>
      <c r="AJ96">
        <v>26163.2</v>
      </c>
      <c r="AK96">
        <v>30148.2</v>
      </c>
      <c r="AL96">
        <v>3704.23</v>
      </c>
      <c r="AM96">
        <v>3704.05</v>
      </c>
      <c r="AN96">
        <v>0.18</v>
      </c>
      <c r="AO96">
        <v>337</v>
      </c>
      <c r="AP96">
        <v>330</v>
      </c>
      <c r="AS96">
        <v>0</v>
      </c>
      <c r="AT96" s="12">
        <v>0</v>
      </c>
      <c r="AU96">
        <v>330</v>
      </c>
      <c r="AV96">
        <v>337</v>
      </c>
      <c r="AW96">
        <v>640</v>
      </c>
      <c r="AX96" s="12">
        <v>640</v>
      </c>
      <c r="AY96">
        <v>330</v>
      </c>
      <c r="AZ96">
        <v>337</v>
      </c>
      <c r="BC96" s="15">
        <f t="shared" si="138"/>
        <v>330</v>
      </c>
      <c r="BD96" s="15">
        <f t="shared" ref="BD96:BF96" si="210">AF96</f>
        <v>330</v>
      </c>
      <c r="BE96" s="15">
        <f t="shared" si="210"/>
        <v>0</v>
      </c>
      <c r="BF96" s="15">
        <f t="shared" si="210"/>
        <v>330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337</v>
      </c>
      <c r="BL96" s="15">
        <f t="shared" ref="BL96:BN96" si="211">AC96</f>
        <v>337</v>
      </c>
      <c r="BM96" s="15">
        <f t="shared" si="211"/>
        <v>0</v>
      </c>
      <c r="BN96" s="15">
        <f t="shared" si="211"/>
        <v>337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26909.05</v>
      </c>
      <c r="B97">
        <v>-3985</v>
      </c>
      <c r="C97">
        <v>29139.63</v>
      </c>
      <c r="D97">
        <v>3722</v>
      </c>
      <c r="E97">
        <v>337.08</v>
      </c>
      <c r="F97">
        <v>3811</v>
      </c>
      <c r="G97">
        <v>0</v>
      </c>
      <c r="H97">
        <v>644.5</v>
      </c>
      <c r="I97">
        <v>0</v>
      </c>
      <c r="J97">
        <v>630.48</v>
      </c>
      <c r="K97">
        <v>499.97</v>
      </c>
      <c r="L97">
        <v>532.77</v>
      </c>
      <c r="M97">
        <v>0</v>
      </c>
      <c r="N97">
        <v>900.75</v>
      </c>
      <c r="O97">
        <v>0</v>
      </c>
      <c r="P97">
        <v>640.3</v>
      </c>
      <c r="Q97">
        <v>26953.78</v>
      </c>
      <c r="R97">
        <v>3929.232</v>
      </c>
      <c r="S97">
        <v>3894.061</v>
      </c>
      <c r="T97">
        <v>1.386</v>
      </c>
      <c r="U97">
        <v>3895.447</v>
      </c>
      <c r="V97">
        <v>391.572</v>
      </c>
      <c r="W97">
        <v>50.029</v>
      </c>
      <c r="X97">
        <v>5604.068</v>
      </c>
      <c r="Y97">
        <v>12483.09</v>
      </c>
      <c r="Z97">
        <v>1270.31</v>
      </c>
      <c r="AA97" t="s">
        <v>58</v>
      </c>
      <c r="AB97">
        <v>-811.1783</v>
      </c>
      <c r="AC97">
        <v>337</v>
      </c>
      <c r="AD97">
        <v>0</v>
      </c>
      <c r="AE97">
        <v>337</v>
      </c>
      <c r="AF97">
        <v>325</v>
      </c>
      <c r="AG97">
        <v>0</v>
      </c>
      <c r="AH97">
        <v>325</v>
      </c>
      <c r="AI97">
        <v>3985</v>
      </c>
      <c r="AJ97">
        <v>25788.7</v>
      </c>
      <c r="AK97">
        <v>29773.7</v>
      </c>
      <c r="AL97">
        <v>3870.95</v>
      </c>
      <c r="AM97">
        <v>3870.95</v>
      </c>
      <c r="AN97">
        <v>0</v>
      </c>
      <c r="AO97">
        <v>337.08</v>
      </c>
      <c r="AP97">
        <v>325</v>
      </c>
      <c r="AS97">
        <v>0</v>
      </c>
      <c r="AT97" s="12">
        <v>0</v>
      </c>
      <c r="AU97">
        <v>325</v>
      </c>
      <c r="AV97">
        <v>337</v>
      </c>
      <c r="AW97">
        <v>640</v>
      </c>
      <c r="AX97" s="12">
        <v>640</v>
      </c>
      <c r="AY97">
        <v>325</v>
      </c>
      <c r="AZ97">
        <v>337</v>
      </c>
      <c r="BC97" s="15">
        <f t="shared" si="138"/>
        <v>325</v>
      </c>
      <c r="BD97" s="15">
        <f t="shared" ref="BD97:BF97" si="212">AF97</f>
        <v>325</v>
      </c>
      <c r="BE97" s="15">
        <f t="shared" si="212"/>
        <v>0</v>
      </c>
      <c r="BF97" s="15">
        <f t="shared" si="212"/>
        <v>325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337</v>
      </c>
      <c r="BL97" s="15">
        <f t="shared" ref="BL97:BN97" si="213">AC97</f>
        <v>337</v>
      </c>
      <c r="BM97" s="15">
        <f t="shared" si="213"/>
        <v>0</v>
      </c>
      <c r="BN97" s="15">
        <f t="shared" si="213"/>
        <v>337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34</v>
      </c>
      <c r="BH98">
        <f t="shared" si="214"/>
        <v>0</v>
      </c>
      <c r="BI98">
        <f t="shared" si="214"/>
        <v>34</v>
      </c>
      <c r="BJ98">
        <f t="shared" si="214"/>
        <v>0</v>
      </c>
      <c r="BO98">
        <f t="shared" ref="BO98:BR98" si="215">SUM(BO2:BO97)</f>
        <v>34</v>
      </c>
      <c r="BP98">
        <f t="shared" si="215"/>
        <v>0</v>
      </c>
      <c r="BQ98">
        <f t="shared" si="215"/>
        <v>34</v>
      </c>
      <c r="BR98">
        <f t="shared" si="215"/>
        <v>0</v>
      </c>
    </row>
    <row r="99" spans="59:70">
      <c r="BG99">
        <f t="shared" ref="BG99:BI99" si="216">BG98/4</f>
        <v>8.5</v>
      </c>
      <c r="BH99">
        <f t="shared" si="216"/>
        <v>0</v>
      </c>
      <c r="BI99">
        <f t="shared" si="216"/>
        <v>8.5</v>
      </c>
      <c r="BJ99" t="e">
        <f>BJ98/BH98</f>
        <v>#DIV/0!</v>
      </c>
      <c r="BO99">
        <f t="shared" ref="BO99:BQ99" si="217">BO98/4</f>
        <v>8.5</v>
      </c>
      <c r="BP99">
        <f t="shared" si="217"/>
        <v>0</v>
      </c>
      <c r="BQ99">
        <f t="shared" si="217"/>
        <v>8.5</v>
      </c>
      <c r="BR99" t="e">
        <f>BR98/BP98</f>
        <v>#DIV/0!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8.5</v>
      </c>
      <c r="BD102" s="22">
        <f>BH99</f>
        <v>0</v>
      </c>
      <c r="BE102" s="23" t="e">
        <f>BJ99</f>
        <v>#DIV/0!</v>
      </c>
      <c r="BF102" s="22">
        <f>BI99</f>
        <v>8.5</v>
      </c>
      <c r="BG102" s="22">
        <f>BO99</f>
        <v>8.5</v>
      </c>
      <c r="BH102" s="22">
        <f>BP99</f>
        <v>0</v>
      </c>
      <c r="BI102" s="23" t="e">
        <f>BR99</f>
        <v>#DIV/0!</v>
      </c>
      <c r="BJ102" s="22">
        <f>BQ99</f>
        <v>8.5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R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27952.13</v>
      </c>
      <c r="B2">
        <v>-4333</v>
      </c>
      <c r="C2">
        <v>30605.64</v>
      </c>
      <c r="D2">
        <v>3818.33</v>
      </c>
      <c r="E2">
        <v>365</v>
      </c>
      <c r="F2">
        <v>4000</v>
      </c>
      <c r="G2">
        <v>0</v>
      </c>
      <c r="H2">
        <v>657.32</v>
      </c>
      <c r="I2">
        <v>0</v>
      </c>
      <c r="J2">
        <v>639.5</v>
      </c>
      <c r="K2">
        <v>500.67</v>
      </c>
      <c r="L2">
        <v>531.37</v>
      </c>
      <c r="M2">
        <v>0</v>
      </c>
      <c r="N2">
        <v>900.75</v>
      </c>
      <c r="O2">
        <v>0</v>
      </c>
      <c r="P2">
        <v>655.5</v>
      </c>
      <c r="Q2">
        <v>27909.74</v>
      </c>
      <c r="R2">
        <v>4243.278</v>
      </c>
      <c r="S2">
        <v>3989.887</v>
      </c>
      <c r="T2">
        <v>1.38</v>
      </c>
      <c r="U2">
        <v>3991.267</v>
      </c>
      <c r="V2">
        <v>392.956</v>
      </c>
      <c r="W2">
        <v>50.034</v>
      </c>
      <c r="X2">
        <v>3412.523</v>
      </c>
      <c r="Y2">
        <v>13378.32</v>
      </c>
      <c r="Z2">
        <v>1270.98</v>
      </c>
      <c r="AA2" t="s">
        <v>58</v>
      </c>
      <c r="AB2">
        <v>-941.0284</v>
      </c>
      <c r="AC2">
        <v>365</v>
      </c>
      <c r="AD2">
        <v>0</v>
      </c>
      <c r="AE2">
        <v>365</v>
      </c>
      <c r="AF2">
        <v>335</v>
      </c>
      <c r="AG2">
        <v>0</v>
      </c>
      <c r="AH2">
        <v>335</v>
      </c>
      <c r="AI2">
        <v>4333</v>
      </c>
      <c r="AJ2">
        <v>26159.5</v>
      </c>
      <c r="AK2">
        <v>30492.5</v>
      </c>
      <c r="AL2">
        <v>3837.68</v>
      </c>
      <c r="AM2">
        <v>3837.68</v>
      </c>
      <c r="AN2">
        <v>0</v>
      </c>
      <c r="AO2">
        <v>365</v>
      </c>
      <c r="AP2">
        <v>335</v>
      </c>
      <c r="AQ2" s="10" t="s">
        <v>71</v>
      </c>
      <c r="AR2" s="10" t="s">
        <v>72</v>
      </c>
      <c r="AS2">
        <v>0</v>
      </c>
      <c r="AT2" s="12">
        <v>0</v>
      </c>
      <c r="AU2">
        <v>335</v>
      </c>
      <c r="AV2">
        <v>365</v>
      </c>
      <c r="AW2">
        <v>640</v>
      </c>
      <c r="AX2" s="12">
        <v>660</v>
      </c>
      <c r="AY2">
        <v>335</v>
      </c>
      <c r="AZ2">
        <v>365</v>
      </c>
      <c r="BC2" s="15">
        <f t="shared" si="0"/>
        <v>335</v>
      </c>
      <c r="BD2" s="15">
        <f t="shared" ref="BD2:BF2" si="4">AF2</f>
        <v>335</v>
      </c>
      <c r="BE2" s="15">
        <f t="shared" si="4"/>
        <v>0</v>
      </c>
      <c r="BF2" s="15">
        <f t="shared" si="4"/>
        <v>335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365</v>
      </c>
      <c r="BL2" s="15">
        <f t="shared" ref="BL2:BN2" si="9">AC2</f>
        <v>365</v>
      </c>
      <c r="BM2" s="15">
        <f t="shared" si="9"/>
        <v>0</v>
      </c>
      <c r="BN2" s="15">
        <f t="shared" si="9"/>
        <v>365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27901.29</v>
      </c>
      <c r="B3">
        <v>-4333</v>
      </c>
      <c r="C3">
        <v>30381.83</v>
      </c>
      <c r="D3">
        <v>3994.65</v>
      </c>
      <c r="E3">
        <v>355</v>
      </c>
      <c r="F3">
        <v>4000</v>
      </c>
      <c r="G3">
        <v>0</v>
      </c>
      <c r="H3">
        <v>658.16</v>
      </c>
      <c r="I3">
        <v>0</v>
      </c>
      <c r="J3">
        <v>638.03</v>
      </c>
      <c r="K3">
        <v>499.97</v>
      </c>
      <c r="L3">
        <v>531.84</v>
      </c>
      <c r="M3">
        <v>0</v>
      </c>
      <c r="N3">
        <v>899.1</v>
      </c>
      <c r="O3">
        <v>0</v>
      </c>
      <c r="P3">
        <v>651.3</v>
      </c>
      <c r="Q3">
        <v>27711.36</v>
      </c>
      <c r="R3">
        <v>4407.823</v>
      </c>
      <c r="S3">
        <v>4053.787</v>
      </c>
      <c r="T3">
        <v>1.387</v>
      </c>
      <c r="U3">
        <v>4055.175</v>
      </c>
      <c r="V3">
        <v>392.629</v>
      </c>
      <c r="W3">
        <v>50.033</v>
      </c>
      <c r="X3">
        <v>2806.523</v>
      </c>
      <c r="Y3">
        <v>13933.12</v>
      </c>
      <c r="Z3">
        <v>1289.37</v>
      </c>
      <c r="AA3" t="s">
        <v>58</v>
      </c>
      <c r="AB3">
        <v>-948.8727</v>
      </c>
      <c r="AC3">
        <v>355</v>
      </c>
      <c r="AD3">
        <v>0</v>
      </c>
      <c r="AE3">
        <v>355</v>
      </c>
      <c r="AF3">
        <v>350</v>
      </c>
      <c r="AG3">
        <v>0</v>
      </c>
      <c r="AH3">
        <v>350</v>
      </c>
      <c r="AI3">
        <v>4333</v>
      </c>
      <c r="AJ3">
        <v>26480.9</v>
      </c>
      <c r="AK3">
        <v>30813.9</v>
      </c>
      <c r="AL3">
        <v>3858.34</v>
      </c>
      <c r="AM3">
        <v>3858.34</v>
      </c>
      <c r="AN3">
        <v>0</v>
      </c>
      <c r="AO3">
        <v>355</v>
      </c>
      <c r="AP3">
        <v>350</v>
      </c>
      <c r="AS3">
        <v>0</v>
      </c>
      <c r="AT3" s="12">
        <v>0</v>
      </c>
      <c r="AU3">
        <v>350</v>
      </c>
      <c r="AV3">
        <v>355</v>
      </c>
      <c r="AW3">
        <v>660</v>
      </c>
      <c r="AX3" s="12">
        <v>660</v>
      </c>
      <c r="AY3">
        <v>350</v>
      </c>
      <c r="AZ3">
        <v>355</v>
      </c>
      <c r="BC3" s="15">
        <f t="shared" si="0"/>
        <v>350</v>
      </c>
      <c r="BD3" s="15">
        <f t="shared" ref="BD3:BF3" si="14">AF3</f>
        <v>350</v>
      </c>
      <c r="BE3" s="15">
        <f t="shared" si="14"/>
        <v>0</v>
      </c>
      <c r="BF3" s="15">
        <f t="shared" si="14"/>
        <v>350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355</v>
      </c>
      <c r="BL3" s="15">
        <f t="shared" ref="BL3:BN3" si="15">AC3</f>
        <v>355</v>
      </c>
      <c r="BM3" s="15">
        <f t="shared" si="15"/>
        <v>0</v>
      </c>
      <c r="BN3" s="15">
        <f t="shared" si="15"/>
        <v>355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27625.54</v>
      </c>
      <c r="B4">
        <v>-4333</v>
      </c>
      <c r="C4">
        <v>30351.74</v>
      </c>
      <c r="D4">
        <v>3981.41</v>
      </c>
      <c r="E4">
        <v>378</v>
      </c>
      <c r="F4">
        <v>4000</v>
      </c>
      <c r="G4">
        <v>0</v>
      </c>
      <c r="H4">
        <v>659.88</v>
      </c>
      <c r="I4">
        <v>0</v>
      </c>
      <c r="J4">
        <v>640.88</v>
      </c>
      <c r="K4">
        <v>500.44</v>
      </c>
      <c r="L4">
        <v>532.77</v>
      </c>
      <c r="M4">
        <v>0</v>
      </c>
      <c r="N4">
        <v>898.28</v>
      </c>
      <c r="O4">
        <v>0</v>
      </c>
      <c r="P4">
        <v>654</v>
      </c>
      <c r="Q4">
        <v>27742.16</v>
      </c>
      <c r="R4">
        <v>4383.389</v>
      </c>
      <c r="S4">
        <v>4039.731</v>
      </c>
      <c r="T4">
        <v>1.387</v>
      </c>
      <c r="U4">
        <v>4041.118</v>
      </c>
      <c r="V4">
        <v>446.963</v>
      </c>
      <c r="W4">
        <v>50.005</v>
      </c>
      <c r="X4">
        <v>2567.738</v>
      </c>
      <c r="Y4">
        <v>14117.55</v>
      </c>
      <c r="Z4">
        <v>1270.4</v>
      </c>
      <c r="AA4" t="s">
        <v>58</v>
      </c>
      <c r="AB4">
        <v>-941.7288</v>
      </c>
      <c r="AC4">
        <v>378</v>
      </c>
      <c r="AD4">
        <v>0</v>
      </c>
      <c r="AE4">
        <v>378</v>
      </c>
      <c r="AF4">
        <v>340</v>
      </c>
      <c r="AG4">
        <v>0</v>
      </c>
      <c r="AH4">
        <v>340</v>
      </c>
      <c r="AI4">
        <v>4333</v>
      </c>
      <c r="AJ4">
        <v>26307.4</v>
      </c>
      <c r="AK4">
        <v>30640.4</v>
      </c>
      <c r="AL4">
        <v>3899.81</v>
      </c>
      <c r="AM4">
        <v>3899.81</v>
      </c>
      <c r="AN4">
        <v>0</v>
      </c>
      <c r="AO4">
        <v>378</v>
      </c>
      <c r="AP4">
        <v>340</v>
      </c>
      <c r="AS4">
        <v>0</v>
      </c>
      <c r="AT4" s="12">
        <v>0</v>
      </c>
      <c r="AU4">
        <v>340</v>
      </c>
      <c r="AV4">
        <v>378</v>
      </c>
      <c r="AW4">
        <v>660</v>
      </c>
      <c r="AX4" s="12">
        <v>660</v>
      </c>
      <c r="AY4">
        <v>340</v>
      </c>
      <c r="AZ4">
        <v>378</v>
      </c>
      <c r="BC4" s="15">
        <f t="shared" si="0"/>
        <v>340</v>
      </c>
      <c r="BD4" s="15">
        <f t="shared" ref="BD4:BF4" si="16">AF4</f>
        <v>340</v>
      </c>
      <c r="BE4" s="15">
        <f t="shared" si="16"/>
        <v>0</v>
      </c>
      <c r="BF4" s="15">
        <f t="shared" si="16"/>
        <v>340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378</v>
      </c>
      <c r="BL4" s="15">
        <f t="shared" ref="BL4:BN4" si="17">AC4</f>
        <v>378</v>
      </c>
      <c r="BM4" s="15">
        <f t="shared" si="17"/>
        <v>0</v>
      </c>
      <c r="BN4" s="15">
        <f t="shared" si="17"/>
        <v>378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27194.04</v>
      </c>
      <c r="B5">
        <v>-4333</v>
      </c>
      <c r="C5">
        <v>29072.96</v>
      </c>
      <c r="D5">
        <v>4054.35</v>
      </c>
      <c r="E5">
        <v>350</v>
      </c>
      <c r="F5">
        <v>4000</v>
      </c>
      <c r="G5">
        <v>0</v>
      </c>
      <c r="H5">
        <v>657.32</v>
      </c>
      <c r="I5">
        <v>0</v>
      </c>
      <c r="J5">
        <v>638.58</v>
      </c>
      <c r="K5">
        <v>499.97</v>
      </c>
      <c r="L5">
        <v>532.54</v>
      </c>
      <c r="M5">
        <v>0</v>
      </c>
      <c r="N5">
        <v>899.92</v>
      </c>
      <c r="O5">
        <v>0</v>
      </c>
      <c r="P5">
        <v>657.1</v>
      </c>
      <c r="Q5">
        <v>27072.76</v>
      </c>
      <c r="R5">
        <v>4518.796</v>
      </c>
      <c r="S5">
        <v>4045.962</v>
      </c>
      <c r="T5">
        <v>1.385</v>
      </c>
      <c r="U5">
        <v>4047.348</v>
      </c>
      <c r="V5">
        <v>450.955</v>
      </c>
      <c r="W5">
        <v>49.965</v>
      </c>
      <c r="X5">
        <v>3158.117</v>
      </c>
      <c r="Y5">
        <v>13532.41</v>
      </c>
      <c r="Z5">
        <v>1271.04</v>
      </c>
      <c r="AA5" t="s">
        <v>58</v>
      </c>
      <c r="AB5">
        <v>-947.1918</v>
      </c>
      <c r="AC5">
        <v>350</v>
      </c>
      <c r="AD5">
        <v>0</v>
      </c>
      <c r="AE5">
        <v>350</v>
      </c>
      <c r="AF5">
        <v>340</v>
      </c>
      <c r="AG5">
        <v>0</v>
      </c>
      <c r="AH5">
        <v>340</v>
      </c>
      <c r="AI5">
        <v>4333</v>
      </c>
      <c r="AJ5">
        <v>26043.4</v>
      </c>
      <c r="AK5">
        <v>30376.4</v>
      </c>
      <c r="AL5">
        <v>3933.69</v>
      </c>
      <c r="AM5">
        <v>3933.69</v>
      </c>
      <c r="AN5">
        <v>0</v>
      </c>
      <c r="AO5">
        <v>350</v>
      </c>
      <c r="AP5">
        <v>340</v>
      </c>
      <c r="AS5">
        <v>0</v>
      </c>
      <c r="AT5" s="12">
        <v>0</v>
      </c>
      <c r="AU5">
        <v>340</v>
      </c>
      <c r="AV5">
        <v>350</v>
      </c>
      <c r="AW5">
        <v>660</v>
      </c>
      <c r="AX5" s="12">
        <v>660</v>
      </c>
      <c r="AY5">
        <v>340</v>
      </c>
      <c r="AZ5">
        <v>350</v>
      </c>
      <c r="BC5" s="15">
        <f t="shared" si="0"/>
        <v>340</v>
      </c>
      <c r="BD5" s="15">
        <f t="shared" ref="BD5:BF5" si="18">AF5</f>
        <v>340</v>
      </c>
      <c r="BE5" s="15">
        <f t="shared" si="18"/>
        <v>0</v>
      </c>
      <c r="BF5" s="15">
        <f t="shared" si="18"/>
        <v>340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350</v>
      </c>
      <c r="BL5" s="15">
        <f t="shared" ref="BL5:BN5" si="19">AC5</f>
        <v>350</v>
      </c>
      <c r="BM5" s="15">
        <f t="shared" si="19"/>
        <v>0</v>
      </c>
      <c r="BN5" s="15">
        <f t="shared" si="19"/>
        <v>350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27139.2</v>
      </c>
      <c r="B6">
        <v>-4333</v>
      </c>
      <c r="C6">
        <v>29138.21</v>
      </c>
      <c r="D6">
        <v>4039</v>
      </c>
      <c r="E6">
        <v>355</v>
      </c>
      <c r="F6">
        <v>4000</v>
      </c>
      <c r="G6">
        <v>0</v>
      </c>
      <c r="H6">
        <v>657.32</v>
      </c>
      <c r="I6">
        <v>0</v>
      </c>
      <c r="J6">
        <v>638.91</v>
      </c>
      <c r="K6">
        <v>500.67</v>
      </c>
      <c r="L6">
        <v>532.77</v>
      </c>
      <c r="M6">
        <v>0</v>
      </c>
      <c r="N6">
        <v>898.69</v>
      </c>
      <c r="O6">
        <v>0</v>
      </c>
      <c r="P6">
        <v>652</v>
      </c>
      <c r="Q6">
        <v>27157.51</v>
      </c>
      <c r="R6">
        <v>4442.596</v>
      </c>
      <c r="S6">
        <v>4067.493</v>
      </c>
      <c r="T6">
        <v>1.429</v>
      </c>
      <c r="U6">
        <v>4068.922</v>
      </c>
      <c r="V6">
        <v>448.738</v>
      </c>
      <c r="W6">
        <v>49.969</v>
      </c>
      <c r="X6">
        <v>2809.707</v>
      </c>
      <c r="Y6">
        <v>13701.82</v>
      </c>
      <c r="Z6">
        <v>1328.41</v>
      </c>
      <c r="AA6" t="s">
        <v>58</v>
      </c>
      <c r="AB6">
        <v>-946.4914</v>
      </c>
      <c r="AC6">
        <v>355</v>
      </c>
      <c r="AD6">
        <v>0</v>
      </c>
      <c r="AE6">
        <v>355</v>
      </c>
      <c r="AF6">
        <v>335</v>
      </c>
      <c r="AG6">
        <v>0</v>
      </c>
      <c r="AH6">
        <v>335</v>
      </c>
      <c r="AI6">
        <v>4333</v>
      </c>
      <c r="AJ6">
        <v>25850.2</v>
      </c>
      <c r="AK6">
        <v>30183.2</v>
      </c>
      <c r="AL6">
        <v>3958.05</v>
      </c>
      <c r="AM6">
        <v>3958.05</v>
      </c>
      <c r="AN6">
        <v>0</v>
      </c>
      <c r="AO6">
        <v>355</v>
      </c>
      <c r="AP6">
        <v>335</v>
      </c>
      <c r="AS6">
        <v>0</v>
      </c>
      <c r="AT6" s="12">
        <v>0</v>
      </c>
      <c r="AU6">
        <v>335</v>
      </c>
      <c r="AV6">
        <v>355</v>
      </c>
      <c r="AW6">
        <v>640</v>
      </c>
      <c r="AX6" s="12">
        <v>660</v>
      </c>
      <c r="AY6">
        <v>335</v>
      </c>
      <c r="AZ6">
        <v>355</v>
      </c>
      <c r="BC6" s="15">
        <f t="shared" si="0"/>
        <v>335</v>
      </c>
      <c r="BD6" s="15">
        <f t="shared" ref="BD6:BF6" si="20">AF6</f>
        <v>335</v>
      </c>
      <c r="BE6" s="15">
        <f t="shared" si="20"/>
        <v>0</v>
      </c>
      <c r="BF6" s="15">
        <f t="shared" si="20"/>
        <v>335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355</v>
      </c>
      <c r="BL6" s="15">
        <f t="shared" ref="BL6:BN6" si="21">AC6</f>
        <v>355</v>
      </c>
      <c r="BM6" s="15">
        <f t="shared" si="21"/>
        <v>0</v>
      </c>
      <c r="BN6" s="15">
        <f t="shared" si="21"/>
        <v>355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26594.67</v>
      </c>
      <c r="B7">
        <v>-4333</v>
      </c>
      <c r="C7">
        <v>28017.28</v>
      </c>
      <c r="D7">
        <v>4145.89</v>
      </c>
      <c r="E7">
        <v>340</v>
      </c>
      <c r="F7">
        <v>3999</v>
      </c>
      <c r="G7">
        <v>0</v>
      </c>
      <c r="H7">
        <v>650.47</v>
      </c>
      <c r="I7">
        <v>0</v>
      </c>
      <c r="J7">
        <v>630.52</v>
      </c>
      <c r="K7">
        <v>500.67</v>
      </c>
      <c r="L7">
        <v>532.77</v>
      </c>
      <c r="M7">
        <v>0</v>
      </c>
      <c r="N7">
        <v>900.75</v>
      </c>
      <c r="O7">
        <v>0</v>
      </c>
      <c r="P7">
        <v>651.4</v>
      </c>
      <c r="Q7">
        <v>26614.8</v>
      </c>
      <c r="R7">
        <v>4416.132</v>
      </c>
      <c r="S7">
        <v>4046.115</v>
      </c>
      <c r="T7">
        <v>1.524</v>
      </c>
      <c r="U7">
        <v>4047.639</v>
      </c>
      <c r="V7">
        <v>448.726</v>
      </c>
      <c r="W7">
        <v>49.985</v>
      </c>
      <c r="X7">
        <v>3408.812</v>
      </c>
      <c r="Y7">
        <v>13101.12</v>
      </c>
      <c r="Z7">
        <v>1350.64</v>
      </c>
      <c r="AA7" t="s">
        <v>58</v>
      </c>
      <c r="AB7">
        <v>-949.0128</v>
      </c>
      <c r="AC7">
        <v>340</v>
      </c>
      <c r="AD7">
        <v>0</v>
      </c>
      <c r="AE7">
        <v>340</v>
      </c>
      <c r="AF7">
        <v>345</v>
      </c>
      <c r="AG7">
        <v>0</v>
      </c>
      <c r="AH7">
        <v>345</v>
      </c>
      <c r="AI7">
        <v>4333</v>
      </c>
      <c r="AJ7">
        <v>25747.2</v>
      </c>
      <c r="AK7">
        <v>30080.2</v>
      </c>
      <c r="AL7">
        <v>4068.98</v>
      </c>
      <c r="AM7">
        <v>4068.98</v>
      </c>
      <c r="AN7">
        <v>0</v>
      </c>
      <c r="AO7">
        <v>340</v>
      </c>
      <c r="AP7">
        <v>345</v>
      </c>
      <c r="AS7">
        <v>0</v>
      </c>
      <c r="AT7" s="12">
        <v>0</v>
      </c>
      <c r="AU7">
        <v>345</v>
      </c>
      <c r="AV7">
        <v>340</v>
      </c>
      <c r="AW7">
        <v>660</v>
      </c>
      <c r="AX7" s="12">
        <v>660</v>
      </c>
      <c r="AY7">
        <v>345</v>
      </c>
      <c r="AZ7">
        <v>340</v>
      </c>
      <c r="BC7" s="15">
        <f t="shared" si="0"/>
        <v>345</v>
      </c>
      <c r="BD7" s="15">
        <f t="shared" ref="BD7:BF7" si="22">AF7</f>
        <v>345</v>
      </c>
      <c r="BE7" s="15">
        <f t="shared" si="22"/>
        <v>0</v>
      </c>
      <c r="BF7" s="15">
        <f t="shared" si="22"/>
        <v>345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340</v>
      </c>
      <c r="BL7" s="15">
        <f t="shared" ref="BL7:BN7" si="23">AC7</f>
        <v>340</v>
      </c>
      <c r="BM7" s="15">
        <f t="shared" si="23"/>
        <v>0</v>
      </c>
      <c r="BN7" s="15">
        <f t="shared" si="23"/>
        <v>340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26613.35</v>
      </c>
      <c r="B8">
        <v>-4333</v>
      </c>
      <c r="C8">
        <v>28139.88</v>
      </c>
      <c r="D8">
        <v>4217.15</v>
      </c>
      <c r="E8">
        <v>340</v>
      </c>
      <c r="F8">
        <v>3998</v>
      </c>
      <c r="G8">
        <v>0</v>
      </c>
      <c r="H8">
        <v>650.47</v>
      </c>
      <c r="I8">
        <v>0</v>
      </c>
      <c r="J8">
        <v>629.8</v>
      </c>
      <c r="K8">
        <v>499.28</v>
      </c>
      <c r="L8">
        <v>531.37</v>
      </c>
      <c r="M8">
        <v>0</v>
      </c>
      <c r="N8">
        <v>899.92</v>
      </c>
      <c r="O8">
        <v>0</v>
      </c>
      <c r="P8">
        <v>657.4</v>
      </c>
      <c r="Q8">
        <v>26305.01</v>
      </c>
      <c r="R8">
        <v>4369.108</v>
      </c>
      <c r="S8">
        <v>4093.574</v>
      </c>
      <c r="T8">
        <v>1.385</v>
      </c>
      <c r="U8">
        <v>4094.959</v>
      </c>
      <c r="V8">
        <v>450.119</v>
      </c>
      <c r="W8">
        <v>50.03</v>
      </c>
      <c r="X8">
        <v>3630.688</v>
      </c>
      <c r="Y8">
        <v>12877.59</v>
      </c>
      <c r="Z8">
        <v>1345.99</v>
      </c>
      <c r="AA8" t="s">
        <v>58</v>
      </c>
      <c r="AB8">
        <v>-945.3708</v>
      </c>
      <c r="AC8">
        <v>340</v>
      </c>
      <c r="AD8">
        <v>0</v>
      </c>
      <c r="AE8">
        <v>340</v>
      </c>
      <c r="AF8">
        <v>335</v>
      </c>
      <c r="AG8">
        <v>0</v>
      </c>
      <c r="AH8">
        <v>335</v>
      </c>
      <c r="AI8">
        <v>4333</v>
      </c>
      <c r="AJ8">
        <v>25445.1</v>
      </c>
      <c r="AK8">
        <v>29778.1</v>
      </c>
      <c r="AL8">
        <v>4129.73</v>
      </c>
      <c r="AM8">
        <v>4104.73</v>
      </c>
      <c r="AN8">
        <v>25</v>
      </c>
      <c r="AO8">
        <v>340</v>
      </c>
      <c r="AP8">
        <v>335</v>
      </c>
      <c r="AS8">
        <v>0</v>
      </c>
      <c r="AT8" s="12">
        <v>0</v>
      </c>
      <c r="AU8">
        <v>335</v>
      </c>
      <c r="AV8">
        <v>340</v>
      </c>
      <c r="AW8">
        <v>640</v>
      </c>
      <c r="AX8" s="12">
        <v>660</v>
      </c>
      <c r="AY8">
        <v>335</v>
      </c>
      <c r="AZ8">
        <v>340</v>
      </c>
      <c r="BC8" s="15">
        <f t="shared" si="0"/>
        <v>335</v>
      </c>
      <c r="BD8" s="15">
        <f t="shared" ref="BD8:BF8" si="24">AF8</f>
        <v>335</v>
      </c>
      <c r="BE8" s="15">
        <f t="shared" si="24"/>
        <v>0</v>
      </c>
      <c r="BF8" s="15">
        <f t="shared" si="24"/>
        <v>335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340</v>
      </c>
      <c r="BL8" s="15">
        <f t="shared" ref="BL8:BN8" si="25">AC8</f>
        <v>340</v>
      </c>
      <c r="BM8" s="15">
        <f t="shared" si="25"/>
        <v>0</v>
      </c>
      <c r="BN8" s="15">
        <f t="shared" si="25"/>
        <v>340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26227.61</v>
      </c>
      <c r="B9">
        <v>-4333</v>
      </c>
      <c r="C9">
        <v>27911.11</v>
      </c>
      <c r="D9">
        <v>4138.06</v>
      </c>
      <c r="E9">
        <v>339</v>
      </c>
      <c r="F9">
        <v>3998</v>
      </c>
      <c r="G9">
        <v>0</v>
      </c>
      <c r="H9">
        <v>650.47</v>
      </c>
      <c r="I9">
        <v>0</v>
      </c>
      <c r="J9">
        <v>629.53</v>
      </c>
      <c r="K9">
        <v>500.9</v>
      </c>
      <c r="L9">
        <v>532.77</v>
      </c>
      <c r="M9">
        <v>0</v>
      </c>
      <c r="N9">
        <v>900.75</v>
      </c>
      <c r="O9">
        <v>0</v>
      </c>
      <c r="P9">
        <v>641.9</v>
      </c>
      <c r="Q9">
        <v>26242.75</v>
      </c>
      <c r="R9">
        <v>4397.76</v>
      </c>
      <c r="S9">
        <v>3947.858</v>
      </c>
      <c r="T9">
        <v>1.45</v>
      </c>
      <c r="U9">
        <v>3949.308</v>
      </c>
      <c r="V9">
        <v>449.903</v>
      </c>
      <c r="W9">
        <v>49.967</v>
      </c>
      <c r="X9">
        <v>3542.395</v>
      </c>
      <c r="Y9">
        <v>12953.92</v>
      </c>
      <c r="Z9">
        <v>1340.05</v>
      </c>
      <c r="AA9" t="s">
        <v>58</v>
      </c>
      <c r="AB9">
        <v>-953.4952</v>
      </c>
      <c r="AC9">
        <v>339</v>
      </c>
      <c r="AD9">
        <v>0</v>
      </c>
      <c r="AE9">
        <v>339</v>
      </c>
      <c r="AF9">
        <v>349</v>
      </c>
      <c r="AG9">
        <v>0</v>
      </c>
      <c r="AH9">
        <v>349</v>
      </c>
      <c r="AI9">
        <v>4333</v>
      </c>
      <c r="AJ9">
        <v>25228.6</v>
      </c>
      <c r="AK9">
        <v>29561.6</v>
      </c>
      <c r="AL9">
        <v>4146.72</v>
      </c>
      <c r="AM9">
        <v>4121.72</v>
      </c>
      <c r="AN9">
        <v>25</v>
      </c>
      <c r="AO9">
        <v>339</v>
      </c>
      <c r="AP9">
        <v>349</v>
      </c>
      <c r="AS9">
        <v>0</v>
      </c>
      <c r="AT9" s="12">
        <v>0</v>
      </c>
      <c r="AU9">
        <v>349</v>
      </c>
      <c r="AV9">
        <v>339</v>
      </c>
      <c r="AW9">
        <v>660</v>
      </c>
      <c r="AX9" s="12">
        <v>640</v>
      </c>
      <c r="AY9">
        <v>349</v>
      </c>
      <c r="AZ9">
        <v>339</v>
      </c>
      <c r="BC9" s="15">
        <f t="shared" si="0"/>
        <v>349</v>
      </c>
      <c r="BD9" s="15">
        <f t="shared" ref="BD9:BF9" si="26">AF9</f>
        <v>349</v>
      </c>
      <c r="BE9" s="15">
        <f t="shared" si="26"/>
        <v>0</v>
      </c>
      <c r="BF9" s="15">
        <f t="shared" si="26"/>
        <v>349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339</v>
      </c>
      <c r="BL9" s="15">
        <f t="shared" ref="BL9:BN9" si="27">AC9</f>
        <v>339</v>
      </c>
      <c r="BM9" s="15">
        <f t="shared" si="27"/>
        <v>0</v>
      </c>
      <c r="BN9" s="15">
        <f t="shared" si="27"/>
        <v>339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26038.32</v>
      </c>
      <c r="B10">
        <v>-4333</v>
      </c>
      <c r="C10">
        <v>27427.82</v>
      </c>
      <c r="D10">
        <v>4177.81</v>
      </c>
      <c r="E10">
        <v>330</v>
      </c>
      <c r="F10">
        <v>3999</v>
      </c>
      <c r="G10">
        <v>0</v>
      </c>
      <c r="H10">
        <v>650.47</v>
      </c>
      <c r="I10">
        <v>0</v>
      </c>
      <c r="J10">
        <v>630.69</v>
      </c>
      <c r="K10">
        <v>499.97</v>
      </c>
      <c r="L10">
        <v>532.77</v>
      </c>
      <c r="M10">
        <v>0</v>
      </c>
      <c r="N10">
        <v>900.34</v>
      </c>
      <c r="O10">
        <v>0</v>
      </c>
      <c r="P10">
        <v>638.2</v>
      </c>
      <c r="Q10">
        <v>26280.39</v>
      </c>
      <c r="R10">
        <v>4390.18</v>
      </c>
      <c r="S10">
        <v>3842.473</v>
      </c>
      <c r="T10">
        <v>1.387</v>
      </c>
      <c r="U10">
        <v>3843.86</v>
      </c>
      <c r="V10">
        <v>449.329</v>
      </c>
      <c r="W10">
        <v>50.003</v>
      </c>
      <c r="X10">
        <v>3419.137</v>
      </c>
      <c r="Y10">
        <v>13088.9</v>
      </c>
      <c r="Z10">
        <v>1340.03</v>
      </c>
      <c r="AA10" t="s">
        <v>58</v>
      </c>
      <c r="AB10">
        <v>-955.1761</v>
      </c>
      <c r="AC10">
        <v>330</v>
      </c>
      <c r="AD10">
        <v>0</v>
      </c>
      <c r="AE10">
        <v>330</v>
      </c>
      <c r="AF10">
        <v>335</v>
      </c>
      <c r="AG10">
        <v>0</v>
      </c>
      <c r="AH10">
        <v>335</v>
      </c>
      <c r="AI10">
        <v>4333</v>
      </c>
      <c r="AJ10">
        <v>25112.7</v>
      </c>
      <c r="AK10">
        <v>29445.7</v>
      </c>
      <c r="AL10">
        <v>4182.51</v>
      </c>
      <c r="AM10">
        <v>4157.51</v>
      </c>
      <c r="AN10">
        <v>25</v>
      </c>
      <c r="AO10">
        <v>330</v>
      </c>
      <c r="AP10">
        <v>335</v>
      </c>
      <c r="AS10">
        <v>0</v>
      </c>
      <c r="AT10" s="12">
        <v>0</v>
      </c>
      <c r="AU10">
        <v>335</v>
      </c>
      <c r="AV10">
        <v>330</v>
      </c>
      <c r="AW10">
        <v>640</v>
      </c>
      <c r="AX10" s="12">
        <v>640</v>
      </c>
      <c r="AY10">
        <v>335</v>
      </c>
      <c r="AZ10">
        <v>330</v>
      </c>
      <c r="BC10" s="15">
        <f t="shared" si="0"/>
        <v>335</v>
      </c>
      <c r="BD10" s="15">
        <f t="shared" ref="BD10:BF10" si="28">AF10</f>
        <v>335</v>
      </c>
      <c r="BE10" s="15">
        <f t="shared" si="28"/>
        <v>0</v>
      </c>
      <c r="BF10" s="15">
        <f t="shared" si="28"/>
        <v>335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330</v>
      </c>
      <c r="BL10" s="15">
        <f t="shared" ref="BL10:BN10" si="29">AC10</f>
        <v>330</v>
      </c>
      <c r="BM10" s="15">
        <f t="shared" si="29"/>
        <v>0</v>
      </c>
      <c r="BN10" s="15">
        <f t="shared" si="29"/>
        <v>330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26097.06</v>
      </c>
      <c r="B11">
        <v>-4333</v>
      </c>
      <c r="C11">
        <v>28513.47</v>
      </c>
      <c r="D11">
        <v>4187.9</v>
      </c>
      <c r="E11">
        <v>350</v>
      </c>
      <c r="F11">
        <v>3999</v>
      </c>
      <c r="G11">
        <v>0</v>
      </c>
      <c r="H11">
        <v>649.63</v>
      </c>
      <c r="I11">
        <v>0</v>
      </c>
      <c r="J11">
        <v>629.27</v>
      </c>
      <c r="K11">
        <v>499.97</v>
      </c>
      <c r="L11">
        <v>532.07</v>
      </c>
      <c r="M11">
        <v>0</v>
      </c>
      <c r="N11">
        <v>898.69</v>
      </c>
      <c r="O11">
        <v>0</v>
      </c>
      <c r="P11">
        <v>644</v>
      </c>
      <c r="Q11">
        <v>26191.12</v>
      </c>
      <c r="R11">
        <v>4322.43</v>
      </c>
      <c r="S11">
        <v>3809.946</v>
      </c>
      <c r="T11">
        <v>1.386</v>
      </c>
      <c r="U11">
        <v>3811.331</v>
      </c>
      <c r="V11">
        <v>449.074</v>
      </c>
      <c r="W11">
        <v>50.035</v>
      </c>
      <c r="X11">
        <v>3057.551</v>
      </c>
      <c r="Y11">
        <v>13446.6</v>
      </c>
      <c r="Z11">
        <v>1339.9</v>
      </c>
      <c r="AA11" t="s">
        <v>58</v>
      </c>
      <c r="AB11">
        <v>-957.8375</v>
      </c>
      <c r="AC11">
        <v>350</v>
      </c>
      <c r="AD11">
        <v>0</v>
      </c>
      <c r="AE11">
        <v>350</v>
      </c>
      <c r="AF11">
        <v>334</v>
      </c>
      <c r="AG11">
        <v>0</v>
      </c>
      <c r="AH11">
        <v>334</v>
      </c>
      <c r="AI11">
        <v>4333</v>
      </c>
      <c r="AJ11">
        <v>25035.9</v>
      </c>
      <c r="AK11">
        <v>29368.9</v>
      </c>
      <c r="AL11">
        <v>4193.07</v>
      </c>
      <c r="AM11">
        <v>4168.07</v>
      </c>
      <c r="AN11">
        <v>25</v>
      </c>
      <c r="AO11">
        <v>350</v>
      </c>
      <c r="AP11">
        <v>334</v>
      </c>
      <c r="AS11">
        <v>0</v>
      </c>
      <c r="AT11" s="12">
        <v>0</v>
      </c>
      <c r="AU11">
        <v>334</v>
      </c>
      <c r="AV11">
        <v>350</v>
      </c>
      <c r="AW11">
        <v>640</v>
      </c>
      <c r="AX11" s="12">
        <v>660</v>
      </c>
      <c r="AY11">
        <v>334</v>
      </c>
      <c r="AZ11">
        <v>350</v>
      </c>
      <c r="BC11" s="15">
        <f t="shared" si="0"/>
        <v>334</v>
      </c>
      <c r="BD11" s="15">
        <f t="shared" ref="BD11:BF11" si="30">AF11</f>
        <v>334</v>
      </c>
      <c r="BE11" s="15">
        <f t="shared" si="30"/>
        <v>0</v>
      </c>
      <c r="BF11" s="15">
        <f t="shared" si="30"/>
        <v>334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350</v>
      </c>
      <c r="BL11" s="15">
        <f t="shared" ref="BL11:BN11" si="31">AC11</f>
        <v>350</v>
      </c>
      <c r="BM11" s="15">
        <f t="shared" si="31"/>
        <v>0</v>
      </c>
      <c r="BN11" s="15">
        <f t="shared" si="31"/>
        <v>350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26009.42</v>
      </c>
      <c r="B12">
        <v>-4333</v>
      </c>
      <c r="C12">
        <v>28437.81</v>
      </c>
      <c r="D12">
        <v>4083.73</v>
      </c>
      <c r="E12">
        <v>350</v>
      </c>
      <c r="F12">
        <v>3999</v>
      </c>
      <c r="G12">
        <v>0</v>
      </c>
      <c r="H12">
        <v>649.63</v>
      </c>
      <c r="I12">
        <v>0</v>
      </c>
      <c r="J12">
        <v>630.58</v>
      </c>
      <c r="K12">
        <v>500.44</v>
      </c>
      <c r="L12">
        <v>532.07</v>
      </c>
      <c r="M12">
        <v>0</v>
      </c>
      <c r="N12">
        <v>899.51</v>
      </c>
      <c r="O12">
        <v>0</v>
      </c>
      <c r="P12">
        <v>653.2</v>
      </c>
      <c r="Q12">
        <v>26046.05</v>
      </c>
      <c r="R12">
        <v>4255.997</v>
      </c>
      <c r="S12">
        <v>3794.905</v>
      </c>
      <c r="T12">
        <v>1.387</v>
      </c>
      <c r="U12">
        <v>3796.291</v>
      </c>
      <c r="V12">
        <v>448.824</v>
      </c>
      <c r="W12">
        <v>50.033</v>
      </c>
      <c r="X12">
        <v>3209.75</v>
      </c>
      <c r="Y12">
        <v>13298.99</v>
      </c>
      <c r="Z12">
        <v>1320.83</v>
      </c>
      <c r="AA12" t="s">
        <v>58</v>
      </c>
      <c r="AB12">
        <v>-949.2929</v>
      </c>
      <c r="AC12">
        <v>350</v>
      </c>
      <c r="AD12">
        <v>0</v>
      </c>
      <c r="AE12">
        <v>350</v>
      </c>
      <c r="AF12">
        <v>340</v>
      </c>
      <c r="AG12">
        <v>0</v>
      </c>
      <c r="AH12">
        <v>340</v>
      </c>
      <c r="AI12">
        <v>4333</v>
      </c>
      <c r="AJ12">
        <v>24996.6</v>
      </c>
      <c r="AK12">
        <v>29329.6</v>
      </c>
      <c r="AL12">
        <v>4205.97</v>
      </c>
      <c r="AM12">
        <v>4180.97</v>
      </c>
      <c r="AN12">
        <v>25</v>
      </c>
      <c r="AO12">
        <v>350</v>
      </c>
      <c r="AP12">
        <v>340</v>
      </c>
      <c r="AS12">
        <v>0</v>
      </c>
      <c r="AT12" s="12">
        <v>0</v>
      </c>
      <c r="AU12">
        <v>340</v>
      </c>
      <c r="AV12">
        <v>350</v>
      </c>
      <c r="AW12">
        <v>660</v>
      </c>
      <c r="AX12" s="12">
        <v>660</v>
      </c>
      <c r="AY12">
        <v>340</v>
      </c>
      <c r="AZ12">
        <v>350</v>
      </c>
      <c r="BC12" s="15">
        <f t="shared" si="0"/>
        <v>340</v>
      </c>
      <c r="BD12" s="15">
        <f t="shared" ref="BD12:BF12" si="32">AF12</f>
        <v>340</v>
      </c>
      <c r="BE12" s="15">
        <f t="shared" si="32"/>
        <v>0</v>
      </c>
      <c r="BF12" s="15">
        <f t="shared" si="32"/>
        <v>340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350</v>
      </c>
      <c r="BL12" s="15">
        <f t="shared" ref="BL12:BN12" si="33">AC12</f>
        <v>350</v>
      </c>
      <c r="BM12" s="15">
        <f t="shared" si="33"/>
        <v>0</v>
      </c>
      <c r="BN12" s="15">
        <f t="shared" si="33"/>
        <v>350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25933.05</v>
      </c>
      <c r="B13">
        <v>-4333</v>
      </c>
      <c r="C13">
        <v>28154.74</v>
      </c>
      <c r="D13">
        <v>4151.81</v>
      </c>
      <c r="E13">
        <v>340</v>
      </c>
      <c r="F13">
        <v>3999</v>
      </c>
      <c r="G13">
        <v>0</v>
      </c>
      <c r="H13">
        <v>649.63</v>
      </c>
      <c r="I13">
        <v>0</v>
      </c>
      <c r="J13">
        <v>629.47</v>
      </c>
      <c r="K13">
        <v>499.97</v>
      </c>
      <c r="L13">
        <v>532.54</v>
      </c>
      <c r="M13">
        <v>0</v>
      </c>
      <c r="N13">
        <v>898.69</v>
      </c>
      <c r="O13">
        <v>0</v>
      </c>
      <c r="P13">
        <v>656.2</v>
      </c>
      <c r="Q13">
        <v>25976.91</v>
      </c>
      <c r="R13">
        <v>4353.389</v>
      </c>
      <c r="S13">
        <v>3788.045</v>
      </c>
      <c r="T13">
        <v>1.388</v>
      </c>
      <c r="U13">
        <v>3789.432</v>
      </c>
      <c r="V13">
        <v>448.441</v>
      </c>
      <c r="W13">
        <v>50.033</v>
      </c>
      <c r="X13">
        <v>3350.705</v>
      </c>
      <c r="Y13">
        <v>13158.56</v>
      </c>
      <c r="Z13">
        <v>1310.34</v>
      </c>
      <c r="AA13" t="s">
        <v>58</v>
      </c>
      <c r="AB13">
        <v>-951.394</v>
      </c>
      <c r="AC13">
        <v>340</v>
      </c>
      <c r="AD13">
        <v>0</v>
      </c>
      <c r="AE13">
        <v>340</v>
      </c>
      <c r="AF13">
        <v>332</v>
      </c>
      <c r="AG13">
        <v>0</v>
      </c>
      <c r="AH13">
        <v>332</v>
      </c>
      <c r="AI13">
        <v>4333</v>
      </c>
      <c r="AJ13">
        <v>24772.8</v>
      </c>
      <c r="AK13">
        <v>29105.8</v>
      </c>
      <c r="AL13">
        <v>4208.86</v>
      </c>
      <c r="AM13">
        <v>4183.86</v>
      </c>
      <c r="AN13">
        <v>25</v>
      </c>
      <c r="AO13">
        <v>340</v>
      </c>
      <c r="AP13">
        <v>332</v>
      </c>
      <c r="AS13">
        <v>0</v>
      </c>
      <c r="AT13" s="12">
        <v>0</v>
      </c>
      <c r="AU13">
        <v>332</v>
      </c>
      <c r="AV13">
        <v>340</v>
      </c>
      <c r="AW13">
        <v>640</v>
      </c>
      <c r="AX13" s="12">
        <v>660</v>
      </c>
      <c r="AY13">
        <v>332</v>
      </c>
      <c r="AZ13">
        <v>340</v>
      </c>
      <c r="BC13" s="15">
        <f t="shared" si="0"/>
        <v>332</v>
      </c>
      <c r="BD13" s="15">
        <f t="shared" ref="BD13:BF13" si="34">AF13</f>
        <v>332</v>
      </c>
      <c r="BE13" s="15">
        <f t="shared" si="34"/>
        <v>0</v>
      </c>
      <c r="BF13" s="15">
        <f t="shared" si="34"/>
        <v>332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340</v>
      </c>
      <c r="BL13" s="15">
        <f t="shared" ref="BL13:BN13" si="35">AC13</f>
        <v>340</v>
      </c>
      <c r="BM13" s="15">
        <f t="shared" si="35"/>
        <v>0</v>
      </c>
      <c r="BN13" s="15">
        <f t="shared" si="35"/>
        <v>340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25958.31</v>
      </c>
      <c r="B14">
        <v>-4333</v>
      </c>
      <c r="C14">
        <v>28286.31</v>
      </c>
      <c r="D14">
        <v>4016.84</v>
      </c>
      <c r="E14">
        <v>340</v>
      </c>
      <c r="F14">
        <v>3999</v>
      </c>
      <c r="G14">
        <v>0</v>
      </c>
      <c r="H14">
        <v>650.47</v>
      </c>
      <c r="I14">
        <v>0</v>
      </c>
      <c r="J14">
        <v>630.17</v>
      </c>
      <c r="K14">
        <v>499.28</v>
      </c>
      <c r="L14">
        <v>532.54</v>
      </c>
      <c r="M14">
        <v>0</v>
      </c>
      <c r="N14">
        <v>899.1</v>
      </c>
      <c r="O14">
        <v>0</v>
      </c>
      <c r="P14">
        <v>658.4</v>
      </c>
      <c r="Q14">
        <v>25658.53</v>
      </c>
      <c r="R14">
        <v>4524.468</v>
      </c>
      <c r="S14">
        <v>3813.439</v>
      </c>
      <c r="T14">
        <v>1.387</v>
      </c>
      <c r="U14">
        <v>3814.826</v>
      </c>
      <c r="V14">
        <v>450.203</v>
      </c>
      <c r="W14">
        <v>49.981</v>
      </c>
      <c r="X14">
        <v>3427.73</v>
      </c>
      <c r="Y14">
        <v>13079.79</v>
      </c>
      <c r="Z14">
        <v>1297.22</v>
      </c>
      <c r="AA14" t="s">
        <v>58</v>
      </c>
      <c r="AB14">
        <v>-947.0517</v>
      </c>
      <c r="AC14">
        <v>340</v>
      </c>
      <c r="AD14">
        <v>0</v>
      </c>
      <c r="AE14">
        <v>340</v>
      </c>
      <c r="AF14">
        <v>329</v>
      </c>
      <c r="AG14">
        <v>0</v>
      </c>
      <c r="AH14">
        <v>329</v>
      </c>
      <c r="AI14">
        <v>4333</v>
      </c>
      <c r="AJ14">
        <v>24686.2</v>
      </c>
      <c r="AK14">
        <v>29019.2</v>
      </c>
      <c r="AL14">
        <v>4283.98</v>
      </c>
      <c r="AM14">
        <v>4208.98</v>
      </c>
      <c r="AN14">
        <v>75</v>
      </c>
      <c r="AO14">
        <v>340</v>
      </c>
      <c r="AP14">
        <v>329</v>
      </c>
      <c r="AS14">
        <v>0</v>
      </c>
      <c r="AT14" s="12">
        <v>0</v>
      </c>
      <c r="AU14">
        <v>329</v>
      </c>
      <c r="AV14">
        <v>340</v>
      </c>
      <c r="AW14">
        <v>640</v>
      </c>
      <c r="AX14" s="12">
        <v>660</v>
      </c>
      <c r="AY14">
        <v>329</v>
      </c>
      <c r="AZ14">
        <v>340</v>
      </c>
      <c r="BC14" s="15">
        <f t="shared" si="0"/>
        <v>329</v>
      </c>
      <c r="BD14" s="15">
        <f t="shared" ref="BD14:BF14" si="36">AF14</f>
        <v>329</v>
      </c>
      <c r="BE14" s="15">
        <f t="shared" si="36"/>
        <v>0</v>
      </c>
      <c r="BF14" s="15">
        <f t="shared" si="36"/>
        <v>329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340</v>
      </c>
      <c r="BL14" s="15">
        <f t="shared" ref="BL14:BN14" si="37">AC14</f>
        <v>340</v>
      </c>
      <c r="BM14" s="15">
        <f t="shared" si="37"/>
        <v>0</v>
      </c>
      <c r="BN14" s="15">
        <f t="shared" si="37"/>
        <v>340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25630.11</v>
      </c>
      <c r="B15">
        <v>-4333</v>
      </c>
      <c r="C15">
        <v>27901.96</v>
      </c>
      <c r="D15">
        <v>4094.31</v>
      </c>
      <c r="E15">
        <v>335</v>
      </c>
      <c r="F15">
        <v>3999</v>
      </c>
      <c r="G15">
        <v>0</v>
      </c>
      <c r="H15">
        <v>648.78</v>
      </c>
      <c r="I15">
        <v>0</v>
      </c>
      <c r="J15">
        <v>629.06</v>
      </c>
      <c r="K15">
        <v>500.44</v>
      </c>
      <c r="L15">
        <v>531.14</v>
      </c>
      <c r="M15">
        <v>0</v>
      </c>
      <c r="N15">
        <v>898.28</v>
      </c>
      <c r="O15">
        <v>0</v>
      </c>
      <c r="P15">
        <v>637.4</v>
      </c>
      <c r="Q15">
        <v>25845.93</v>
      </c>
      <c r="R15">
        <v>4242.83</v>
      </c>
      <c r="S15">
        <v>3832.995</v>
      </c>
      <c r="T15">
        <v>1.396</v>
      </c>
      <c r="U15">
        <v>3834.391</v>
      </c>
      <c r="V15">
        <v>450.229</v>
      </c>
      <c r="W15">
        <v>50.035</v>
      </c>
      <c r="X15">
        <v>3622.525</v>
      </c>
      <c r="Y15">
        <v>12882.51</v>
      </c>
      <c r="Z15">
        <v>1299.52</v>
      </c>
      <c r="AA15" t="s">
        <v>58</v>
      </c>
      <c r="AB15">
        <v>-969.744</v>
      </c>
      <c r="AC15">
        <v>335</v>
      </c>
      <c r="AD15">
        <v>0</v>
      </c>
      <c r="AE15">
        <v>335</v>
      </c>
      <c r="AF15">
        <v>325</v>
      </c>
      <c r="AG15">
        <v>0</v>
      </c>
      <c r="AH15">
        <v>325</v>
      </c>
      <c r="AI15">
        <v>4333</v>
      </c>
      <c r="AJ15">
        <v>24664.2</v>
      </c>
      <c r="AK15">
        <v>28997.2</v>
      </c>
      <c r="AL15">
        <v>4329.65</v>
      </c>
      <c r="AM15">
        <v>4254.65</v>
      </c>
      <c r="AN15">
        <v>75</v>
      </c>
      <c r="AO15">
        <v>335</v>
      </c>
      <c r="AP15">
        <v>325</v>
      </c>
      <c r="AS15">
        <v>0</v>
      </c>
      <c r="AT15" s="12">
        <v>0</v>
      </c>
      <c r="AU15">
        <v>325</v>
      </c>
      <c r="AV15">
        <v>335</v>
      </c>
      <c r="AW15">
        <v>640</v>
      </c>
      <c r="AX15" s="12">
        <v>640</v>
      </c>
      <c r="AY15">
        <v>325</v>
      </c>
      <c r="AZ15">
        <v>335</v>
      </c>
      <c r="BC15" s="15">
        <f t="shared" si="0"/>
        <v>325</v>
      </c>
      <c r="BD15" s="15">
        <f t="shared" ref="BD15:BF15" si="38">AF15</f>
        <v>325</v>
      </c>
      <c r="BE15" s="15">
        <f t="shared" si="38"/>
        <v>0</v>
      </c>
      <c r="BF15" s="15">
        <f t="shared" si="38"/>
        <v>325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335</v>
      </c>
      <c r="BL15" s="15">
        <f t="shared" ref="BL15:BN15" si="39">AC15</f>
        <v>335</v>
      </c>
      <c r="BM15" s="15">
        <f t="shared" si="39"/>
        <v>0</v>
      </c>
      <c r="BN15" s="15">
        <f t="shared" si="39"/>
        <v>335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25550.85</v>
      </c>
      <c r="B16">
        <v>-4333</v>
      </c>
      <c r="C16">
        <v>27573.21</v>
      </c>
      <c r="D16">
        <v>3996.53</v>
      </c>
      <c r="E16">
        <v>332</v>
      </c>
      <c r="F16">
        <v>3999</v>
      </c>
      <c r="G16">
        <v>0</v>
      </c>
      <c r="H16">
        <v>649.63</v>
      </c>
      <c r="I16">
        <v>0</v>
      </c>
      <c r="J16">
        <v>629.64</v>
      </c>
      <c r="K16">
        <v>499.28</v>
      </c>
      <c r="L16">
        <v>532.77</v>
      </c>
      <c r="M16">
        <v>0</v>
      </c>
      <c r="N16">
        <v>898.69</v>
      </c>
      <c r="O16">
        <v>0</v>
      </c>
      <c r="P16">
        <v>636.6</v>
      </c>
      <c r="Q16">
        <v>25643</v>
      </c>
      <c r="R16">
        <v>4371.01</v>
      </c>
      <c r="S16">
        <v>3828.926</v>
      </c>
      <c r="T16">
        <v>1.388</v>
      </c>
      <c r="U16">
        <v>3830.314</v>
      </c>
      <c r="V16">
        <v>452.982</v>
      </c>
      <c r="W16">
        <v>50.035</v>
      </c>
      <c r="X16">
        <v>3840.916</v>
      </c>
      <c r="Y16">
        <v>12677.19</v>
      </c>
      <c r="Z16">
        <v>1314.34</v>
      </c>
      <c r="AA16" t="s">
        <v>58</v>
      </c>
      <c r="AB16">
        <v>-966.9424</v>
      </c>
      <c r="AC16">
        <v>332</v>
      </c>
      <c r="AD16">
        <v>0</v>
      </c>
      <c r="AE16">
        <v>332</v>
      </c>
      <c r="AF16">
        <v>325</v>
      </c>
      <c r="AG16">
        <v>0</v>
      </c>
      <c r="AH16">
        <v>325</v>
      </c>
      <c r="AI16">
        <v>4333</v>
      </c>
      <c r="AJ16">
        <v>24528.4</v>
      </c>
      <c r="AK16">
        <v>28861.4</v>
      </c>
      <c r="AL16">
        <v>4351.18</v>
      </c>
      <c r="AM16">
        <v>4276.18</v>
      </c>
      <c r="AN16">
        <v>75</v>
      </c>
      <c r="AO16">
        <v>332</v>
      </c>
      <c r="AP16">
        <v>325</v>
      </c>
      <c r="AS16">
        <v>0</v>
      </c>
      <c r="AT16" s="12">
        <v>0</v>
      </c>
      <c r="AU16">
        <v>325</v>
      </c>
      <c r="AV16">
        <v>332</v>
      </c>
      <c r="AW16">
        <v>640</v>
      </c>
      <c r="AX16" s="12">
        <v>640</v>
      </c>
      <c r="AY16">
        <v>325</v>
      </c>
      <c r="AZ16">
        <v>332</v>
      </c>
      <c r="BC16" s="15">
        <f t="shared" si="0"/>
        <v>325</v>
      </c>
      <c r="BD16" s="15">
        <f t="shared" ref="BD16:BF16" si="40">AF16</f>
        <v>325</v>
      </c>
      <c r="BE16" s="15">
        <f t="shared" si="40"/>
        <v>0</v>
      </c>
      <c r="BF16" s="15">
        <f t="shared" si="40"/>
        <v>325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332</v>
      </c>
      <c r="BL16" s="15">
        <f t="shared" ref="BL16:BN16" si="41">AC16</f>
        <v>332</v>
      </c>
      <c r="BM16" s="15">
        <f t="shared" si="41"/>
        <v>0</v>
      </c>
      <c r="BN16" s="15">
        <f t="shared" si="41"/>
        <v>332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25696.06</v>
      </c>
      <c r="B17">
        <v>-4333</v>
      </c>
      <c r="C17">
        <v>28201.34</v>
      </c>
      <c r="D17">
        <v>4002.19</v>
      </c>
      <c r="E17">
        <v>339.4</v>
      </c>
      <c r="F17">
        <v>3999</v>
      </c>
      <c r="G17">
        <v>0</v>
      </c>
      <c r="H17">
        <v>650.47</v>
      </c>
      <c r="I17">
        <v>0</v>
      </c>
      <c r="J17">
        <v>630.47</v>
      </c>
      <c r="K17">
        <v>500.9</v>
      </c>
      <c r="L17">
        <v>532.54</v>
      </c>
      <c r="M17">
        <v>0</v>
      </c>
      <c r="N17">
        <v>900.75</v>
      </c>
      <c r="O17">
        <v>0</v>
      </c>
      <c r="P17">
        <v>642.9</v>
      </c>
      <c r="Q17">
        <v>25672.95</v>
      </c>
      <c r="R17">
        <v>4413.062</v>
      </c>
      <c r="S17">
        <v>3929.572</v>
      </c>
      <c r="T17">
        <v>1.386</v>
      </c>
      <c r="U17">
        <v>3930.959</v>
      </c>
      <c r="V17">
        <v>451.354</v>
      </c>
      <c r="W17">
        <v>50.03</v>
      </c>
      <c r="X17">
        <v>3689.734</v>
      </c>
      <c r="Y17">
        <v>12818.53</v>
      </c>
      <c r="Z17">
        <v>1311.11</v>
      </c>
      <c r="AA17" t="s">
        <v>58</v>
      </c>
      <c r="AB17">
        <v>-956.5768</v>
      </c>
      <c r="AC17">
        <v>339.4</v>
      </c>
      <c r="AD17">
        <v>0</v>
      </c>
      <c r="AE17">
        <v>339.4</v>
      </c>
      <c r="AF17">
        <v>330</v>
      </c>
      <c r="AG17">
        <v>0</v>
      </c>
      <c r="AH17">
        <v>330</v>
      </c>
      <c r="AI17">
        <v>4333</v>
      </c>
      <c r="AJ17">
        <v>24493.5</v>
      </c>
      <c r="AK17">
        <v>28826.5</v>
      </c>
      <c r="AL17">
        <v>4379.37</v>
      </c>
      <c r="AM17">
        <v>4304.37</v>
      </c>
      <c r="AN17">
        <v>75</v>
      </c>
      <c r="AO17">
        <v>339.4</v>
      </c>
      <c r="AP17">
        <v>330</v>
      </c>
      <c r="AS17">
        <v>0</v>
      </c>
      <c r="AT17" s="12">
        <v>0</v>
      </c>
      <c r="AU17">
        <v>330</v>
      </c>
      <c r="AV17">
        <v>339.4</v>
      </c>
      <c r="AW17">
        <v>640</v>
      </c>
      <c r="AX17" s="12">
        <v>659.82</v>
      </c>
      <c r="AY17">
        <v>330</v>
      </c>
      <c r="AZ17">
        <v>339.4</v>
      </c>
      <c r="BC17" s="15">
        <f t="shared" si="0"/>
        <v>330</v>
      </c>
      <c r="BD17" s="15">
        <f t="shared" ref="BD17:BF17" si="42">AF17</f>
        <v>330</v>
      </c>
      <c r="BE17" s="15">
        <f t="shared" si="42"/>
        <v>0</v>
      </c>
      <c r="BF17" s="15">
        <f t="shared" si="42"/>
        <v>330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339.4</v>
      </c>
      <c r="BL17" s="15">
        <f t="shared" ref="BL17:BN17" si="43">AC17</f>
        <v>339.4</v>
      </c>
      <c r="BM17" s="15">
        <f t="shared" si="43"/>
        <v>0</v>
      </c>
      <c r="BN17" s="15">
        <f t="shared" si="43"/>
        <v>339.4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25609.87</v>
      </c>
      <c r="B18">
        <v>-4333</v>
      </c>
      <c r="C18">
        <v>27700.71</v>
      </c>
      <c r="D18">
        <v>4114.23</v>
      </c>
      <c r="E18">
        <v>334</v>
      </c>
      <c r="F18">
        <v>3999</v>
      </c>
      <c r="G18">
        <v>0</v>
      </c>
      <c r="H18">
        <v>648.78</v>
      </c>
      <c r="I18">
        <v>0</v>
      </c>
      <c r="J18">
        <v>630.63</v>
      </c>
      <c r="K18">
        <v>499.97</v>
      </c>
      <c r="L18">
        <v>532.07</v>
      </c>
      <c r="M18">
        <v>0</v>
      </c>
      <c r="N18">
        <v>899.51</v>
      </c>
      <c r="O18">
        <v>0</v>
      </c>
      <c r="P18">
        <v>637.9</v>
      </c>
      <c r="Q18">
        <v>25768.51</v>
      </c>
      <c r="R18">
        <v>4351.934</v>
      </c>
      <c r="S18">
        <v>4155.759</v>
      </c>
      <c r="T18">
        <v>1.385</v>
      </c>
      <c r="U18">
        <v>4157.144</v>
      </c>
      <c r="V18">
        <v>451.592</v>
      </c>
      <c r="W18">
        <v>50.033</v>
      </c>
      <c r="X18">
        <v>3896.488</v>
      </c>
      <c r="Y18">
        <v>12616.62</v>
      </c>
      <c r="Z18">
        <v>1314.11</v>
      </c>
      <c r="AA18" t="s">
        <v>58</v>
      </c>
      <c r="AB18">
        <v>-961.4795</v>
      </c>
      <c r="AC18">
        <v>334</v>
      </c>
      <c r="AD18">
        <v>0</v>
      </c>
      <c r="AE18">
        <v>334</v>
      </c>
      <c r="AF18">
        <v>320</v>
      </c>
      <c r="AG18">
        <v>0</v>
      </c>
      <c r="AH18">
        <v>320</v>
      </c>
      <c r="AI18">
        <v>4333</v>
      </c>
      <c r="AJ18">
        <v>24524.1</v>
      </c>
      <c r="AK18">
        <v>28857.1</v>
      </c>
      <c r="AL18">
        <v>4411.53</v>
      </c>
      <c r="AM18">
        <v>4336.53</v>
      </c>
      <c r="AN18">
        <v>75</v>
      </c>
      <c r="AO18">
        <v>334</v>
      </c>
      <c r="AP18">
        <v>320</v>
      </c>
      <c r="AS18">
        <v>0</v>
      </c>
      <c r="AT18" s="12">
        <v>0</v>
      </c>
      <c r="AU18">
        <v>320</v>
      </c>
      <c r="AV18">
        <v>334</v>
      </c>
      <c r="AW18">
        <v>639.4</v>
      </c>
      <c r="AX18" s="12">
        <v>640</v>
      </c>
      <c r="AY18">
        <v>320</v>
      </c>
      <c r="AZ18">
        <v>334</v>
      </c>
      <c r="BC18" s="15">
        <f t="shared" si="0"/>
        <v>320</v>
      </c>
      <c r="BD18" s="15">
        <f t="shared" ref="BD18:BF18" si="44">AF18</f>
        <v>320</v>
      </c>
      <c r="BE18" s="15">
        <f t="shared" si="44"/>
        <v>0</v>
      </c>
      <c r="BF18" s="15">
        <f t="shared" si="44"/>
        <v>320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334</v>
      </c>
      <c r="BL18" s="15">
        <f t="shared" ref="BL18:BN18" si="45">AC18</f>
        <v>334</v>
      </c>
      <c r="BM18" s="15">
        <f t="shared" si="45"/>
        <v>0</v>
      </c>
      <c r="BN18" s="15">
        <f t="shared" si="45"/>
        <v>334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25647.62</v>
      </c>
      <c r="B19">
        <v>-4333</v>
      </c>
      <c r="C19">
        <v>27694.93</v>
      </c>
      <c r="D19">
        <v>4040.29</v>
      </c>
      <c r="E19">
        <v>335</v>
      </c>
      <c r="F19">
        <v>3992</v>
      </c>
      <c r="G19">
        <v>0</v>
      </c>
      <c r="H19">
        <v>649.63</v>
      </c>
      <c r="I19">
        <v>0</v>
      </c>
      <c r="J19">
        <v>629.47</v>
      </c>
      <c r="K19">
        <v>499.97</v>
      </c>
      <c r="L19">
        <v>531.84</v>
      </c>
      <c r="M19">
        <v>0</v>
      </c>
      <c r="N19">
        <v>900.75</v>
      </c>
      <c r="O19">
        <v>0</v>
      </c>
      <c r="P19">
        <v>634.3</v>
      </c>
      <c r="Q19">
        <v>25527.96</v>
      </c>
      <c r="R19">
        <v>4447.474</v>
      </c>
      <c r="S19">
        <v>4348.567</v>
      </c>
      <c r="T19">
        <v>1.388</v>
      </c>
      <c r="U19">
        <v>4349.955</v>
      </c>
      <c r="V19">
        <v>451.736</v>
      </c>
      <c r="W19">
        <v>50.024</v>
      </c>
      <c r="X19">
        <v>4103.676</v>
      </c>
      <c r="Y19">
        <v>12403.08</v>
      </c>
      <c r="Z19">
        <v>1306.25</v>
      </c>
      <c r="AA19" t="s">
        <v>58</v>
      </c>
      <c r="AB19">
        <v>-963.3005</v>
      </c>
      <c r="AC19">
        <v>335</v>
      </c>
      <c r="AD19">
        <v>0</v>
      </c>
      <c r="AE19">
        <v>335</v>
      </c>
      <c r="AF19">
        <v>325</v>
      </c>
      <c r="AG19">
        <v>0</v>
      </c>
      <c r="AH19">
        <v>325</v>
      </c>
      <c r="AI19">
        <v>4333</v>
      </c>
      <c r="AJ19">
        <v>24562.6</v>
      </c>
      <c r="AK19">
        <v>28895.6</v>
      </c>
      <c r="AL19">
        <v>4449.11</v>
      </c>
      <c r="AM19">
        <v>4374.11</v>
      </c>
      <c r="AN19">
        <v>75</v>
      </c>
      <c r="AO19">
        <v>335</v>
      </c>
      <c r="AP19">
        <v>325</v>
      </c>
      <c r="AS19">
        <v>0</v>
      </c>
      <c r="AT19" s="12">
        <v>0</v>
      </c>
      <c r="AU19">
        <v>325</v>
      </c>
      <c r="AV19">
        <v>335</v>
      </c>
      <c r="AW19">
        <v>640</v>
      </c>
      <c r="AX19" s="12">
        <v>640</v>
      </c>
      <c r="AY19">
        <v>325</v>
      </c>
      <c r="AZ19">
        <v>335</v>
      </c>
      <c r="BC19" s="15">
        <f t="shared" si="0"/>
        <v>325</v>
      </c>
      <c r="BD19" s="15">
        <f t="shared" ref="BD19:BF19" si="46">AF19</f>
        <v>325</v>
      </c>
      <c r="BE19" s="15">
        <f t="shared" si="46"/>
        <v>0</v>
      </c>
      <c r="BF19" s="15">
        <f t="shared" si="46"/>
        <v>325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335</v>
      </c>
      <c r="BL19" s="15">
        <f t="shared" ref="BL19:BN19" si="47">AC19</f>
        <v>335</v>
      </c>
      <c r="BM19" s="15">
        <f t="shared" si="47"/>
        <v>0</v>
      </c>
      <c r="BN19" s="15">
        <f t="shared" si="47"/>
        <v>335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25728.66</v>
      </c>
      <c r="B20">
        <v>-4333</v>
      </c>
      <c r="C20">
        <v>27723.38</v>
      </c>
      <c r="D20">
        <v>4061.98</v>
      </c>
      <c r="E20">
        <v>335</v>
      </c>
      <c r="F20">
        <v>3992</v>
      </c>
      <c r="G20">
        <v>0</v>
      </c>
      <c r="H20">
        <v>649.63</v>
      </c>
      <c r="I20">
        <v>0</v>
      </c>
      <c r="J20">
        <v>631.39</v>
      </c>
      <c r="K20">
        <v>499.51</v>
      </c>
      <c r="L20">
        <v>532.07</v>
      </c>
      <c r="M20">
        <v>0</v>
      </c>
      <c r="N20">
        <v>899.92</v>
      </c>
      <c r="O20">
        <v>0</v>
      </c>
      <c r="P20">
        <v>636.8</v>
      </c>
      <c r="Q20">
        <v>25666.32</v>
      </c>
      <c r="R20">
        <v>4402.746</v>
      </c>
      <c r="S20">
        <v>4571.86</v>
      </c>
      <c r="T20">
        <v>1.415</v>
      </c>
      <c r="U20">
        <v>4573.275</v>
      </c>
      <c r="V20">
        <v>451.302</v>
      </c>
      <c r="W20">
        <v>49.996</v>
      </c>
      <c r="X20">
        <v>4232.375</v>
      </c>
      <c r="Y20">
        <v>12274.54</v>
      </c>
      <c r="Z20">
        <v>1314.43</v>
      </c>
      <c r="AA20" t="s">
        <v>58</v>
      </c>
      <c r="AB20">
        <v>-961.0593</v>
      </c>
      <c r="AC20">
        <v>335</v>
      </c>
      <c r="AD20">
        <v>0</v>
      </c>
      <c r="AE20">
        <v>335</v>
      </c>
      <c r="AF20">
        <v>325</v>
      </c>
      <c r="AG20">
        <v>0</v>
      </c>
      <c r="AH20">
        <v>325</v>
      </c>
      <c r="AI20">
        <v>4333</v>
      </c>
      <c r="AJ20">
        <v>24508</v>
      </c>
      <c r="AK20">
        <v>28841</v>
      </c>
      <c r="AL20">
        <v>4487.95</v>
      </c>
      <c r="AM20">
        <v>4412.95</v>
      </c>
      <c r="AN20">
        <v>75</v>
      </c>
      <c r="AO20">
        <v>335</v>
      </c>
      <c r="AP20">
        <v>325</v>
      </c>
      <c r="AS20">
        <v>0</v>
      </c>
      <c r="AT20" s="12">
        <v>0</v>
      </c>
      <c r="AU20">
        <v>325</v>
      </c>
      <c r="AV20">
        <v>335</v>
      </c>
      <c r="AW20">
        <v>640</v>
      </c>
      <c r="AX20" s="12">
        <v>640</v>
      </c>
      <c r="AY20">
        <v>325</v>
      </c>
      <c r="AZ20">
        <v>335</v>
      </c>
      <c r="BC20" s="15">
        <f t="shared" si="0"/>
        <v>325</v>
      </c>
      <c r="BD20" s="15">
        <f t="shared" ref="BD20:BF20" si="48">AF20</f>
        <v>325</v>
      </c>
      <c r="BE20" s="15">
        <f t="shared" si="48"/>
        <v>0</v>
      </c>
      <c r="BF20" s="15">
        <f t="shared" si="48"/>
        <v>325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335</v>
      </c>
      <c r="BL20" s="15">
        <f t="shared" ref="BL20:BN20" si="49">AC20</f>
        <v>335</v>
      </c>
      <c r="BM20" s="15">
        <f t="shared" si="49"/>
        <v>0</v>
      </c>
      <c r="BN20" s="15">
        <f t="shared" si="49"/>
        <v>335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25737.69</v>
      </c>
      <c r="B21">
        <v>-4333</v>
      </c>
      <c r="C21">
        <v>27632.56</v>
      </c>
      <c r="D21">
        <v>4296.85</v>
      </c>
      <c r="E21">
        <v>330</v>
      </c>
      <c r="F21">
        <v>3992</v>
      </c>
      <c r="G21">
        <v>0</v>
      </c>
      <c r="H21">
        <v>650.47</v>
      </c>
      <c r="I21">
        <v>0</v>
      </c>
      <c r="J21">
        <v>629.78</v>
      </c>
      <c r="K21">
        <v>498.81</v>
      </c>
      <c r="L21">
        <v>533.24</v>
      </c>
      <c r="M21">
        <v>0</v>
      </c>
      <c r="N21">
        <v>897.87</v>
      </c>
      <c r="O21">
        <v>0</v>
      </c>
      <c r="P21">
        <v>636.2</v>
      </c>
      <c r="Q21">
        <v>25568.43</v>
      </c>
      <c r="R21">
        <v>4425.958</v>
      </c>
      <c r="S21">
        <v>4715.414</v>
      </c>
      <c r="T21">
        <v>1.493</v>
      </c>
      <c r="U21">
        <v>4716.906</v>
      </c>
      <c r="V21">
        <v>452.474</v>
      </c>
      <c r="W21">
        <v>49.997</v>
      </c>
      <c r="X21">
        <v>4510.914</v>
      </c>
      <c r="Y21">
        <v>11994.6</v>
      </c>
      <c r="Z21">
        <v>1317.79</v>
      </c>
      <c r="AA21" t="s">
        <v>58</v>
      </c>
      <c r="AB21">
        <v>-960.639</v>
      </c>
      <c r="AC21">
        <v>330</v>
      </c>
      <c r="AD21">
        <v>0</v>
      </c>
      <c r="AE21">
        <v>330</v>
      </c>
      <c r="AF21">
        <v>321</v>
      </c>
      <c r="AG21">
        <v>0</v>
      </c>
      <c r="AH21">
        <v>321</v>
      </c>
      <c r="AI21">
        <v>4333</v>
      </c>
      <c r="AJ21">
        <v>24455.7</v>
      </c>
      <c r="AK21">
        <v>28788.7</v>
      </c>
      <c r="AL21">
        <v>4520.92</v>
      </c>
      <c r="AM21">
        <v>4445.92</v>
      </c>
      <c r="AN21">
        <v>75</v>
      </c>
      <c r="AO21">
        <v>330</v>
      </c>
      <c r="AP21">
        <v>321</v>
      </c>
      <c r="AS21">
        <v>0</v>
      </c>
      <c r="AT21" s="12">
        <v>0</v>
      </c>
      <c r="AU21">
        <v>321</v>
      </c>
      <c r="AV21">
        <v>330</v>
      </c>
      <c r="AW21">
        <v>640</v>
      </c>
      <c r="AX21" s="12">
        <v>640</v>
      </c>
      <c r="AY21">
        <v>321</v>
      </c>
      <c r="AZ21">
        <v>330</v>
      </c>
      <c r="BC21" s="15">
        <f t="shared" si="0"/>
        <v>321</v>
      </c>
      <c r="BD21" s="15">
        <f t="shared" ref="BD21:BF21" si="50">AF21</f>
        <v>321</v>
      </c>
      <c r="BE21" s="15">
        <f t="shared" si="50"/>
        <v>0</v>
      </c>
      <c r="BF21" s="15">
        <f t="shared" si="50"/>
        <v>321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330</v>
      </c>
      <c r="BL21" s="15">
        <f t="shared" ref="BL21:BN21" si="51">AC21</f>
        <v>330</v>
      </c>
      <c r="BM21" s="15">
        <f t="shared" si="51"/>
        <v>0</v>
      </c>
      <c r="BN21" s="15">
        <f t="shared" si="51"/>
        <v>330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25811.18</v>
      </c>
      <c r="B22">
        <v>-4344</v>
      </c>
      <c r="C22">
        <v>26842.44</v>
      </c>
      <c r="D22">
        <v>4410.99</v>
      </c>
      <c r="E22">
        <v>320</v>
      </c>
      <c r="F22">
        <v>3994</v>
      </c>
      <c r="G22">
        <v>0</v>
      </c>
      <c r="H22">
        <v>649.63</v>
      </c>
      <c r="I22">
        <v>0</v>
      </c>
      <c r="J22">
        <v>630.8</v>
      </c>
      <c r="K22">
        <v>500.67</v>
      </c>
      <c r="L22">
        <v>533.24</v>
      </c>
      <c r="M22">
        <v>0</v>
      </c>
      <c r="N22">
        <v>899.1</v>
      </c>
      <c r="O22">
        <v>0</v>
      </c>
      <c r="P22">
        <v>635.2</v>
      </c>
      <c r="Q22">
        <v>25815.44</v>
      </c>
      <c r="R22">
        <v>4283.964</v>
      </c>
      <c r="S22">
        <v>4782.213</v>
      </c>
      <c r="T22">
        <v>1.413</v>
      </c>
      <c r="U22">
        <v>4783.625</v>
      </c>
      <c r="V22">
        <v>451.691</v>
      </c>
      <c r="W22">
        <v>49.969</v>
      </c>
      <c r="X22">
        <v>4801.406</v>
      </c>
      <c r="Y22">
        <v>11704.54</v>
      </c>
      <c r="Z22">
        <v>1305.18</v>
      </c>
      <c r="AA22" t="s">
        <v>58</v>
      </c>
      <c r="AB22">
        <v>-985.5725</v>
      </c>
      <c r="AC22">
        <v>320</v>
      </c>
      <c r="AD22">
        <v>0</v>
      </c>
      <c r="AE22">
        <v>320</v>
      </c>
      <c r="AF22">
        <v>325</v>
      </c>
      <c r="AG22">
        <v>0</v>
      </c>
      <c r="AH22">
        <v>325</v>
      </c>
      <c r="AI22">
        <v>4344</v>
      </c>
      <c r="AJ22">
        <v>24652</v>
      </c>
      <c r="AK22">
        <v>28996</v>
      </c>
      <c r="AL22">
        <v>4564.9</v>
      </c>
      <c r="AM22">
        <v>4488.15</v>
      </c>
      <c r="AN22">
        <v>76.75</v>
      </c>
      <c r="AO22">
        <v>320</v>
      </c>
      <c r="AP22">
        <v>325</v>
      </c>
      <c r="AS22">
        <v>0</v>
      </c>
      <c r="AT22" s="12">
        <v>0</v>
      </c>
      <c r="AU22">
        <v>325</v>
      </c>
      <c r="AV22">
        <v>320</v>
      </c>
      <c r="AW22">
        <v>640</v>
      </c>
      <c r="AX22" s="12">
        <v>636.8</v>
      </c>
      <c r="AY22">
        <v>325</v>
      </c>
      <c r="AZ22">
        <v>320</v>
      </c>
      <c r="BC22" s="15">
        <f t="shared" si="0"/>
        <v>325</v>
      </c>
      <c r="BD22" s="15">
        <f t="shared" ref="BD22:BF22" si="52">AF22</f>
        <v>325</v>
      </c>
      <c r="BE22" s="15">
        <f t="shared" si="52"/>
        <v>0</v>
      </c>
      <c r="BF22" s="15">
        <f t="shared" si="52"/>
        <v>325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320</v>
      </c>
      <c r="BL22" s="15">
        <f t="shared" ref="BL22:BN22" si="53">AC22</f>
        <v>320</v>
      </c>
      <c r="BM22" s="15">
        <f t="shared" si="53"/>
        <v>0</v>
      </c>
      <c r="BN22" s="15">
        <f t="shared" si="53"/>
        <v>320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25999.23</v>
      </c>
      <c r="B23">
        <v>-4444</v>
      </c>
      <c r="C23">
        <v>27098.41</v>
      </c>
      <c r="D23">
        <v>4618.92</v>
      </c>
      <c r="E23">
        <v>324</v>
      </c>
      <c r="F23">
        <v>3993</v>
      </c>
      <c r="G23">
        <v>0</v>
      </c>
      <c r="H23">
        <v>648.78</v>
      </c>
      <c r="I23">
        <v>0</v>
      </c>
      <c r="J23">
        <v>629.08</v>
      </c>
      <c r="K23">
        <v>499.97</v>
      </c>
      <c r="L23">
        <v>532.54</v>
      </c>
      <c r="M23">
        <v>0</v>
      </c>
      <c r="N23">
        <v>899.1</v>
      </c>
      <c r="O23">
        <v>0</v>
      </c>
      <c r="P23">
        <v>632.8</v>
      </c>
      <c r="Q23">
        <v>25985.03</v>
      </c>
      <c r="R23">
        <v>4432.81</v>
      </c>
      <c r="S23">
        <v>4908.822</v>
      </c>
      <c r="T23">
        <v>4.925</v>
      </c>
      <c r="U23">
        <v>4913.747</v>
      </c>
      <c r="V23">
        <v>451.701</v>
      </c>
      <c r="W23">
        <v>50.037</v>
      </c>
      <c r="X23">
        <v>4681.549</v>
      </c>
      <c r="Y23">
        <v>11824.52</v>
      </c>
      <c r="Z23">
        <v>1299.48</v>
      </c>
      <c r="AA23" t="s">
        <v>58</v>
      </c>
      <c r="AB23">
        <v>-991.3156</v>
      </c>
      <c r="AC23">
        <v>324</v>
      </c>
      <c r="AD23">
        <v>0</v>
      </c>
      <c r="AE23">
        <v>324</v>
      </c>
      <c r="AF23">
        <v>330</v>
      </c>
      <c r="AG23">
        <v>0</v>
      </c>
      <c r="AH23">
        <v>330</v>
      </c>
      <c r="AI23">
        <v>4444</v>
      </c>
      <c r="AJ23">
        <v>24773.9</v>
      </c>
      <c r="AK23">
        <v>29217.9</v>
      </c>
      <c r="AL23">
        <v>4619.49</v>
      </c>
      <c r="AM23">
        <v>4532.92</v>
      </c>
      <c r="AN23">
        <v>86.57</v>
      </c>
      <c r="AO23">
        <v>324</v>
      </c>
      <c r="AP23">
        <v>330</v>
      </c>
      <c r="AS23">
        <v>0</v>
      </c>
      <c r="AT23" s="12">
        <v>0</v>
      </c>
      <c r="AU23">
        <v>330</v>
      </c>
      <c r="AV23">
        <v>324</v>
      </c>
      <c r="AW23">
        <v>640</v>
      </c>
      <c r="AX23" s="12">
        <v>640</v>
      </c>
      <c r="AY23">
        <v>330</v>
      </c>
      <c r="AZ23">
        <v>324</v>
      </c>
      <c r="BC23" s="15">
        <f t="shared" si="0"/>
        <v>330</v>
      </c>
      <c r="BD23" s="15">
        <f t="shared" ref="BD23:BF23" si="54">AF23</f>
        <v>330</v>
      </c>
      <c r="BE23" s="15">
        <f t="shared" si="54"/>
        <v>0</v>
      </c>
      <c r="BF23" s="15">
        <f t="shared" si="54"/>
        <v>330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324</v>
      </c>
      <c r="BL23" s="15">
        <f t="shared" ref="BL23:BN23" si="55">AC23</f>
        <v>324</v>
      </c>
      <c r="BM23" s="15">
        <f t="shared" si="55"/>
        <v>0</v>
      </c>
      <c r="BN23" s="15">
        <f t="shared" si="55"/>
        <v>324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26427.89</v>
      </c>
      <c r="B24">
        <v>-4546</v>
      </c>
      <c r="C24">
        <v>27744.94</v>
      </c>
      <c r="D24">
        <v>4711.41</v>
      </c>
      <c r="E24">
        <v>332</v>
      </c>
      <c r="F24">
        <v>3991</v>
      </c>
      <c r="G24">
        <v>0</v>
      </c>
      <c r="H24">
        <v>649.63</v>
      </c>
      <c r="I24">
        <v>0</v>
      </c>
      <c r="J24">
        <v>629.89</v>
      </c>
      <c r="K24">
        <v>499.51</v>
      </c>
      <c r="L24">
        <v>531.84</v>
      </c>
      <c r="M24">
        <v>0</v>
      </c>
      <c r="N24">
        <v>899.92</v>
      </c>
      <c r="O24">
        <v>0</v>
      </c>
      <c r="P24">
        <v>636</v>
      </c>
      <c r="Q24">
        <v>26216.24</v>
      </c>
      <c r="R24">
        <v>4522.68</v>
      </c>
      <c r="S24">
        <v>4970.542</v>
      </c>
      <c r="T24">
        <v>113.1</v>
      </c>
      <c r="U24">
        <v>5083.642</v>
      </c>
      <c r="V24">
        <v>450.754</v>
      </c>
      <c r="W24">
        <v>50.026</v>
      </c>
      <c r="X24">
        <v>4386.047</v>
      </c>
      <c r="Y24">
        <v>12116.01</v>
      </c>
      <c r="Z24">
        <v>1295.88</v>
      </c>
      <c r="AA24" t="s">
        <v>58</v>
      </c>
      <c r="AB24">
        <v>-965.8218</v>
      </c>
      <c r="AC24">
        <v>332</v>
      </c>
      <c r="AD24">
        <v>0</v>
      </c>
      <c r="AE24">
        <v>332</v>
      </c>
      <c r="AF24">
        <v>330</v>
      </c>
      <c r="AG24">
        <v>0</v>
      </c>
      <c r="AH24">
        <v>330</v>
      </c>
      <c r="AI24">
        <v>4546</v>
      </c>
      <c r="AJ24">
        <v>24974.1</v>
      </c>
      <c r="AK24">
        <v>29520.1</v>
      </c>
      <c r="AL24">
        <v>4686.48</v>
      </c>
      <c r="AM24">
        <v>4579.49</v>
      </c>
      <c r="AN24">
        <v>106.99</v>
      </c>
      <c r="AO24">
        <v>332</v>
      </c>
      <c r="AP24">
        <v>330</v>
      </c>
      <c r="AS24">
        <v>0</v>
      </c>
      <c r="AT24" s="12">
        <v>0</v>
      </c>
      <c r="AU24">
        <v>330</v>
      </c>
      <c r="AV24">
        <v>332</v>
      </c>
      <c r="AW24">
        <v>640</v>
      </c>
      <c r="AX24" s="12">
        <v>640</v>
      </c>
      <c r="AY24">
        <v>330</v>
      </c>
      <c r="AZ24">
        <v>332</v>
      </c>
      <c r="BC24" s="15">
        <f t="shared" si="0"/>
        <v>330</v>
      </c>
      <c r="BD24" s="15">
        <f t="shared" ref="BD24:BF24" si="56">AF24</f>
        <v>330</v>
      </c>
      <c r="BE24" s="15">
        <f t="shared" si="56"/>
        <v>0</v>
      </c>
      <c r="BF24" s="15">
        <f t="shared" si="56"/>
        <v>330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332</v>
      </c>
      <c r="BL24" s="15">
        <f t="shared" ref="BL24:BN24" si="57">AC24</f>
        <v>332</v>
      </c>
      <c r="BM24" s="15">
        <f t="shared" si="57"/>
        <v>0</v>
      </c>
      <c r="BN24" s="15">
        <f t="shared" si="57"/>
        <v>332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26447.77</v>
      </c>
      <c r="B25">
        <v>-4647</v>
      </c>
      <c r="C25">
        <v>27575.38</v>
      </c>
      <c r="D25">
        <v>5014.23</v>
      </c>
      <c r="E25">
        <v>330</v>
      </c>
      <c r="F25">
        <v>3991</v>
      </c>
      <c r="G25">
        <v>0</v>
      </c>
      <c r="H25">
        <v>650.47</v>
      </c>
      <c r="I25">
        <v>0</v>
      </c>
      <c r="J25">
        <v>629.97</v>
      </c>
      <c r="K25">
        <v>499.51</v>
      </c>
      <c r="L25">
        <v>533.7</v>
      </c>
      <c r="M25">
        <v>0</v>
      </c>
      <c r="N25">
        <v>899.51</v>
      </c>
      <c r="O25">
        <v>0</v>
      </c>
      <c r="P25">
        <v>636.9</v>
      </c>
      <c r="Q25">
        <v>26486.98</v>
      </c>
      <c r="R25">
        <v>4725.86</v>
      </c>
      <c r="S25">
        <v>4946.661</v>
      </c>
      <c r="T25">
        <v>460.321</v>
      </c>
      <c r="U25">
        <v>5406.982</v>
      </c>
      <c r="V25">
        <v>450.188</v>
      </c>
      <c r="W25">
        <v>49.98</v>
      </c>
      <c r="X25">
        <v>4349.543</v>
      </c>
      <c r="Y25">
        <v>12156.07</v>
      </c>
      <c r="Z25">
        <v>1316.8</v>
      </c>
      <c r="AA25" t="s">
        <v>58</v>
      </c>
      <c r="AB25">
        <v>-957.6974</v>
      </c>
      <c r="AC25">
        <v>330</v>
      </c>
      <c r="AD25">
        <v>0</v>
      </c>
      <c r="AE25">
        <v>330</v>
      </c>
      <c r="AF25">
        <v>330</v>
      </c>
      <c r="AG25">
        <v>0</v>
      </c>
      <c r="AH25">
        <v>330</v>
      </c>
      <c r="AI25">
        <v>4647</v>
      </c>
      <c r="AJ25">
        <v>25094.4</v>
      </c>
      <c r="AK25">
        <v>29741.4</v>
      </c>
      <c r="AL25">
        <v>4911.67</v>
      </c>
      <c r="AM25">
        <v>4632.65</v>
      </c>
      <c r="AN25">
        <v>279.02</v>
      </c>
      <c r="AO25">
        <v>330</v>
      </c>
      <c r="AP25">
        <v>330</v>
      </c>
      <c r="AS25">
        <v>0</v>
      </c>
      <c r="AT25" s="12">
        <v>0</v>
      </c>
      <c r="AU25">
        <v>330</v>
      </c>
      <c r="AV25">
        <v>330</v>
      </c>
      <c r="AW25">
        <v>640</v>
      </c>
      <c r="AX25" s="12">
        <v>640</v>
      </c>
      <c r="AY25">
        <v>330</v>
      </c>
      <c r="AZ25">
        <v>330</v>
      </c>
      <c r="BC25" s="15">
        <f t="shared" si="0"/>
        <v>330</v>
      </c>
      <c r="BD25" s="15">
        <f t="shared" ref="BD25:BF25" si="58">AF25</f>
        <v>330</v>
      </c>
      <c r="BE25" s="15">
        <f t="shared" si="58"/>
        <v>0</v>
      </c>
      <c r="BF25" s="15">
        <f t="shared" si="58"/>
        <v>330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330</v>
      </c>
      <c r="BL25" s="15">
        <f t="shared" ref="BL25:BN25" si="59">AC25</f>
        <v>330</v>
      </c>
      <c r="BM25" s="15">
        <f t="shared" si="59"/>
        <v>0</v>
      </c>
      <c r="BN25" s="15">
        <f t="shared" si="59"/>
        <v>330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26782.11</v>
      </c>
      <c r="B26">
        <v>-4753</v>
      </c>
      <c r="C26">
        <v>27100.71</v>
      </c>
      <c r="D26">
        <v>5432.01</v>
      </c>
      <c r="E26">
        <v>330</v>
      </c>
      <c r="F26">
        <v>3999</v>
      </c>
      <c r="G26">
        <v>0</v>
      </c>
      <c r="H26">
        <v>650.47</v>
      </c>
      <c r="I26">
        <v>0</v>
      </c>
      <c r="J26">
        <v>629.5</v>
      </c>
      <c r="K26">
        <v>500.67</v>
      </c>
      <c r="L26">
        <v>531.84</v>
      </c>
      <c r="M26">
        <v>0</v>
      </c>
      <c r="N26">
        <v>899.51</v>
      </c>
      <c r="O26">
        <v>0</v>
      </c>
      <c r="P26">
        <v>637.1</v>
      </c>
      <c r="Q26">
        <v>26587.14</v>
      </c>
      <c r="R26">
        <v>4954.901</v>
      </c>
      <c r="S26">
        <v>5054.385</v>
      </c>
      <c r="T26">
        <v>906.082</v>
      </c>
      <c r="U26">
        <v>5960.467</v>
      </c>
      <c r="V26">
        <v>451.543</v>
      </c>
      <c r="W26">
        <v>49.974</v>
      </c>
      <c r="X26">
        <v>4646.244</v>
      </c>
      <c r="Y26">
        <v>12277.02</v>
      </c>
      <c r="Z26">
        <v>1324.08</v>
      </c>
      <c r="AA26" t="s">
        <v>58</v>
      </c>
      <c r="AB26">
        <v>-972.9657</v>
      </c>
      <c r="AC26">
        <v>330</v>
      </c>
      <c r="AD26">
        <v>0</v>
      </c>
      <c r="AE26">
        <v>330</v>
      </c>
      <c r="AF26">
        <v>334</v>
      </c>
      <c r="AG26">
        <v>0</v>
      </c>
      <c r="AH26">
        <v>334</v>
      </c>
      <c r="AI26">
        <v>4753</v>
      </c>
      <c r="AJ26">
        <v>25500.9</v>
      </c>
      <c r="AK26">
        <v>30253.9</v>
      </c>
      <c r="AL26">
        <v>5278.23</v>
      </c>
      <c r="AM26">
        <v>4664.96</v>
      </c>
      <c r="AN26">
        <v>613.27</v>
      </c>
      <c r="AO26">
        <v>330</v>
      </c>
      <c r="AP26">
        <v>334</v>
      </c>
      <c r="AS26">
        <v>0</v>
      </c>
      <c r="AT26" s="12">
        <v>0</v>
      </c>
      <c r="AU26">
        <v>334</v>
      </c>
      <c r="AV26">
        <v>330</v>
      </c>
      <c r="AW26">
        <v>640</v>
      </c>
      <c r="AX26" s="12">
        <v>640</v>
      </c>
      <c r="AY26">
        <v>334</v>
      </c>
      <c r="AZ26">
        <v>330</v>
      </c>
      <c r="BC26" s="15">
        <f t="shared" si="0"/>
        <v>334</v>
      </c>
      <c r="BD26" s="15">
        <f t="shared" ref="BD26:BF26" si="60">AF26</f>
        <v>334</v>
      </c>
      <c r="BE26" s="15">
        <f t="shared" si="60"/>
        <v>0</v>
      </c>
      <c r="BF26" s="15">
        <f t="shared" si="60"/>
        <v>334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330</v>
      </c>
      <c r="BL26" s="15">
        <f t="shared" ref="BL26:BN26" si="61">AC26</f>
        <v>330</v>
      </c>
      <c r="BM26" s="15">
        <f t="shared" si="61"/>
        <v>0</v>
      </c>
      <c r="BN26" s="15">
        <f t="shared" si="61"/>
        <v>330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26751.74</v>
      </c>
      <c r="B27">
        <v>-4753</v>
      </c>
      <c r="C27">
        <v>26709.59</v>
      </c>
      <c r="D27">
        <v>5977.95</v>
      </c>
      <c r="E27">
        <v>325</v>
      </c>
      <c r="F27">
        <v>3996</v>
      </c>
      <c r="G27">
        <v>0</v>
      </c>
      <c r="H27">
        <v>650.47</v>
      </c>
      <c r="I27">
        <v>0</v>
      </c>
      <c r="J27">
        <v>630.81</v>
      </c>
      <c r="K27">
        <v>499.51</v>
      </c>
      <c r="L27">
        <v>532.77</v>
      </c>
      <c r="M27">
        <v>0</v>
      </c>
      <c r="N27">
        <v>899.92</v>
      </c>
      <c r="O27">
        <v>0</v>
      </c>
      <c r="P27">
        <v>638.3</v>
      </c>
      <c r="Q27">
        <v>26569.96</v>
      </c>
      <c r="R27">
        <v>4907.321</v>
      </c>
      <c r="S27">
        <v>5059.188</v>
      </c>
      <c r="T27">
        <v>1477.312</v>
      </c>
      <c r="U27">
        <v>6536.5</v>
      </c>
      <c r="V27">
        <v>453.593</v>
      </c>
      <c r="W27">
        <v>49.971</v>
      </c>
      <c r="X27">
        <v>5319.295</v>
      </c>
      <c r="Y27">
        <v>11828.81</v>
      </c>
      <c r="Z27">
        <v>1334.73</v>
      </c>
      <c r="AA27" t="s">
        <v>58</v>
      </c>
      <c r="AB27">
        <v>-980.95</v>
      </c>
      <c r="AC27">
        <v>325</v>
      </c>
      <c r="AD27">
        <v>0</v>
      </c>
      <c r="AE27">
        <v>325</v>
      </c>
      <c r="AF27">
        <v>325</v>
      </c>
      <c r="AG27">
        <v>0</v>
      </c>
      <c r="AH27">
        <v>325</v>
      </c>
      <c r="AI27">
        <v>4753</v>
      </c>
      <c r="AJ27">
        <v>25746</v>
      </c>
      <c r="AK27">
        <v>30499</v>
      </c>
      <c r="AL27">
        <v>5803.87</v>
      </c>
      <c r="AM27">
        <v>4709.39</v>
      </c>
      <c r="AN27">
        <v>1094.48</v>
      </c>
      <c r="AO27">
        <v>325</v>
      </c>
      <c r="AP27">
        <v>325</v>
      </c>
      <c r="AS27">
        <v>0</v>
      </c>
      <c r="AT27" s="12">
        <v>0</v>
      </c>
      <c r="AU27">
        <v>325</v>
      </c>
      <c r="AV27">
        <v>325</v>
      </c>
      <c r="AW27">
        <v>640</v>
      </c>
      <c r="AX27" s="12">
        <v>640</v>
      </c>
      <c r="AY27">
        <v>325</v>
      </c>
      <c r="AZ27">
        <v>325</v>
      </c>
      <c r="BC27" s="15">
        <f t="shared" si="0"/>
        <v>325</v>
      </c>
      <c r="BD27" s="15">
        <f t="shared" ref="BD27:BF27" si="62">AF27</f>
        <v>325</v>
      </c>
      <c r="BE27" s="15">
        <f t="shared" si="62"/>
        <v>0</v>
      </c>
      <c r="BF27" s="15">
        <f t="shared" si="62"/>
        <v>325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325</v>
      </c>
      <c r="BL27" s="15">
        <f t="shared" ref="BL27:BN27" si="63">AC27</f>
        <v>325</v>
      </c>
      <c r="BM27" s="15">
        <f t="shared" si="63"/>
        <v>0</v>
      </c>
      <c r="BN27" s="15">
        <f t="shared" si="63"/>
        <v>325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26288.91</v>
      </c>
      <c r="B28">
        <v>-4753</v>
      </c>
      <c r="C28">
        <v>25226.59</v>
      </c>
      <c r="D28">
        <v>6600.75</v>
      </c>
      <c r="E28">
        <v>310</v>
      </c>
      <c r="F28">
        <v>3995</v>
      </c>
      <c r="G28">
        <v>0</v>
      </c>
      <c r="H28">
        <v>554.77</v>
      </c>
      <c r="I28">
        <v>0</v>
      </c>
      <c r="J28">
        <v>629.97</v>
      </c>
      <c r="K28">
        <v>499.97</v>
      </c>
      <c r="L28">
        <v>533.7</v>
      </c>
      <c r="M28">
        <v>0</v>
      </c>
      <c r="N28">
        <v>899.1</v>
      </c>
      <c r="O28">
        <v>0</v>
      </c>
      <c r="P28">
        <v>618.8</v>
      </c>
      <c r="Q28">
        <v>26391.36</v>
      </c>
      <c r="R28">
        <v>4755.245</v>
      </c>
      <c r="S28">
        <v>5039.327</v>
      </c>
      <c r="T28">
        <v>2144.043</v>
      </c>
      <c r="U28">
        <v>7183.37</v>
      </c>
      <c r="V28">
        <v>453.518</v>
      </c>
      <c r="W28">
        <v>50.022</v>
      </c>
      <c r="X28">
        <v>6411.588</v>
      </c>
      <c r="Y28">
        <v>10722.18</v>
      </c>
      <c r="Z28">
        <v>1338.47</v>
      </c>
      <c r="AA28" t="s">
        <v>58</v>
      </c>
      <c r="AB28">
        <v>-1019.191</v>
      </c>
      <c r="AC28">
        <v>310</v>
      </c>
      <c r="AD28">
        <v>0</v>
      </c>
      <c r="AE28">
        <v>310</v>
      </c>
      <c r="AF28">
        <v>321</v>
      </c>
      <c r="AG28">
        <v>0</v>
      </c>
      <c r="AH28">
        <v>321</v>
      </c>
      <c r="AI28">
        <v>4753</v>
      </c>
      <c r="AJ28">
        <v>25679.8</v>
      </c>
      <c r="AK28">
        <v>30432.8</v>
      </c>
      <c r="AL28">
        <v>6444.87</v>
      </c>
      <c r="AM28">
        <v>4784.53</v>
      </c>
      <c r="AN28">
        <v>1660.34</v>
      </c>
      <c r="AO28">
        <v>310</v>
      </c>
      <c r="AP28">
        <v>321</v>
      </c>
      <c r="AS28">
        <v>0</v>
      </c>
      <c r="AT28" s="12">
        <v>0</v>
      </c>
      <c r="AU28">
        <v>321</v>
      </c>
      <c r="AV28">
        <v>310</v>
      </c>
      <c r="AW28">
        <v>640</v>
      </c>
      <c r="AX28" s="12">
        <v>620</v>
      </c>
      <c r="AY28">
        <v>321</v>
      </c>
      <c r="AZ28">
        <v>310</v>
      </c>
      <c r="BC28" s="15">
        <f t="shared" si="0"/>
        <v>321</v>
      </c>
      <c r="BD28" s="15">
        <f t="shared" ref="BD28:BF28" si="64">AF28</f>
        <v>321</v>
      </c>
      <c r="BE28" s="15">
        <f t="shared" si="64"/>
        <v>0</v>
      </c>
      <c r="BF28" s="15">
        <f t="shared" si="64"/>
        <v>321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310</v>
      </c>
      <c r="BL28" s="15">
        <f t="shared" ref="BL28:BN28" si="65">AC28</f>
        <v>310</v>
      </c>
      <c r="BM28" s="15">
        <f t="shared" si="65"/>
        <v>0</v>
      </c>
      <c r="BN28" s="15">
        <f t="shared" si="65"/>
        <v>310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25897.95</v>
      </c>
      <c r="B29">
        <v>-4753</v>
      </c>
      <c r="C29">
        <v>23831.26</v>
      </c>
      <c r="D29">
        <v>7349.44</v>
      </c>
      <c r="E29">
        <v>285</v>
      </c>
      <c r="F29">
        <v>3996</v>
      </c>
      <c r="G29">
        <v>0</v>
      </c>
      <c r="H29">
        <v>452.23</v>
      </c>
      <c r="I29">
        <v>0</v>
      </c>
      <c r="J29">
        <v>629.11</v>
      </c>
      <c r="K29">
        <v>500.67</v>
      </c>
      <c r="L29">
        <v>533.7</v>
      </c>
      <c r="M29">
        <v>0</v>
      </c>
      <c r="N29">
        <v>899.1</v>
      </c>
      <c r="O29">
        <v>0</v>
      </c>
      <c r="P29">
        <v>600.1</v>
      </c>
      <c r="Q29">
        <v>26064.63</v>
      </c>
      <c r="R29">
        <v>4746.98</v>
      </c>
      <c r="S29">
        <v>5021.2</v>
      </c>
      <c r="T29">
        <v>2870.844</v>
      </c>
      <c r="U29">
        <v>7892.043</v>
      </c>
      <c r="V29">
        <v>454.423</v>
      </c>
      <c r="W29">
        <v>50.035</v>
      </c>
      <c r="X29">
        <v>7759.979</v>
      </c>
      <c r="Y29">
        <v>9379.988</v>
      </c>
      <c r="Z29">
        <v>1344.69</v>
      </c>
      <c r="AA29" t="s">
        <v>58</v>
      </c>
      <c r="AB29">
        <v>-1093.991</v>
      </c>
      <c r="AC29">
        <v>285</v>
      </c>
      <c r="AD29">
        <v>0</v>
      </c>
      <c r="AE29">
        <v>285</v>
      </c>
      <c r="AF29">
        <v>310</v>
      </c>
      <c r="AG29">
        <v>0</v>
      </c>
      <c r="AH29">
        <v>310</v>
      </c>
      <c r="AI29">
        <v>4753</v>
      </c>
      <c r="AJ29">
        <v>25687.2</v>
      </c>
      <c r="AK29">
        <v>30440.2</v>
      </c>
      <c r="AL29">
        <v>7237.94</v>
      </c>
      <c r="AM29">
        <v>4878.63</v>
      </c>
      <c r="AN29">
        <v>2359.31</v>
      </c>
      <c r="AO29">
        <v>285</v>
      </c>
      <c r="AP29">
        <v>310</v>
      </c>
      <c r="AS29">
        <v>0</v>
      </c>
      <c r="AT29" s="12">
        <v>0</v>
      </c>
      <c r="AU29">
        <v>310</v>
      </c>
      <c r="AV29">
        <v>285</v>
      </c>
      <c r="AW29">
        <v>620</v>
      </c>
      <c r="AX29" s="12">
        <v>604</v>
      </c>
      <c r="AY29">
        <v>310</v>
      </c>
      <c r="AZ29">
        <v>285</v>
      </c>
      <c r="BC29" s="15">
        <f t="shared" si="0"/>
        <v>310</v>
      </c>
      <c r="BD29" s="15">
        <f t="shared" ref="BD29:BF29" si="66">AF29</f>
        <v>310</v>
      </c>
      <c r="BE29" s="15">
        <f t="shared" si="66"/>
        <v>0</v>
      </c>
      <c r="BF29" s="15">
        <f t="shared" si="66"/>
        <v>310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285</v>
      </c>
      <c r="BL29" s="15">
        <f t="shared" ref="BL29:BN29" si="67">AC29</f>
        <v>285</v>
      </c>
      <c r="BM29" s="15">
        <f t="shared" si="67"/>
        <v>0</v>
      </c>
      <c r="BN29" s="15">
        <f t="shared" si="67"/>
        <v>285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25755.58</v>
      </c>
      <c r="B30">
        <v>-4821</v>
      </c>
      <c r="C30">
        <v>22540.15</v>
      </c>
      <c r="D30">
        <v>8212.08</v>
      </c>
      <c r="E30">
        <v>280</v>
      </c>
      <c r="F30">
        <v>4000</v>
      </c>
      <c r="G30">
        <v>0</v>
      </c>
      <c r="H30">
        <v>451.38</v>
      </c>
      <c r="I30">
        <v>0</v>
      </c>
      <c r="J30">
        <v>630.14</v>
      </c>
      <c r="K30">
        <v>500.44</v>
      </c>
      <c r="L30">
        <v>532.54</v>
      </c>
      <c r="M30">
        <v>0</v>
      </c>
      <c r="N30">
        <v>899.51</v>
      </c>
      <c r="O30">
        <v>0</v>
      </c>
      <c r="P30">
        <v>548.9</v>
      </c>
      <c r="Q30">
        <v>25614.13</v>
      </c>
      <c r="R30">
        <v>4983.166</v>
      </c>
      <c r="S30">
        <v>5000.548</v>
      </c>
      <c r="T30">
        <v>3688.197</v>
      </c>
      <c r="U30">
        <v>8688.745</v>
      </c>
      <c r="V30">
        <v>454.379</v>
      </c>
      <c r="W30">
        <v>49.97</v>
      </c>
      <c r="X30">
        <v>8495.605</v>
      </c>
      <c r="Y30">
        <v>8336.32</v>
      </c>
      <c r="Z30">
        <v>1345.17</v>
      </c>
      <c r="AA30" t="s">
        <v>58</v>
      </c>
      <c r="AB30">
        <v>-1148.34</v>
      </c>
      <c r="AC30">
        <v>280</v>
      </c>
      <c r="AD30">
        <v>0</v>
      </c>
      <c r="AE30">
        <v>280</v>
      </c>
      <c r="AF30">
        <v>308</v>
      </c>
      <c r="AG30">
        <v>0</v>
      </c>
      <c r="AH30">
        <v>308</v>
      </c>
      <c r="AI30">
        <v>4821</v>
      </c>
      <c r="AJ30">
        <v>25357.4</v>
      </c>
      <c r="AK30">
        <v>30178.4</v>
      </c>
      <c r="AL30">
        <v>8197.72</v>
      </c>
      <c r="AM30">
        <v>5041.38</v>
      </c>
      <c r="AN30">
        <v>3156.34</v>
      </c>
      <c r="AO30">
        <v>280</v>
      </c>
      <c r="AP30">
        <v>308</v>
      </c>
      <c r="AS30">
        <v>0</v>
      </c>
      <c r="AT30" s="12">
        <v>0</v>
      </c>
      <c r="AU30">
        <v>308</v>
      </c>
      <c r="AV30">
        <v>280</v>
      </c>
      <c r="AW30">
        <v>620</v>
      </c>
      <c r="AX30" s="12">
        <v>550</v>
      </c>
      <c r="AY30">
        <v>308</v>
      </c>
      <c r="AZ30">
        <v>280</v>
      </c>
      <c r="BC30" s="15">
        <f t="shared" si="0"/>
        <v>308</v>
      </c>
      <c r="BD30" s="15">
        <f t="shared" ref="BD30:BF30" si="68">AF30</f>
        <v>308</v>
      </c>
      <c r="BE30" s="15">
        <f t="shared" si="68"/>
        <v>0</v>
      </c>
      <c r="BF30" s="15">
        <f t="shared" si="68"/>
        <v>308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280</v>
      </c>
      <c r="BL30" s="15">
        <f t="shared" ref="BL30:BN30" si="69">AC30</f>
        <v>280</v>
      </c>
      <c r="BM30" s="15">
        <f t="shared" si="69"/>
        <v>0</v>
      </c>
      <c r="BN30" s="15">
        <f t="shared" si="69"/>
        <v>280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25210.67</v>
      </c>
      <c r="B31">
        <v>-5012</v>
      </c>
      <c r="C31">
        <v>21274.88</v>
      </c>
      <c r="D31">
        <v>9124.34</v>
      </c>
      <c r="E31">
        <v>268</v>
      </c>
      <c r="F31">
        <v>3992</v>
      </c>
      <c r="G31">
        <v>0</v>
      </c>
      <c r="H31">
        <v>351.4</v>
      </c>
      <c r="I31">
        <v>0</v>
      </c>
      <c r="J31">
        <v>630.69</v>
      </c>
      <c r="K31">
        <v>499.51</v>
      </c>
      <c r="L31">
        <v>532.54</v>
      </c>
      <c r="M31">
        <v>0</v>
      </c>
      <c r="N31">
        <v>899.51</v>
      </c>
      <c r="O31">
        <v>0</v>
      </c>
      <c r="P31">
        <v>452.2</v>
      </c>
      <c r="Q31">
        <v>25338.9</v>
      </c>
      <c r="R31">
        <v>5035.008</v>
      </c>
      <c r="S31">
        <v>4600.748</v>
      </c>
      <c r="T31">
        <v>4641.031</v>
      </c>
      <c r="U31">
        <v>9241.779</v>
      </c>
      <c r="V31">
        <v>454.865</v>
      </c>
      <c r="W31">
        <v>50.029</v>
      </c>
      <c r="X31">
        <v>9301.148</v>
      </c>
      <c r="Y31">
        <v>7661.783</v>
      </c>
      <c r="Z31">
        <v>1321.08</v>
      </c>
      <c r="AA31" t="s">
        <v>58</v>
      </c>
      <c r="AB31">
        <v>-1295.28</v>
      </c>
      <c r="AC31">
        <v>268</v>
      </c>
      <c r="AD31">
        <v>0</v>
      </c>
      <c r="AE31">
        <v>268</v>
      </c>
      <c r="AF31">
        <v>282</v>
      </c>
      <c r="AG31">
        <v>0</v>
      </c>
      <c r="AH31">
        <v>282</v>
      </c>
      <c r="AI31">
        <v>5012</v>
      </c>
      <c r="AJ31">
        <v>25090.2</v>
      </c>
      <c r="AK31">
        <v>30102.2</v>
      </c>
      <c r="AL31">
        <v>9083.39</v>
      </c>
      <c r="AM31">
        <v>5041.61</v>
      </c>
      <c r="AN31">
        <v>4041.78</v>
      </c>
      <c r="AO31">
        <v>268</v>
      </c>
      <c r="AP31">
        <v>282</v>
      </c>
      <c r="AS31">
        <v>0</v>
      </c>
      <c r="AT31" s="12">
        <v>0</v>
      </c>
      <c r="AU31">
        <v>282</v>
      </c>
      <c r="AV31">
        <v>268</v>
      </c>
      <c r="AW31">
        <v>588</v>
      </c>
      <c r="AX31" s="12">
        <v>451</v>
      </c>
      <c r="AY31">
        <v>282</v>
      </c>
      <c r="AZ31">
        <v>268</v>
      </c>
      <c r="BC31" s="15">
        <f t="shared" si="0"/>
        <v>282</v>
      </c>
      <c r="BD31" s="15">
        <f t="shared" ref="BD31:BF31" si="70">AF31</f>
        <v>282</v>
      </c>
      <c r="BE31" s="15">
        <f t="shared" si="70"/>
        <v>0</v>
      </c>
      <c r="BF31" s="15">
        <f t="shared" si="70"/>
        <v>282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268</v>
      </c>
      <c r="BL31" s="15">
        <f t="shared" ref="BL31:BN31" si="71">AC31</f>
        <v>268</v>
      </c>
      <c r="BM31" s="15">
        <f t="shared" si="71"/>
        <v>0</v>
      </c>
      <c r="BN31" s="15">
        <f t="shared" si="71"/>
        <v>268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24512.53</v>
      </c>
      <c r="B32">
        <v>-5246</v>
      </c>
      <c r="C32">
        <v>19690.32</v>
      </c>
      <c r="D32">
        <v>10115.31</v>
      </c>
      <c r="E32">
        <v>250</v>
      </c>
      <c r="F32">
        <v>3992</v>
      </c>
      <c r="G32">
        <v>0</v>
      </c>
      <c r="H32">
        <v>348.84</v>
      </c>
      <c r="I32">
        <v>0</v>
      </c>
      <c r="J32">
        <v>554.39</v>
      </c>
      <c r="K32">
        <v>466.94</v>
      </c>
      <c r="L32">
        <v>478.11</v>
      </c>
      <c r="M32">
        <v>0</v>
      </c>
      <c r="N32">
        <v>899.92</v>
      </c>
      <c r="O32">
        <v>0</v>
      </c>
      <c r="P32">
        <v>357.2</v>
      </c>
      <c r="Q32">
        <v>24789.46</v>
      </c>
      <c r="R32">
        <v>5431.372</v>
      </c>
      <c r="S32">
        <v>4219.651</v>
      </c>
      <c r="T32">
        <v>5658.978</v>
      </c>
      <c r="U32">
        <v>9878.629</v>
      </c>
      <c r="V32">
        <v>454.882</v>
      </c>
      <c r="W32">
        <v>49.989</v>
      </c>
      <c r="X32">
        <v>10088.42</v>
      </c>
      <c r="Y32">
        <v>6873.969</v>
      </c>
      <c r="Z32">
        <v>1321.67</v>
      </c>
      <c r="AA32" t="s">
        <v>58</v>
      </c>
      <c r="AB32">
        <v>-1495.588</v>
      </c>
      <c r="AC32">
        <v>250</v>
      </c>
      <c r="AD32">
        <v>0</v>
      </c>
      <c r="AE32">
        <v>250</v>
      </c>
      <c r="AF32">
        <v>280</v>
      </c>
      <c r="AG32">
        <v>0</v>
      </c>
      <c r="AH32">
        <v>280</v>
      </c>
      <c r="AI32">
        <v>5246</v>
      </c>
      <c r="AJ32">
        <v>24667.8</v>
      </c>
      <c r="AK32">
        <v>29913.8</v>
      </c>
      <c r="AL32">
        <v>9894.38</v>
      </c>
      <c r="AM32">
        <v>4953.77</v>
      </c>
      <c r="AN32">
        <v>4940.61</v>
      </c>
      <c r="AO32">
        <v>250</v>
      </c>
      <c r="AP32">
        <v>280</v>
      </c>
      <c r="AS32">
        <v>0</v>
      </c>
      <c r="AT32" s="12">
        <v>0</v>
      </c>
      <c r="AU32">
        <v>280</v>
      </c>
      <c r="AV32">
        <v>250</v>
      </c>
      <c r="AW32">
        <v>489</v>
      </c>
      <c r="AX32" s="12">
        <v>352</v>
      </c>
      <c r="AY32">
        <v>280</v>
      </c>
      <c r="AZ32">
        <v>250</v>
      </c>
      <c r="BC32" s="15">
        <f t="shared" si="0"/>
        <v>280</v>
      </c>
      <c r="BD32" s="15">
        <f t="shared" ref="BD32:BF32" si="72">AF32</f>
        <v>280</v>
      </c>
      <c r="BE32" s="15">
        <f t="shared" si="72"/>
        <v>0</v>
      </c>
      <c r="BF32" s="15">
        <f t="shared" si="72"/>
        <v>280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250</v>
      </c>
      <c r="BL32" s="15">
        <f t="shared" ref="BL32:BN32" si="73">AC32</f>
        <v>250</v>
      </c>
      <c r="BM32" s="15">
        <f t="shared" si="73"/>
        <v>0</v>
      </c>
      <c r="BN32" s="15">
        <f t="shared" si="73"/>
        <v>250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24148.43</v>
      </c>
      <c r="B33">
        <v>-5469</v>
      </c>
      <c r="C33">
        <v>20119.94</v>
      </c>
      <c r="D33">
        <v>11050.38</v>
      </c>
      <c r="E33">
        <v>256</v>
      </c>
      <c r="F33">
        <v>3990</v>
      </c>
      <c r="G33">
        <v>0</v>
      </c>
      <c r="H33">
        <v>349.68</v>
      </c>
      <c r="I33">
        <v>0</v>
      </c>
      <c r="J33">
        <v>599.56</v>
      </c>
      <c r="K33">
        <v>497.42</v>
      </c>
      <c r="L33">
        <v>527.89</v>
      </c>
      <c r="M33">
        <v>0</v>
      </c>
      <c r="N33">
        <v>899.1</v>
      </c>
      <c r="O33">
        <v>0</v>
      </c>
      <c r="P33">
        <v>301.5</v>
      </c>
      <c r="Q33">
        <v>24502.79</v>
      </c>
      <c r="R33">
        <v>5664.544</v>
      </c>
      <c r="S33">
        <v>3947.921</v>
      </c>
      <c r="T33">
        <v>6815.176</v>
      </c>
      <c r="U33">
        <v>10763.097</v>
      </c>
      <c r="V33">
        <v>454.352</v>
      </c>
      <c r="W33">
        <v>50.017</v>
      </c>
      <c r="X33">
        <v>10028.28</v>
      </c>
      <c r="Y33">
        <v>6934.195</v>
      </c>
      <c r="Z33">
        <v>1295.3</v>
      </c>
      <c r="AA33" t="s">
        <v>58</v>
      </c>
      <c r="AB33">
        <v>-1446.422</v>
      </c>
      <c r="AC33">
        <v>256</v>
      </c>
      <c r="AD33">
        <v>0</v>
      </c>
      <c r="AE33">
        <v>256</v>
      </c>
      <c r="AF33">
        <v>250</v>
      </c>
      <c r="AG33">
        <v>0</v>
      </c>
      <c r="AH33">
        <v>250</v>
      </c>
      <c r="AI33">
        <v>5469</v>
      </c>
      <c r="AJ33">
        <v>24067.5</v>
      </c>
      <c r="AK33">
        <v>29536.5</v>
      </c>
      <c r="AL33">
        <v>10782.19</v>
      </c>
      <c r="AM33">
        <v>4851.1</v>
      </c>
      <c r="AN33">
        <v>5931.09</v>
      </c>
      <c r="AO33">
        <v>256</v>
      </c>
      <c r="AP33">
        <v>250</v>
      </c>
      <c r="AS33">
        <v>0</v>
      </c>
      <c r="AT33" s="12">
        <v>0</v>
      </c>
      <c r="AU33">
        <v>250</v>
      </c>
      <c r="AV33">
        <v>256</v>
      </c>
      <c r="AW33">
        <v>390</v>
      </c>
      <c r="AX33" s="12">
        <v>291</v>
      </c>
      <c r="AY33">
        <v>250</v>
      </c>
      <c r="AZ33">
        <v>256</v>
      </c>
      <c r="BC33" s="15">
        <f t="shared" si="0"/>
        <v>250</v>
      </c>
      <c r="BD33" s="15">
        <f t="shared" ref="BD33:BF33" si="74">AF33</f>
        <v>250</v>
      </c>
      <c r="BE33" s="15">
        <f t="shared" si="74"/>
        <v>0</v>
      </c>
      <c r="BF33" s="15">
        <f t="shared" si="74"/>
        <v>250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15">
        <f t="shared" si="2"/>
        <v>256</v>
      </c>
      <c r="BL33" s="15">
        <f t="shared" ref="BL33:BN33" si="75">AC33</f>
        <v>256</v>
      </c>
      <c r="BM33" s="15">
        <f t="shared" si="75"/>
        <v>0</v>
      </c>
      <c r="BN33" s="15">
        <f t="shared" si="75"/>
        <v>256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24060.85</v>
      </c>
      <c r="B34">
        <v>-5731.45</v>
      </c>
      <c r="C34">
        <v>19133.65</v>
      </c>
      <c r="D34">
        <v>11999.08</v>
      </c>
      <c r="E34">
        <v>250</v>
      </c>
      <c r="F34">
        <v>4000</v>
      </c>
      <c r="G34">
        <v>0</v>
      </c>
      <c r="H34">
        <v>348.84</v>
      </c>
      <c r="I34">
        <v>0</v>
      </c>
      <c r="J34">
        <v>529.89</v>
      </c>
      <c r="K34">
        <v>468.81</v>
      </c>
      <c r="L34">
        <v>480.9</v>
      </c>
      <c r="M34">
        <v>0</v>
      </c>
      <c r="N34">
        <v>899.92</v>
      </c>
      <c r="O34">
        <v>0</v>
      </c>
      <c r="P34">
        <v>294</v>
      </c>
      <c r="Q34">
        <v>23886.89</v>
      </c>
      <c r="R34">
        <v>5997.006</v>
      </c>
      <c r="S34">
        <v>3916.785</v>
      </c>
      <c r="T34">
        <v>7879.246</v>
      </c>
      <c r="U34">
        <v>11796.031</v>
      </c>
      <c r="V34">
        <v>454.85</v>
      </c>
      <c r="W34">
        <v>49.973</v>
      </c>
      <c r="X34">
        <v>11402.55</v>
      </c>
      <c r="Y34">
        <v>5592.129</v>
      </c>
      <c r="Z34">
        <v>1299.87</v>
      </c>
      <c r="AA34" t="s">
        <v>58</v>
      </c>
      <c r="AB34">
        <v>-1561.284</v>
      </c>
      <c r="AC34">
        <v>250</v>
      </c>
      <c r="AD34">
        <v>0</v>
      </c>
      <c r="AE34">
        <v>250</v>
      </c>
      <c r="AF34">
        <v>245</v>
      </c>
      <c r="AG34">
        <v>0</v>
      </c>
      <c r="AH34">
        <v>245</v>
      </c>
      <c r="AI34">
        <v>5725</v>
      </c>
      <c r="AJ34">
        <v>23594.2</v>
      </c>
      <c r="AK34">
        <v>29319.2</v>
      </c>
      <c r="AL34">
        <v>11692.54</v>
      </c>
      <c r="AM34">
        <v>4802.54</v>
      </c>
      <c r="AN34">
        <v>6890</v>
      </c>
      <c r="AO34">
        <v>250</v>
      </c>
      <c r="AP34">
        <v>245</v>
      </c>
      <c r="AS34">
        <v>0</v>
      </c>
      <c r="AT34" s="12">
        <v>0</v>
      </c>
      <c r="AU34">
        <v>245</v>
      </c>
      <c r="AV34">
        <v>250</v>
      </c>
      <c r="AW34">
        <v>291</v>
      </c>
      <c r="AX34" s="12">
        <v>291</v>
      </c>
      <c r="AY34">
        <v>245</v>
      </c>
      <c r="AZ34">
        <v>250</v>
      </c>
      <c r="BC34" s="15">
        <f t="shared" si="0"/>
        <v>245</v>
      </c>
      <c r="BD34" s="15">
        <f t="shared" ref="BD34:BF34" si="76">AF34</f>
        <v>245</v>
      </c>
      <c r="BE34" s="15">
        <f t="shared" si="76"/>
        <v>0</v>
      </c>
      <c r="BF34" s="15">
        <f t="shared" si="76"/>
        <v>245</v>
      </c>
      <c r="BG34">
        <f t="shared" si="5"/>
        <v>0</v>
      </c>
      <c r="BH34" s="3">
        <f t="shared" si="6"/>
        <v>0</v>
      </c>
      <c r="BI34">
        <f t="shared" si="7"/>
        <v>0</v>
      </c>
      <c r="BJ34">
        <f t="shared" si="8"/>
        <v>0</v>
      </c>
      <c r="BK34" s="15">
        <f t="shared" si="2"/>
        <v>250</v>
      </c>
      <c r="BL34" s="15">
        <f t="shared" ref="BL34:BN34" si="77">AC34</f>
        <v>250</v>
      </c>
      <c r="BM34" s="15">
        <f t="shared" si="77"/>
        <v>0</v>
      </c>
      <c r="BN34" s="15">
        <f t="shared" si="77"/>
        <v>250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23923.73</v>
      </c>
      <c r="B35">
        <v>-5867.85</v>
      </c>
      <c r="C35">
        <v>16767.83</v>
      </c>
      <c r="D35">
        <v>12690.21</v>
      </c>
      <c r="E35">
        <v>200</v>
      </c>
      <c r="F35">
        <v>3999</v>
      </c>
      <c r="G35">
        <v>0</v>
      </c>
      <c r="H35">
        <v>202.71</v>
      </c>
      <c r="I35">
        <v>0</v>
      </c>
      <c r="J35">
        <v>451.2</v>
      </c>
      <c r="K35">
        <v>397.16</v>
      </c>
      <c r="L35">
        <v>409.49</v>
      </c>
      <c r="M35">
        <v>0</v>
      </c>
      <c r="N35">
        <v>834.15</v>
      </c>
      <c r="O35">
        <v>0</v>
      </c>
      <c r="P35">
        <v>293.4</v>
      </c>
      <c r="Q35">
        <v>23911.9</v>
      </c>
      <c r="R35">
        <v>5896.5</v>
      </c>
      <c r="S35">
        <v>3804.221</v>
      </c>
      <c r="T35">
        <v>9071.412</v>
      </c>
      <c r="U35">
        <v>12875.633</v>
      </c>
      <c r="V35">
        <v>453.772</v>
      </c>
      <c r="W35">
        <v>50.002</v>
      </c>
      <c r="X35">
        <v>12776.68</v>
      </c>
      <c r="Y35">
        <v>4282.096</v>
      </c>
      <c r="Z35">
        <v>1314.27</v>
      </c>
      <c r="AA35" t="s">
        <v>58</v>
      </c>
      <c r="AB35">
        <v>-1860.906</v>
      </c>
      <c r="AC35">
        <v>200</v>
      </c>
      <c r="AD35">
        <v>0</v>
      </c>
      <c r="AE35">
        <v>200</v>
      </c>
      <c r="AF35">
        <v>245</v>
      </c>
      <c r="AG35">
        <v>0</v>
      </c>
      <c r="AH35">
        <v>245</v>
      </c>
      <c r="AI35">
        <v>5858</v>
      </c>
      <c r="AJ35">
        <v>23388.5</v>
      </c>
      <c r="AK35">
        <v>29246.5</v>
      </c>
      <c r="AL35">
        <v>12573.06</v>
      </c>
      <c r="AM35">
        <v>4736.91</v>
      </c>
      <c r="AN35">
        <v>7836.15</v>
      </c>
      <c r="AO35">
        <v>200</v>
      </c>
      <c r="AP35">
        <v>245</v>
      </c>
      <c r="AS35">
        <v>0</v>
      </c>
      <c r="AT35" s="12">
        <v>0</v>
      </c>
      <c r="AU35">
        <v>245</v>
      </c>
      <c r="AV35">
        <v>200</v>
      </c>
      <c r="AW35">
        <v>291</v>
      </c>
      <c r="AX35" s="12">
        <v>291</v>
      </c>
      <c r="AY35">
        <v>245</v>
      </c>
      <c r="AZ35">
        <v>200</v>
      </c>
      <c r="BC35" s="15">
        <f t="shared" si="0"/>
        <v>245</v>
      </c>
      <c r="BD35" s="15">
        <f t="shared" ref="BD35:BF35" si="78">AF35</f>
        <v>245</v>
      </c>
      <c r="BE35" s="15">
        <f t="shared" si="78"/>
        <v>0</v>
      </c>
      <c r="BF35" s="15">
        <f t="shared" si="78"/>
        <v>245</v>
      </c>
      <c r="BG35">
        <f t="shared" si="5"/>
        <v>0</v>
      </c>
      <c r="BH35" s="3">
        <f t="shared" si="6"/>
        <v>0</v>
      </c>
      <c r="BI35">
        <f t="shared" si="7"/>
        <v>0</v>
      </c>
      <c r="BJ35">
        <f t="shared" si="8"/>
        <v>0</v>
      </c>
      <c r="BK35" s="15">
        <f t="shared" si="2"/>
        <v>200</v>
      </c>
      <c r="BL35" s="15">
        <f t="shared" ref="BL35:BN35" si="79">AC35</f>
        <v>200</v>
      </c>
      <c r="BM35" s="15">
        <f t="shared" si="79"/>
        <v>0</v>
      </c>
      <c r="BN35" s="15">
        <f t="shared" si="79"/>
        <v>200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23526.45</v>
      </c>
      <c r="B36">
        <v>-5991</v>
      </c>
      <c r="C36">
        <v>15540.26</v>
      </c>
      <c r="D36">
        <v>13584.18</v>
      </c>
      <c r="E36">
        <v>191</v>
      </c>
      <c r="F36">
        <v>4000</v>
      </c>
      <c r="G36">
        <v>0</v>
      </c>
      <c r="H36">
        <v>201.87</v>
      </c>
      <c r="I36">
        <v>0</v>
      </c>
      <c r="J36">
        <v>371.75</v>
      </c>
      <c r="K36">
        <v>326.69</v>
      </c>
      <c r="L36">
        <v>337.85</v>
      </c>
      <c r="M36">
        <v>0</v>
      </c>
      <c r="N36">
        <v>758.91</v>
      </c>
      <c r="O36">
        <v>0</v>
      </c>
      <c r="P36">
        <v>294.8</v>
      </c>
      <c r="Q36">
        <v>23563.46</v>
      </c>
      <c r="R36">
        <v>6131.596</v>
      </c>
      <c r="S36">
        <v>3762.643</v>
      </c>
      <c r="T36">
        <v>10284.541</v>
      </c>
      <c r="U36">
        <v>14047.184</v>
      </c>
      <c r="V36">
        <v>453.084</v>
      </c>
      <c r="W36">
        <v>50.016</v>
      </c>
      <c r="X36">
        <v>14056.87</v>
      </c>
      <c r="Y36">
        <v>3100.936</v>
      </c>
      <c r="Z36">
        <v>1311.52</v>
      </c>
      <c r="AA36" t="s">
        <v>58</v>
      </c>
      <c r="AB36">
        <v>-2162.769</v>
      </c>
      <c r="AC36">
        <v>191</v>
      </c>
      <c r="AD36">
        <v>0</v>
      </c>
      <c r="AE36">
        <v>191</v>
      </c>
      <c r="AF36">
        <v>230</v>
      </c>
      <c r="AG36">
        <v>0</v>
      </c>
      <c r="AH36">
        <v>230</v>
      </c>
      <c r="AI36">
        <v>5991</v>
      </c>
      <c r="AJ36">
        <v>23100.2</v>
      </c>
      <c r="AK36">
        <v>29091.2</v>
      </c>
      <c r="AL36">
        <v>13461.49</v>
      </c>
      <c r="AM36">
        <v>4705.51</v>
      </c>
      <c r="AN36">
        <v>8755.98</v>
      </c>
      <c r="AO36">
        <v>191</v>
      </c>
      <c r="AP36">
        <v>230</v>
      </c>
      <c r="AS36">
        <v>0</v>
      </c>
      <c r="AT36" s="12">
        <v>0</v>
      </c>
      <c r="AU36">
        <v>230</v>
      </c>
      <c r="AV36">
        <v>191</v>
      </c>
      <c r="AW36">
        <v>291</v>
      </c>
      <c r="AX36" s="12">
        <v>291</v>
      </c>
      <c r="AY36">
        <v>230</v>
      </c>
      <c r="AZ36">
        <v>191</v>
      </c>
      <c r="BC36" s="15">
        <f t="shared" si="0"/>
        <v>230</v>
      </c>
      <c r="BD36" s="15">
        <f t="shared" ref="BD36:BF36" si="80">AF36</f>
        <v>230</v>
      </c>
      <c r="BE36" s="15">
        <f t="shared" si="80"/>
        <v>0</v>
      </c>
      <c r="BF36" s="15">
        <f t="shared" si="80"/>
        <v>230</v>
      </c>
      <c r="BG36">
        <f t="shared" si="5"/>
        <v>0</v>
      </c>
      <c r="BH36" s="3">
        <f t="shared" si="6"/>
        <v>0</v>
      </c>
      <c r="BI36">
        <f t="shared" si="7"/>
        <v>0</v>
      </c>
      <c r="BJ36">
        <f t="shared" si="8"/>
        <v>0</v>
      </c>
      <c r="BK36" s="15">
        <f t="shared" si="2"/>
        <v>191</v>
      </c>
      <c r="BL36" s="15">
        <f t="shared" ref="BL36:BN36" si="81">AC36</f>
        <v>191</v>
      </c>
      <c r="BM36" s="15">
        <f t="shared" si="81"/>
        <v>0</v>
      </c>
      <c r="BN36" s="15">
        <f t="shared" si="81"/>
        <v>191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23359.47</v>
      </c>
      <c r="B37">
        <v>-6125</v>
      </c>
      <c r="C37">
        <v>15249.8</v>
      </c>
      <c r="D37">
        <v>14242.26</v>
      </c>
      <c r="E37">
        <v>220</v>
      </c>
      <c r="F37">
        <v>4000</v>
      </c>
      <c r="G37">
        <v>0</v>
      </c>
      <c r="H37">
        <v>201.02</v>
      </c>
      <c r="I37">
        <v>0</v>
      </c>
      <c r="J37">
        <v>305.06</v>
      </c>
      <c r="K37">
        <v>277.38</v>
      </c>
      <c r="L37">
        <v>277.84</v>
      </c>
      <c r="M37">
        <v>0</v>
      </c>
      <c r="N37">
        <v>683.68</v>
      </c>
      <c r="O37">
        <v>0</v>
      </c>
      <c r="P37">
        <v>296.6</v>
      </c>
      <c r="Q37">
        <v>23212.79</v>
      </c>
      <c r="R37">
        <v>6596.151</v>
      </c>
      <c r="S37">
        <v>3764.424</v>
      </c>
      <c r="T37">
        <v>11491.513</v>
      </c>
      <c r="U37">
        <v>15255.937</v>
      </c>
      <c r="V37">
        <v>456.124</v>
      </c>
      <c r="W37">
        <v>49.966</v>
      </c>
      <c r="X37">
        <v>14981.18</v>
      </c>
      <c r="Y37">
        <v>2137.266</v>
      </c>
      <c r="Z37">
        <v>1331.62</v>
      </c>
      <c r="AA37" t="s">
        <v>58</v>
      </c>
      <c r="AB37">
        <v>-2319.513</v>
      </c>
      <c r="AC37">
        <v>220</v>
      </c>
      <c r="AD37">
        <v>0</v>
      </c>
      <c r="AE37">
        <v>220</v>
      </c>
      <c r="AF37">
        <v>230</v>
      </c>
      <c r="AG37">
        <v>0</v>
      </c>
      <c r="AH37">
        <v>230</v>
      </c>
      <c r="AI37">
        <v>6125</v>
      </c>
      <c r="AJ37">
        <v>22874.6</v>
      </c>
      <c r="AK37">
        <v>28999.6</v>
      </c>
      <c r="AL37">
        <v>14238.81</v>
      </c>
      <c r="AM37">
        <v>4641.67</v>
      </c>
      <c r="AN37">
        <v>9597.14</v>
      </c>
      <c r="AO37">
        <v>220</v>
      </c>
      <c r="AP37">
        <v>230</v>
      </c>
      <c r="AS37">
        <v>0</v>
      </c>
      <c r="AT37" s="12">
        <v>0</v>
      </c>
      <c r="AU37">
        <v>230</v>
      </c>
      <c r="AV37">
        <v>220</v>
      </c>
      <c r="AW37">
        <v>291</v>
      </c>
      <c r="AX37" s="12">
        <v>291</v>
      </c>
      <c r="AY37">
        <v>230</v>
      </c>
      <c r="AZ37">
        <v>220</v>
      </c>
      <c r="BC37" s="17">
        <f t="shared" si="0"/>
        <v>230</v>
      </c>
      <c r="BD37" s="17">
        <f t="shared" ref="BD37:BF37" si="82">AF37</f>
        <v>230</v>
      </c>
      <c r="BE37" s="17">
        <f t="shared" si="82"/>
        <v>0</v>
      </c>
      <c r="BF37" s="17">
        <f t="shared" si="82"/>
        <v>230</v>
      </c>
      <c r="BG37" s="2">
        <f t="shared" si="5"/>
        <v>0</v>
      </c>
      <c r="BH37" s="2">
        <f t="shared" si="6"/>
        <v>0</v>
      </c>
      <c r="BI37" s="2">
        <f t="shared" si="7"/>
        <v>0</v>
      </c>
      <c r="BJ37" s="2">
        <f t="shared" si="8"/>
        <v>0</v>
      </c>
      <c r="BK37" s="17">
        <f t="shared" si="2"/>
        <v>220</v>
      </c>
      <c r="BL37" s="17">
        <f t="shared" ref="BL37:BN37" si="83">AC37</f>
        <v>220</v>
      </c>
      <c r="BM37" s="17">
        <f t="shared" si="83"/>
        <v>0</v>
      </c>
      <c r="BN37" s="17">
        <f t="shared" si="83"/>
        <v>220</v>
      </c>
      <c r="BO37" s="2">
        <f t="shared" si="10"/>
        <v>0</v>
      </c>
      <c r="BP37" s="2">
        <f t="shared" si="11"/>
        <v>0</v>
      </c>
      <c r="BQ37" s="2">
        <f t="shared" si="12"/>
        <v>0</v>
      </c>
      <c r="BR37" s="2">
        <f t="shared" si="13"/>
        <v>0</v>
      </c>
    </row>
    <row r="38" spans="1:70">
      <c r="A38">
        <v>23059.65</v>
      </c>
      <c r="B38">
        <v>-6225</v>
      </c>
      <c r="C38">
        <v>14013.8</v>
      </c>
      <c r="D38">
        <v>15107.61</v>
      </c>
      <c r="E38">
        <v>0</v>
      </c>
      <c r="F38">
        <v>4000</v>
      </c>
      <c r="G38">
        <v>0</v>
      </c>
      <c r="H38">
        <v>198.46</v>
      </c>
      <c r="I38">
        <v>0</v>
      </c>
      <c r="J38">
        <v>289.64</v>
      </c>
      <c r="K38">
        <v>271.33</v>
      </c>
      <c r="L38">
        <v>273.65</v>
      </c>
      <c r="M38">
        <v>0</v>
      </c>
      <c r="N38">
        <v>608.45</v>
      </c>
      <c r="O38">
        <v>0</v>
      </c>
      <c r="P38">
        <v>292.7</v>
      </c>
      <c r="Q38">
        <v>23077.81</v>
      </c>
      <c r="R38">
        <v>6595.703</v>
      </c>
      <c r="S38">
        <v>3733.613</v>
      </c>
      <c r="T38">
        <v>12420.562</v>
      </c>
      <c r="U38">
        <v>16154.175</v>
      </c>
      <c r="V38">
        <v>-154.969</v>
      </c>
      <c r="W38">
        <v>49.969</v>
      </c>
      <c r="X38">
        <v>15981.73</v>
      </c>
      <c r="Y38">
        <v>1448.316</v>
      </c>
      <c r="Z38">
        <v>1331.95</v>
      </c>
      <c r="AA38" t="s">
        <v>58</v>
      </c>
      <c r="AB38">
        <v>-2498.11</v>
      </c>
      <c r="AC38">
        <v>0</v>
      </c>
      <c r="AD38">
        <v>0</v>
      </c>
      <c r="AE38">
        <v>0</v>
      </c>
      <c r="AF38">
        <v>230</v>
      </c>
      <c r="AG38">
        <v>0</v>
      </c>
      <c r="AH38">
        <v>230</v>
      </c>
      <c r="AI38">
        <v>6225</v>
      </c>
      <c r="AJ38">
        <v>22624.9</v>
      </c>
      <c r="AK38">
        <v>28849.9</v>
      </c>
      <c r="AL38">
        <v>14878.6</v>
      </c>
      <c r="AM38">
        <v>4528.62</v>
      </c>
      <c r="AN38">
        <v>10349.98</v>
      </c>
      <c r="AO38">
        <v>0</v>
      </c>
      <c r="AP38">
        <v>230</v>
      </c>
      <c r="AS38">
        <v>0</v>
      </c>
      <c r="AT38" s="12">
        <v>0</v>
      </c>
      <c r="AU38">
        <v>230</v>
      </c>
      <c r="AV38">
        <v>0</v>
      </c>
      <c r="AW38">
        <v>291</v>
      </c>
      <c r="AX38" s="12">
        <v>290.88</v>
      </c>
      <c r="AY38">
        <v>230</v>
      </c>
      <c r="AZ38">
        <v>0</v>
      </c>
      <c r="BC38" s="15">
        <f t="shared" si="0"/>
        <v>230</v>
      </c>
      <c r="BD38" s="15">
        <f t="shared" ref="BD38:BF38" si="84">AF38</f>
        <v>230</v>
      </c>
      <c r="BE38" s="15">
        <f t="shared" si="84"/>
        <v>0</v>
      </c>
      <c r="BF38" s="15">
        <f t="shared" si="84"/>
        <v>230</v>
      </c>
      <c r="BG38">
        <f t="shared" si="5"/>
        <v>0</v>
      </c>
      <c r="BH38" s="3">
        <f t="shared" si="6"/>
        <v>0</v>
      </c>
      <c r="BI38">
        <f t="shared" si="7"/>
        <v>0</v>
      </c>
      <c r="BJ38">
        <f t="shared" si="8"/>
        <v>0</v>
      </c>
      <c r="BK38" s="15">
        <f t="shared" si="2"/>
        <v>0</v>
      </c>
      <c r="BL38" s="15">
        <f t="shared" ref="BL38:BN38" si="85">AC38</f>
        <v>0</v>
      </c>
      <c r="BM38" s="15">
        <f t="shared" si="85"/>
        <v>0</v>
      </c>
      <c r="BN38" s="15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22773.46</v>
      </c>
      <c r="B39">
        <v>-6223</v>
      </c>
      <c r="C39">
        <v>13661.83</v>
      </c>
      <c r="D39">
        <v>14273.68</v>
      </c>
      <c r="E39">
        <v>0</v>
      </c>
      <c r="F39">
        <v>4000</v>
      </c>
      <c r="G39">
        <v>0</v>
      </c>
      <c r="H39">
        <v>195.02</v>
      </c>
      <c r="I39">
        <v>0</v>
      </c>
      <c r="J39">
        <v>289.14</v>
      </c>
      <c r="K39">
        <v>270.86</v>
      </c>
      <c r="L39">
        <v>270.86</v>
      </c>
      <c r="M39">
        <v>0</v>
      </c>
      <c r="N39">
        <v>532.39</v>
      </c>
      <c r="O39">
        <v>0</v>
      </c>
      <c r="P39">
        <v>286.3</v>
      </c>
      <c r="Q39">
        <v>22965.14</v>
      </c>
      <c r="R39">
        <v>6486.352</v>
      </c>
      <c r="S39">
        <v>3821.364</v>
      </c>
      <c r="T39">
        <v>13322.858</v>
      </c>
      <c r="U39">
        <v>17144.222</v>
      </c>
      <c r="V39">
        <v>-453.8</v>
      </c>
      <c r="W39">
        <v>50.036</v>
      </c>
      <c r="X39">
        <v>16742.21</v>
      </c>
      <c r="Y39">
        <v>784.42</v>
      </c>
      <c r="Z39">
        <v>1315.75</v>
      </c>
      <c r="AA39" t="s">
        <v>58</v>
      </c>
      <c r="AB39">
        <v>-2597.003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6223</v>
      </c>
      <c r="AJ39">
        <v>22366.7</v>
      </c>
      <c r="AK39">
        <v>28589.7</v>
      </c>
      <c r="AL39">
        <v>15564.36</v>
      </c>
      <c r="AM39">
        <v>4495.25</v>
      </c>
      <c r="AN39">
        <v>11069.11</v>
      </c>
      <c r="AO39">
        <v>0</v>
      </c>
      <c r="AP39">
        <v>0</v>
      </c>
      <c r="AS39">
        <v>0</v>
      </c>
      <c r="AT39" s="12">
        <v>0</v>
      </c>
      <c r="AU39">
        <v>0</v>
      </c>
      <c r="AV39">
        <v>0</v>
      </c>
      <c r="AW39">
        <v>290</v>
      </c>
      <c r="AX39" s="12">
        <v>290</v>
      </c>
      <c r="AY39">
        <v>0</v>
      </c>
      <c r="AZ39">
        <v>0</v>
      </c>
      <c r="BC39" s="15">
        <f t="shared" si="0"/>
        <v>0</v>
      </c>
      <c r="BD39" s="15">
        <f t="shared" ref="BD39:BF39" si="86">AF39</f>
        <v>0</v>
      </c>
      <c r="BE39" s="15">
        <f t="shared" si="86"/>
        <v>0</v>
      </c>
      <c r="BF39" s="15">
        <f t="shared" si="86"/>
        <v>0</v>
      </c>
      <c r="BG39">
        <f t="shared" si="5"/>
        <v>1</v>
      </c>
      <c r="BH39" s="3">
        <f t="shared" si="6"/>
        <v>0</v>
      </c>
      <c r="BI39">
        <f t="shared" si="7"/>
        <v>1</v>
      </c>
      <c r="BJ39">
        <f t="shared" si="8"/>
        <v>0</v>
      </c>
      <c r="BK39" s="15">
        <f t="shared" si="2"/>
        <v>0</v>
      </c>
      <c r="BL39" s="15">
        <f t="shared" ref="BL39:BN39" si="87">AC39</f>
        <v>0</v>
      </c>
      <c r="BM39" s="15">
        <f t="shared" si="87"/>
        <v>0</v>
      </c>
      <c r="BN39" s="15">
        <f t="shared" si="87"/>
        <v>0</v>
      </c>
      <c r="BO39">
        <f t="shared" si="10"/>
        <v>1</v>
      </c>
      <c r="BP39">
        <f t="shared" si="11"/>
        <v>0</v>
      </c>
      <c r="BQ39">
        <f t="shared" si="12"/>
        <v>1</v>
      </c>
      <c r="BR39">
        <f t="shared" si="13"/>
        <v>0</v>
      </c>
    </row>
    <row r="40" spans="1:70">
      <c r="A40">
        <v>22749.99</v>
      </c>
      <c r="B40">
        <v>-6722</v>
      </c>
      <c r="C40">
        <v>13606</v>
      </c>
      <c r="D40">
        <v>14870.9</v>
      </c>
      <c r="E40">
        <v>0</v>
      </c>
      <c r="F40">
        <v>4000</v>
      </c>
      <c r="G40">
        <v>0</v>
      </c>
      <c r="H40">
        <v>193.33</v>
      </c>
      <c r="I40">
        <v>0</v>
      </c>
      <c r="J40">
        <v>289.72</v>
      </c>
      <c r="K40">
        <v>271.33</v>
      </c>
      <c r="L40">
        <v>272.26</v>
      </c>
      <c r="M40">
        <v>0</v>
      </c>
      <c r="N40">
        <v>499.5</v>
      </c>
      <c r="O40">
        <v>0</v>
      </c>
      <c r="P40">
        <v>292.1</v>
      </c>
      <c r="Q40">
        <v>22696.25</v>
      </c>
      <c r="R40">
        <v>7225.124</v>
      </c>
      <c r="S40">
        <v>3894.576</v>
      </c>
      <c r="T40">
        <v>14088.565</v>
      </c>
      <c r="U40">
        <v>17983.141</v>
      </c>
      <c r="V40">
        <v>-757.612</v>
      </c>
      <c r="W40">
        <v>50.013</v>
      </c>
      <c r="X40">
        <v>16899.77</v>
      </c>
      <c r="Y40">
        <v>637.979</v>
      </c>
      <c r="Z40">
        <v>992.71</v>
      </c>
      <c r="AA40" t="s">
        <v>58</v>
      </c>
      <c r="AB40">
        <v>-2622.637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6222</v>
      </c>
      <c r="AJ40">
        <v>22056.7</v>
      </c>
      <c r="AK40">
        <v>28278.7</v>
      </c>
      <c r="AL40">
        <v>16184.06</v>
      </c>
      <c r="AM40">
        <v>4494.87</v>
      </c>
      <c r="AN40">
        <v>11689.19</v>
      </c>
      <c r="AO40">
        <v>0</v>
      </c>
      <c r="AP40">
        <v>0</v>
      </c>
      <c r="AS40">
        <v>0</v>
      </c>
      <c r="AT40" s="12">
        <v>0</v>
      </c>
      <c r="AU40">
        <v>0</v>
      </c>
      <c r="AV40">
        <v>0</v>
      </c>
      <c r="AW40">
        <v>290</v>
      </c>
      <c r="AX40" s="12">
        <v>290</v>
      </c>
      <c r="AY40">
        <v>0</v>
      </c>
      <c r="AZ40">
        <v>0</v>
      </c>
      <c r="BC40" s="15">
        <f t="shared" si="0"/>
        <v>0</v>
      </c>
      <c r="BD40" s="15">
        <f t="shared" ref="BD40:BF40" si="88">AF40</f>
        <v>0</v>
      </c>
      <c r="BE40" s="15">
        <f t="shared" si="88"/>
        <v>0</v>
      </c>
      <c r="BF40" s="15">
        <f t="shared" si="88"/>
        <v>0</v>
      </c>
      <c r="BG40">
        <f t="shared" si="5"/>
        <v>1</v>
      </c>
      <c r="BH40" s="3">
        <f t="shared" si="6"/>
        <v>0</v>
      </c>
      <c r="BI40">
        <f t="shared" si="7"/>
        <v>1</v>
      </c>
      <c r="BJ40">
        <f t="shared" si="8"/>
        <v>0</v>
      </c>
      <c r="BK40" s="15">
        <f t="shared" si="2"/>
        <v>0</v>
      </c>
      <c r="BL40" s="15">
        <f t="shared" ref="BL40:BN40" si="89">AC40</f>
        <v>0</v>
      </c>
      <c r="BM40" s="15">
        <f t="shared" si="89"/>
        <v>0</v>
      </c>
      <c r="BN40" s="15">
        <f t="shared" si="89"/>
        <v>0</v>
      </c>
      <c r="BO40">
        <f t="shared" si="10"/>
        <v>1</v>
      </c>
      <c r="BP40">
        <f t="shared" si="11"/>
        <v>0</v>
      </c>
      <c r="BQ40">
        <f t="shared" si="12"/>
        <v>1</v>
      </c>
      <c r="BR40">
        <f t="shared" si="13"/>
        <v>0</v>
      </c>
    </row>
    <row r="41" spans="1:70">
      <c r="A41">
        <v>22473.77</v>
      </c>
      <c r="B41">
        <v>-7621</v>
      </c>
      <c r="C41">
        <v>13643.1</v>
      </c>
      <c r="D41">
        <v>15889.05</v>
      </c>
      <c r="E41">
        <v>0</v>
      </c>
      <c r="F41">
        <v>4000</v>
      </c>
      <c r="G41">
        <v>0</v>
      </c>
      <c r="H41">
        <v>195.02</v>
      </c>
      <c r="I41">
        <v>0</v>
      </c>
      <c r="J41">
        <v>289.59</v>
      </c>
      <c r="K41">
        <v>271.79</v>
      </c>
      <c r="L41">
        <v>272.26</v>
      </c>
      <c r="M41">
        <v>0</v>
      </c>
      <c r="N41">
        <v>498.27</v>
      </c>
      <c r="O41">
        <v>0</v>
      </c>
      <c r="P41">
        <v>294.1</v>
      </c>
      <c r="Q41">
        <v>22567.18</v>
      </c>
      <c r="R41">
        <v>7137.542</v>
      </c>
      <c r="S41">
        <v>3866.086</v>
      </c>
      <c r="T41">
        <v>13796.73</v>
      </c>
      <c r="U41">
        <v>17662.817</v>
      </c>
      <c r="V41">
        <v>-779.838</v>
      </c>
      <c r="W41">
        <v>49.964</v>
      </c>
      <c r="X41">
        <v>16942.2</v>
      </c>
      <c r="Y41">
        <v>766.764</v>
      </c>
      <c r="Z41">
        <v>1003.04</v>
      </c>
      <c r="AA41" t="s">
        <v>58</v>
      </c>
      <c r="AB41">
        <v>-2618.995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6221</v>
      </c>
      <c r="AJ41">
        <v>21877.1</v>
      </c>
      <c r="AK41">
        <v>28098.1</v>
      </c>
      <c r="AL41">
        <v>16725.39</v>
      </c>
      <c r="AM41">
        <v>4489.28</v>
      </c>
      <c r="AN41">
        <v>12236.11</v>
      </c>
      <c r="AO41">
        <v>0</v>
      </c>
      <c r="AP41">
        <v>0</v>
      </c>
      <c r="AS41">
        <v>0</v>
      </c>
      <c r="AT41" s="12">
        <v>0</v>
      </c>
      <c r="AU41">
        <v>0</v>
      </c>
      <c r="AV41">
        <v>0</v>
      </c>
      <c r="AW41">
        <v>290</v>
      </c>
      <c r="AX41" s="12">
        <v>290</v>
      </c>
      <c r="AY41">
        <v>0</v>
      </c>
      <c r="AZ41">
        <v>0</v>
      </c>
      <c r="BC41" s="15">
        <f t="shared" si="0"/>
        <v>0</v>
      </c>
      <c r="BD41" s="15">
        <f t="shared" ref="BD41:BF41" si="90">AF41</f>
        <v>0</v>
      </c>
      <c r="BE41" s="15">
        <f t="shared" si="90"/>
        <v>0</v>
      </c>
      <c r="BF41" s="15">
        <f t="shared" si="90"/>
        <v>0</v>
      </c>
      <c r="BG41">
        <f t="shared" si="5"/>
        <v>1</v>
      </c>
      <c r="BH41" s="3">
        <f t="shared" si="6"/>
        <v>0</v>
      </c>
      <c r="BI41">
        <f t="shared" si="7"/>
        <v>1</v>
      </c>
      <c r="BJ41">
        <f t="shared" si="8"/>
        <v>0</v>
      </c>
      <c r="BK41" s="15">
        <f t="shared" si="2"/>
        <v>0</v>
      </c>
      <c r="BL41" s="15">
        <f t="shared" ref="BL41:BN41" si="91">AC41</f>
        <v>0</v>
      </c>
      <c r="BM41" s="15">
        <f t="shared" si="91"/>
        <v>0</v>
      </c>
      <c r="BN41" s="15">
        <f t="shared" si="91"/>
        <v>0</v>
      </c>
      <c r="BO41">
        <f t="shared" si="10"/>
        <v>1</v>
      </c>
      <c r="BP41">
        <f t="shared" si="11"/>
        <v>0</v>
      </c>
      <c r="BQ41">
        <f t="shared" si="12"/>
        <v>1</v>
      </c>
      <c r="BR41">
        <f t="shared" si="13"/>
        <v>0</v>
      </c>
    </row>
    <row r="42" spans="1:70">
      <c r="A42">
        <v>22558.72</v>
      </c>
      <c r="B42">
        <v>-7725</v>
      </c>
      <c r="C42">
        <v>13541.6</v>
      </c>
      <c r="D42">
        <v>17273.4</v>
      </c>
      <c r="E42">
        <v>0</v>
      </c>
      <c r="F42">
        <v>4000</v>
      </c>
      <c r="G42">
        <v>0</v>
      </c>
      <c r="H42">
        <v>192.46</v>
      </c>
      <c r="I42">
        <v>0</v>
      </c>
      <c r="J42">
        <v>290.14</v>
      </c>
      <c r="K42">
        <v>271.1</v>
      </c>
      <c r="L42">
        <v>271.1</v>
      </c>
      <c r="M42">
        <v>0</v>
      </c>
      <c r="N42">
        <v>500.32</v>
      </c>
      <c r="O42">
        <v>0</v>
      </c>
      <c r="P42">
        <v>290.7</v>
      </c>
      <c r="Q42">
        <v>22453.06</v>
      </c>
      <c r="R42">
        <v>7911.865</v>
      </c>
      <c r="S42">
        <v>3913.944</v>
      </c>
      <c r="T42">
        <v>14020.924</v>
      </c>
      <c r="U42">
        <v>17934.868</v>
      </c>
      <c r="V42">
        <v>-749.076</v>
      </c>
      <c r="W42">
        <v>49.977</v>
      </c>
      <c r="X42">
        <v>16670.79</v>
      </c>
      <c r="Y42">
        <v>624.356</v>
      </c>
      <c r="Z42">
        <v>1010.1</v>
      </c>
      <c r="AA42" t="s">
        <v>58</v>
      </c>
      <c r="AB42">
        <v>-2623.478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6225</v>
      </c>
      <c r="AJ42">
        <v>21691.8</v>
      </c>
      <c r="AK42">
        <v>27916.8</v>
      </c>
      <c r="AL42">
        <v>17133.01</v>
      </c>
      <c r="AM42">
        <v>4477.08</v>
      </c>
      <c r="AN42">
        <v>12655.93</v>
      </c>
      <c r="AO42">
        <v>0</v>
      </c>
      <c r="AP42">
        <v>0</v>
      </c>
      <c r="AS42">
        <v>0</v>
      </c>
      <c r="AT42" s="12">
        <v>0</v>
      </c>
      <c r="AU42">
        <v>0</v>
      </c>
      <c r="AV42">
        <v>0</v>
      </c>
      <c r="AW42">
        <v>290</v>
      </c>
      <c r="AX42" s="12">
        <v>290</v>
      </c>
      <c r="AY42">
        <v>0</v>
      </c>
      <c r="AZ42">
        <v>0</v>
      </c>
      <c r="BC42" s="15">
        <f t="shared" si="0"/>
        <v>0</v>
      </c>
      <c r="BD42" s="15">
        <f t="shared" ref="BD42:BF42" si="92">AF42</f>
        <v>0</v>
      </c>
      <c r="BE42" s="15">
        <f t="shared" si="92"/>
        <v>0</v>
      </c>
      <c r="BF42" s="15">
        <f t="shared" si="92"/>
        <v>0</v>
      </c>
      <c r="BG42">
        <f t="shared" si="5"/>
        <v>1</v>
      </c>
      <c r="BH42" s="3">
        <f t="shared" si="6"/>
        <v>0</v>
      </c>
      <c r="BI42">
        <f t="shared" si="7"/>
        <v>1</v>
      </c>
      <c r="BJ42">
        <f t="shared" si="8"/>
        <v>0</v>
      </c>
      <c r="BK42" s="15">
        <f t="shared" si="2"/>
        <v>0</v>
      </c>
      <c r="BL42" s="15">
        <f t="shared" ref="BL42:BN42" si="93">AC42</f>
        <v>0</v>
      </c>
      <c r="BM42" s="15">
        <f t="shared" si="93"/>
        <v>0</v>
      </c>
      <c r="BN42" s="15">
        <f t="shared" si="93"/>
        <v>0</v>
      </c>
      <c r="BO42">
        <f t="shared" si="10"/>
        <v>1</v>
      </c>
      <c r="BP42">
        <f t="shared" si="11"/>
        <v>0</v>
      </c>
      <c r="BQ42">
        <f t="shared" si="12"/>
        <v>1</v>
      </c>
      <c r="BR42">
        <f t="shared" si="13"/>
        <v>0</v>
      </c>
    </row>
    <row r="43" spans="1:70">
      <c r="A43">
        <v>22758.3</v>
      </c>
      <c r="B43">
        <v>-7812</v>
      </c>
      <c r="C43">
        <v>13574.33</v>
      </c>
      <c r="D43">
        <v>17088.73</v>
      </c>
      <c r="E43">
        <v>0</v>
      </c>
      <c r="F43">
        <v>4000</v>
      </c>
      <c r="G43">
        <v>0</v>
      </c>
      <c r="H43">
        <v>193.33</v>
      </c>
      <c r="I43">
        <v>0</v>
      </c>
      <c r="J43">
        <v>289.48</v>
      </c>
      <c r="K43">
        <v>271.1</v>
      </c>
      <c r="L43">
        <v>272.26</v>
      </c>
      <c r="M43">
        <v>0</v>
      </c>
      <c r="N43">
        <v>500.32</v>
      </c>
      <c r="O43">
        <v>0</v>
      </c>
      <c r="P43">
        <v>295.3</v>
      </c>
      <c r="Q43">
        <v>22530.15</v>
      </c>
      <c r="R43">
        <v>6251.547</v>
      </c>
      <c r="S43">
        <v>3000.271</v>
      </c>
      <c r="T43">
        <v>13576.159</v>
      </c>
      <c r="U43">
        <v>16576.43</v>
      </c>
      <c r="V43">
        <v>-745.081</v>
      </c>
      <c r="W43">
        <v>49.967</v>
      </c>
      <c r="X43">
        <v>16725.42</v>
      </c>
      <c r="Y43">
        <v>795.289</v>
      </c>
      <c r="Z43">
        <v>973.36</v>
      </c>
      <c r="AA43" t="s">
        <v>58</v>
      </c>
      <c r="AB43">
        <v>-2615.073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6212</v>
      </c>
      <c r="AJ43">
        <v>21659.2</v>
      </c>
      <c r="AK43">
        <v>27871.2</v>
      </c>
      <c r="AL43">
        <v>17489.59</v>
      </c>
      <c r="AM43">
        <v>4482.94</v>
      </c>
      <c r="AN43">
        <v>13006.65</v>
      </c>
      <c r="AO43">
        <v>0</v>
      </c>
      <c r="AP43">
        <v>0</v>
      </c>
      <c r="AS43">
        <v>0</v>
      </c>
      <c r="AT43" s="12">
        <v>0</v>
      </c>
      <c r="AU43">
        <v>0</v>
      </c>
      <c r="AV43">
        <v>0</v>
      </c>
      <c r="AW43">
        <v>290</v>
      </c>
      <c r="AX43" s="12">
        <v>290</v>
      </c>
      <c r="AY43">
        <v>0</v>
      </c>
      <c r="AZ43">
        <v>0</v>
      </c>
      <c r="BC43" s="15">
        <f t="shared" si="0"/>
        <v>0</v>
      </c>
      <c r="BD43" s="15">
        <f t="shared" ref="BD43:BF43" si="94">AF43</f>
        <v>0</v>
      </c>
      <c r="BE43" s="15">
        <f t="shared" si="94"/>
        <v>0</v>
      </c>
      <c r="BF43" s="15">
        <f t="shared" si="94"/>
        <v>0</v>
      </c>
      <c r="BG43">
        <f t="shared" si="5"/>
        <v>1</v>
      </c>
      <c r="BH43" s="3">
        <f t="shared" si="6"/>
        <v>0</v>
      </c>
      <c r="BI43">
        <f t="shared" si="7"/>
        <v>1</v>
      </c>
      <c r="BJ43">
        <f t="shared" si="8"/>
        <v>0</v>
      </c>
      <c r="BK43" s="15">
        <f t="shared" si="2"/>
        <v>0</v>
      </c>
      <c r="BL43" s="15">
        <f t="shared" ref="BL43:BN43" si="95">AC43</f>
        <v>0</v>
      </c>
      <c r="BM43" s="15">
        <f t="shared" si="95"/>
        <v>0</v>
      </c>
      <c r="BN43" s="15">
        <f t="shared" si="95"/>
        <v>0</v>
      </c>
      <c r="BO43">
        <f t="shared" si="10"/>
        <v>1</v>
      </c>
      <c r="BP43">
        <f t="shared" si="11"/>
        <v>0</v>
      </c>
      <c r="BQ43">
        <f t="shared" si="12"/>
        <v>1</v>
      </c>
      <c r="BR43">
        <f t="shared" si="13"/>
        <v>0</v>
      </c>
    </row>
    <row r="44" spans="1:70">
      <c r="A44">
        <v>22430.67</v>
      </c>
      <c r="B44">
        <v>-7216</v>
      </c>
      <c r="C44">
        <v>13681.74</v>
      </c>
      <c r="D44">
        <v>15271.39</v>
      </c>
      <c r="E44">
        <v>0</v>
      </c>
      <c r="F44">
        <v>4000</v>
      </c>
      <c r="G44">
        <v>0</v>
      </c>
      <c r="H44">
        <v>192.46</v>
      </c>
      <c r="I44">
        <v>0</v>
      </c>
      <c r="J44">
        <v>289.84</v>
      </c>
      <c r="K44">
        <v>270.4</v>
      </c>
      <c r="L44">
        <v>270.86</v>
      </c>
      <c r="M44">
        <v>0</v>
      </c>
      <c r="N44">
        <v>499.5</v>
      </c>
      <c r="O44">
        <v>0</v>
      </c>
      <c r="P44">
        <v>291.9</v>
      </c>
      <c r="Q44">
        <v>22128.71</v>
      </c>
      <c r="R44">
        <v>7358.855</v>
      </c>
      <c r="S44">
        <v>3710.599</v>
      </c>
      <c r="T44">
        <v>13267.686</v>
      </c>
      <c r="U44">
        <v>16978.285</v>
      </c>
      <c r="V44">
        <v>-160.16</v>
      </c>
      <c r="W44">
        <v>49.975</v>
      </c>
      <c r="X44">
        <v>16656.87</v>
      </c>
      <c r="Y44">
        <v>625.691</v>
      </c>
      <c r="Z44">
        <v>986.57</v>
      </c>
      <c r="AA44" t="s">
        <v>58</v>
      </c>
      <c r="AB44">
        <v>-2624.738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6216</v>
      </c>
      <c r="AJ44">
        <v>21540.3</v>
      </c>
      <c r="AK44">
        <v>27756.3</v>
      </c>
      <c r="AL44">
        <v>17765.63</v>
      </c>
      <c r="AM44">
        <v>4491.77</v>
      </c>
      <c r="AN44">
        <v>13273.86</v>
      </c>
      <c r="AO44">
        <v>0</v>
      </c>
      <c r="AP44">
        <v>0</v>
      </c>
      <c r="AS44">
        <v>0</v>
      </c>
      <c r="AT44" s="12">
        <v>0</v>
      </c>
      <c r="AU44">
        <v>0</v>
      </c>
      <c r="AV44">
        <v>0</v>
      </c>
      <c r="AW44">
        <v>290</v>
      </c>
      <c r="AX44" s="12">
        <v>290</v>
      </c>
      <c r="AY44">
        <v>0</v>
      </c>
      <c r="AZ44">
        <v>0</v>
      </c>
      <c r="BC44" s="15">
        <f t="shared" si="0"/>
        <v>0</v>
      </c>
      <c r="BD44" s="15">
        <f t="shared" ref="BD44:BF44" si="96">AF44</f>
        <v>0</v>
      </c>
      <c r="BE44" s="15">
        <f t="shared" si="96"/>
        <v>0</v>
      </c>
      <c r="BF44" s="15">
        <f t="shared" si="96"/>
        <v>0</v>
      </c>
      <c r="BG44" s="2">
        <f t="shared" si="5"/>
        <v>1</v>
      </c>
      <c r="BH44">
        <f t="shared" si="6"/>
        <v>0</v>
      </c>
      <c r="BI44">
        <f t="shared" si="7"/>
        <v>1</v>
      </c>
      <c r="BJ44">
        <f t="shared" si="8"/>
        <v>0</v>
      </c>
      <c r="BK44" s="15">
        <f t="shared" si="2"/>
        <v>0</v>
      </c>
      <c r="BL44" s="15">
        <f t="shared" ref="BL44:BN44" si="97">AC44</f>
        <v>0</v>
      </c>
      <c r="BM44" s="15">
        <f t="shared" si="97"/>
        <v>0</v>
      </c>
      <c r="BN44" s="15">
        <f t="shared" si="97"/>
        <v>0</v>
      </c>
      <c r="BO44">
        <f t="shared" si="10"/>
        <v>1</v>
      </c>
      <c r="BP44">
        <f t="shared" si="11"/>
        <v>0</v>
      </c>
      <c r="BQ44">
        <f t="shared" si="12"/>
        <v>1</v>
      </c>
      <c r="BR44">
        <f t="shared" si="13"/>
        <v>0</v>
      </c>
    </row>
    <row r="45" spans="1:70">
      <c r="A45">
        <v>22564.81</v>
      </c>
      <c r="B45">
        <v>-7220</v>
      </c>
      <c r="C45">
        <v>13633.43</v>
      </c>
      <c r="D45">
        <v>16408.33</v>
      </c>
      <c r="E45">
        <v>0</v>
      </c>
      <c r="F45">
        <v>3999</v>
      </c>
      <c r="G45">
        <v>0</v>
      </c>
      <c r="H45">
        <v>193.33</v>
      </c>
      <c r="I45">
        <v>0</v>
      </c>
      <c r="J45">
        <v>289.71</v>
      </c>
      <c r="K45">
        <v>270.16</v>
      </c>
      <c r="L45">
        <v>271.56</v>
      </c>
      <c r="M45">
        <v>0</v>
      </c>
      <c r="N45">
        <v>499.09</v>
      </c>
      <c r="O45">
        <v>0</v>
      </c>
      <c r="P45">
        <v>287.2</v>
      </c>
      <c r="Q45">
        <v>22626.98</v>
      </c>
      <c r="R45">
        <v>7470.4</v>
      </c>
      <c r="S45">
        <v>3707.824</v>
      </c>
      <c r="T45">
        <v>14498.069</v>
      </c>
      <c r="U45">
        <v>18205.894</v>
      </c>
      <c r="V45">
        <v>-742.474</v>
      </c>
      <c r="W45">
        <v>50.03</v>
      </c>
      <c r="X45">
        <v>16654.45</v>
      </c>
      <c r="Y45">
        <v>538.393</v>
      </c>
      <c r="Z45">
        <v>985.36</v>
      </c>
      <c r="AA45" t="s">
        <v>58</v>
      </c>
      <c r="AB45">
        <v>-2625.438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6220</v>
      </c>
      <c r="AJ45">
        <v>21550.6</v>
      </c>
      <c r="AK45">
        <v>27770.6</v>
      </c>
      <c r="AL45">
        <v>18027.88</v>
      </c>
      <c r="AM45">
        <v>4500.83</v>
      </c>
      <c r="AN45">
        <v>13527.05</v>
      </c>
      <c r="AO45">
        <v>0</v>
      </c>
      <c r="AP45">
        <v>0</v>
      </c>
      <c r="AS45">
        <v>0</v>
      </c>
      <c r="AT45" s="12">
        <v>0</v>
      </c>
      <c r="AU45">
        <v>0</v>
      </c>
      <c r="AV45">
        <v>0</v>
      </c>
      <c r="AW45">
        <v>290</v>
      </c>
      <c r="AX45" s="12">
        <v>290</v>
      </c>
      <c r="AY45">
        <v>0</v>
      </c>
      <c r="AZ45">
        <v>0</v>
      </c>
      <c r="BC45" s="15">
        <f t="shared" si="0"/>
        <v>0</v>
      </c>
      <c r="BD45" s="15">
        <f t="shared" ref="BD45:BF45" si="98">AF45</f>
        <v>0</v>
      </c>
      <c r="BE45" s="15">
        <f t="shared" si="98"/>
        <v>0</v>
      </c>
      <c r="BF45" s="15">
        <f t="shared" si="98"/>
        <v>0</v>
      </c>
      <c r="BG45" s="2">
        <f t="shared" si="5"/>
        <v>1</v>
      </c>
      <c r="BH45">
        <f t="shared" si="6"/>
        <v>0</v>
      </c>
      <c r="BI45">
        <f t="shared" si="7"/>
        <v>1</v>
      </c>
      <c r="BJ45">
        <f t="shared" si="8"/>
        <v>0</v>
      </c>
      <c r="BK45" s="15">
        <f t="shared" si="2"/>
        <v>0</v>
      </c>
      <c r="BL45" s="15">
        <f t="shared" ref="BL45:BN45" si="99">AC45</f>
        <v>0</v>
      </c>
      <c r="BM45" s="15">
        <f t="shared" si="99"/>
        <v>0</v>
      </c>
      <c r="BN45" s="15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23371.34</v>
      </c>
      <c r="B46">
        <v>-7169</v>
      </c>
      <c r="C46">
        <v>13533.34</v>
      </c>
      <c r="D46">
        <v>16577.17</v>
      </c>
      <c r="E46">
        <v>0</v>
      </c>
      <c r="F46">
        <v>4000</v>
      </c>
      <c r="G46">
        <v>0</v>
      </c>
      <c r="H46">
        <v>194.17</v>
      </c>
      <c r="I46">
        <v>0</v>
      </c>
      <c r="J46">
        <v>289.93</v>
      </c>
      <c r="K46">
        <v>270.16</v>
      </c>
      <c r="L46">
        <v>271.1</v>
      </c>
      <c r="M46">
        <v>0</v>
      </c>
      <c r="N46">
        <v>499.91</v>
      </c>
      <c r="O46">
        <v>0</v>
      </c>
      <c r="P46">
        <v>291.2</v>
      </c>
      <c r="Q46">
        <v>23757.07</v>
      </c>
      <c r="R46">
        <v>7403.252</v>
      </c>
      <c r="S46">
        <v>3693.849</v>
      </c>
      <c r="T46">
        <v>14727.464</v>
      </c>
      <c r="U46">
        <v>18421.313</v>
      </c>
      <c r="V46">
        <v>-734.01</v>
      </c>
      <c r="W46">
        <v>49.991</v>
      </c>
      <c r="X46">
        <v>16179.7</v>
      </c>
      <c r="Y46">
        <v>1014.914</v>
      </c>
      <c r="Z46">
        <v>988.95</v>
      </c>
      <c r="AA46" t="s">
        <v>58</v>
      </c>
      <c r="AB46">
        <v>-2622.497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6169</v>
      </c>
      <c r="AJ46">
        <v>21877.7</v>
      </c>
      <c r="AK46">
        <v>28046.7</v>
      </c>
      <c r="AL46">
        <v>18138.12</v>
      </c>
      <c r="AM46">
        <v>4472.99</v>
      </c>
      <c r="AN46">
        <v>13665.13</v>
      </c>
      <c r="AO46">
        <v>0</v>
      </c>
      <c r="AP46">
        <v>0</v>
      </c>
      <c r="AS46">
        <v>0</v>
      </c>
      <c r="AT46" s="12">
        <v>0</v>
      </c>
      <c r="AU46">
        <v>0</v>
      </c>
      <c r="AV46">
        <v>0</v>
      </c>
      <c r="AW46">
        <v>290</v>
      </c>
      <c r="AX46" s="12">
        <v>290</v>
      </c>
      <c r="AY46">
        <v>0</v>
      </c>
      <c r="AZ46">
        <v>0</v>
      </c>
      <c r="BC46" s="15">
        <f t="shared" si="0"/>
        <v>0</v>
      </c>
      <c r="BD46" s="15">
        <f t="shared" ref="BD46:BF46" si="100">AF46</f>
        <v>0</v>
      </c>
      <c r="BE46" s="15">
        <f t="shared" si="100"/>
        <v>0</v>
      </c>
      <c r="BF46" s="15">
        <f t="shared" si="100"/>
        <v>0</v>
      </c>
      <c r="BG46" s="2">
        <f t="shared" si="5"/>
        <v>1</v>
      </c>
      <c r="BH46">
        <f t="shared" si="6"/>
        <v>0</v>
      </c>
      <c r="BI46">
        <f t="shared" si="7"/>
        <v>1</v>
      </c>
      <c r="BJ46">
        <f t="shared" si="8"/>
        <v>0</v>
      </c>
      <c r="BK46" s="15">
        <f t="shared" si="2"/>
        <v>0</v>
      </c>
      <c r="BL46" s="15">
        <f t="shared" ref="BL46:BN46" si="101">AC46</f>
        <v>0</v>
      </c>
      <c r="BM46" s="15">
        <f t="shared" si="101"/>
        <v>0</v>
      </c>
      <c r="BN46" s="15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23836.25</v>
      </c>
      <c r="B47">
        <v>-7734</v>
      </c>
      <c r="C47">
        <v>13790.45</v>
      </c>
      <c r="D47">
        <v>18007.93</v>
      </c>
      <c r="E47">
        <v>0</v>
      </c>
      <c r="F47">
        <v>4000</v>
      </c>
      <c r="G47">
        <v>0</v>
      </c>
      <c r="H47">
        <v>194.17</v>
      </c>
      <c r="I47">
        <v>0</v>
      </c>
      <c r="J47">
        <v>289.7</v>
      </c>
      <c r="K47">
        <v>270.4</v>
      </c>
      <c r="L47">
        <v>271.56</v>
      </c>
      <c r="M47">
        <v>0</v>
      </c>
      <c r="N47">
        <v>499.09</v>
      </c>
      <c r="O47">
        <v>0</v>
      </c>
      <c r="P47">
        <v>291.4</v>
      </c>
      <c r="Q47">
        <v>23940.73</v>
      </c>
      <c r="R47">
        <v>7927.118</v>
      </c>
      <c r="S47">
        <v>3690.237</v>
      </c>
      <c r="T47">
        <v>14535.709</v>
      </c>
      <c r="U47">
        <v>18225.946</v>
      </c>
      <c r="V47">
        <v>-734.41</v>
      </c>
      <c r="W47">
        <v>50.016</v>
      </c>
      <c r="X47">
        <v>15546.34</v>
      </c>
      <c r="Y47">
        <v>1332.33</v>
      </c>
      <c r="Z47">
        <v>997.63</v>
      </c>
      <c r="AA47" t="s">
        <v>58</v>
      </c>
      <c r="AB47">
        <v>-2621.096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6034</v>
      </c>
      <c r="AJ47">
        <v>22040.4</v>
      </c>
      <c r="AK47">
        <v>28074.4</v>
      </c>
      <c r="AL47">
        <v>18205.53</v>
      </c>
      <c r="AM47">
        <v>4489.9</v>
      </c>
      <c r="AN47">
        <v>13715.63</v>
      </c>
      <c r="AO47">
        <v>0</v>
      </c>
      <c r="AP47">
        <v>0</v>
      </c>
      <c r="AS47">
        <v>0</v>
      </c>
      <c r="AT47" s="12">
        <v>0</v>
      </c>
      <c r="AU47">
        <v>0</v>
      </c>
      <c r="AV47">
        <v>0</v>
      </c>
      <c r="AW47">
        <v>290</v>
      </c>
      <c r="AX47" s="12">
        <v>290.57</v>
      </c>
      <c r="AY47">
        <v>0</v>
      </c>
      <c r="AZ47">
        <v>0</v>
      </c>
      <c r="BC47" s="15">
        <f t="shared" si="0"/>
        <v>0</v>
      </c>
      <c r="BD47" s="15">
        <f t="shared" ref="BD47:BF47" si="102">AF47</f>
        <v>0</v>
      </c>
      <c r="BE47" s="15">
        <f t="shared" si="102"/>
        <v>0</v>
      </c>
      <c r="BF47" s="15">
        <f t="shared" si="102"/>
        <v>0</v>
      </c>
      <c r="BG47" s="2">
        <f t="shared" si="5"/>
        <v>1</v>
      </c>
      <c r="BH47">
        <f t="shared" si="6"/>
        <v>0</v>
      </c>
      <c r="BI47">
        <f t="shared" si="7"/>
        <v>1</v>
      </c>
      <c r="BJ47">
        <f t="shared" si="8"/>
        <v>0</v>
      </c>
      <c r="BK47" s="15">
        <f t="shared" si="2"/>
        <v>0</v>
      </c>
      <c r="BL47" s="15">
        <f t="shared" ref="BL47:BN47" si="103">AC47</f>
        <v>0</v>
      </c>
      <c r="BM47" s="15">
        <f t="shared" si="103"/>
        <v>0</v>
      </c>
      <c r="BN47" s="15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23745.53</v>
      </c>
      <c r="B48">
        <v>-7599</v>
      </c>
      <c r="C48">
        <v>13497.64</v>
      </c>
      <c r="D48">
        <v>16237.96</v>
      </c>
      <c r="E48">
        <v>0</v>
      </c>
      <c r="F48">
        <v>4000</v>
      </c>
      <c r="G48">
        <v>0</v>
      </c>
      <c r="H48">
        <v>195.89</v>
      </c>
      <c r="I48">
        <v>0</v>
      </c>
      <c r="J48">
        <v>290.3</v>
      </c>
      <c r="K48">
        <v>271.79</v>
      </c>
      <c r="L48">
        <v>271.79</v>
      </c>
      <c r="M48">
        <v>0</v>
      </c>
      <c r="N48">
        <v>500.73</v>
      </c>
      <c r="O48">
        <v>0</v>
      </c>
      <c r="P48">
        <v>295.5</v>
      </c>
      <c r="Q48">
        <v>24106.75</v>
      </c>
      <c r="R48">
        <v>7691.568</v>
      </c>
      <c r="S48">
        <v>3667.199</v>
      </c>
      <c r="T48">
        <v>14592.397</v>
      </c>
      <c r="U48">
        <v>18259.596</v>
      </c>
      <c r="V48">
        <v>-728.235</v>
      </c>
      <c r="W48">
        <v>49.963</v>
      </c>
      <c r="X48">
        <v>15549.44</v>
      </c>
      <c r="Y48">
        <v>1365.938</v>
      </c>
      <c r="Z48">
        <v>1008.26</v>
      </c>
      <c r="AA48" t="s">
        <v>58</v>
      </c>
      <c r="AB48">
        <v>-2616.333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5899</v>
      </c>
      <c r="AJ48">
        <v>22106.7</v>
      </c>
      <c r="AK48">
        <v>28005.7</v>
      </c>
      <c r="AL48">
        <v>18169.75</v>
      </c>
      <c r="AM48">
        <v>4510.95</v>
      </c>
      <c r="AN48">
        <v>13658.8</v>
      </c>
      <c r="AO48">
        <v>0</v>
      </c>
      <c r="AP48">
        <v>0</v>
      </c>
      <c r="AS48">
        <v>0</v>
      </c>
      <c r="AT48" s="12">
        <v>0</v>
      </c>
      <c r="AU48">
        <v>0</v>
      </c>
      <c r="AV48">
        <v>0</v>
      </c>
      <c r="AW48">
        <v>290</v>
      </c>
      <c r="AX48" s="12">
        <v>290</v>
      </c>
      <c r="AY48">
        <v>0</v>
      </c>
      <c r="AZ48">
        <v>0</v>
      </c>
      <c r="BC48" s="15">
        <f t="shared" si="0"/>
        <v>0</v>
      </c>
      <c r="BD48" s="15">
        <f t="shared" ref="BD48:BF48" si="104">AF48</f>
        <v>0</v>
      </c>
      <c r="BE48" s="15">
        <f t="shared" si="104"/>
        <v>0</v>
      </c>
      <c r="BF48" s="15">
        <f t="shared" si="104"/>
        <v>0</v>
      </c>
      <c r="BG48" s="2">
        <f t="shared" si="5"/>
        <v>1</v>
      </c>
      <c r="BH48">
        <f t="shared" si="6"/>
        <v>0</v>
      </c>
      <c r="BI48">
        <f t="shared" si="7"/>
        <v>1</v>
      </c>
      <c r="BJ48">
        <f t="shared" si="8"/>
        <v>0</v>
      </c>
      <c r="BK48" s="15">
        <f t="shared" si="2"/>
        <v>0</v>
      </c>
      <c r="BL48" s="15">
        <f t="shared" ref="BL48:BN48" si="105">AC48</f>
        <v>0</v>
      </c>
      <c r="BM48" s="15">
        <f t="shared" si="105"/>
        <v>0</v>
      </c>
      <c r="BN48" s="15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23520.27</v>
      </c>
      <c r="B49">
        <v>-7463</v>
      </c>
      <c r="C49">
        <v>13517.46</v>
      </c>
      <c r="D49">
        <v>18178.75</v>
      </c>
      <c r="E49">
        <v>0</v>
      </c>
      <c r="F49">
        <v>4000</v>
      </c>
      <c r="G49">
        <v>0</v>
      </c>
      <c r="H49">
        <v>192.46</v>
      </c>
      <c r="I49">
        <v>0</v>
      </c>
      <c r="J49">
        <v>289.66</v>
      </c>
      <c r="K49">
        <v>270.86</v>
      </c>
      <c r="L49">
        <v>270.86</v>
      </c>
      <c r="M49">
        <v>0</v>
      </c>
      <c r="N49">
        <v>498.68</v>
      </c>
      <c r="O49">
        <v>0</v>
      </c>
      <c r="P49">
        <v>287.5</v>
      </c>
      <c r="Q49">
        <v>23625.27</v>
      </c>
      <c r="R49">
        <v>7454.152</v>
      </c>
      <c r="S49">
        <v>3831.91</v>
      </c>
      <c r="T49">
        <v>14258.549</v>
      </c>
      <c r="U49">
        <v>18090.459</v>
      </c>
      <c r="V49">
        <v>-730.442</v>
      </c>
      <c r="W49">
        <v>50.034</v>
      </c>
      <c r="X49">
        <v>15786.55</v>
      </c>
      <c r="Y49">
        <v>1099.846</v>
      </c>
      <c r="Z49">
        <v>1013.89</v>
      </c>
      <c r="AA49" t="s">
        <v>58</v>
      </c>
      <c r="AB49">
        <v>-2624.878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5763</v>
      </c>
      <c r="AJ49">
        <v>21860.6</v>
      </c>
      <c r="AK49">
        <v>27623.6</v>
      </c>
      <c r="AL49">
        <v>18116.13</v>
      </c>
      <c r="AM49">
        <v>4530.06</v>
      </c>
      <c r="AN49">
        <v>13586.07</v>
      </c>
      <c r="AO49">
        <v>0</v>
      </c>
      <c r="AP49">
        <v>0</v>
      </c>
      <c r="AS49">
        <v>0</v>
      </c>
      <c r="AT49" s="12">
        <v>0</v>
      </c>
      <c r="AU49">
        <v>0</v>
      </c>
      <c r="AV49">
        <v>0</v>
      </c>
      <c r="AW49">
        <v>290</v>
      </c>
      <c r="AX49" s="12">
        <v>290</v>
      </c>
      <c r="AY49">
        <v>0</v>
      </c>
      <c r="AZ49">
        <v>0</v>
      </c>
      <c r="BC49" s="15">
        <f t="shared" si="0"/>
        <v>0</v>
      </c>
      <c r="BD49" s="15">
        <f t="shared" ref="BD49:BF49" si="106">AF49</f>
        <v>0</v>
      </c>
      <c r="BE49" s="15">
        <f t="shared" si="106"/>
        <v>0</v>
      </c>
      <c r="BF49" s="15">
        <f t="shared" si="106"/>
        <v>0</v>
      </c>
      <c r="BG49" s="2">
        <f t="shared" si="5"/>
        <v>1</v>
      </c>
      <c r="BH49">
        <f t="shared" si="6"/>
        <v>0</v>
      </c>
      <c r="BI49">
        <f t="shared" si="7"/>
        <v>1</v>
      </c>
      <c r="BJ49">
        <f t="shared" si="8"/>
        <v>0</v>
      </c>
      <c r="BK49" s="15">
        <f t="shared" si="2"/>
        <v>0</v>
      </c>
      <c r="BL49" s="15">
        <f t="shared" ref="BL49:BN49" si="107">AC49</f>
        <v>0</v>
      </c>
      <c r="BM49" s="15">
        <f t="shared" si="107"/>
        <v>0</v>
      </c>
      <c r="BN49" s="15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23482.86</v>
      </c>
      <c r="B50">
        <v>-6685.38</v>
      </c>
      <c r="C50">
        <v>13542.32</v>
      </c>
      <c r="D50">
        <v>17607.42</v>
      </c>
      <c r="E50">
        <v>0</v>
      </c>
      <c r="F50">
        <v>4000</v>
      </c>
      <c r="G50">
        <v>0</v>
      </c>
      <c r="H50">
        <v>194.17</v>
      </c>
      <c r="I50">
        <v>0</v>
      </c>
      <c r="J50">
        <v>289.56</v>
      </c>
      <c r="K50">
        <v>270.4</v>
      </c>
      <c r="L50">
        <v>270.86</v>
      </c>
      <c r="M50">
        <v>0</v>
      </c>
      <c r="N50">
        <v>499.5</v>
      </c>
      <c r="O50">
        <v>0</v>
      </c>
      <c r="P50">
        <v>287.9</v>
      </c>
      <c r="Q50">
        <v>23394.67</v>
      </c>
      <c r="R50">
        <v>6646.129</v>
      </c>
      <c r="S50">
        <v>4472.334</v>
      </c>
      <c r="T50">
        <v>13858.264</v>
      </c>
      <c r="U50">
        <v>18330.598</v>
      </c>
      <c r="V50">
        <v>-728.335</v>
      </c>
      <c r="W50">
        <v>50.029</v>
      </c>
      <c r="X50">
        <v>16309.83</v>
      </c>
      <c r="Y50">
        <v>695.756</v>
      </c>
      <c r="Z50">
        <v>1006.95</v>
      </c>
      <c r="AA50" t="s">
        <v>58</v>
      </c>
      <c r="AB50">
        <v>-2623.898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5669</v>
      </c>
      <c r="AJ50">
        <v>21642</v>
      </c>
      <c r="AK50">
        <v>27311</v>
      </c>
      <c r="AL50">
        <v>17997.55</v>
      </c>
      <c r="AM50">
        <v>4570.57</v>
      </c>
      <c r="AN50">
        <v>13426.98</v>
      </c>
      <c r="AO50">
        <v>0</v>
      </c>
      <c r="AP50">
        <v>0</v>
      </c>
      <c r="AS50">
        <v>0</v>
      </c>
      <c r="AT50" s="12">
        <v>0</v>
      </c>
      <c r="AU50">
        <v>0</v>
      </c>
      <c r="AV50">
        <v>0</v>
      </c>
      <c r="AW50">
        <v>290</v>
      </c>
      <c r="AX50" s="12">
        <v>290</v>
      </c>
      <c r="AY50">
        <v>0</v>
      </c>
      <c r="AZ50">
        <v>0</v>
      </c>
      <c r="BC50" s="15">
        <f t="shared" si="0"/>
        <v>0</v>
      </c>
      <c r="BD50" s="15">
        <f t="shared" ref="BD50:BF50" si="108">AF50</f>
        <v>0</v>
      </c>
      <c r="BE50" s="15">
        <f t="shared" si="108"/>
        <v>0</v>
      </c>
      <c r="BF50" s="15">
        <f t="shared" si="108"/>
        <v>0</v>
      </c>
      <c r="BG50" s="2">
        <f t="shared" si="5"/>
        <v>1</v>
      </c>
      <c r="BH50">
        <f t="shared" si="6"/>
        <v>0</v>
      </c>
      <c r="BI50">
        <f t="shared" si="7"/>
        <v>1</v>
      </c>
      <c r="BJ50">
        <f t="shared" si="8"/>
        <v>0</v>
      </c>
      <c r="BK50" s="15">
        <f t="shared" si="2"/>
        <v>0</v>
      </c>
      <c r="BL50" s="15">
        <f t="shared" ref="BL50:BN50" si="109">AC50</f>
        <v>0</v>
      </c>
      <c r="BM50" s="15">
        <f t="shared" si="109"/>
        <v>0</v>
      </c>
      <c r="BN50" s="15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23145.22</v>
      </c>
      <c r="B51">
        <v>-6005.55</v>
      </c>
      <c r="C51">
        <v>13581.67</v>
      </c>
      <c r="D51">
        <v>16906.48</v>
      </c>
      <c r="E51">
        <v>0</v>
      </c>
      <c r="F51">
        <v>3999</v>
      </c>
      <c r="G51">
        <v>0</v>
      </c>
      <c r="H51">
        <v>192.46</v>
      </c>
      <c r="I51">
        <v>0</v>
      </c>
      <c r="J51">
        <v>289.22</v>
      </c>
      <c r="K51">
        <v>270.4</v>
      </c>
      <c r="L51">
        <v>271.79</v>
      </c>
      <c r="M51">
        <v>0</v>
      </c>
      <c r="N51">
        <v>498.27</v>
      </c>
      <c r="O51">
        <v>0</v>
      </c>
      <c r="P51">
        <v>287.6</v>
      </c>
      <c r="Q51">
        <v>23233.69</v>
      </c>
      <c r="R51">
        <v>6130.839</v>
      </c>
      <c r="S51">
        <v>4790.764</v>
      </c>
      <c r="T51">
        <v>13258.267</v>
      </c>
      <c r="U51">
        <v>18049.031</v>
      </c>
      <c r="V51">
        <v>-725.442</v>
      </c>
      <c r="W51">
        <v>50.034</v>
      </c>
      <c r="X51">
        <v>16613</v>
      </c>
      <c r="Y51">
        <v>644.797</v>
      </c>
      <c r="Z51">
        <v>992.77</v>
      </c>
      <c r="AA51" t="s">
        <v>58</v>
      </c>
      <c r="AB51">
        <v>-2624.038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5666</v>
      </c>
      <c r="AJ51">
        <v>21316.4</v>
      </c>
      <c r="AK51">
        <v>26982.4</v>
      </c>
      <c r="AL51">
        <v>17857.81</v>
      </c>
      <c r="AM51">
        <v>4615.51</v>
      </c>
      <c r="AN51">
        <v>13242.3</v>
      </c>
      <c r="AO51">
        <v>0</v>
      </c>
      <c r="AP51">
        <v>0</v>
      </c>
      <c r="AS51">
        <v>0</v>
      </c>
      <c r="AT51" s="12">
        <v>0</v>
      </c>
      <c r="AU51">
        <v>0</v>
      </c>
      <c r="AV51">
        <v>0</v>
      </c>
      <c r="AW51">
        <v>290</v>
      </c>
      <c r="AX51" s="12">
        <v>290</v>
      </c>
      <c r="AY51">
        <v>0</v>
      </c>
      <c r="AZ51">
        <v>0</v>
      </c>
      <c r="BC51" s="15">
        <f t="shared" si="0"/>
        <v>0</v>
      </c>
      <c r="BD51" s="15">
        <f t="shared" ref="BD51:BF51" si="110">AF51</f>
        <v>0</v>
      </c>
      <c r="BE51" s="15">
        <f t="shared" si="110"/>
        <v>0</v>
      </c>
      <c r="BF51" s="15">
        <f t="shared" si="110"/>
        <v>0</v>
      </c>
      <c r="BG51" s="2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15">
        <f t="shared" si="2"/>
        <v>0</v>
      </c>
      <c r="BL51" s="15">
        <f t="shared" ref="BL51:BN51" si="111">AC51</f>
        <v>0</v>
      </c>
      <c r="BM51" s="15">
        <f t="shared" si="111"/>
        <v>0</v>
      </c>
      <c r="BN51" s="15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22896.13</v>
      </c>
      <c r="B52">
        <v>-6058.31</v>
      </c>
      <c r="C52">
        <v>13616</v>
      </c>
      <c r="D52">
        <v>16719.33</v>
      </c>
      <c r="E52">
        <v>0</v>
      </c>
      <c r="F52">
        <v>3999</v>
      </c>
      <c r="G52">
        <v>0</v>
      </c>
      <c r="H52">
        <v>192.46</v>
      </c>
      <c r="I52">
        <v>0</v>
      </c>
      <c r="J52">
        <v>290.4</v>
      </c>
      <c r="K52">
        <v>271.1</v>
      </c>
      <c r="L52">
        <v>269.7</v>
      </c>
      <c r="M52">
        <v>0</v>
      </c>
      <c r="N52">
        <v>499.5</v>
      </c>
      <c r="O52">
        <v>0</v>
      </c>
      <c r="P52">
        <v>292.2</v>
      </c>
      <c r="Q52">
        <v>23577.41</v>
      </c>
      <c r="R52">
        <v>6214.861</v>
      </c>
      <c r="S52">
        <v>4840.266</v>
      </c>
      <c r="T52">
        <v>13053.752</v>
      </c>
      <c r="U52">
        <v>17894.017</v>
      </c>
      <c r="V52">
        <v>-716.153</v>
      </c>
      <c r="W52">
        <v>49.965</v>
      </c>
      <c r="X52">
        <v>16531.71</v>
      </c>
      <c r="Y52">
        <v>698.809</v>
      </c>
      <c r="Z52">
        <v>988.78</v>
      </c>
      <c r="AA52" t="s">
        <v>58</v>
      </c>
      <c r="AB52">
        <v>-2616.474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5664</v>
      </c>
      <c r="AJ52">
        <v>21008.2</v>
      </c>
      <c r="AK52">
        <v>26672.2</v>
      </c>
      <c r="AL52">
        <v>17640.05</v>
      </c>
      <c r="AM52">
        <v>4674.8</v>
      </c>
      <c r="AN52">
        <v>12965.25</v>
      </c>
      <c r="AO52">
        <v>0</v>
      </c>
      <c r="AP52">
        <v>0</v>
      </c>
      <c r="AS52">
        <v>0</v>
      </c>
      <c r="AT52" s="12">
        <v>0</v>
      </c>
      <c r="AU52">
        <v>0</v>
      </c>
      <c r="AV52">
        <v>0</v>
      </c>
      <c r="AW52">
        <v>290</v>
      </c>
      <c r="AX52" s="12">
        <v>290</v>
      </c>
      <c r="AY52">
        <v>0</v>
      </c>
      <c r="AZ52">
        <v>0</v>
      </c>
      <c r="BC52" s="15">
        <f t="shared" si="0"/>
        <v>0</v>
      </c>
      <c r="BD52" s="15">
        <f t="shared" ref="BD52:BF52" si="112">AF52</f>
        <v>0</v>
      </c>
      <c r="BE52" s="15">
        <f t="shared" si="112"/>
        <v>0</v>
      </c>
      <c r="BF52" s="15">
        <f t="shared" si="112"/>
        <v>0</v>
      </c>
      <c r="BG52" s="2">
        <f t="shared" si="5"/>
        <v>1</v>
      </c>
      <c r="BH52">
        <f t="shared" si="6"/>
        <v>0</v>
      </c>
      <c r="BI52">
        <f t="shared" si="7"/>
        <v>1</v>
      </c>
      <c r="BJ52">
        <f t="shared" si="8"/>
        <v>0</v>
      </c>
      <c r="BK52" s="15">
        <f t="shared" si="2"/>
        <v>0</v>
      </c>
      <c r="BL52" s="15">
        <f t="shared" ref="BL52:BN52" si="113">AC52</f>
        <v>0</v>
      </c>
      <c r="BM52" s="15">
        <f t="shared" si="113"/>
        <v>0</v>
      </c>
      <c r="BN52" s="15">
        <f t="shared" si="113"/>
        <v>0</v>
      </c>
      <c r="BO52">
        <f t="shared" si="10"/>
        <v>1</v>
      </c>
      <c r="BP52">
        <f t="shared" si="11"/>
        <v>0</v>
      </c>
      <c r="BQ52">
        <f t="shared" si="12"/>
        <v>1</v>
      </c>
      <c r="BR52">
        <f t="shared" si="13"/>
        <v>0</v>
      </c>
    </row>
    <row r="53" spans="1:70">
      <c r="A53">
        <v>23022.48</v>
      </c>
      <c r="B53">
        <v>-6089.05</v>
      </c>
      <c r="C53">
        <v>13570.85</v>
      </c>
      <c r="D53">
        <v>16874.42</v>
      </c>
      <c r="E53">
        <v>0</v>
      </c>
      <c r="F53">
        <v>3998</v>
      </c>
      <c r="G53">
        <v>0</v>
      </c>
      <c r="H53">
        <v>194.17</v>
      </c>
      <c r="I53">
        <v>0</v>
      </c>
      <c r="J53">
        <v>289.36</v>
      </c>
      <c r="K53">
        <v>270.4</v>
      </c>
      <c r="L53">
        <v>271.1</v>
      </c>
      <c r="M53">
        <v>0</v>
      </c>
      <c r="N53">
        <v>499.91</v>
      </c>
      <c r="O53">
        <v>0</v>
      </c>
      <c r="P53">
        <v>291.9</v>
      </c>
      <c r="Q53">
        <v>23462.35</v>
      </c>
      <c r="R53">
        <v>6134.126</v>
      </c>
      <c r="S53">
        <v>4859.82</v>
      </c>
      <c r="T53">
        <v>12359.306</v>
      </c>
      <c r="U53">
        <v>17219.126</v>
      </c>
      <c r="V53">
        <v>-718.605</v>
      </c>
      <c r="W53">
        <v>50.028</v>
      </c>
      <c r="X53">
        <v>16386.47</v>
      </c>
      <c r="Y53">
        <v>791.527</v>
      </c>
      <c r="Z53">
        <v>985.03</v>
      </c>
      <c r="AA53" t="s">
        <v>58</v>
      </c>
      <c r="AB53">
        <v>-2619.135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5661</v>
      </c>
      <c r="AJ53">
        <v>20701.4</v>
      </c>
      <c r="AK53">
        <v>26362.4</v>
      </c>
      <c r="AL53">
        <v>17367.49</v>
      </c>
      <c r="AM53">
        <v>4730.38</v>
      </c>
      <c r="AN53">
        <v>12637.11</v>
      </c>
      <c r="AO53">
        <v>0</v>
      </c>
      <c r="AP53">
        <v>0</v>
      </c>
      <c r="AS53">
        <v>0</v>
      </c>
      <c r="AT53" s="12">
        <v>0</v>
      </c>
      <c r="AU53">
        <v>0</v>
      </c>
      <c r="AV53">
        <v>0</v>
      </c>
      <c r="AW53">
        <v>290</v>
      </c>
      <c r="AX53" s="12">
        <v>290</v>
      </c>
      <c r="AY53">
        <v>0</v>
      </c>
      <c r="AZ53">
        <v>0</v>
      </c>
      <c r="BC53" s="15">
        <f t="shared" si="0"/>
        <v>0</v>
      </c>
      <c r="BD53" s="15">
        <f t="shared" ref="BD53:BF53" si="114">AF53</f>
        <v>0</v>
      </c>
      <c r="BE53" s="15">
        <f t="shared" si="114"/>
        <v>0</v>
      </c>
      <c r="BF53" s="15">
        <f t="shared" si="114"/>
        <v>0</v>
      </c>
      <c r="BG53">
        <f t="shared" si="5"/>
        <v>1</v>
      </c>
      <c r="BH53" s="3">
        <f t="shared" si="6"/>
        <v>0</v>
      </c>
      <c r="BI53">
        <f t="shared" si="7"/>
        <v>1</v>
      </c>
      <c r="BJ53">
        <f t="shared" si="8"/>
        <v>0</v>
      </c>
      <c r="BK53" s="15">
        <f t="shared" si="2"/>
        <v>0</v>
      </c>
      <c r="BL53" s="15">
        <f t="shared" ref="BL53:BN53" si="115">AC53</f>
        <v>0</v>
      </c>
      <c r="BM53" s="15">
        <f t="shared" si="115"/>
        <v>0</v>
      </c>
      <c r="BN53" s="15">
        <f t="shared" si="115"/>
        <v>0</v>
      </c>
      <c r="BO53">
        <f t="shared" si="10"/>
        <v>1</v>
      </c>
      <c r="BP53">
        <f t="shared" si="11"/>
        <v>0</v>
      </c>
      <c r="BQ53">
        <f t="shared" si="12"/>
        <v>1</v>
      </c>
      <c r="BR53">
        <f t="shared" si="13"/>
        <v>0</v>
      </c>
    </row>
    <row r="54" spans="1:70">
      <c r="A54">
        <v>23216.45</v>
      </c>
      <c r="B54">
        <v>-6137.12</v>
      </c>
      <c r="C54">
        <v>13539.23</v>
      </c>
      <c r="D54">
        <v>17097.27</v>
      </c>
      <c r="E54">
        <v>0</v>
      </c>
      <c r="F54">
        <v>4000</v>
      </c>
      <c r="G54">
        <v>0</v>
      </c>
      <c r="H54">
        <v>193.33</v>
      </c>
      <c r="I54">
        <v>0</v>
      </c>
      <c r="J54">
        <v>289.79</v>
      </c>
      <c r="K54">
        <v>271.1</v>
      </c>
      <c r="L54">
        <v>272.26</v>
      </c>
      <c r="M54">
        <v>0</v>
      </c>
      <c r="N54">
        <v>499.91</v>
      </c>
      <c r="O54">
        <v>0</v>
      </c>
      <c r="P54">
        <v>291.2</v>
      </c>
      <c r="Q54">
        <v>23378.44</v>
      </c>
      <c r="R54">
        <v>6816.017</v>
      </c>
      <c r="S54">
        <v>5043.74</v>
      </c>
      <c r="T54">
        <v>11880.677</v>
      </c>
      <c r="U54">
        <v>16924.417</v>
      </c>
      <c r="V54">
        <v>-714.6</v>
      </c>
      <c r="W54">
        <v>50.022</v>
      </c>
      <c r="X54">
        <v>15967.94</v>
      </c>
      <c r="Y54">
        <v>1164.648</v>
      </c>
      <c r="Z54">
        <v>984.76</v>
      </c>
      <c r="AA54" t="s">
        <v>58</v>
      </c>
      <c r="AB54">
        <v>-2618.155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5669</v>
      </c>
      <c r="AJ54">
        <v>20562.8</v>
      </c>
      <c r="AK54">
        <v>26231.8</v>
      </c>
      <c r="AL54">
        <v>17075.62</v>
      </c>
      <c r="AM54">
        <v>4805.84</v>
      </c>
      <c r="AN54">
        <v>12269.78</v>
      </c>
      <c r="AO54">
        <v>0</v>
      </c>
      <c r="AP54">
        <v>0</v>
      </c>
      <c r="AS54">
        <v>0</v>
      </c>
      <c r="AT54" s="12">
        <v>0</v>
      </c>
      <c r="AU54">
        <v>0</v>
      </c>
      <c r="AV54">
        <v>0</v>
      </c>
      <c r="AW54">
        <v>290</v>
      </c>
      <c r="AX54" s="12">
        <v>290</v>
      </c>
      <c r="AY54">
        <v>0</v>
      </c>
      <c r="AZ54">
        <v>0</v>
      </c>
      <c r="BC54" s="17">
        <f t="shared" si="0"/>
        <v>0</v>
      </c>
      <c r="BD54" s="17">
        <f t="shared" ref="BD54:BF54" si="116">AF54</f>
        <v>0</v>
      </c>
      <c r="BE54" s="17">
        <f t="shared" si="116"/>
        <v>0</v>
      </c>
      <c r="BF54" s="17">
        <f t="shared" si="116"/>
        <v>0</v>
      </c>
      <c r="BG54" s="2">
        <f t="shared" si="5"/>
        <v>1</v>
      </c>
      <c r="BH54" s="2">
        <f t="shared" si="6"/>
        <v>0</v>
      </c>
      <c r="BI54">
        <f t="shared" si="7"/>
        <v>1</v>
      </c>
      <c r="BJ54" s="2">
        <f t="shared" si="8"/>
        <v>0</v>
      </c>
      <c r="BK54" s="17">
        <f t="shared" si="2"/>
        <v>0</v>
      </c>
      <c r="BL54" s="17">
        <f t="shared" ref="BL54:BN54" si="117">AC54</f>
        <v>0</v>
      </c>
      <c r="BM54" s="17">
        <f t="shared" si="117"/>
        <v>0</v>
      </c>
      <c r="BN54" s="17">
        <f t="shared" si="117"/>
        <v>0</v>
      </c>
      <c r="BO54" s="2">
        <f t="shared" si="10"/>
        <v>1</v>
      </c>
      <c r="BP54" s="2">
        <f t="shared" si="11"/>
        <v>0</v>
      </c>
      <c r="BQ54">
        <f t="shared" si="12"/>
        <v>1</v>
      </c>
      <c r="BR54" s="2">
        <f t="shared" si="13"/>
        <v>0</v>
      </c>
    </row>
    <row r="55" spans="1:70">
      <c r="A55">
        <v>23235.85</v>
      </c>
      <c r="B55">
        <v>-6207.44</v>
      </c>
      <c r="C55">
        <v>14885.89</v>
      </c>
      <c r="D55">
        <v>17052.28</v>
      </c>
      <c r="E55">
        <v>220</v>
      </c>
      <c r="F55">
        <v>3999</v>
      </c>
      <c r="G55">
        <v>0</v>
      </c>
      <c r="H55">
        <v>197.58</v>
      </c>
      <c r="I55">
        <v>0</v>
      </c>
      <c r="J55">
        <v>289.41</v>
      </c>
      <c r="K55">
        <v>268.07</v>
      </c>
      <c r="L55">
        <v>271.56</v>
      </c>
      <c r="M55">
        <v>0</v>
      </c>
      <c r="N55">
        <v>570.62</v>
      </c>
      <c r="O55">
        <v>0</v>
      </c>
      <c r="P55">
        <v>295.2</v>
      </c>
      <c r="Q55">
        <v>23757.53</v>
      </c>
      <c r="R55">
        <v>6677.658</v>
      </c>
      <c r="S55">
        <v>5263.584</v>
      </c>
      <c r="T55">
        <v>11633.002</v>
      </c>
      <c r="U55">
        <v>16896.586</v>
      </c>
      <c r="V55">
        <v>-707.367</v>
      </c>
      <c r="W55">
        <v>49.963</v>
      </c>
      <c r="X55">
        <v>15330.29</v>
      </c>
      <c r="Y55">
        <v>1936.016</v>
      </c>
      <c r="Z55">
        <v>993.64</v>
      </c>
      <c r="AA55" t="s">
        <v>58</v>
      </c>
      <c r="AB55">
        <v>-2469.114</v>
      </c>
      <c r="AC55">
        <v>220</v>
      </c>
      <c r="AD55">
        <v>0</v>
      </c>
      <c r="AE55">
        <v>220</v>
      </c>
      <c r="AF55">
        <v>0</v>
      </c>
      <c r="AG55">
        <v>0</v>
      </c>
      <c r="AH55">
        <v>0</v>
      </c>
      <c r="AI55">
        <v>5666</v>
      </c>
      <c r="AJ55">
        <v>20486.9</v>
      </c>
      <c r="AK55">
        <v>26152.9</v>
      </c>
      <c r="AL55">
        <v>16695.34</v>
      </c>
      <c r="AM55">
        <v>4889.58</v>
      </c>
      <c r="AN55">
        <v>11805.76</v>
      </c>
      <c r="AO55">
        <v>220</v>
      </c>
      <c r="AP55">
        <v>0</v>
      </c>
      <c r="AS55">
        <v>0</v>
      </c>
      <c r="AT55" s="12">
        <v>0</v>
      </c>
      <c r="AU55">
        <v>0</v>
      </c>
      <c r="AV55">
        <v>220</v>
      </c>
      <c r="AW55">
        <v>290</v>
      </c>
      <c r="AX55" s="12">
        <v>291</v>
      </c>
      <c r="AY55">
        <v>0</v>
      </c>
      <c r="AZ55">
        <v>220</v>
      </c>
      <c r="BC55" s="15">
        <f t="shared" si="0"/>
        <v>0</v>
      </c>
      <c r="BD55" s="15">
        <f t="shared" ref="BD55:BF55" si="118">AF55</f>
        <v>0</v>
      </c>
      <c r="BE55" s="15">
        <f t="shared" si="118"/>
        <v>0</v>
      </c>
      <c r="BF55" s="15">
        <f t="shared" si="118"/>
        <v>0</v>
      </c>
      <c r="BG55">
        <f t="shared" si="5"/>
        <v>1</v>
      </c>
      <c r="BH55" s="3">
        <f t="shared" si="6"/>
        <v>0</v>
      </c>
      <c r="BI55">
        <f t="shared" si="7"/>
        <v>1</v>
      </c>
      <c r="BJ55">
        <f t="shared" si="8"/>
        <v>0</v>
      </c>
      <c r="BK55" s="15">
        <f t="shared" si="2"/>
        <v>220</v>
      </c>
      <c r="BL55" s="15">
        <f t="shared" ref="BL55:BN55" si="119">AC55</f>
        <v>220</v>
      </c>
      <c r="BM55" s="15">
        <f t="shared" si="119"/>
        <v>0</v>
      </c>
      <c r="BN55" s="15">
        <f t="shared" si="119"/>
        <v>220</v>
      </c>
      <c r="BO55">
        <f t="shared" si="10"/>
        <v>0</v>
      </c>
      <c r="BP55">
        <f t="shared" si="11"/>
        <v>0</v>
      </c>
      <c r="BQ55">
        <f t="shared" si="12"/>
        <v>0</v>
      </c>
      <c r="BR55">
        <f t="shared" si="13"/>
        <v>0</v>
      </c>
    </row>
    <row r="56" spans="1:70">
      <c r="A56">
        <v>23517.83</v>
      </c>
      <c r="B56">
        <v>-6326.04</v>
      </c>
      <c r="C56">
        <v>15812.53</v>
      </c>
      <c r="D56">
        <v>16679.33</v>
      </c>
      <c r="E56">
        <v>230</v>
      </c>
      <c r="F56">
        <v>3999</v>
      </c>
      <c r="G56">
        <v>0</v>
      </c>
      <c r="H56">
        <v>199.3</v>
      </c>
      <c r="I56">
        <v>0</v>
      </c>
      <c r="J56">
        <v>289.83</v>
      </c>
      <c r="K56">
        <v>297.38</v>
      </c>
      <c r="L56">
        <v>335.29</v>
      </c>
      <c r="M56">
        <v>0</v>
      </c>
      <c r="N56">
        <v>645.45</v>
      </c>
      <c r="O56">
        <v>0</v>
      </c>
      <c r="P56">
        <v>295.6</v>
      </c>
      <c r="Q56">
        <v>24123.45</v>
      </c>
      <c r="R56">
        <v>6577.765</v>
      </c>
      <c r="S56">
        <v>5624.414</v>
      </c>
      <c r="T56">
        <v>11177.183</v>
      </c>
      <c r="U56">
        <v>16801.598</v>
      </c>
      <c r="V56">
        <v>-706.617</v>
      </c>
      <c r="W56">
        <v>49.976</v>
      </c>
      <c r="X56">
        <v>14634.46</v>
      </c>
      <c r="Y56">
        <v>2586.775</v>
      </c>
      <c r="Z56">
        <v>990.12</v>
      </c>
      <c r="AA56" t="s">
        <v>58</v>
      </c>
      <c r="AB56">
        <v>-2244.012</v>
      </c>
      <c r="AC56">
        <v>230</v>
      </c>
      <c r="AD56">
        <v>0</v>
      </c>
      <c r="AE56">
        <v>230</v>
      </c>
      <c r="AF56">
        <v>0</v>
      </c>
      <c r="AG56">
        <v>0</v>
      </c>
      <c r="AH56">
        <v>0</v>
      </c>
      <c r="AI56">
        <v>5666</v>
      </c>
      <c r="AJ56">
        <v>20450.6</v>
      </c>
      <c r="AK56">
        <v>26116.6</v>
      </c>
      <c r="AL56">
        <v>16227.57</v>
      </c>
      <c r="AM56">
        <v>4982.16</v>
      </c>
      <c r="AN56">
        <v>11245.41</v>
      </c>
      <c r="AO56">
        <v>230</v>
      </c>
      <c r="AP56">
        <v>0</v>
      </c>
      <c r="AS56">
        <v>0</v>
      </c>
      <c r="AT56" s="12">
        <v>0</v>
      </c>
      <c r="AU56">
        <v>0</v>
      </c>
      <c r="AV56">
        <v>230</v>
      </c>
      <c r="AW56">
        <v>290</v>
      </c>
      <c r="AX56" s="12">
        <v>291</v>
      </c>
      <c r="AY56">
        <v>0</v>
      </c>
      <c r="AZ56">
        <v>230</v>
      </c>
      <c r="BC56" s="15">
        <f t="shared" si="0"/>
        <v>0</v>
      </c>
      <c r="BD56" s="15">
        <f t="shared" ref="BD56:BF56" si="120">AF56</f>
        <v>0</v>
      </c>
      <c r="BE56" s="15">
        <f t="shared" si="120"/>
        <v>0</v>
      </c>
      <c r="BF56" s="15">
        <f t="shared" si="120"/>
        <v>0</v>
      </c>
      <c r="BG56">
        <f t="shared" si="5"/>
        <v>1</v>
      </c>
      <c r="BH56" s="3">
        <f t="shared" si="6"/>
        <v>0</v>
      </c>
      <c r="BI56">
        <f t="shared" si="7"/>
        <v>1</v>
      </c>
      <c r="BJ56">
        <f t="shared" si="8"/>
        <v>0</v>
      </c>
      <c r="BK56" s="15">
        <f t="shared" si="2"/>
        <v>230</v>
      </c>
      <c r="BL56" s="15">
        <f t="shared" ref="BL56:BN56" si="121">AC56</f>
        <v>230</v>
      </c>
      <c r="BM56" s="15">
        <f t="shared" si="121"/>
        <v>0</v>
      </c>
      <c r="BN56" s="15">
        <f t="shared" si="121"/>
        <v>230</v>
      </c>
      <c r="BO56">
        <f t="shared" si="10"/>
        <v>0</v>
      </c>
      <c r="BP56">
        <f t="shared" si="11"/>
        <v>0</v>
      </c>
      <c r="BQ56">
        <f t="shared" si="12"/>
        <v>0</v>
      </c>
      <c r="BR56">
        <f t="shared" si="13"/>
        <v>0</v>
      </c>
    </row>
    <row r="57" spans="1:70">
      <c r="A57">
        <v>24085.29</v>
      </c>
      <c r="B57">
        <v>-6426.35</v>
      </c>
      <c r="C57">
        <v>16347.17</v>
      </c>
      <c r="D57">
        <v>16287.52</v>
      </c>
      <c r="E57">
        <v>231</v>
      </c>
      <c r="F57">
        <v>3999</v>
      </c>
      <c r="G57">
        <v>0</v>
      </c>
      <c r="H57">
        <v>196.74</v>
      </c>
      <c r="I57">
        <v>0</v>
      </c>
      <c r="J57">
        <v>293.02</v>
      </c>
      <c r="K57">
        <v>358.09</v>
      </c>
      <c r="L57">
        <v>348.78</v>
      </c>
      <c r="M57">
        <v>0</v>
      </c>
      <c r="N57">
        <v>700.54</v>
      </c>
      <c r="O57">
        <v>0</v>
      </c>
      <c r="P57">
        <v>292.3</v>
      </c>
      <c r="Q57">
        <v>24421.03</v>
      </c>
      <c r="R57">
        <v>6473.432</v>
      </c>
      <c r="S57">
        <v>6151.451</v>
      </c>
      <c r="T57">
        <v>10003.984</v>
      </c>
      <c r="U57">
        <v>16155.435</v>
      </c>
      <c r="V57">
        <v>-704.969</v>
      </c>
      <c r="W57">
        <v>50.029</v>
      </c>
      <c r="X57">
        <v>13872.02</v>
      </c>
      <c r="Y57">
        <v>3247.695</v>
      </c>
      <c r="Z57">
        <v>989.37</v>
      </c>
      <c r="AA57" t="s">
        <v>58</v>
      </c>
      <c r="AB57">
        <v>-2128.87</v>
      </c>
      <c r="AC57">
        <v>231</v>
      </c>
      <c r="AD57">
        <v>0</v>
      </c>
      <c r="AE57">
        <v>231</v>
      </c>
      <c r="AF57">
        <v>0</v>
      </c>
      <c r="AG57">
        <v>0</v>
      </c>
      <c r="AH57">
        <v>0</v>
      </c>
      <c r="AI57">
        <v>5666</v>
      </c>
      <c r="AJ57">
        <v>20499.1</v>
      </c>
      <c r="AK57">
        <v>26165.1</v>
      </c>
      <c r="AL57">
        <v>15720.08</v>
      </c>
      <c r="AM57">
        <v>5073.97</v>
      </c>
      <c r="AN57">
        <v>10646.11</v>
      </c>
      <c r="AO57">
        <v>231</v>
      </c>
      <c r="AP57">
        <v>0</v>
      </c>
      <c r="AS57">
        <v>0</v>
      </c>
      <c r="AT57" s="12">
        <v>0</v>
      </c>
      <c r="AU57">
        <v>0</v>
      </c>
      <c r="AV57">
        <v>231</v>
      </c>
      <c r="AW57">
        <v>290</v>
      </c>
      <c r="AX57" s="12">
        <v>291</v>
      </c>
      <c r="AY57">
        <v>0</v>
      </c>
      <c r="AZ57">
        <v>231</v>
      </c>
      <c r="BC57" s="15">
        <f t="shared" si="0"/>
        <v>0</v>
      </c>
      <c r="BD57" s="15">
        <f t="shared" ref="BD57:BF57" si="122">AF57</f>
        <v>0</v>
      </c>
      <c r="BE57" s="15">
        <f t="shared" si="122"/>
        <v>0</v>
      </c>
      <c r="BF57" s="15">
        <f t="shared" si="122"/>
        <v>0</v>
      </c>
      <c r="BG57">
        <f t="shared" si="5"/>
        <v>1</v>
      </c>
      <c r="BH57" s="3">
        <f t="shared" si="6"/>
        <v>0</v>
      </c>
      <c r="BI57">
        <f t="shared" si="7"/>
        <v>1</v>
      </c>
      <c r="BJ57">
        <f t="shared" si="8"/>
        <v>0</v>
      </c>
      <c r="BK57" s="15">
        <f t="shared" si="2"/>
        <v>231</v>
      </c>
      <c r="BL57" s="15">
        <f t="shared" ref="BL57:BN57" si="123">AC57</f>
        <v>231</v>
      </c>
      <c r="BM57" s="15">
        <f t="shared" si="123"/>
        <v>0</v>
      </c>
      <c r="BN57" s="15">
        <f t="shared" si="123"/>
        <v>231</v>
      </c>
      <c r="BO57">
        <f t="shared" si="10"/>
        <v>0</v>
      </c>
      <c r="BP57">
        <f t="shared" si="11"/>
        <v>0</v>
      </c>
      <c r="BQ57">
        <f t="shared" si="12"/>
        <v>0</v>
      </c>
      <c r="BR57">
        <f t="shared" si="13"/>
        <v>0</v>
      </c>
    </row>
    <row r="58" spans="1:70">
      <c r="A58">
        <v>24579.7</v>
      </c>
      <c r="B58">
        <v>-6643.5</v>
      </c>
      <c r="C58">
        <v>17414.46</v>
      </c>
      <c r="D58">
        <v>15668.21</v>
      </c>
      <c r="E58">
        <v>245</v>
      </c>
      <c r="F58">
        <v>4000</v>
      </c>
      <c r="G58">
        <v>0</v>
      </c>
      <c r="H58">
        <v>254.86</v>
      </c>
      <c r="I58">
        <v>0</v>
      </c>
      <c r="J58">
        <v>369.25</v>
      </c>
      <c r="K58">
        <v>419.26</v>
      </c>
      <c r="L58">
        <v>423.22</v>
      </c>
      <c r="M58">
        <v>0</v>
      </c>
      <c r="N58">
        <v>753.57</v>
      </c>
      <c r="O58">
        <v>0</v>
      </c>
      <c r="P58">
        <v>294.7</v>
      </c>
      <c r="Q58">
        <v>24690.79</v>
      </c>
      <c r="R58">
        <v>6961.087</v>
      </c>
      <c r="S58">
        <v>6962.723</v>
      </c>
      <c r="T58">
        <v>8524.985</v>
      </c>
      <c r="U58">
        <v>15487.708</v>
      </c>
      <c r="V58">
        <v>-696.139</v>
      </c>
      <c r="W58">
        <v>49.965</v>
      </c>
      <c r="X58">
        <v>12883.52</v>
      </c>
      <c r="Y58">
        <v>4250.697</v>
      </c>
      <c r="Z58">
        <v>999.28</v>
      </c>
      <c r="AA58" t="s">
        <v>58</v>
      </c>
      <c r="AB58">
        <v>-1848.719</v>
      </c>
      <c r="AC58">
        <v>245</v>
      </c>
      <c r="AD58">
        <v>0</v>
      </c>
      <c r="AE58">
        <v>245</v>
      </c>
      <c r="AF58">
        <v>0</v>
      </c>
      <c r="AG58">
        <v>0</v>
      </c>
      <c r="AH58">
        <v>0</v>
      </c>
      <c r="AI58">
        <v>5669</v>
      </c>
      <c r="AJ58">
        <v>20587.2</v>
      </c>
      <c r="AK58">
        <v>26256.2</v>
      </c>
      <c r="AL58">
        <v>15159.95</v>
      </c>
      <c r="AM58">
        <v>5146.45</v>
      </c>
      <c r="AN58">
        <v>10013.5</v>
      </c>
      <c r="AO58">
        <v>245</v>
      </c>
      <c r="AP58">
        <v>0</v>
      </c>
      <c r="AS58">
        <v>0</v>
      </c>
      <c r="AT58" s="12">
        <v>0</v>
      </c>
      <c r="AU58">
        <v>0</v>
      </c>
      <c r="AV58">
        <v>245</v>
      </c>
      <c r="AW58">
        <v>290</v>
      </c>
      <c r="AX58" s="12">
        <v>291</v>
      </c>
      <c r="AY58">
        <v>0</v>
      </c>
      <c r="AZ58">
        <v>245</v>
      </c>
      <c r="BC58" s="15">
        <f t="shared" si="0"/>
        <v>0</v>
      </c>
      <c r="BD58" s="15">
        <f t="shared" ref="BD58:BF58" si="124">AF58</f>
        <v>0</v>
      </c>
      <c r="BE58" s="15">
        <f t="shared" si="124"/>
        <v>0</v>
      </c>
      <c r="BF58" s="15">
        <f t="shared" si="124"/>
        <v>0</v>
      </c>
      <c r="BG58">
        <f t="shared" si="5"/>
        <v>1</v>
      </c>
      <c r="BH58" s="3">
        <f t="shared" si="6"/>
        <v>0</v>
      </c>
      <c r="BI58">
        <f t="shared" si="7"/>
        <v>1</v>
      </c>
      <c r="BJ58">
        <f t="shared" si="8"/>
        <v>0</v>
      </c>
      <c r="BK58" s="15">
        <f t="shared" si="2"/>
        <v>245</v>
      </c>
      <c r="BL58" s="15">
        <f t="shared" ref="BL58:BN58" si="125">AC58</f>
        <v>245</v>
      </c>
      <c r="BM58" s="15">
        <f t="shared" si="125"/>
        <v>0</v>
      </c>
      <c r="BN58" s="15">
        <f t="shared" si="125"/>
        <v>245</v>
      </c>
      <c r="BO58">
        <f t="shared" si="10"/>
        <v>0</v>
      </c>
      <c r="BP58">
        <f t="shared" si="11"/>
        <v>0</v>
      </c>
      <c r="BQ58">
        <f t="shared" si="12"/>
        <v>0</v>
      </c>
      <c r="BR58">
        <f t="shared" si="13"/>
        <v>0</v>
      </c>
    </row>
    <row r="59" spans="1:70">
      <c r="A59">
        <v>24872.05</v>
      </c>
      <c r="B59">
        <v>-6163</v>
      </c>
      <c r="C59">
        <v>17626.06</v>
      </c>
      <c r="D59">
        <v>15295.88</v>
      </c>
      <c r="E59">
        <v>240</v>
      </c>
      <c r="F59">
        <v>3998</v>
      </c>
      <c r="G59">
        <v>0</v>
      </c>
      <c r="H59">
        <v>201.87</v>
      </c>
      <c r="I59">
        <v>0</v>
      </c>
      <c r="J59">
        <v>451.14</v>
      </c>
      <c r="K59">
        <v>415.77</v>
      </c>
      <c r="L59">
        <v>417.4</v>
      </c>
      <c r="M59">
        <v>0</v>
      </c>
      <c r="N59">
        <v>829.21</v>
      </c>
      <c r="O59">
        <v>0</v>
      </c>
      <c r="P59">
        <v>294.7</v>
      </c>
      <c r="Q59">
        <v>25140.54</v>
      </c>
      <c r="R59">
        <v>6240.953</v>
      </c>
      <c r="S59">
        <v>7524.145</v>
      </c>
      <c r="T59">
        <v>8028.714</v>
      </c>
      <c r="U59">
        <v>15552.86</v>
      </c>
      <c r="V59">
        <v>-693.624</v>
      </c>
      <c r="W59">
        <v>49.964</v>
      </c>
      <c r="X59">
        <v>12772.57</v>
      </c>
      <c r="Y59">
        <v>4376.609</v>
      </c>
      <c r="Z59">
        <v>1003.32</v>
      </c>
      <c r="AA59" t="s">
        <v>58</v>
      </c>
      <c r="AB59">
        <v>-1789.607</v>
      </c>
      <c r="AC59">
        <v>240</v>
      </c>
      <c r="AD59">
        <v>0</v>
      </c>
      <c r="AE59">
        <v>240</v>
      </c>
      <c r="AF59">
        <v>0</v>
      </c>
      <c r="AG59">
        <v>0</v>
      </c>
      <c r="AH59">
        <v>0</v>
      </c>
      <c r="AI59">
        <v>5663</v>
      </c>
      <c r="AJ59">
        <v>20678.6</v>
      </c>
      <c r="AK59">
        <v>26341.6</v>
      </c>
      <c r="AL59">
        <v>14551.01</v>
      </c>
      <c r="AM59">
        <v>5192.87</v>
      </c>
      <c r="AN59">
        <v>9358.14</v>
      </c>
      <c r="AO59">
        <v>240</v>
      </c>
      <c r="AP59">
        <v>0</v>
      </c>
      <c r="AS59">
        <v>0</v>
      </c>
      <c r="AT59" s="12">
        <v>0</v>
      </c>
      <c r="AU59">
        <v>0</v>
      </c>
      <c r="AV59">
        <v>240</v>
      </c>
      <c r="AW59">
        <v>290</v>
      </c>
      <c r="AX59" s="12">
        <v>291</v>
      </c>
      <c r="AY59">
        <v>0</v>
      </c>
      <c r="AZ59">
        <v>240</v>
      </c>
      <c r="BC59" s="15">
        <f t="shared" si="0"/>
        <v>0</v>
      </c>
      <c r="BD59" s="15">
        <f t="shared" ref="BD59:BF59" si="126">AF59</f>
        <v>0</v>
      </c>
      <c r="BE59" s="15">
        <f t="shared" si="126"/>
        <v>0</v>
      </c>
      <c r="BF59" s="15">
        <f t="shared" si="126"/>
        <v>0</v>
      </c>
      <c r="BG59">
        <f t="shared" si="5"/>
        <v>1</v>
      </c>
      <c r="BH59" s="3">
        <f t="shared" si="6"/>
        <v>0</v>
      </c>
      <c r="BI59">
        <f t="shared" si="7"/>
        <v>1</v>
      </c>
      <c r="BJ59">
        <f t="shared" si="8"/>
        <v>0</v>
      </c>
      <c r="BK59" s="15">
        <f t="shared" si="2"/>
        <v>240</v>
      </c>
      <c r="BL59" s="15">
        <f t="shared" ref="BL59:BN59" si="127">AC59</f>
        <v>240</v>
      </c>
      <c r="BM59" s="15">
        <f t="shared" si="127"/>
        <v>0</v>
      </c>
      <c r="BN59" s="15">
        <f t="shared" si="127"/>
        <v>240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pans="1:70">
      <c r="A60">
        <v>25527.19</v>
      </c>
      <c r="B60">
        <v>-5662</v>
      </c>
      <c r="C60">
        <v>18293.55</v>
      </c>
      <c r="D60">
        <v>14826.17</v>
      </c>
      <c r="E60">
        <v>245</v>
      </c>
      <c r="F60">
        <v>3999</v>
      </c>
      <c r="G60">
        <v>0</v>
      </c>
      <c r="H60">
        <v>308.66</v>
      </c>
      <c r="I60">
        <v>0</v>
      </c>
      <c r="J60">
        <v>531.55</v>
      </c>
      <c r="K60">
        <v>442.99</v>
      </c>
      <c r="L60">
        <v>445.55</v>
      </c>
      <c r="M60">
        <v>0</v>
      </c>
      <c r="N60">
        <v>878.14</v>
      </c>
      <c r="O60">
        <v>0</v>
      </c>
      <c r="P60">
        <v>291</v>
      </c>
      <c r="Q60">
        <v>25662.84</v>
      </c>
      <c r="R60">
        <v>5957.646</v>
      </c>
      <c r="S60">
        <v>7658.323</v>
      </c>
      <c r="T60">
        <v>7298.15</v>
      </c>
      <c r="U60">
        <v>14956.473</v>
      </c>
      <c r="V60">
        <v>-415.915</v>
      </c>
      <c r="W60">
        <v>50.03</v>
      </c>
      <c r="X60">
        <v>12346.5</v>
      </c>
      <c r="Y60">
        <v>4802.053</v>
      </c>
      <c r="Z60">
        <v>1004.02</v>
      </c>
      <c r="AA60" t="s">
        <v>58</v>
      </c>
      <c r="AB60">
        <v>-1674.325</v>
      </c>
      <c r="AC60">
        <v>245</v>
      </c>
      <c r="AD60">
        <v>0</v>
      </c>
      <c r="AE60">
        <v>245</v>
      </c>
      <c r="AF60">
        <v>100</v>
      </c>
      <c r="AG60">
        <v>0</v>
      </c>
      <c r="AH60">
        <v>100</v>
      </c>
      <c r="AI60">
        <v>5662</v>
      </c>
      <c r="AJ60">
        <v>20852.4</v>
      </c>
      <c r="AK60">
        <v>26514.4</v>
      </c>
      <c r="AL60">
        <v>13886.7</v>
      </c>
      <c r="AM60">
        <v>5235.58</v>
      </c>
      <c r="AN60">
        <v>8651.12</v>
      </c>
      <c r="AO60">
        <v>245</v>
      </c>
      <c r="AP60">
        <v>100</v>
      </c>
      <c r="AS60">
        <v>0</v>
      </c>
      <c r="AT60" s="12">
        <v>0</v>
      </c>
      <c r="AU60">
        <v>100</v>
      </c>
      <c r="AV60">
        <v>245</v>
      </c>
      <c r="AW60">
        <v>291</v>
      </c>
      <c r="AX60" s="12">
        <v>291</v>
      </c>
      <c r="AY60">
        <v>100</v>
      </c>
      <c r="AZ60">
        <v>245</v>
      </c>
      <c r="BC60" s="17">
        <f t="shared" si="0"/>
        <v>100</v>
      </c>
      <c r="BD60" s="17">
        <f t="shared" ref="BD60:BF60" si="128">AF60</f>
        <v>100</v>
      </c>
      <c r="BE60" s="17">
        <f t="shared" si="128"/>
        <v>0</v>
      </c>
      <c r="BF60" s="17">
        <f t="shared" si="128"/>
        <v>100</v>
      </c>
      <c r="BG60" s="2">
        <f t="shared" si="5"/>
        <v>0</v>
      </c>
      <c r="BH60" s="2">
        <f t="shared" si="6"/>
        <v>0</v>
      </c>
      <c r="BI60">
        <f t="shared" si="7"/>
        <v>0</v>
      </c>
      <c r="BJ60" s="2">
        <f t="shared" si="8"/>
        <v>0</v>
      </c>
      <c r="BK60" s="17">
        <f t="shared" si="2"/>
        <v>245</v>
      </c>
      <c r="BL60" s="17">
        <f t="shared" ref="BL60:BN60" si="129">AC60</f>
        <v>245</v>
      </c>
      <c r="BM60" s="17">
        <f t="shared" si="129"/>
        <v>0</v>
      </c>
      <c r="BN60" s="17">
        <f t="shared" si="129"/>
        <v>245</v>
      </c>
      <c r="BO60" s="2">
        <f t="shared" si="10"/>
        <v>0</v>
      </c>
      <c r="BP60" s="2">
        <f t="shared" si="11"/>
        <v>0</v>
      </c>
      <c r="BQ60">
        <f t="shared" si="12"/>
        <v>0</v>
      </c>
      <c r="BR60" s="2">
        <f t="shared" si="13"/>
        <v>0</v>
      </c>
    </row>
    <row r="61" spans="1:70">
      <c r="A61">
        <v>25850.94</v>
      </c>
      <c r="B61">
        <v>-5661</v>
      </c>
      <c r="C61">
        <v>18619.6</v>
      </c>
      <c r="D61">
        <v>14392.19</v>
      </c>
      <c r="E61">
        <v>249</v>
      </c>
      <c r="F61">
        <v>4000</v>
      </c>
      <c r="G61">
        <v>0</v>
      </c>
      <c r="H61">
        <v>353.12</v>
      </c>
      <c r="I61">
        <v>0</v>
      </c>
      <c r="J61">
        <v>602.75</v>
      </c>
      <c r="K61">
        <v>449.27</v>
      </c>
      <c r="L61">
        <v>452.52</v>
      </c>
      <c r="M61">
        <v>0</v>
      </c>
      <c r="N61">
        <v>900.75</v>
      </c>
      <c r="O61">
        <v>0</v>
      </c>
      <c r="P61">
        <v>288.7</v>
      </c>
      <c r="Q61">
        <v>25832.81</v>
      </c>
      <c r="R61">
        <v>5846.2</v>
      </c>
      <c r="S61">
        <v>7941.456</v>
      </c>
      <c r="T61">
        <v>6394.74</v>
      </c>
      <c r="U61">
        <v>14336.196</v>
      </c>
      <c r="V61">
        <v>-415.844</v>
      </c>
      <c r="W61">
        <v>50.035</v>
      </c>
      <c r="X61">
        <v>11817.3</v>
      </c>
      <c r="Y61">
        <v>5425.164</v>
      </c>
      <c r="Z61">
        <v>1006.54</v>
      </c>
      <c r="AA61" t="s">
        <v>58</v>
      </c>
      <c r="AB61">
        <v>-1623.757</v>
      </c>
      <c r="AC61">
        <v>249</v>
      </c>
      <c r="AD61">
        <v>0</v>
      </c>
      <c r="AE61">
        <v>249</v>
      </c>
      <c r="AF61">
        <v>200</v>
      </c>
      <c r="AG61">
        <v>0</v>
      </c>
      <c r="AH61">
        <v>200</v>
      </c>
      <c r="AI61">
        <v>5661</v>
      </c>
      <c r="AJ61">
        <v>21057.7</v>
      </c>
      <c r="AK61">
        <v>26718.7</v>
      </c>
      <c r="AL61">
        <v>13304.06</v>
      </c>
      <c r="AM61">
        <v>5312.39</v>
      </c>
      <c r="AN61">
        <v>7991.67</v>
      </c>
      <c r="AO61">
        <v>249</v>
      </c>
      <c r="AP61">
        <v>200</v>
      </c>
      <c r="AS61">
        <v>0</v>
      </c>
      <c r="AT61" s="12">
        <v>0</v>
      </c>
      <c r="AU61">
        <v>200</v>
      </c>
      <c r="AV61">
        <v>249</v>
      </c>
      <c r="AW61">
        <v>291</v>
      </c>
      <c r="AX61" s="12">
        <v>291</v>
      </c>
      <c r="AY61">
        <v>200</v>
      </c>
      <c r="AZ61">
        <v>249</v>
      </c>
      <c r="BC61" s="15">
        <f t="shared" si="0"/>
        <v>200</v>
      </c>
      <c r="BD61" s="15">
        <f t="shared" ref="BD61:BF61" si="130">AF61</f>
        <v>200</v>
      </c>
      <c r="BE61" s="15">
        <f t="shared" si="130"/>
        <v>0</v>
      </c>
      <c r="BF61" s="15">
        <f t="shared" si="130"/>
        <v>200</v>
      </c>
      <c r="BG61">
        <f t="shared" si="5"/>
        <v>0</v>
      </c>
      <c r="BH61" s="3">
        <f t="shared" si="6"/>
        <v>0</v>
      </c>
      <c r="BI61">
        <f t="shared" si="7"/>
        <v>0</v>
      </c>
      <c r="BJ61">
        <f t="shared" si="8"/>
        <v>0</v>
      </c>
      <c r="BK61" s="15">
        <f t="shared" si="2"/>
        <v>249</v>
      </c>
      <c r="BL61" s="15">
        <f t="shared" ref="BL61:BN61" si="131">AC61</f>
        <v>249</v>
      </c>
      <c r="BM61" s="15">
        <f t="shared" si="131"/>
        <v>0</v>
      </c>
      <c r="BN61" s="15">
        <f t="shared" si="131"/>
        <v>249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26414.47</v>
      </c>
      <c r="B62">
        <v>-5669</v>
      </c>
      <c r="C62">
        <v>18600.46</v>
      </c>
      <c r="D62">
        <v>13733.5</v>
      </c>
      <c r="E62">
        <v>245</v>
      </c>
      <c r="F62">
        <v>4000</v>
      </c>
      <c r="G62">
        <v>0</v>
      </c>
      <c r="H62">
        <v>314.66</v>
      </c>
      <c r="I62">
        <v>0</v>
      </c>
      <c r="J62">
        <v>630.41</v>
      </c>
      <c r="K62">
        <v>450.66</v>
      </c>
      <c r="L62">
        <v>452.52</v>
      </c>
      <c r="M62">
        <v>0</v>
      </c>
      <c r="N62">
        <v>899.1</v>
      </c>
      <c r="O62">
        <v>0</v>
      </c>
      <c r="P62">
        <v>292.6</v>
      </c>
      <c r="Q62">
        <v>26230.35</v>
      </c>
      <c r="R62">
        <v>5837.896</v>
      </c>
      <c r="S62">
        <v>8304.71</v>
      </c>
      <c r="T62">
        <v>5716.251</v>
      </c>
      <c r="U62">
        <v>14020.96</v>
      </c>
      <c r="V62">
        <v>-129.998</v>
      </c>
      <c r="W62">
        <v>49.989</v>
      </c>
      <c r="X62">
        <v>11788.95</v>
      </c>
      <c r="Y62">
        <v>5438.029</v>
      </c>
      <c r="Z62">
        <v>1010.48</v>
      </c>
      <c r="AA62" t="s">
        <v>58</v>
      </c>
      <c r="AB62">
        <v>-1625.578</v>
      </c>
      <c r="AC62">
        <v>245</v>
      </c>
      <c r="AD62">
        <v>0</v>
      </c>
      <c r="AE62">
        <v>245</v>
      </c>
      <c r="AF62">
        <v>230</v>
      </c>
      <c r="AG62">
        <v>0</v>
      </c>
      <c r="AH62">
        <v>230</v>
      </c>
      <c r="AI62">
        <v>5669</v>
      </c>
      <c r="AJ62">
        <v>21436.2</v>
      </c>
      <c r="AK62">
        <v>27105.2</v>
      </c>
      <c r="AL62">
        <v>12757.37</v>
      </c>
      <c r="AM62">
        <v>5388.72</v>
      </c>
      <c r="AN62">
        <v>7368.65</v>
      </c>
      <c r="AO62">
        <v>245</v>
      </c>
      <c r="AP62">
        <v>230</v>
      </c>
      <c r="AS62">
        <v>0</v>
      </c>
      <c r="AT62" s="12">
        <v>0</v>
      </c>
      <c r="AU62">
        <v>230</v>
      </c>
      <c r="AV62">
        <v>245</v>
      </c>
      <c r="AW62">
        <v>291</v>
      </c>
      <c r="AX62" s="12">
        <v>291</v>
      </c>
      <c r="AY62">
        <v>230</v>
      </c>
      <c r="AZ62">
        <v>245</v>
      </c>
      <c r="BC62" s="15">
        <f t="shared" si="0"/>
        <v>230</v>
      </c>
      <c r="BD62" s="15">
        <f t="shared" ref="BD62:BF62" si="132">AF62</f>
        <v>230</v>
      </c>
      <c r="BE62" s="15">
        <f t="shared" si="132"/>
        <v>0</v>
      </c>
      <c r="BF62" s="15">
        <f t="shared" si="132"/>
        <v>230</v>
      </c>
      <c r="BG62">
        <f t="shared" si="5"/>
        <v>0</v>
      </c>
      <c r="BH62" s="3">
        <f t="shared" si="6"/>
        <v>0</v>
      </c>
      <c r="BI62">
        <f t="shared" si="7"/>
        <v>0</v>
      </c>
      <c r="BJ62">
        <f t="shared" si="8"/>
        <v>0</v>
      </c>
      <c r="BK62" s="15">
        <f t="shared" si="2"/>
        <v>245</v>
      </c>
      <c r="BL62" s="15">
        <f t="shared" ref="BL62:BN62" si="133">AC62</f>
        <v>245</v>
      </c>
      <c r="BM62" s="15">
        <f t="shared" si="133"/>
        <v>0</v>
      </c>
      <c r="BN62" s="15">
        <f t="shared" si="133"/>
        <v>245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26794.53</v>
      </c>
      <c r="B63">
        <v>-5585</v>
      </c>
      <c r="C63">
        <v>19320.57</v>
      </c>
      <c r="D63">
        <v>13453.27</v>
      </c>
      <c r="E63">
        <v>250</v>
      </c>
      <c r="F63">
        <v>3999</v>
      </c>
      <c r="G63">
        <v>0</v>
      </c>
      <c r="H63">
        <v>350.55</v>
      </c>
      <c r="I63">
        <v>0</v>
      </c>
      <c r="J63">
        <v>630</v>
      </c>
      <c r="K63">
        <v>459.73</v>
      </c>
      <c r="L63">
        <v>469.5</v>
      </c>
      <c r="M63">
        <v>0</v>
      </c>
      <c r="N63">
        <v>898.69</v>
      </c>
      <c r="O63">
        <v>0</v>
      </c>
      <c r="P63">
        <v>292.6</v>
      </c>
      <c r="Q63">
        <v>26430.54</v>
      </c>
      <c r="R63">
        <v>5874.647</v>
      </c>
      <c r="S63">
        <v>8381.469</v>
      </c>
      <c r="T63">
        <v>4851.993</v>
      </c>
      <c r="U63">
        <v>13233.463</v>
      </c>
      <c r="V63">
        <v>155.026</v>
      </c>
      <c r="W63">
        <v>49.971</v>
      </c>
      <c r="X63">
        <v>11255.15</v>
      </c>
      <c r="Y63">
        <v>5962.041</v>
      </c>
      <c r="Z63">
        <v>1006.44</v>
      </c>
      <c r="AA63" t="s">
        <v>58</v>
      </c>
      <c r="AB63">
        <v>-1584.676</v>
      </c>
      <c r="AC63">
        <v>250</v>
      </c>
      <c r="AD63">
        <v>0</v>
      </c>
      <c r="AE63">
        <v>250</v>
      </c>
      <c r="AF63">
        <v>230</v>
      </c>
      <c r="AG63">
        <v>0</v>
      </c>
      <c r="AH63">
        <v>230</v>
      </c>
      <c r="AI63">
        <v>5585</v>
      </c>
      <c r="AJ63">
        <v>21699.2</v>
      </c>
      <c r="AK63">
        <v>27284.2</v>
      </c>
      <c r="AL63">
        <v>12280.55</v>
      </c>
      <c r="AM63">
        <v>5485.02</v>
      </c>
      <c r="AN63">
        <v>6795.53</v>
      </c>
      <c r="AO63">
        <v>250</v>
      </c>
      <c r="AP63">
        <v>230</v>
      </c>
      <c r="AS63">
        <v>0</v>
      </c>
      <c r="AT63" s="12">
        <v>0</v>
      </c>
      <c r="AU63">
        <v>230</v>
      </c>
      <c r="AV63">
        <v>250</v>
      </c>
      <c r="AW63">
        <v>291</v>
      </c>
      <c r="AX63" s="12">
        <v>291</v>
      </c>
      <c r="AY63">
        <v>230</v>
      </c>
      <c r="AZ63">
        <v>250</v>
      </c>
      <c r="BC63" s="15">
        <f t="shared" si="0"/>
        <v>230</v>
      </c>
      <c r="BD63" s="15">
        <f t="shared" ref="BD63:BF63" si="134">AF63</f>
        <v>230</v>
      </c>
      <c r="BE63" s="15">
        <f t="shared" si="134"/>
        <v>0</v>
      </c>
      <c r="BF63" s="15">
        <f t="shared" si="134"/>
        <v>230</v>
      </c>
      <c r="BG63">
        <f t="shared" si="5"/>
        <v>0</v>
      </c>
      <c r="BH63" s="3">
        <f t="shared" si="6"/>
        <v>0</v>
      </c>
      <c r="BI63">
        <f t="shared" si="7"/>
        <v>0</v>
      </c>
      <c r="BJ63">
        <f t="shared" si="8"/>
        <v>0</v>
      </c>
      <c r="BK63" s="15">
        <f t="shared" si="2"/>
        <v>250</v>
      </c>
      <c r="BL63" s="15">
        <f t="shared" ref="BL63:BN63" si="135">AC63</f>
        <v>250</v>
      </c>
      <c r="BM63" s="15">
        <f t="shared" si="135"/>
        <v>0</v>
      </c>
      <c r="BN63" s="15">
        <f t="shared" si="135"/>
        <v>250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27187.55</v>
      </c>
      <c r="B64">
        <v>-5504</v>
      </c>
      <c r="C64">
        <v>19768.03</v>
      </c>
      <c r="D64">
        <v>13145.55</v>
      </c>
      <c r="E64">
        <v>250</v>
      </c>
      <c r="F64">
        <v>3997</v>
      </c>
      <c r="G64">
        <v>0</v>
      </c>
      <c r="H64">
        <v>348.84</v>
      </c>
      <c r="I64">
        <v>0</v>
      </c>
      <c r="J64">
        <v>632.97</v>
      </c>
      <c r="K64">
        <v>479.97</v>
      </c>
      <c r="L64">
        <v>497.42</v>
      </c>
      <c r="M64">
        <v>0</v>
      </c>
      <c r="N64">
        <v>900.34</v>
      </c>
      <c r="O64">
        <v>0</v>
      </c>
      <c r="P64">
        <v>322.3</v>
      </c>
      <c r="Q64">
        <v>27283.37</v>
      </c>
      <c r="R64">
        <v>5515.465</v>
      </c>
      <c r="S64">
        <v>8205.22</v>
      </c>
      <c r="T64">
        <v>4078.971</v>
      </c>
      <c r="U64">
        <v>12284.191</v>
      </c>
      <c r="V64">
        <v>513.052</v>
      </c>
      <c r="W64">
        <v>49.964</v>
      </c>
      <c r="X64">
        <v>10103.57</v>
      </c>
      <c r="Y64">
        <v>6738.441</v>
      </c>
      <c r="Z64">
        <v>1012.97</v>
      </c>
      <c r="AA64" t="s">
        <v>58</v>
      </c>
      <c r="AB64">
        <v>-1492.787</v>
      </c>
      <c r="AC64">
        <v>250</v>
      </c>
      <c r="AD64">
        <v>0</v>
      </c>
      <c r="AE64">
        <v>250</v>
      </c>
      <c r="AF64">
        <v>224</v>
      </c>
      <c r="AG64">
        <v>0</v>
      </c>
      <c r="AH64">
        <v>224</v>
      </c>
      <c r="AI64">
        <v>5504</v>
      </c>
      <c r="AJ64">
        <v>22014.6</v>
      </c>
      <c r="AK64">
        <v>27518.6</v>
      </c>
      <c r="AL64">
        <v>11841.79</v>
      </c>
      <c r="AM64">
        <v>5655.34</v>
      </c>
      <c r="AN64">
        <v>6186.45</v>
      </c>
      <c r="AO64">
        <v>250</v>
      </c>
      <c r="AP64">
        <v>224</v>
      </c>
      <c r="AS64">
        <v>0</v>
      </c>
      <c r="AT64" s="12">
        <v>0</v>
      </c>
      <c r="AU64">
        <v>224</v>
      </c>
      <c r="AV64">
        <v>250</v>
      </c>
      <c r="AW64">
        <v>291</v>
      </c>
      <c r="AX64" s="12">
        <v>320.91</v>
      </c>
      <c r="AY64">
        <v>224</v>
      </c>
      <c r="AZ64">
        <v>250</v>
      </c>
      <c r="BC64" s="15">
        <f t="shared" si="0"/>
        <v>224</v>
      </c>
      <c r="BD64" s="15">
        <f t="shared" ref="BD64:BF64" si="136">AF64</f>
        <v>224</v>
      </c>
      <c r="BE64" s="15">
        <f t="shared" si="136"/>
        <v>0</v>
      </c>
      <c r="BF64" s="15">
        <f t="shared" si="136"/>
        <v>224</v>
      </c>
      <c r="BG64">
        <f t="shared" si="5"/>
        <v>0</v>
      </c>
      <c r="BH64" s="3">
        <f t="shared" si="6"/>
        <v>0</v>
      </c>
      <c r="BI64">
        <f t="shared" si="7"/>
        <v>0</v>
      </c>
      <c r="BJ64">
        <f t="shared" si="8"/>
        <v>0</v>
      </c>
      <c r="BK64" s="15">
        <f t="shared" si="2"/>
        <v>250</v>
      </c>
      <c r="BL64" s="15">
        <f t="shared" ref="BL64:BN64" si="137">AC64</f>
        <v>250</v>
      </c>
      <c r="BM64" s="15">
        <f t="shared" si="137"/>
        <v>0</v>
      </c>
      <c r="BN64" s="15">
        <f t="shared" si="137"/>
        <v>250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27443.74</v>
      </c>
      <c r="B65">
        <v>-5423</v>
      </c>
      <c r="C65">
        <v>22293.18</v>
      </c>
      <c r="D65">
        <v>12722.13</v>
      </c>
      <c r="E65">
        <v>290</v>
      </c>
      <c r="F65">
        <v>3997</v>
      </c>
      <c r="G65">
        <v>0</v>
      </c>
      <c r="H65">
        <v>454.79</v>
      </c>
      <c r="I65">
        <v>0</v>
      </c>
      <c r="J65">
        <v>629.78</v>
      </c>
      <c r="K65">
        <v>497.88</v>
      </c>
      <c r="L65">
        <v>528.35</v>
      </c>
      <c r="M65">
        <v>0</v>
      </c>
      <c r="N65">
        <v>898.28</v>
      </c>
      <c r="O65">
        <v>0</v>
      </c>
      <c r="P65">
        <v>413.5</v>
      </c>
      <c r="Q65">
        <v>27895.85</v>
      </c>
      <c r="R65">
        <v>5402.35</v>
      </c>
      <c r="S65">
        <v>8118.886</v>
      </c>
      <c r="T65">
        <v>3396.374</v>
      </c>
      <c r="U65">
        <v>11515.261</v>
      </c>
      <c r="V65">
        <v>400.728</v>
      </c>
      <c r="W65">
        <v>50.032</v>
      </c>
      <c r="X65">
        <v>8549.631</v>
      </c>
      <c r="Y65">
        <v>8417.217</v>
      </c>
      <c r="Z65">
        <v>1020.48</v>
      </c>
      <c r="AA65" t="s">
        <v>58</v>
      </c>
      <c r="AB65">
        <v>-1283.373</v>
      </c>
      <c r="AC65">
        <v>290</v>
      </c>
      <c r="AD65">
        <v>0</v>
      </c>
      <c r="AE65">
        <v>290</v>
      </c>
      <c r="AF65">
        <v>240</v>
      </c>
      <c r="AG65">
        <v>0</v>
      </c>
      <c r="AH65">
        <v>240</v>
      </c>
      <c r="AI65">
        <v>5423</v>
      </c>
      <c r="AJ65">
        <v>22315.5</v>
      </c>
      <c r="AK65">
        <v>27738.5</v>
      </c>
      <c r="AL65">
        <v>11380.7</v>
      </c>
      <c r="AM65">
        <v>5821.7</v>
      </c>
      <c r="AN65">
        <v>5559</v>
      </c>
      <c r="AO65">
        <v>290</v>
      </c>
      <c r="AP65">
        <v>240</v>
      </c>
      <c r="AS65">
        <v>0</v>
      </c>
      <c r="AT65" s="12">
        <v>0</v>
      </c>
      <c r="AU65">
        <v>240</v>
      </c>
      <c r="AV65">
        <v>290</v>
      </c>
      <c r="AW65">
        <v>291</v>
      </c>
      <c r="AX65" s="12">
        <v>419.91</v>
      </c>
      <c r="AY65">
        <v>240</v>
      </c>
      <c r="AZ65">
        <v>290</v>
      </c>
      <c r="BC65" s="15">
        <f t="shared" ref="BC65:BC97" si="138">AU65</f>
        <v>240</v>
      </c>
      <c r="BD65" s="15">
        <f t="shared" ref="BD65:BF65" si="139">AF65</f>
        <v>240</v>
      </c>
      <c r="BE65" s="15">
        <f t="shared" si="139"/>
        <v>0</v>
      </c>
      <c r="BF65" s="15">
        <f t="shared" si="139"/>
        <v>240</v>
      </c>
      <c r="BG65">
        <f t="shared" si="5"/>
        <v>0</v>
      </c>
      <c r="BH65" s="3">
        <f t="shared" si="6"/>
        <v>0</v>
      </c>
      <c r="BI65">
        <f t="shared" si="7"/>
        <v>0</v>
      </c>
      <c r="BJ65">
        <f t="shared" si="8"/>
        <v>0</v>
      </c>
      <c r="BK65" s="15">
        <f t="shared" ref="BK65:BK97" si="140">AV65</f>
        <v>290</v>
      </c>
      <c r="BL65" s="15">
        <f t="shared" ref="BL65:BN65" si="141">AC65</f>
        <v>290</v>
      </c>
      <c r="BM65" s="15">
        <f t="shared" si="141"/>
        <v>0</v>
      </c>
      <c r="BN65" s="15">
        <f t="shared" si="141"/>
        <v>290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28543.55</v>
      </c>
      <c r="B66">
        <v>-5751.69</v>
      </c>
      <c r="C66">
        <v>24515.19</v>
      </c>
      <c r="D66">
        <v>12223.06</v>
      </c>
      <c r="E66">
        <v>310</v>
      </c>
      <c r="F66">
        <v>4000</v>
      </c>
      <c r="G66">
        <v>0</v>
      </c>
      <c r="H66">
        <v>592.38</v>
      </c>
      <c r="I66">
        <v>0</v>
      </c>
      <c r="J66">
        <v>629.77</v>
      </c>
      <c r="K66">
        <v>499.97</v>
      </c>
      <c r="L66">
        <v>531.84</v>
      </c>
      <c r="M66">
        <v>0</v>
      </c>
      <c r="N66">
        <v>899.92</v>
      </c>
      <c r="O66">
        <v>0</v>
      </c>
      <c r="P66">
        <v>513.8</v>
      </c>
      <c r="Q66">
        <v>28673.05</v>
      </c>
      <c r="R66">
        <v>5880.764</v>
      </c>
      <c r="S66">
        <v>7784.785</v>
      </c>
      <c r="T66">
        <v>2894.559</v>
      </c>
      <c r="U66">
        <v>10679.343</v>
      </c>
      <c r="V66">
        <v>402.523</v>
      </c>
      <c r="W66">
        <v>49.964</v>
      </c>
      <c r="X66">
        <v>6485.18</v>
      </c>
      <c r="Y66">
        <v>10258.96</v>
      </c>
      <c r="Z66">
        <v>1385.01</v>
      </c>
      <c r="AA66" t="s">
        <v>58</v>
      </c>
      <c r="AB66">
        <v>-1134.613</v>
      </c>
      <c r="AC66">
        <v>310</v>
      </c>
      <c r="AD66">
        <v>0</v>
      </c>
      <c r="AE66">
        <v>310</v>
      </c>
      <c r="AF66">
        <v>250</v>
      </c>
      <c r="AG66">
        <v>0</v>
      </c>
      <c r="AH66">
        <v>250</v>
      </c>
      <c r="AI66">
        <v>5398</v>
      </c>
      <c r="AJ66">
        <v>23051.7</v>
      </c>
      <c r="AK66">
        <v>28449.7</v>
      </c>
      <c r="AL66">
        <v>11015.82</v>
      </c>
      <c r="AM66">
        <v>6100.37</v>
      </c>
      <c r="AN66">
        <v>4915.45</v>
      </c>
      <c r="AO66">
        <v>310</v>
      </c>
      <c r="AP66">
        <v>250</v>
      </c>
      <c r="AS66">
        <v>0</v>
      </c>
      <c r="AT66" s="12">
        <v>0</v>
      </c>
      <c r="AU66">
        <v>250</v>
      </c>
      <c r="AV66">
        <v>310</v>
      </c>
      <c r="AW66">
        <v>291</v>
      </c>
      <c r="AX66" s="12">
        <v>518.91</v>
      </c>
      <c r="AY66">
        <v>250</v>
      </c>
      <c r="AZ66">
        <v>310</v>
      </c>
      <c r="BC66" s="15">
        <f t="shared" si="138"/>
        <v>250</v>
      </c>
      <c r="BD66" s="15">
        <f t="shared" ref="BD66:BF66" si="142">AF66</f>
        <v>250</v>
      </c>
      <c r="BE66" s="15">
        <f t="shared" si="142"/>
        <v>0</v>
      </c>
      <c r="BF66" s="15">
        <f t="shared" si="142"/>
        <v>250</v>
      </c>
      <c r="BG66">
        <f t="shared" ref="BG66:BG97" si="143">IF(BC66=0,1,0)</f>
        <v>0</v>
      </c>
      <c r="BH66" s="3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15">
        <f t="shared" si="140"/>
        <v>310</v>
      </c>
      <c r="BL66" s="15">
        <f t="shared" ref="BL66:BN66" si="147">AC66</f>
        <v>310</v>
      </c>
      <c r="BM66" s="15">
        <f t="shared" si="147"/>
        <v>0</v>
      </c>
      <c r="BN66" s="15">
        <f t="shared" si="147"/>
        <v>310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29109.9</v>
      </c>
      <c r="B67">
        <v>-5743.5</v>
      </c>
      <c r="C67">
        <v>26831.71</v>
      </c>
      <c r="D67">
        <v>11636.71</v>
      </c>
      <c r="E67">
        <v>335</v>
      </c>
      <c r="F67">
        <v>3995</v>
      </c>
      <c r="G67">
        <v>0</v>
      </c>
      <c r="H67">
        <v>643.65</v>
      </c>
      <c r="I67">
        <v>0</v>
      </c>
      <c r="J67">
        <v>628.7</v>
      </c>
      <c r="K67">
        <v>499.28</v>
      </c>
      <c r="L67">
        <v>531.84</v>
      </c>
      <c r="M67">
        <v>0</v>
      </c>
      <c r="N67">
        <v>897.05</v>
      </c>
      <c r="O67">
        <v>0</v>
      </c>
      <c r="P67">
        <v>590.3</v>
      </c>
      <c r="Q67">
        <v>28829.64</v>
      </c>
      <c r="R67">
        <v>5792.229</v>
      </c>
      <c r="S67">
        <v>7706.123</v>
      </c>
      <c r="T67">
        <v>2357.245</v>
      </c>
      <c r="U67">
        <v>10063.368</v>
      </c>
      <c r="V67">
        <v>197.05</v>
      </c>
      <c r="W67">
        <v>50.035</v>
      </c>
      <c r="X67">
        <v>5272.58</v>
      </c>
      <c r="Y67">
        <v>11573.7</v>
      </c>
      <c r="Z67">
        <v>1262.03</v>
      </c>
      <c r="AA67" t="s">
        <v>58</v>
      </c>
      <c r="AB67">
        <v>-1016.529</v>
      </c>
      <c r="AC67">
        <v>335</v>
      </c>
      <c r="AD67">
        <v>0</v>
      </c>
      <c r="AE67">
        <v>335</v>
      </c>
      <c r="AF67">
        <v>250</v>
      </c>
      <c r="AG67">
        <v>0</v>
      </c>
      <c r="AH67">
        <v>250</v>
      </c>
      <c r="AI67">
        <v>5379</v>
      </c>
      <c r="AJ67">
        <v>23554.9</v>
      </c>
      <c r="AK67">
        <v>28933.9</v>
      </c>
      <c r="AL67">
        <v>10651.16</v>
      </c>
      <c r="AM67">
        <v>6315.88</v>
      </c>
      <c r="AN67">
        <v>4335.28</v>
      </c>
      <c r="AO67">
        <v>335</v>
      </c>
      <c r="AP67">
        <v>250</v>
      </c>
      <c r="AS67">
        <v>0</v>
      </c>
      <c r="AT67" s="12">
        <v>0</v>
      </c>
      <c r="AU67">
        <v>250</v>
      </c>
      <c r="AV67">
        <v>335</v>
      </c>
      <c r="AW67">
        <v>390</v>
      </c>
      <c r="AX67" s="12">
        <v>617.91</v>
      </c>
      <c r="AY67">
        <v>250</v>
      </c>
      <c r="AZ67">
        <v>335</v>
      </c>
      <c r="BC67" s="17">
        <f t="shared" si="138"/>
        <v>250</v>
      </c>
      <c r="BD67" s="17">
        <f t="shared" ref="BD67:BF67" si="152">AF67</f>
        <v>250</v>
      </c>
      <c r="BE67" s="17">
        <f t="shared" si="152"/>
        <v>0</v>
      </c>
      <c r="BF67" s="17">
        <f t="shared" si="152"/>
        <v>250</v>
      </c>
      <c r="BG67" s="2">
        <f t="shared" si="143"/>
        <v>0</v>
      </c>
      <c r="BH67" s="2">
        <f t="shared" si="144"/>
        <v>0</v>
      </c>
      <c r="BI67">
        <f t="shared" si="145"/>
        <v>0</v>
      </c>
      <c r="BJ67" s="2">
        <f t="shared" si="146"/>
        <v>0</v>
      </c>
      <c r="BK67" s="17">
        <f t="shared" si="140"/>
        <v>335</v>
      </c>
      <c r="BL67" s="17">
        <f t="shared" ref="BL67:BN67" si="153">AC67</f>
        <v>335</v>
      </c>
      <c r="BM67" s="17">
        <f t="shared" si="153"/>
        <v>0</v>
      </c>
      <c r="BN67" s="17">
        <f t="shared" si="153"/>
        <v>335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29764.14</v>
      </c>
      <c r="B68">
        <v>-5726.91</v>
      </c>
      <c r="C68">
        <v>27902.21</v>
      </c>
      <c r="D68">
        <v>11025.84</v>
      </c>
      <c r="E68">
        <v>345</v>
      </c>
      <c r="F68">
        <v>3995</v>
      </c>
      <c r="G68">
        <v>0</v>
      </c>
      <c r="H68">
        <v>647.06</v>
      </c>
      <c r="I68">
        <v>0</v>
      </c>
      <c r="J68">
        <v>630.09</v>
      </c>
      <c r="K68">
        <v>499.51</v>
      </c>
      <c r="L68">
        <v>532.54</v>
      </c>
      <c r="M68">
        <v>0</v>
      </c>
      <c r="N68">
        <v>900.34</v>
      </c>
      <c r="O68">
        <v>0</v>
      </c>
      <c r="P68">
        <v>649.6</v>
      </c>
      <c r="Q68">
        <v>29078.32</v>
      </c>
      <c r="R68">
        <v>5914.395</v>
      </c>
      <c r="S68">
        <v>8149.283</v>
      </c>
      <c r="T68">
        <v>1908.906</v>
      </c>
      <c r="U68">
        <v>10058.189</v>
      </c>
      <c r="V68">
        <v>197.002</v>
      </c>
      <c r="W68">
        <v>49.97</v>
      </c>
      <c r="X68">
        <v>4614.68</v>
      </c>
      <c r="Y68">
        <v>12227.77</v>
      </c>
      <c r="Z68">
        <v>1265.05</v>
      </c>
      <c r="AA68" t="s">
        <v>58</v>
      </c>
      <c r="AB68">
        <v>-949.433</v>
      </c>
      <c r="AC68">
        <v>345</v>
      </c>
      <c r="AD68">
        <v>0</v>
      </c>
      <c r="AE68">
        <v>345</v>
      </c>
      <c r="AF68">
        <v>270</v>
      </c>
      <c r="AG68">
        <v>0</v>
      </c>
      <c r="AH68">
        <v>270</v>
      </c>
      <c r="AI68">
        <v>5385</v>
      </c>
      <c r="AJ68">
        <v>24144</v>
      </c>
      <c r="AK68">
        <v>29529</v>
      </c>
      <c r="AL68">
        <v>10225</v>
      </c>
      <c r="AM68">
        <v>6491.56</v>
      </c>
      <c r="AN68">
        <v>3733.44</v>
      </c>
      <c r="AO68">
        <v>345</v>
      </c>
      <c r="AP68">
        <v>270</v>
      </c>
      <c r="AS68">
        <v>0</v>
      </c>
      <c r="AT68" s="12">
        <v>0</v>
      </c>
      <c r="AU68">
        <v>270</v>
      </c>
      <c r="AV68">
        <v>345</v>
      </c>
      <c r="AW68">
        <v>489</v>
      </c>
      <c r="AX68" s="12">
        <v>660</v>
      </c>
      <c r="AY68">
        <v>270</v>
      </c>
      <c r="AZ68">
        <v>345</v>
      </c>
      <c r="BC68" s="15">
        <f t="shared" si="138"/>
        <v>270</v>
      </c>
      <c r="BD68" s="15">
        <f t="shared" ref="BD68:BF68" si="154">AF68</f>
        <v>270</v>
      </c>
      <c r="BE68" s="15">
        <f t="shared" si="154"/>
        <v>0</v>
      </c>
      <c r="BF68" s="15">
        <f t="shared" si="154"/>
        <v>270</v>
      </c>
      <c r="BG68">
        <f t="shared" si="143"/>
        <v>0</v>
      </c>
      <c r="BH68" s="3">
        <f t="shared" si="144"/>
        <v>0</v>
      </c>
      <c r="BI68">
        <f t="shared" si="145"/>
        <v>0</v>
      </c>
      <c r="BJ68">
        <f t="shared" si="146"/>
        <v>0</v>
      </c>
      <c r="BK68" s="15">
        <f t="shared" si="140"/>
        <v>345</v>
      </c>
      <c r="BL68" s="15">
        <f t="shared" ref="BL68:BN68" si="155">AC68</f>
        <v>345</v>
      </c>
      <c r="BM68" s="15">
        <f t="shared" si="155"/>
        <v>0</v>
      </c>
      <c r="BN68" s="15">
        <f t="shared" si="155"/>
        <v>345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29716.59</v>
      </c>
      <c r="B69">
        <v>-5699.35</v>
      </c>
      <c r="C69">
        <v>27227.51</v>
      </c>
      <c r="D69">
        <v>10423.68</v>
      </c>
      <c r="E69">
        <v>325</v>
      </c>
      <c r="F69">
        <v>3993</v>
      </c>
      <c r="G69">
        <v>0</v>
      </c>
      <c r="H69">
        <v>647.06</v>
      </c>
      <c r="I69">
        <v>0</v>
      </c>
      <c r="J69">
        <v>629.58</v>
      </c>
      <c r="K69">
        <v>499.97</v>
      </c>
      <c r="L69">
        <v>532.77</v>
      </c>
      <c r="M69">
        <v>0</v>
      </c>
      <c r="N69">
        <v>900.34</v>
      </c>
      <c r="O69">
        <v>0</v>
      </c>
      <c r="P69">
        <v>661.9</v>
      </c>
      <c r="Q69">
        <v>29482.7</v>
      </c>
      <c r="R69">
        <v>5757.806</v>
      </c>
      <c r="S69">
        <v>8831.633</v>
      </c>
      <c r="T69">
        <v>1471.883</v>
      </c>
      <c r="U69">
        <v>10303.516</v>
      </c>
      <c r="V69">
        <v>300.551</v>
      </c>
      <c r="W69">
        <v>49.989</v>
      </c>
      <c r="X69">
        <v>4752.047</v>
      </c>
      <c r="Y69">
        <v>11986</v>
      </c>
      <c r="Z69">
        <v>1061.66</v>
      </c>
      <c r="AA69" t="s">
        <v>58</v>
      </c>
      <c r="AB69">
        <v>-953.7753</v>
      </c>
      <c r="AC69">
        <v>325</v>
      </c>
      <c r="AD69">
        <v>0</v>
      </c>
      <c r="AE69">
        <v>325</v>
      </c>
      <c r="AF69">
        <v>275</v>
      </c>
      <c r="AG69">
        <v>0</v>
      </c>
      <c r="AH69">
        <v>275</v>
      </c>
      <c r="AI69">
        <v>5382</v>
      </c>
      <c r="AJ69">
        <v>24662</v>
      </c>
      <c r="AK69">
        <v>30044</v>
      </c>
      <c r="AL69">
        <v>9830.98</v>
      </c>
      <c r="AM69">
        <v>6676.28</v>
      </c>
      <c r="AN69">
        <v>3154.7</v>
      </c>
      <c r="AO69">
        <v>325</v>
      </c>
      <c r="AP69">
        <v>275</v>
      </c>
      <c r="AS69">
        <v>0</v>
      </c>
      <c r="AT69" s="12">
        <v>0</v>
      </c>
      <c r="AU69">
        <v>275</v>
      </c>
      <c r="AV69">
        <v>325</v>
      </c>
      <c r="AW69">
        <v>550</v>
      </c>
      <c r="AX69" s="12">
        <v>640</v>
      </c>
      <c r="AY69">
        <v>275</v>
      </c>
      <c r="AZ69">
        <v>325</v>
      </c>
      <c r="BC69" s="15">
        <f t="shared" si="138"/>
        <v>275</v>
      </c>
      <c r="BD69" s="15">
        <f t="shared" ref="BD69:BF69" si="156">AF69</f>
        <v>275</v>
      </c>
      <c r="BE69" s="15">
        <f t="shared" si="156"/>
        <v>0</v>
      </c>
      <c r="BF69" s="15">
        <f t="shared" si="156"/>
        <v>275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325</v>
      </c>
      <c r="BL69" s="15">
        <f t="shared" ref="BL69:BN69" si="157">AC69</f>
        <v>325</v>
      </c>
      <c r="BM69" s="15">
        <f t="shared" si="157"/>
        <v>0</v>
      </c>
      <c r="BN69" s="15">
        <f t="shared" si="157"/>
        <v>325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30031.23</v>
      </c>
      <c r="B70">
        <v>-5850</v>
      </c>
      <c r="C70">
        <v>28323.16</v>
      </c>
      <c r="D70">
        <v>9851.8</v>
      </c>
      <c r="E70">
        <v>335</v>
      </c>
      <c r="F70">
        <v>4000</v>
      </c>
      <c r="G70">
        <v>0</v>
      </c>
      <c r="H70">
        <v>647.06</v>
      </c>
      <c r="I70">
        <v>0</v>
      </c>
      <c r="J70">
        <v>629.39</v>
      </c>
      <c r="K70">
        <v>499.28</v>
      </c>
      <c r="L70">
        <v>532.07</v>
      </c>
      <c r="M70">
        <v>0</v>
      </c>
      <c r="N70">
        <v>899.1</v>
      </c>
      <c r="O70">
        <v>0</v>
      </c>
      <c r="P70">
        <v>645.5</v>
      </c>
      <c r="Q70">
        <v>30002.04</v>
      </c>
      <c r="R70">
        <v>5881.333</v>
      </c>
      <c r="S70">
        <v>9232.698</v>
      </c>
      <c r="T70">
        <v>1021.594</v>
      </c>
      <c r="U70">
        <v>10254.291</v>
      </c>
      <c r="V70">
        <v>302.897</v>
      </c>
      <c r="W70">
        <v>50.036</v>
      </c>
      <c r="X70">
        <v>4009.902</v>
      </c>
      <c r="Y70">
        <v>12730.54</v>
      </c>
      <c r="Z70">
        <v>1052.88</v>
      </c>
      <c r="AA70" t="s">
        <v>58</v>
      </c>
      <c r="AB70">
        <v>-970.3043</v>
      </c>
      <c r="AC70">
        <v>335</v>
      </c>
      <c r="AD70">
        <v>0</v>
      </c>
      <c r="AE70">
        <v>335</v>
      </c>
      <c r="AF70">
        <v>280</v>
      </c>
      <c r="AG70">
        <v>0</v>
      </c>
      <c r="AH70">
        <v>280</v>
      </c>
      <c r="AI70">
        <v>5350</v>
      </c>
      <c r="AJ70">
        <v>25411.2</v>
      </c>
      <c r="AK70">
        <v>30761.2</v>
      </c>
      <c r="AL70">
        <v>9513.76</v>
      </c>
      <c r="AM70">
        <v>6953.87</v>
      </c>
      <c r="AN70">
        <v>2559.89</v>
      </c>
      <c r="AO70">
        <v>335</v>
      </c>
      <c r="AP70">
        <v>280</v>
      </c>
      <c r="AS70">
        <v>0</v>
      </c>
      <c r="AT70" s="12">
        <v>0</v>
      </c>
      <c r="AU70">
        <v>280</v>
      </c>
      <c r="AV70">
        <v>335</v>
      </c>
      <c r="AW70">
        <v>598.6</v>
      </c>
      <c r="AX70" s="12">
        <v>640</v>
      </c>
      <c r="AY70">
        <v>280</v>
      </c>
      <c r="AZ70">
        <v>335</v>
      </c>
      <c r="BC70" s="15">
        <f t="shared" si="138"/>
        <v>280</v>
      </c>
      <c r="BD70" s="15">
        <f t="shared" ref="BD70:BF70" si="158">AF70</f>
        <v>280</v>
      </c>
      <c r="BE70" s="15">
        <f t="shared" si="158"/>
        <v>0</v>
      </c>
      <c r="BF70" s="15">
        <f t="shared" si="158"/>
        <v>280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335</v>
      </c>
      <c r="BL70" s="15">
        <f t="shared" ref="BL70:BN70" si="159">AC70</f>
        <v>335</v>
      </c>
      <c r="BM70" s="15">
        <f t="shared" si="159"/>
        <v>0</v>
      </c>
      <c r="BN70" s="15">
        <f t="shared" si="159"/>
        <v>335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30597.33</v>
      </c>
      <c r="B71">
        <v>-5746</v>
      </c>
      <c r="C71">
        <v>28978.88</v>
      </c>
      <c r="D71">
        <v>9393.82</v>
      </c>
      <c r="E71">
        <v>350</v>
      </c>
      <c r="F71">
        <v>3995</v>
      </c>
      <c r="G71">
        <v>0</v>
      </c>
      <c r="H71">
        <v>654.75</v>
      </c>
      <c r="I71">
        <v>0</v>
      </c>
      <c r="J71">
        <v>639.55</v>
      </c>
      <c r="K71">
        <v>500.67</v>
      </c>
      <c r="L71">
        <v>532.77</v>
      </c>
      <c r="M71">
        <v>0</v>
      </c>
      <c r="N71">
        <v>899.51</v>
      </c>
      <c r="O71">
        <v>0</v>
      </c>
      <c r="P71">
        <v>654.9</v>
      </c>
      <c r="Q71">
        <v>30390.54</v>
      </c>
      <c r="R71">
        <v>5725.84</v>
      </c>
      <c r="S71">
        <v>9186.744</v>
      </c>
      <c r="T71">
        <v>770.599</v>
      </c>
      <c r="U71">
        <v>9957.344</v>
      </c>
      <c r="V71">
        <v>283.689</v>
      </c>
      <c r="W71">
        <v>50.032</v>
      </c>
      <c r="X71">
        <v>3444.195</v>
      </c>
      <c r="Y71">
        <v>13328.28</v>
      </c>
      <c r="Z71">
        <v>1156.82</v>
      </c>
      <c r="AA71" t="s">
        <v>58</v>
      </c>
      <c r="AB71">
        <v>-939.6277</v>
      </c>
      <c r="AC71">
        <v>350</v>
      </c>
      <c r="AD71">
        <v>0</v>
      </c>
      <c r="AE71">
        <v>350</v>
      </c>
      <c r="AF71">
        <v>310</v>
      </c>
      <c r="AG71">
        <v>0</v>
      </c>
      <c r="AH71">
        <v>310</v>
      </c>
      <c r="AI71">
        <v>5403</v>
      </c>
      <c r="AJ71">
        <v>26019.4</v>
      </c>
      <c r="AK71">
        <v>31422.4</v>
      </c>
      <c r="AL71">
        <v>9249.94</v>
      </c>
      <c r="AM71">
        <v>7217.8</v>
      </c>
      <c r="AN71">
        <v>2032.14</v>
      </c>
      <c r="AO71">
        <v>350</v>
      </c>
      <c r="AP71">
        <v>310</v>
      </c>
      <c r="AS71">
        <v>0</v>
      </c>
      <c r="AT71" s="12">
        <v>0</v>
      </c>
      <c r="AU71">
        <v>310</v>
      </c>
      <c r="AV71">
        <v>350</v>
      </c>
      <c r="AW71">
        <v>620</v>
      </c>
      <c r="AX71" s="12">
        <v>660</v>
      </c>
      <c r="AY71">
        <v>310</v>
      </c>
      <c r="AZ71">
        <v>350</v>
      </c>
      <c r="BC71" s="15">
        <f t="shared" si="138"/>
        <v>310</v>
      </c>
      <c r="BD71" s="15">
        <f t="shared" ref="BD71:BF71" si="160">AF71</f>
        <v>310</v>
      </c>
      <c r="BE71" s="15">
        <f t="shared" si="160"/>
        <v>0</v>
      </c>
      <c r="BF71" s="15">
        <f t="shared" si="160"/>
        <v>310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350</v>
      </c>
      <c r="BL71" s="15">
        <f t="shared" ref="BL71:BN71" si="161">AC71</f>
        <v>350</v>
      </c>
      <c r="BM71" s="15">
        <f t="shared" si="161"/>
        <v>0</v>
      </c>
      <c r="BN71" s="15">
        <f t="shared" si="161"/>
        <v>350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30937.96</v>
      </c>
      <c r="B72">
        <v>-5954</v>
      </c>
      <c r="C72">
        <v>29135.86</v>
      </c>
      <c r="D72">
        <v>9306.76</v>
      </c>
      <c r="E72">
        <v>350</v>
      </c>
      <c r="F72">
        <v>3995</v>
      </c>
      <c r="G72">
        <v>0</v>
      </c>
      <c r="H72">
        <v>656.47</v>
      </c>
      <c r="I72">
        <v>0</v>
      </c>
      <c r="J72">
        <v>638.41</v>
      </c>
      <c r="K72">
        <v>498.81</v>
      </c>
      <c r="L72">
        <v>532.54</v>
      </c>
      <c r="M72">
        <v>0</v>
      </c>
      <c r="N72">
        <v>898.69</v>
      </c>
      <c r="O72">
        <v>0</v>
      </c>
      <c r="P72">
        <v>661.3</v>
      </c>
      <c r="Q72">
        <v>30626</v>
      </c>
      <c r="R72">
        <v>5942.438</v>
      </c>
      <c r="S72">
        <v>9220.024</v>
      </c>
      <c r="T72">
        <v>526.702</v>
      </c>
      <c r="U72">
        <v>9746.726</v>
      </c>
      <c r="V72">
        <v>284.541</v>
      </c>
      <c r="W72">
        <v>50.036</v>
      </c>
      <c r="X72">
        <v>2934.496</v>
      </c>
      <c r="Y72">
        <v>13825.34</v>
      </c>
      <c r="Z72">
        <v>1179.62</v>
      </c>
      <c r="AA72" t="s">
        <v>58</v>
      </c>
      <c r="AB72">
        <v>-934.725</v>
      </c>
      <c r="AC72">
        <v>350</v>
      </c>
      <c r="AD72">
        <v>0</v>
      </c>
      <c r="AE72">
        <v>350</v>
      </c>
      <c r="AF72">
        <v>315</v>
      </c>
      <c r="AG72">
        <v>0</v>
      </c>
      <c r="AH72">
        <v>315</v>
      </c>
      <c r="AI72">
        <v>5469</v>
      </c>
      <c r="AJ72">
        <v>26639.6</v>
      </c>
      <c r="AK72">
        <v>32108.6</v>
      </c>
      <c r="AL72">
        <v>9031.25</v>
      </c>
      <c r="AM72">
        <v>7441.44</v>
      </c>
      <c r="AN72">
        <v>1589.81</v>
      </c>
      <c r="AO72">
        <v>350</v>
      </c>
      <c r="AP72">
        <v>315</v>
      </c>
      <c r="AS72">
        <v>0</v>
      </c>
      <c r="AT72" s="12">
        <v>0</v>
      </c>
      <c r="AU72">
        <v>315</v>
      </c>
      <c r="AV72">
        <v>350</v>
      </c>
      <c r="AW72">
        <v>620</v>
      </c>
      <c r="AX72" s="12">
        <v>660</v>
      </c>
      <c r="AY72">
        <v>315</v>
      </c>
      <c r="AZ72">
        <v>350</v>
      </c>
      <c r="BC72" s="15">
        <f t="shared" si="138"/>
        <v>315</v>
      </c>
      <c r="BD72" s="15">
        <f t="shared" ref="BD72:BF72" si="162">AF72</f>
        <v>315</v>
      </c>
      <c r="BE72" s="15">
        <f t="shared" si="162"/>
        <v>0</v>
      </c>
      <c r="BF72" s="15">
        <f t="shared" si="162"/>
        <v>315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350</v>
      </c>
      <c r="BL72" s="15">
        <f t="shared" ref="BL72:BN72" si="163">AC72</f>
        <v>350</v>
      </c>
      <c r="BM72" s="15">
        <f t="shared" si="163"/>
        <v>0</v>
      </c>
      <c r="BN72" s="15">
        <f t="shared" si="163"/>
        <v>350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31020.06</v>
      </c>
      <c r="B73">
        <v>-6020</v>
      </c>
      <c r="C73">
        <v>28746.37</v>
      </c>
      <c r="D73">
        <v>9435.41</v>
      </c>
      <c r="E73">
        <v>349</v>
      </c>
      <c r="F73">
        <v>3998</v>
      </c>
      <c r="G73">
        <v>0</v>
      </c>
      <c r="H73">
        <v>649.63</v>
      </c>
      <c r="I73">
        <v>0</v>
      </c>
      <c r="J73">
        <v>640.94</v>
      </c>
      <c r="K73">
        <v>500.44</v>
      </c>
      <c r="L73">
        <v>534.63</v>
      </c>
      <c r="M73">
        <v>0</v>
      </c>
      <c r="N73">
        <v>901.98</v>
      </c>
      <c r="O73">
        <v>0</v>
      </c>
      <c r="P73">
        <v>668.9</v>
      </c>
      <c r="Q73">
        <v>30493.9</v>
      </c>
      <c r="R73">
        <v>6261.458</v>
      </c>
      <c r="S73">
        <v>9229.549</v>
      </c>
      <c r="T73">
        <v>362.896</v>
      </c>
      <c r="U73">
        <v>9592.445</v>
      </c>
      <c r="V73">
        <v>288.358</v>
      </c>
      <c r="W73">
        <v>49.96</v>
      </c>
      <c r="X73">
        <v>2907.898</v>
      </c>
      <c r="Y73">
        <v>13835.73</v>
      </c>
      <c r="Z73">
        <v>1166.65</v>
      </c>
      <c r="AA73" t="s">
        <v>58</v>
      </c>
      <c r="AB73">
        <v>-932.2037</v>
      </c>
      <c r="AC73">
        <v>349</v>
      </c>
      <c r="AD73">
        <v>0</v>
      </c>
      <c r="AE73">
        <v>349</v>
      </c>
      <c r="AF73">
        <v>310</v>
      </c>
      <c r="AG73">
        <v>0</v>
      </c>
      <c r="AH73">
        <v>310</v>
      </c>
      <c r="AI73">
        <v>5526</v>
      </c>
      <c r="AJ73">
        <v>27013.9</v>
      </c>
      <c r="AK73">
        <v>32539.9</v>
      </c>
      <c r="AL73">
        <v>8911.99</v>
      </c>
      <c r="AM73">
        <v>7704</v>
      </c>
      <c r="AN73">
        <v>1207.99</v>
      </c>
      <c r="AO73">
        <v>349</v>
      </c>
      <c r="AP73">
        <v>310</v>
      </c>
      <c r="AS73">
        <v>0</v>
      </c>
      <c r="AT73" s="12">
        <v>0</v>
      </c>
      <c r="AU73">
        <v>310</v>
      </c>
      <c r="AV73">
        <v>349</v>
      </c>
      <c r="AW73">
        <v>620</v>
      </c>
      <c r="AX73" s="12">
        <v>660</v>
      </c>
      <c r="AY73">
        <v>310</v>
      </c>
      <c r="AZ73">
        <v>349</v>
      </c>
      <c r="BC73" s="15">
        <f t="shared" si="138"/>
        <v>310</v>
      </c>
      <c r="BD73" s="15">
        <f t="shared" ref="BD73:BF73" si="164">AF73</f>
        <v>310</v>
      </c>
      <c r="BE73" s="15">
        <f t="shared" si="164"/>
        <v>0</v>
      </c>
      <c r="BF73" s="15">
        <f t="shared" si="164"/>
        <v>310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349</v>
      </c>
      <c r="BL73" s="15">
        <f t="shared" ref="BL73:BN73" si="165">AC73</f>
        <v>349</v>
      </c>
      <c r="BM73" s="15">
        <f t="shared" si="165"/>
        <v>0</v>
      </c>
      <c r="BN73" s="15">
        <f t="shared" si="165"/>
        <v>349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31220.11</v>
      </c>
      <c r="B74">
        <v>-5600</v>
      </c>
      <c r="C74">
        <v>29532.48</v>
      </c>
      <c r="D74">
        <v>9543.01</v>
      </c>
      <c r="E74">
        <v>370</v>
      </c>
      <c r="F74">
        <v>4000</v>
      </c>
      <c r="G74">
        <v>0</v>
      </c>
      <c r="H74">
        <v>658.16</v>
      </c>
      <c r="I74">
        <v>0</v>
      </c>
      <c r="J74">
        <v>639.38</v>
      </c>
      <c r="K74">
        <v>499.97</v>
      </c>
      <c r="L74">
        <v>532.54</v>
      </c>
      <c r="M74">
        <v>0</v>
      </c>
      <c r="N74">
        <v>899.1</v>
      </c>
      <c r="O74">
        <v>0</v>
      </c>
      <c r="P74">
        <v>668.7</v>
      </c>
      <c r="Q74">
        <v>30525.01</v>
      </c>
      <c r="R74">
        <v>5572.034</v>
      </c>
      <c r="S74">
        <v>9397.053</v>
      </c>
      <c r="T74">
        <v>225.593</v>
      </c>
      <c r="U74">
        <v>9622.646</v>
      </c>
      <c r="V74">
        <v>364.01</v>
      </c>
      <c r="W74">
        <v>49.967</v>
      </c>
      <c r="X74">
        <v>3237.254</v>
      </c>
      <c r="Y74">
        <v>13617.56</v>
      </c>
      <c r="Z74">
        <v>1178.43</v>
      </c>
      <c r="AA74" t="s">
        <v>58</v>
      </c>
      <c r="AB74">
        <v>-937.5266</v>
      </c>
      <c r="AC74">
        <v>370</v>
      </c>
      <c r="AD74">
        <v>0</v>
      </c>
      <c r="AE74">
        <v>370</v>
      </c>
      <c r="AF74">
        <v>321</v>
      </c>
      <c r="AG74">
        <v>0</v>
      </c>
      <c r="AH74">
        <v>321</v>
      </c>
      <c r="AI74">
        <v>5600</v>
      </c>
      <c r="AJ74">
        <v>27931.6</v>
      </c>
      <c r="AK74">
        <v>33531.6</v>
      </c>
      <c r="AL74">
        <v>8755.17</v>
      </c>
      <c r="AM74">
        <v>7885.69</v>
      </c>
      <c r="AN74">
        <v>869.48</v>
      </c>
      <c r="AO74">
        <v>370</v>
      </c>
      <c r="AP74">
        <v>321</v>
      </c>
      <c r="AS74">
        <v>0</v>
      </c>
      <c r="AT74" s="12">
        <v>0</v>
      </c>
      <c r="AU74">
        <v>321</v>
      </c>
      <c r="AV74">
        <v>370</v>
      </c>
      <c r="AW74">
        <v>640</v>
      </c>
      <c r="AX74" s="12">
        <v>660</v>
      </c>
      <c r="AY74">
        <v>321</v>
      </c>
      <c r="AZ74">
        <v>370</v>
      </c>
      <c r="BC74" s="15">
        <f t="shared" si="138"/>
        <v>321</v>
      </c>
      <c r="BD74" s="15">
        <f t="shared" ref="BD74:BF74" si="166">AF74</f>
        <v>321</v>
      </c>
      <c r="BE74" s="15">
        <f t="shared" si="166"/>
        <v>0</v>
      </c>
      <c r="BF74" s="15">
        <f t="shared" si="166"/>
        <v>321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370</v>
      </c>
      <c r="BL74" s="15">
        <f t="shared" ref="BL74:BN74" si="167">AC74</f>
        <v>370</v>
      </c>
      <c r="BM74" s="15">
        <f t="shared" si="167"/>
        <v>0</v>
      </c>
      <c r="BN74" s="15">
        <f t="shared" si="167"/>
        <v>370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31212.65</v>
      </c>
      <c r="B75">
        <v>-5600</v>
      </c>
      <c r="C75">
        <v>29506.63</v>
      </c>
      <c r="D75">
        <v>9420.53</v>
      </c>
      <c r="E75">
        <v>365</v>
      </c>
      <c r="F75">
        <v>4000</v>
      </c>
      <c r="G75">
        <v>0</v>
      </c>
      <c r="H75">
        <v>662.44</v>
      </c>
      <c r="I75">
        <v>0</v>
      </c>
      <c r="J75">
        <v>639</v>
      </c>
      <c r="K75">
        <v>499.51</v>
      </c>
      <c r="L75">
        <v>532.77</v>
      </c>
      <c r="M75">
        <v>0</v>
      </c>
      <c r="N75">
        <v>899.92</v>
      </c>
      <c r="O75">
        <v>0</v>
      </c>
      <c r="P75">
        <v>661.8</v>
      </c>
      <c r="Q75">
        <v>30436.57</v>
      </c>
      <c r="R75">
        <v>6025.922</v>
      </c>
      <c r="S75">
        <v>9530.184</v>
      </c>
      <c r="T75">
        <v>121.697</v>
      </c>
      <c r="U75">
        <v>9651.881</v>
      </c>
      <c r="V75">
        <v>1051.497</v>
      </c>
      <c r="W75">
        <v>50.004</v>
      </c>
      <c r="X75">
        <v>3437.418</v>
      </c>
      <c r="Y75">
        <v>13316.86</v>
      </c>
      <c r="Z75">
        <v>1173.13</v>
      </c>
      <c r="AA75" t="s">
        <v>58</v>
      </c>
      <c r="AB75">
        <v>-933.0441</v>
      </c>
      <c r="AC75">
        <v>365</v>
      </c>
      <c r="AD75">
        <v>0</v>
      </c>
      <c r="AE75">
        <v>365</v>
      </c>
      <c r="AF75">
        <v>320</v>
      </c>
      <c r="AG75">
        <v>0</v>
      </c>
      <c r="AH75">
        <v>320</v>
      </c>
      <c r="AI75">
        <v>5600</v>
      </c>
      <c r="AJ75">
        <v>28339.7</v>
      </c>
      <c r="AK75">
        <v>33939.7</v>
      </c>
      <c r="AL75">
        <v>8668.57</v>
      </c>
      <c r="AM75">
        <v>8078.22</v>
      </c>
      <c r="AN75">
        <v>590.35</v>
      </c>
      <c r="AO75">
        <v>365</v>
      </c>
      <c r="AP75">
        <v>320</v>
      </c>
      <c r="AS75">
        <v>0</v>
      </c>
      <c r="AT75" s="12">
        <v>0</v>
      </c>
      <c r="AU75">
        <v>320</v>
      </c>
      <c r="AV75">
        <v>365</v>
      </c>
      <c r="AW75">
        <v>620.6</v>
      </c>
      <c r="AX75" s="12">
        <v>660</v>
      </c>
      <c r="AY75">
        <v>320</v>
      </c>
      <c r="AZ75">
        <v>365</v>
      </c>
      <c r="BC75" s="15">
        <f t="shared" si="138"/>
        <v>320</v>
      </c>
      <c r="BD75" s="15">
        <f t="shared" ref="BD75:BF75" si="168">AF75</f>
        <v>320</v>
      </c>
      <c r="BE75" s="15">
        <f t="shared" si="168"/>
        <v>0</v>
      </c>
      <c r="BF75" s="15">
        <f t="shared" si="168"/>
        <v>320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365</v>
      </c>
      <c r="BL75" s="15">
        <f t="shared" ref="BL75:BN75" si="169">AC75</f>
        <v>365</v>
      </c>
      <c r="BM75" s="15">
        <f t="shared" si="169"/>
        <v>0</v>
      </c>
      <c r="BN75" s="15">
        <f t="shared" si="169"/>
        <v>365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31023.89</v>
      </c>
      <c r="B76">
        <v>-5600</v>
      </c>
      <c r="C76">
        <v>28717.29</v>
      </c>
      <c r="D76">
        <v>9368.6</v>
      </c>
      <c r="E76">
        <v>350</v>
      </c>
      <c r="F76">
        <v>4000</v>
      </c>
      <c r="G76">
        <v>0</v>
      </c>
      <c r="H76">
        <v>647.91</v>
      </c>
      <c r="I76">
        <v>0</v>
      </c>
      <c r="J76">
        <v>638.48</v>
      </c>
      <c r="K76">
        <v>499.51</v>
      </c>
      <c r="L76">
        <v>533.24</v>
      </c>
      <c r="M76">
        <v>0</v>
      </c>
      <c r="N76">
        <v>900.34</v>
      </c>
      <c r="O76">
        <v>0</v>
      </c>
      <c r="P76">
        <v>661.7</v>
      </c>
      <c r="Q76">
        <v>30385.23</v>
      </c>
      <c r="R76">
        <v>5479.306</v>
      </c>
      <c r="S76">
        <v>9921.315</v>
      </c>
      <c r="T76">
        <v>38.976</v>
      </c>
      <c r="U76">
        <v>9960.291</v>
      </c>
      <c r="V76">
        <v>705.772</v>
      </c>
      <c r="W76">
        <v>49.99</v>
      </c>
      <c r="X76">
        <v>4366.098</v>
      </c>
      <c r="Y76">
        <v>12491.21</v>
      </c>
      <c r="Z76">
        <v>1057.93</v>
      </c>
      <c r="AA76" t="s">
        <v>58</v>
      </c>
      <c r="AB76">
        <v>-935.9857</v>
      </c>
      <c r="AC76">
        <v>350</v>
      </c>
      <c r="AD76">
        <v>0</v>
      </c>
      <c r="AE76">
        <v>350</v>
      </c>
      <c r="AF76">
        <v>325</v>
      </c>
      <c r="AG76">
        <v>0</v>
      </c>
      <c r="AH76">
        <v>325</v>
      </c>
      <c r="AI76">
        <v>5600</v>
      </c>
      <c r="AJ76">
        <v>28684</v>
      </c>
      <c r="AK76">
        <v>34284</v>
      </c>
      <c r="AL76">
        <v>8602.55</v>
      </c>
      <c r="AM76">
        <v>8244.82</v>
      </c>
      <c r="AN76">
        <v>357.73</v>
      </c>
      <c r="AO76">
        <v>350</v>
      </c>
      <c r="AP76">
        <v>325</v>
      </c>
      <c r="AS76">
        <v>0</v>
      </c>
      <c r="AT76" s="12">
        <v>0</v>
      </c>
      <c r="AU76">
        <v>325</v>
      </c>
      <c r="AV76">
        <v>350</v>
      </c>
      <c r="AW76">
        <v>640</v>
      </c>
      <c r="AX76" s="12">
        <v>660</v>
      </c>
      <c r="AY76">
        <v>325</v>
      </c>
      <c r="AZ76">
        <v>350</v>
      </c>
      <c r="BC76" s="15">
        <f t="shared" si="138"/>
        <v>325</v>
      </c>
      <c r="BD76" s="15">
        <f t="shared" ref="BD76:BF76" si="170">AF76</f>
        <v>325</v>
      </c>
      <c r="BE76" s="15">
        <f t="shared" si="170"/>
        <v>0</v>
      </c>
      <c r="BF76" s="15">
        <f t="shared" si="170"/>
        <v>325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350</v>
      </c>
      <c r="BL76" s="15">
        <f t="shared" ref="BL76:BN76" si="171">AC76</f>
        <v>350</v>
      </c>
      <c r="BM76" s="15">
        <f t="shared" si="171"/>
        <v>0</v>
      </c>
      <c r="BN76" s="15">
        <f t="shared" si="171"/>
        <v>350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30825.06</v>
      </c>
      <c r="B77">
        <v>-5600</v>
      </c>
      <c r="C77">
        <v>26789.86</v>
      </c>
      <c r="D77">
        <v>9299.76</v>
      </c>
      <c r="E77">
        <v>313</v>
      </c>
      <c r="F77">
        <v>4000</v>
      </c>
      <c r="G77">
        <v>0</v>
      </c>
      <c r="H77">
        <v>647.91</v>
      </c>
      <c r="I77">
        <v>0</v>
      </c>
      <c r="J77">
        <v>635.22</v>
      </c>
      <c r="K77">
        <v>499.28</v>
      </c>
      <c r="L77">
        <v>533.24</v>
      </c>
      <c r="M77">
        <v>0</v>
      </c>
      <c r="N77">
        <v>899.92</v>
      </c>
      <c r="O77">
        <v>0</v>
      </c>
      <c r="P77">
        <v>628.2</v>
      </c>
      <c r="Q77">
        <v>30172.63</v>
      </c>
      <c r="R77">
        <v>5483.743</v>
      </c>
      <c r="S77">
        <v>10872.181</v>
      </c>
      <c r="T77">
        <v>6.762</v>
      </c>
      <c r="U77">
        <v>10878.944</v>
      </c>
      <c r="V77">
        <v>952.533</v>
      </c>
      <c r="W77">
        <v>49.966</v>
      </c>
      <c r="X77">
        <v>5919.281</v>
      </c>
      <c r="Y77">
        <v>10929.79</v>
      </c>
      <c r="Z77">
        <v>1158.55</v>
      </c>
      <c r="AA77" t="s">
        <v>58</v>
      </c>
      <c r="AB77">
        <v>-979.2691</v>
      </c>
      <c r="AC77">
        <v>313</v>
      </c>
      <c r="AD77">
        <v>0</v>
      </c>
      <c r="AE77">
        <v>313</v>
      </c>
      <c r="AF77">
        <v>320</v>
      </c>
      <c r="AG77">
        <v>0</v>
      </c>
      <c r="AH77">
        <v>320</v>
      </c>
      <c r="AI77">
        <v>5600</v>
      </c>
      <c r="AJ77">
        <v>28990.6</v>
      </c>
      <c r="AK77">
        <v>34590.6</v>
      </c>
      <c r="AL77">
        <v>8651.54</v>
      </c>
      <c r="AM77">
        <v>8464.27</v>
      </c>
      <c r="AN77">
        <v>187.27</v>
      </c>
      <c r="AO77">
        <v>313</v>
      </c>
      <c r="AP77">
        <v>320</v>
      </c>
      <c r="AS77">
        <v>0</v>
      </c>
      <c r="AT77" s="12">
        <v>0</v>
      </c>
      <c r="AU77">
        <v>320</v>
      </c>
      <c r="AV77">
        <v>313</v>
      </c>
      <c r="AW77">
        <v>638</v>
      </c>
      <c r="AX77" s="12">
        <v>620</v>
      </c>
      <c r="AY77">
        <v>320</v>
      </c>
      <c r="AZ77">
        <v>313</v>
      </c>
      <c r="BC77" s="15">
        <f t="shared" si="138"/>
        <v>320</v>
      </c>
      <c r="BD77" s="15">
        <f t="shared" ref="BD77:BF77" si="172">AF77</f>
        <v>320</v>
      </c>
      <c r="BE77" s="15">
        <f t="shared" si="172"/>
        <v>0</v>
      </c>
      <c r="BF77" s="15">
        <f t="shared" si="172"/>
        <v>320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313</v>
      </c>
      <c r="BL77" s="15">
        <f t="shared" ref="BL77:BN77" si="173">AC77</f>
        <v>313</v>
      </c>
      <c r="BM77" s="15">
        <f t="shared" si="173"/>
        <v>0</v>
      </c>
      <c r="BN77" s="15">
        <f t="shared" si="173"/>
        <v>313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30865.11</v>
      </c>
      <c r="B78">
        <v>-5600</v>
      </c>
      <c r="C78">
        <v>27851.13</v>
      </c>
      <c r="D78">
        <v>9291.14</v>
      </c>
      <c r="E78">
        <v>332</v>
      </c>
      <c r="F78">
        <v>4000</v>
      </c>
      <c r="G78">
        <v>0</v>
      </c>
      <c r="H78">
        <v>647.06</v>
      </c>
      <c r="I78">
        <v>0</v>
      </c>
      <c r="J78">
        <v>629.05</v>
      </c>
      <c r="K78">
        <v>500.67</v>
      </c>
      <c r="L78">
        <v>531.37</v>
      </c>
      <c r="M78">
        <v>0</v>
      </c>
      <c r="N78">
        <v>898.69</v>
      </c>
      <c r="O78">
        <v>0</v>
      </c>
      <c r="P78">
        <v>639.5</v>
      </c>
      <c r="Q78">
        <v>30228.21</v>
      </c>
      <c r="R78">
        <v>5734.109</v>
      </c>
      <c r="S78">
        <v>11078.14</v>
      </c>
      <c r="T78">
        <v>1.846</v>
      </c>
      <c r="U78">
        <v>11079.986</v>
      </c>
      <c r="V78">
        <v>1182.493</v>
      </c>
      <c r="W78">
        <v>49.999</v>
      </c>
      <c r="X78">
        <v>6021.551</v>
      </c>
      <c r="Y78">
        <v>10801</v>
      </c>
      <c r="Z78">
        <v>1054.82</v>
      </c>
      <c r="AA78" t="s">
        <v>58</v>
      </c>
      <c r="AB78">
        <v>-953.3551</v>
      </c>
      <c r="AC78">
        <v>332</v>
      </c>
      <c r="AD78">
        <v>0</v>
      </c>
      <c r="AE78">
        <v>332</v>
      </c>
      <c r="AF78">
        <v>325</v>
      </c>
      <c r="AG78">
        <v>0</v>
      </c>
      <c r="AH78">
        <v>325</v>
      </c>
      <c r="AI78">
        <v>5600</v>
      </c>
      <c r="AJ78">
        <v>29606.8</v>
      </c>
      <c r="AK78">
        <v>35206.8</v>
      </c>
      <c r="AL78">
        <v>8716.9</v>
      </c>
      <c r="AM78">
        <v>8658.27</v>
      </c>
      <c r="AN78">
        <v>58.63</v>
      </c>
      <c r="AO78">
        <v>332</v>
      </c>
      <c r="AP78">
        <v>325</v>
      </c>
      <c r="AS78">
        <v>0</v>
      </c>
      <c r="AT78" s="12">
        <v>0</v>
      </c>
      <c r="AU78">
        <v>325</v>
      </c>
      <c r="AV78">
        <v>332</v>
      </c>
      <c r="AW78">
        <v>640</v>
      </c>
      <c r="AX78" s="12">
        <v>640</v>
      </c>
      <c r="AY78">
        <v>325</v>
      </c>
      <c r="AZ78">
        <v>332</v>
      </c>
      <c r="BC78" s="15">
        <f t="shared" si="138"/>
        <v>325</v>
      </c>
      <c r="BD78" s="15">
        <f t="shared" ref="BD78:BF78" si="174">AF78</f>
        <v>325</v>
      </c>
      <c r="BE78" s="15">
        <f t="shared" si="174"/>
        <v>0</v>
      </c>
      <c r="BF78" s="15">
        <f t="shared" si="174"/>
        <v>325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332</v>
      </c>
      <c r="BL78" s="15">
        <f t="shared" ref="BL78:BN78" si="175">AC78</f>
        <v>332</v>
      </c>
      <c r="BM78" s="15">
        <f t="shared" si="175"/>
        <v>0</v>
      </c>
      <c r="BN78" s="15">
        <f t="shared" si="175"/>
        <v>332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31066.64</v>
      </c>
      <c r="B79">
        <v>-5600</v>
      </c>
      <c r="C79">
        <v>26242.3</v>
      </c>
      <c r="D79">
        <v>9573.37</v>
      </c>
      <c r="E79">
        <v>310.81</v>
      </c>
      <c r="F79">
        <v>4000</v>
      </c>
      <c r="G79">
        <v>0</v>
      </c>
      <c r="H79">
        <v>588.1</v>
      </c>
      <c r="I79">
        <v>0</v>
      </c>
      <c r="J79">
        <v>629.58</v>
      </c>
      <c r="K79">
        <v>500.44</v>
      </c>
      <c r="L79">
        <v>532.07</v>
      </c>
      <c r="M79">
        <v>0</v>
      </c>
      <c r="N79">
        <v>899.1</v>
      </c>
      <c r="O79">
        <v>0</v>
      </c>
      <c r="P79">
        <v>623.6</v>
      </c>
      <c r="Q79">
        <v>30311.5</v>
      </c>
      <c r="R79">
        <v>5571.583</v>
      </c>
      <c r="S79">
        <v>10974.606</v>
      </c>
      <c r="T79">
        <v>1.639</v>
      </c>
      <c r="U79">
        <v>10976.245</v>
      </c>
      <c r="V79">
        <v>1180.742</v>
      </c>
      <c r="W79">
        <v>50.007</v>
      </c>
      <c r="X79">
        <v>6404.703</v>
      </c>
      <c r="Y79">
        <v>10440.53</v>
      </c>
      <c r="Z79">
        <v>1043.74</v>
      </c>
      <c r="AA79" t="s">
        <v>58</v>
      </c>
      <c r="AB79">
        <v>-996.3583</v>
      </c>
      <c r="AC79">
        <v>310</v>
      </c>
      <c r="AD79">
        <v>0</v>
      </c>
      <c r="AE79">
        <v>310</v>
      </c>
      <c r="AF79">
        <v>320</v>
      </c>
      <c r="AG79">
        <v>0</v>
      </c>
      <c r="AH79">
        <v>320</v>
      </c>
      <c r="AI79">
        <v>5600</v>
      </c>
      <c r="AJ79">
        <v>29634</v>
      </c>
      <c r="AK79">
        <v>35234</v>
      </c>
      <c r="AL79">
        <v>8835.92</v>
      </c>
      <c r="AM79">
        <v>8827.84</v>
      </c>
      <c r="AN79">
        <v>8.08</v>
      </c>
      <c r="AO79">
        <v>310.81</v>
      </c>
      <c r="AP79">
        <v>320</v>
      </c>
      <c r="AS79">
        <v>0</v>
      </c>
      <c r="AT79" s="12">
        <v>0</v>
      </c>
      <c r="AU79">
        <v>320</v>
      </c>
      <c r="AV79">
        <v>310</v>
      </c>
      <c r="AW79">
        <v>639.2</v>
      </c>
      <c r="AX79" s="12">
        <v>620</v>
      </c>
      <c r="AY79">
        <v>320</v>
      </c>
      <c r="AZ79">
        <v>310</v>
      </c>
      <c r="BC79" s="15">
        <f t="shared" si="138"/>
        <v>320</v>
      </c>
      <c r="BD79" s="15">
        <f t="shared" ref="BD79:BF79" si="176">AF79</f>
        <v>320</v>
      </c>
      <c r="BE79" s="15">
        <f t="shared" si="176"/>
        <v>0</v>
      </c>
      <c r="BF79" s="15">
        <f t="shared" si="176"/>
        <v>320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310</v>
      </c>
      <c r="BL79" s="15">
        <f t="shared" ref="BL79:BN79" si="177">AC79</f>
        <v>310</v>
      </c>
      <c r="BM79" s="15">
        <f t="shared" si="177"/>
        <v>0</v>
      </c>
      <c r="BN79" s="15">
        <f t="shared" si="177"/>
        <v>310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30724.05</v>
      </c>
      <c r="B80">
        <v>-5600</v>
      </c>
      <c r="C80">
        <v>25196.8</v>
      </c>
      <c r="D80">
        <v>10112.16</v>
      </c>
      <c r="E80">
        <v>297</v>
      </c>
      <c r="F80">
        <v>4000</v>
      </c>
      <c r="G80">
        <v>0</v>
      </c>
      <c r="H80">
        <v>551.36</v>
      </c>
      <c r="I80">
        <v>0</v>
      </c>
      <c r="J80">
        <v>629.03</v>
      </c>
      <c r="K80">
        <v>500.44</v>
      </c>
      <c r="L80">
        <v>531.37</v>
      </c>
      <c r="M80">
        <v>0</v>
      </c>
      <c r="N80">
        <v>899.92</v>
      </c>
      <c r="O80">
        <v>0</v>
      </c>
      <c r="P80">
        <v>607.6</v>
      </c>
      <c r="Q80">
        <v>30112.67</v>
      </c>
      <c r="R80">
        <v>5736.445</v>
      </c>
      <c r="S80">
        <v>10737.817</v>
      </c>
      <c r="T80">
        <v>0.855</v>
      </c>
      <c r="U80">
        <v>10738.672</v>
      </c>
      <c r="V80">
        <v>1190.959</v>
      </c>
      <c r="W80">
        <v>49.99</v>
      </c>
      <c r="X80">
        <v>6495.66</v>
      </c>
      <c r="Y80">
        <v>10256.7</v>
      </c>
      <c r="Z80">
        <v>1145.76</v>
      </c>
      <c r="AA80" t="s">
        <v>58</v>
      </c>
      <c r="AB80">
        <v>-1015.409</v>
      </c>
      <c r="AC80">
        <v>297</v>
      </c>
      <c r="AD80">
        <v>0</v>
      </c>
      <c r="AE80">
        <v>297</v>
      </c>
      <c r="AF80">
        <v>330</v>
      </c>
      <c r="AG80">
        <v>0</v>
      </c>
      <c r="AH80">
        <v>330</v>
      </c>
      <c r="AI80">
        <v>5600</v>
      </c>
      <c r="AJ80">
        <v>29687.7</v>
      </c>
      <c r="AK80">
        <v>35287.7</v>
      </c>
      <c r="AL80">
        <v>8973.59</v>
      </c>
      <c r="AM80">
        <v>8971.12</v>
      </c>
      <c r="AN80">
        <v>2.47</v>
      </c>
      <c r="AO80">
        <v>297</v>
      </c>
      <c r="AP80">
        <v>330</v>
      </c>
      <c r="AS80">
        <v>0</v>
      </c>
      <c r="AT80" s="12">
        <v>0</v>
      </c>
      <c r="AU80">
        <v>330</v>
      </c>
      <c r="AV80">
        <v>297</v>
      </c>
      <c r="AW80">
        <v>640</v>
      </c>
      <c r="AX80" s="12">
        <v>604</v>
      </c>
      <c r="AY80">
        <v>330</v>
      </c>
      <c r="AZ80">
        <v>297</v>
      </c>
      <c r="BC80" s="15">
        <f t="shared" si="138"/>
        <v>330</v>
      </c>
      <c r="BD80" s="15">
        <f t="shared" ref="BD80:BF80" si="178">AF80</f>
        <v>330</v>
      </c>
      <c r="BE80" s="15">
        <f t="shared" si="178"/>
        <v>0</v>
      </c>
      <c r="BF80" s="15">
        <f t="shared" si="178"/>
        <v>330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297</v>
      </c>
      <c r="BL80" s="15">
        <f t="shared" ref="BL80:BN80" si="179">AC80</f>
        <v>297</v>
      </c>
      <c r="BM80" s="15">
        <f t="shared" si="179"/>
        <v>0</v>
      </c>
      <c r="BN80" s="15">
        <f t="shared" si="179"/>
        <v>297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30118.62</v>
      </c>
      <c r="B81">
        <v>-5600</v>
      </c>
      <c r="C81">
        <v>24827.42</v>
      </c>
      <c r="D81">
        <v>10422.5</v>
      </c>
      <c r="E81">
        <v>292.82</v>
      </c>
      <c r="F81">
        <v>4000</v>
      </c>
      <c r="G81">
        <v>0</v>
      </c>
      <c r="H81">
        <v>551.36</v>
      </c>
      <c r="I81">
        <v>0</v>
      </c>
      <c r="J81">
        <v>630.03</v>
      </c>
      <c r="K81">
        <v>499.97</v>
      </c>
      <c r="L81">
        <v>532.54</v>
      </c>
      <c r="M81">
        <v>0</v>
      </c>
      <c r="N81">
        <v>899.51</v>
      </c>
      <c r="O81">
        <v>0</v>
      </c>
      <c r="P81">
        <v>607.7</v>
      </c>
      <c r="Q81">
        <v>29732.36</v>
      </c>
      <c r="R81">
        <v>5701.061</v>
      </c>
      <c r="S81">
        <v>10791.469</v>
      </c>
      <c r="T81">
        <v>0.337</v>
      </c>
      <c r="U81">
        <v>10791.805</v>
      </c>
      <c r="V81">
        <v>1184.327</v>
      </c>
      <c r="W81">
        <v>49.976</v>
      </c>
      <c r="X81">
        <v>7067.086</v>
      </c>
      <c r="Y81">
        <v>9686.809</v>
      </c>
      <c r="Z81">
        <v>1141.35</v>
      </c>
      <c r="AA81" t="s">
        <v>58</v>
      </c>
      <c r="AB81">
        <v>-1014.288</v>
      </c>
      <c r="AC81">
        <v>292</v>
      </c>
      <c r="AD81">
        <v>0</v>
      </c>
      <c r="AE81">
        <v>292</v>
      </c>
      <c r="AF81">
        <v>320</v>
      </c>
      <c r="AG81">
        <v>0</v>
      </c>
      <c r="AH81">
        <v>320</v>
      </c>
      <c r="AI81">
        <v>5600</v>
      </c>
      <c r="AJ81">
        <v>29580.4</v>
      </c>
      <c r="AK81">
        <v>35180.4</v>
      </c>
      <c r="AL81">
        <v>9298.81</v>
      </c>
      <c r="AM81">
        <v>9248.54</v>
      </c>
      <c r="AN81">
        <v>50.27</v>
      </c>
      <c r="AO81">
        <v>292.82</v>
      </c>
      <c r="AP81">
        <v>320</v>
      </c>
      <c r="AS81">
        <v>0</v>
      </c>
      <c r="AT81" s="12">
        <v>0</v>
      </c>
      <c r="AU81">
        <v>320</v>
      </c>
      <c r="AV81">
        <v>292</v>
      </c>
      <c r="AW81">
        <v>621.4</v>
      </c>
      <c r="AX81" s="12">
        <v>604</v>
      </c>
      <c r="AY81">
        <v>320</v>
      </c>
      <c r="AZ81">
        <v>292</v>
      </c>
      <c r="BC81" s="15">
        <f t="shared" si="138"/>
        <v>320</v>
      </c>
      <c r="BD81" s="15">
        <f t="shared" ref="BD81:BF81" si="180">AF81</f>
        <v>320</v>
      </c>
      <c r="BE81" s="15">
        <f t="shared" si="180"/>
        <v>0</v>
      </c>
      <c r="BF81" s="15">
        <f t="shared" si="180"/>
        <v>320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292</v>
      </c>
      <c r="BL81" s="15">
        <f t="shared" ref="BL81:BN81" si="181">AC81</f>
        <v>292</v>
      </c>
      <c r="BM81" s="15">
        <f t="shared" si="181"/>
        <v>0</v>
      </c>
      <c r="BN81" s="15">
        <f t="shared" si="181"/>
        <v>292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29634.19</v>
      </c>
      <c r="B82">
        <v>-5544</v>
      </c>
      <c r="C82">
        <v>25375.01</v>
      </c>
      <c r="D82">
        <v>10586.74</v>
      </c>
      <c r="E82">
        <v>310.18</v>
      </c>
      <c r="F82">
        <v>4000</v>
      </c>
      <c r="G82">
        <v>0</v>
      </c>
      <c r="H82">
        <v>553.93</v>
      </c>
      <c r="I82">
        <v>0</v>
      </c>
      <c r="J82">
        <v>629.97</v>
      </c>
      <c r="K82">
        <v>499.97</v>
      </c>
      <c r="L82">
        <v>533.7</v>
      </c>
      <c r="M82">
        <v>0</v>
      </c>
      <c r="N82">
        <v>899.51</v>
      </c>
      <c r="O82">
        <v>0</v>
      </c>
      <c r="P82">
        <v>622.7</v>
      </c>
      <c r="Q82">
        <v>29781.44</v>
      </c>
      <c r="R82">
        <v>5650.295</v>
      </c>
      <c r="S82">
        <v>11357.647</v>
      </c>
      <c r="T82">
        <v>1.489</v>
      </c>
      <c r="U82">
        <v>11359.136</v>
      </c>
      <c r="V82">
        <v>1191.738</v>
      </c>
      <c r="W82">
        <v>49.967</v>
      </c>
      <c r="X82">
        <v>7270.492</v>
      </c>
      <c r="Y82">
        <v>9484.455</v>
      </c>
      <c r="Z82">
        <v>1142.67</v>
      </c>
      <c r="AA82" t="s">
        <v>58</v>
      </c>
      <c r="AB82">
        <v>-1002.242</v>
      </c>
      <c r="AC82">
        <v>310</v>
      </c>
      <c r="AD82">
        <v>0</v>
      </c>
      <c r="AE82">
        <v>310</v>
      </c>
      <c r="AF82">
        <v>320</v>
      </c>
      <c r="AG82">
        <v>0</v>
      </c>
      <c r="AH82">
        <v>320</v>
      </c>
      <c r="AI82">
        <v>5544</v>
      </c>
      <c r="AJ82">
        <v>29862</v>
      </c>
      <c r="AK82">
        <v>35406</v>
      </c>
      <c r="AL82">
        <v>9438.89</v>
      </c>
      <c r="AM82">
        <v>9382.89</v>
      </c>
      <c r="AN82">
        <v>56</v>
      </c>
      <c r="AO82">
        <v>310.18</v>
      </c>
      <c r="AP82">
        <v>320</v>
      </c>
      <c r="AS82">
        <v>0</v>
      </c>
      <c r="AT82" s="12">
        <v>0</v>
      </c>
      <c r="AU82">
        <v>320</v>
      </c>
      <c r="AV82">
        <v>310</v>
      </c>
      <c r="AW82">
        <v>626.6</v>
      </c>
      <c r="AX82" s="12">
        <v>620</v>
      </c>
      <c r="AY82">
        <v>320</v>
      </c>
      <c r="AZ82">
        <v>310</v>
      </c>
      <c r="BC82" s="15">
        <f t="shared" si="138"/>
        <v>320</v>
      </c>
      <c r="BD82" s="15">
        <f t="shared" ref="BD82:BF82" si="182">AF82</f>
        <v>320</v>
      </c>
      <c r="BE82" s="15">
        <f t="shared" si="182"/>
        <v>0</v>
      </c>
      <c r="BF82" s="15">
        <f t="shared" si="182"/>
        <v>320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310</v>
      </c>
      <c r="BL82" s="15">
        <f t="shared" ref="BL82:BN82" si="183">AC82</f>
        <v>310</v>
      </c>
      <c r="BM82" s="15">
        <f t="shared" si="183"/>
        <v>0</v>
      </c>
      <c r="BN82" s="15">
        <f t="shared" si="183"/>
        <v>310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29564.03</v>
      </c>
      <c r="B83">
        <v>-5512</v>
      </c>
      <c r="C83">
        <v>25489.3</v>
      </c>
      <c r="D83">
        <v>10639.3</v>
      </c>
      <c r="E83">
        <v>310</v>
      </c>
      <c r="F83">
        <v>3999</v>
      </c>
      <c r="G83">
        <v>0</v>
      </c>
      <c r="H83">
        <v>586.38</v>
      </c>
      <c r="I83">
        <v>0</v>
      </c>
      <c r="J83">
        <v>631.11</v>
      </c>
      <c r="K83">
        <v>499.97</v>
      </c>
      <c r="L83">
        <v>532.07</v>
      </c>
      <c r="M83">
        <v>0</v>
      </c>
      <c r="N83">
        <v>898.69</v>
      </c>
      <c r="O83">
        <v>0</v>
      </c>
      <c r="P83">
        <v>623.7</v>
      </c>
      <c r="Q83">
        <v>29806.73</v>
      </c>
      <c r="R83">
        <v>5451.631</v>
      </c>
      <c r="S83">
        <v>11598.375</v>
      </c>
      <c r="T83">
        <v>1.49</v>
      </c>
      <c r="U83">
        <v>11599.865</v>
      </c>
      <c r="V83">
        <v>1191.902</v>
      </c>
      <c r="W83">
        <v>49.972</v>
      </c>
      <c r="X83">
        <v>7422.297</v>
      </c>
      <c r="Y83">
        <v>9346.518</v>
      </c>
      <c r="Z83">
        <v>1145.32</v>
      </c>
      <c r="AA83" t="s">
        <v>58</v>
      </c>
      <c r="AB83">
        <v>-1001.961</v>
      </c>
      <c r="AC83">
        <v>310</v>
      </c>
      <c r="AD83">
        <v>0</v>
      </c>
      <c r="AE83">
        <v>310</v>
      </c>
      <c r="AF83">
        <v>320</v>
      </c>
      <c r="AG83">
        <v>0</v>
      </c>
      <c r="AH83">
        <v>320</v>
      </c>
      <c r="AI83">
        <v>5512</v>
      </c>
      <c r="AJ83">
        <v>29693.1</v>
      </c>
      <c r="AK83">
        <v>35205.1</v>
      </c>
      <c r="AL83">
        <v>9555.86</v>
      </c>
      <c r="AM83">
        <v>9499.86</v>
      </c>
      <c r="AN83">
        <v>56</v>
      </c>
      <c r="AO83">
        <v>310</v>
      </c>
      <c r="AP83">
        <v>320</v>
      </c>
      <c r="AS83">
        <v>0</v>
      </c>
      <c r="AT83" s="12">
        <v>0</v>
      </c>
      <c r="AU83">
        <v>320</v>
      </c>
      <c r="AV83">
        <v>310</v>
      </c>
      <c r="AW83">
        <v>636.2</v>
      </c>
      <c r="AX83" s="12">
        <v>620</v>
      </c>
      <c r="AY83">
        <v>320</v>
      </c>
      <c r="AZ83">
        <v>310</v>
      </c>
      <c r="BC83" s="15">
        <f t="shared" si="138"/>
        <v>320</v>
      </c>
      <c r="BD83" s="15">
        <f t="shared" ref="BD83:BF83" si="184">AF83</f>
        <v>320</v>
      </c>
      <c r="BE83" s="15">
        <f t="shared" si="184"/>
        <v>0</v>
      </c>
      <c r="BF83" s="15">
        <f t="shared" si="184"/>
        <v>320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310</v>
      </c>
      <c r="BL83" s="15">
        <f t="shared" ref="BL83:BN83" si="185">AC83</f>
        <v>310</v>
      </c>
      <c r="BM83" s="15">
        <f t="shared" si="185"/>
        <v>0</v>
      </c>
      <c r="BN83" s="15">
        <f t="shared" si="185"/>
        <v>310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29590.31</v>
      </c>
      <c r="B84">
        <v>-5481</v>
      </c>
      <c r="C84">
        <v>25199.98</v>
      </c>
      <c r="D84">
        <v>10543.03</v>
      </c>
      <c r="E84">
        <v>310</v>
      </c>
      <c r="F84">
        <v>3999</v>
      </c>
      <c r="G84">
        <v>0</v>
      </c>
      <c r="H84">
        <v>586.38</v>
      </c>
      <c r="I84">
        <v>0</v>
      </c>
      <c r="J84">
        <v>630.14</v>
      </c>
      <c r="K84">
        <v>500.9</v>
      </c>
      <c r="L84">
        <v>532.54</v>
      </c>
      <c r="M84">
        <v>0</v>
      </c>
      <c r="N84">
        <v>900.75</v>
      </c>
      <c r="O84">
        <v>0</v>
      </c>
      <c r="P84">
        <v>624.1</v>
      </c>
      <c r="Q84">
        <v>29543.69</v>
      </c>
      <c r="R84">
        <v>5649.745</v>
      </c>
      <c r="S84">
        <v>11933.187</v>
      </c>
      <c r="T84">
        <v>1.531</v>
      </c>
      <c r="U84">
        <v>11934.718</v>
      </c>
      <c r="V84">
        <v>1187.731</v>
      </c>
      <c r="W84">
        <v>49.972</v>
      </c>
      <c r="X84">
        <v>7607.965</v>
      </c>
      <c r="Y84">
        <v>9193.33</v>
      </c>
      <c r="Z84">
        <v>1154.69</v>
      </c>
      <c r="AA84" t="s">
        <v>58</v>
      </c>
      <c r="AB84">
        <v>-996.0782</v>
      </c>
      <c r="AC84">
        <v>310</v>
      </c>
      <c r="AD84">
        <v>0</v>
      </c>
      <c r="AE84">
        <v>310</v>
      </c>
      <c r="AF84">
        <v>320</v>
      </c>
      <c r="AG84">
        <v>0</v>
      </c>
      <c r="AH84">
        <v>320</v>
      </c>
      <c r="AI84">
        <v>5481</v>
      </c>
      <c r="AJ84">
        <v>29634.3</v>
      </c>
      <c r="AK84">
        <v>35115.3</v>
      </c>
      <c r="AL84">
        <v>9650.54</v>
      </c>
      <c r="AM84">
        <v>9594.54</v>
      </c>
      <c r="AN84">
        <v>56</v>
      </c>
      <c r="AO84">
        <v>310</v>
      </c>
      <c r="AP84">
        <v>320</v>
      </c>
      <c r="AS84">
        <v>0</v>
      </c>
      <c r="AT84" s="12">
        <v>0</v>
      </c>
      <c r="AU84">
        <v>320</v>
      </c>
      <c r="AV84">
        <v>310</v>
      </c>
      <c r="AW84">
        <v>622.2</v>
      </c>
      <c r="AX84" s="12">
        <v>620</v>
      </c>
      <c r="AY84">
        <v>320</v>
      </c>
      <c r="AZ84">
        <v>310</v>
      </c>
      <c r="BC84" s="15">
        <f t="shared" si="138"/>
        <v>320</v>
      </c>
      <c r="BD84" s="15">
        <f t="shared" ref="BD84:BF84" si="186">AF84</f>
        <v>320</v>
      </c>
      <c r="BE84" s="15">
        <f t="shared" si="186"/>
        <v>0</v>
      </c>
      <c r="BF84" s="15">
        <f t="shared" si="186"/>
        <v>320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310</v>
      </c>
      <c r="BL84" s="15">
        <f t="shared" ref="BL84:BN84" si="187">AC84</f>
        <v>310</v>
      </c>
      <c r="BM84" s="15">
        <f t="shared" si="187"/>
        <v>0</v>
      </c>
      <c r="BN84" s="15">
        <f t="shared" si="187"/>
        <v>310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29487.62</v>
      </c>
      <c r="B85">
        <v>-5449</v>
      </c>
      <c r="C85">
        <v>25146.3</v>
      </c>
      <c r="D85">
        <v>10580.2</v>
      </c>
      <c r="E85">
        <v>310</v>
      </c>
      <c r="F85">
        <v>3999</v>
      </c>
      <c r="G85">
        <v>0</v>
      </c>
      <c r="H85">
        <v>577</v>
      </c>
      <c r="I85">
        <v>0</v>
      </c>
      <c r="J85">
        <v>630.5</v>
      </c>
      <c r="K85">
        <v>499.28</v>
      </c>
      <c r="L85">
        <v>533.24</v>
      </c>
      <c r="M85">
        <v>0</v>
      </c>
      <c r="N85">
        <v>898.69</v>
      </c>
      <c r="O85">
        <v>0</v>
      </c>
      <c r="P85">
        <v>623.4</v>
      </c>
      <c r="Q85">
        <v>29273.19</v>
      </c>
      <c r="R85">
        <v>5619.436</v>
      </c>
      <c r="S85">
        <v>12162.138</v>
      </c>
      <c r="T85">
        <v>1.491</v>
      </c>
      <c r="U85">
        <v>12163.629</v>
      </c>
      <c r="V85">
        <v>1185.284</v>
      </c>
      <c r="W85">
        <v>50.011</v>
      </c>
      <c r="X85">
        <v>7780.77</v>
      </c>
      <c r="Y85">
        <v>8969.043</v>
      </c>
      <c r="Z85">
        <v>1161.48</v>
      </c>
      <c r="AA85" t="s">
        <v>58</v>
      </c>
      <c r="AB85">
        <v>-1000.14</v>
      </c>
      <c r="AC85">
        <v>310</v>
      </c>
      <c r="AD85">
        <v>0</v>
      </c>
      <c r="AE85">
        <v>310</v>
      </c>
      <c r="AF85">
        <v>320</v>
      </c>
      <c r="AG85">
        <v>0</v>
      </c>
      <c r="AH85">
        <v>320</v>
      </c>
      <c r="AI85">
        <v>5449</v>
      </c>
      <c r="AJ85">
        <v>29305.4</v>
      </c>
      <c r="AK85">
        <v>34754.4</v>
      </c>
      <c r="AL85">
        <v>9731.46</v>
      </c>
      <c r="AM85">
        <v>9675.46</v>
      </c>
      <c r="AN85">
        <v>56</v>
      </c>
      <c r="AO85">
        <v>310</v>
      </c>
      <c r="AP85">
        <v>320</v>
      </c>
      <c r="AS85">
        <v>0</v>
      </c>
      <c r="AT85" s="12">
        <v>0</v>
      </c>
      <c r="AU85">
        <v>320</v>
      </c>
      <c r="AV85">
        <v>310</v>
      </c>
      <c r="AW85">
        <v>635.4</v>
      </c>
      <c r="AX85" s="12">
        <v>620</v>
      </c>
      <c r="AY85">
        <v>320</v>
      </c>
      <c r="AZ85">
        <v>310</v>
      </c>
      <c r="BC85" s="15">
        <f t="shared" si="138"/>
        <v>320</v>
      </c>
      <c r="BD85" s="15">
        <f t="shared" ref="BD85:BF85" si="188">AF85</f>
        <v>320</v>
      </c>
      <c r="BE85" s="15">
        <f t="shared" si="188"/>
        <v>0</v>
      </c>
      <c r="BF85" s="15">
        <f t="shared" si="188"/>
        <v>320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310</v>
      </c>
      <c r="BL85" s="15">
        <f t="shared" ref="BL85:BN85" si="189">AC85</f>
        <v>310</v>
      </c>
      <c r="BM85" s="15">
        <f t="shared" si="189"/>
        <v>0</v>
      </c>
      <c r="BN85" s="15">
        <f t="shared" si="189"/>
        <v>310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29280.2</v>
      </c>
      <c r="B86">
        <v>-5474</v>
      </c>
      <c r="C86">
        <v>23257.71</v>
      </c>
      <c r="D86">
        <v>10921.76</v>
      </c>
      <c r="E86">
        <v>280</v>
      </c>
      <c r="F86">
        <v>4000</v>
      </c>
      <c r="G86">
        <v>0</v>
      </c>
      <c r="H86">
        <v>451.38</v>
      </c>
      <c r="I86">
        <v>0</v>
      </c>
      <c r="J86">
        <v>630.3</v>
      </c>
      <c r="K86">
        <v>500.44</v>
      </c>
      <c r="L86">
        <v>532.77</v>
      </c>
      <c r="M86">
        <v>0</v>
      </c>
      <c r="N86">
        <v>899.51</v>
      </c>
      <c r="O86">
        <v>0</v>
      </c>
      <c r="P86">
        <v>593.9</v>
      </c>
      <c r="Q86">
        <v>29215.84</v>
      </c>
      <c r="R86">
        <v>5416.338</v>
      </c>
      <c r="S86">
        <v>12569.539</v>
      </c>
      <c r="T86">
        <v>1.49</v>
      </c>
      <c r="U86">
        <v>12571.029</v>
      </c>
      <c r="V86">
        <v>1195.385</v>
      </c>
      <c r="W86">
        <v>49.976</v>
      </c>
      <c r="X86">
        <v>8602.016</v>
      </c>
      <c r="Y86">
        <v>8178.418</v>
      </c>
      <c r="Z86">
        <v>1155.48</v>
      </c>
      <c r="AA86" t="s">
        <v>58</v>
      </c>
      <c r="AB86">
        <v>-1053.789</v>
      </c>
      <c r="AC86">
        <v>280</v>
      </c>
      <c r="AD86">
        <v>0</v>
      </c>
      <c r="AE86">
        <v>280</v>
      </c>
      <c r="AF86">
        <v>320</v>
      </c>
      <c r="AG86">
        <v>0</v>
      </c>
      <c r="AH86">
        <v>320</v>
      </c>
      <c r="AI86">
        <v>5474</v>
      </c>
      <c r="AJ86">
        <v>29209.6</v>
      </c>
      <c r="AK86">
        <v>34683.6</v>
      </c>
      <c r="AL86">
        <v>9929.14</v>
      </c>
      <c r="AM86">
        <v>9873.14</v>
      </c>
      <c r="AN86">
        <v>56</v>
      </c>
      <c r="AO86">
        <v>280</v>
      </c>
      <c r="AP86">
        <v>320</v>
      </c>
      <c r="AS86">
        <v>0</v>
      </c>
      <c r="AT86" s="12">
        <v>0</v>
      </c>
      <c r="AU86">
        <v>320</v>
      </c>
      <c r="AV86">
        <v>280</v>
      </c>
      <c r="AW86">
        <v>637.6</v>
      </c>
      <c r="AX86" s="12">
        <v>592.48</v>
      </c>
      <c r="AY86">
        <v>320</v>
      </c>
      <c r="AZ86">
        <v>280</v>
      </c>
      <c r="BC86" s="15">
        <f t="shared" si="138"/>
        <v>320</v>
      </c>
      <c r="BD86" s="15">
        <f t="shared" ref="BD86:BF86" si="190">AF86</f>
        <v>320</v>
      </c>
      <c r="BE86" s="15">
        <f t="shared" si="190"/>
        <v>0</v>
      </c>
      <c r="BF86" s="15">
        <f t="shared" si="190"/>
        <v>320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280</v>
      </c>
      <c r="BL86" s="15">
        <f t="shared" ref="BL86:BN86" si="191">AC86</f>
        <v>280</v>
      </c>
      <c r="BM86" s="15">
        <f t="shared" si="191"/>
        <v>0</v>
      </c>
      <c r="BN86" s="15">
        <f t="shared" si="191"/>
        <v>280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29102.64</v>
      </c>
      <c r="B87">
        <v>-5308</v>
      </c>
      <c r="C87">
        <v>22292.16</v>
      </c>
      <c r="D87">
        <v>11272.19</v>
      </c>
      <c r="E87">
        <v>270</v>
      </c>
      <c r="F87">
        <v>3998</v>
      </c>
      <c r="G87">
        <v>0</v>
      </c>
      <c r="H87">
        <v>445.41</v>
      </c>
      <c r="I87">
        <v>0</v>
      </c>
      <c r="J87">
        <v>630.69</v>
      </c>
      <c r="K87">
        <v>500.44</v>
      </c>
      <c r="L87">
        <v>533.24</v>
      </c>
      <c r="M87">
        <v>0</v>
      </c>
      <c r="N87">
        <v>899.1</v>
      </c>
      <c r="O87">
        <v>0</v>
      </c>
      <c r="P87">
        <v>551.7</v>
      </c>
      <c r="Q87">
        <v>28904.76</v>
      </c>
      <c r="R87">
        <v>5385.748</v>
      </c>
      <c r="S87">
        <v>12582.972</v>
      </c>
      <c r="T87">
        <v>1.489</v>
      </c>
      <c r="U87">
        <v>12584.461</v>
      </c>
      <c r="V87">
        <v>1185.333</v>
      </c>
      <c r="W87">
        <v>49.985</v>
      </c>
      <c r="X87">
        <v>9141.857</v>
      </c>
      <c r="Y87">
        <v>7659.525</v>
      </c>
      <c r="Z87">
        <v>1154.97</v>
      </c>
      <c r="AA87" t="s">
        <v>58</v>
      </c>
      <c r="AB87">
        <v>-1120.746</v>
      </c>
      <c r="AC87">
        <v>270</v>
      </c>
      <c r="AD87">
        <v>0</v>
      </c>
      <c r="AE87">
        <v>270</v>
      </c>
      <c r="AF87">
        <v>320</v>
      </c>
      <c r="AG87">
        <v>0</v>
      </c>
      <c r="AH87">
        <v>320</v>
      </c>
      <c r="AI87">
        <v>5308</v>
      </c>
      <c r="AJ87">
        <v>29258.2</v>
      </c>
      <c r="AK87">
        <v>34566.2</v>
      </c>
      <c r="AL87">
        <v>10148.71</v>
      </c>
      <c r="AM87">
        <v>10092.71</v>
      </c>
      <c r="AN87">
        <v>56</v>
      </c>
      <c r="AO87">
        <v>270</v>
      </c>
      <c r="AP87">
        <v>320</v>
      </c>
      <c r="AS87">
        <v>0</v>
      </c>
      <c r="AT87" s="12">
        <v>0</v>
      </c>
      <c r="AU87">
        <v>320</v>
      </c>
      <c r="AV87">
        <v>270</v>
      </c>
      <c r="AW87">
        <v>629.6</v>
      </c>
      <c r="AX87" s="12">
        <v>550</v>
      </c>
      <c r="AY87">
        <v>320</v>
      </c>
      <c r="AZ87">
        <v>270</v>
      </c>
      <c r="BC87" s="15">
        <f t="shared" si="138"/>
        <v>320</v>
      </c>
      <c r="BD87" s="15">
        <f t="shared" ref="BD87:BF87" si="192">AF87</f>
        <v>320</v>
      </c>
      <c r="BE87" s="15">
        <f t="shared" si="192"/>
        <v>0</v>
      </c>
      <c r="BF87" s="15">
        <f t="shared" si="192"/>
        <v>320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270</v>
      </c>
      <c r="BL87" s="15">
        <f t="shared" ref="BL87:BN87" si="193">AC87</f>
        <v>270</v>
      </c>
      <c r="BM87" s="15">
        <f t="shared" si="193"/>
        <v>0</v>
      </c>
      <c r="BN87" s="15">
        <f t="shared" si="193"/>
        <v>270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28581.7</v>
      </c>
      <c r="B88">
        <v>-5144</v>
      </c>
      <c r="C88">
        <v>21238.7</v>
      </c>
      <c r="D88">
        <v>11560.74</v>
      </c>
      <c r="E88">
        <v>253.64</v>
      </c>
      <c r="F88">
        <v>3997</v>
      </c>
      <c r="G88">
        <v>0</v>
      </c>
      <c r="H88">
        <v>350.55</v>
      </c>
      <c r="I88">
        <v>0</v>
      </c>
      <c r="J88">
        <v>631.02</v>
      </c>
      <c r="K88">
        <v>497.88</v>
      </c>
      <c r="L88">
        <v>527.89</v>
      </c>
      <c r="M88">
        <v>0</v>
      </c>
      <c r="N88">
        <v>899.51</v>
      </c>
      <c r="O88">
        <v>0</v>
      </c>
      <c r="P88">
        <v>451.9</v>
      </c>
      <c r="Q88">
        <v>28627.02</v>
      </c>
      <c r="R88">
        <v>5012.967</v>
      </c>
      <c r="S88">
        <v>12212.086</v>
      </c>
      <c r="T88">
        <v>1.49</v>
      </c>
      <c r="U88">
        <v>12213.576</v>
      </c>
      <c r="V88">
        <v>1191.687</v>
      </c>
      <c r="W88">
        <v>49.999</v>
      </c>
      <c r="X88">
        <v>9731.332</v>
      </c>
      <c r="Y88">
        <v>7068.482</v>
      </c>
      <c r="Z88">
        <v>1126.74</v>
      </c>
      <c r="AA88" t="s">
        <v>58</v>
      </c>
      <c r="AB88">
        <v>-1221.18</v>
      </c>
      <c r="AC88">
        <v>250</v>
      </c>
      <c r="AD88">
        <v>0</v>
      </c>
      <c r="AE88">
        <v>250</v>
      </c>
      <c r="AF88">
        <v>323</v>
      </c>
      <c r="AG88">
        <v>0</v>
      </c>
      <c r="AH88">
        <v>323</v>
      </c>
      <c r="AI88">
        <v>5144</v>
      </c>
      <c r="AJ88">
        <v>28959.8</v>
      </c>
      <c r="AK88">
        <v>34103.8</v>
      </c>
      <c r="AL88">
        <v>10302.87</v>
      </c>
      <c r="AM88">
        <v>10246.87</v>
      </c>
      <c r="AN88">
        <v>56</v>
      </c>
      <c r="AO88">
        <v>253.64</v>
      </c>
      <c r="AP88">
        <v>323</v>
      </c>
      <c r="AS88">
        <v>0</v>
      </c>
      <c r="AT88" s="12">
        <v>0</v>
      </c>
      <c r="AU88">
        <v>323</v>
      </c>
      <c r="AV88">
        <v>250</v>
      </c>
      <c r="AW88">
        <v>640</v>
      </c>
      <c r="AX88" s="12">
        <v>451</v>
      </c>
      <c r="AY88">
        <v>323</v>
      </c>
      <c r="AZ88">
        <v>250</v>
      </c>
      <c r="BC88" s="15">
        <f t="shared" si="138"/>
        <v>323</v>
      </c>
      <c r="BD88" s="15">
        <f t="shared" ref="BD88:BF88" si="194">AF88</f>
        <v>323</v>
      </c>
      <c r="BE88" s="15">
        <f t="shared" si="194"/>
        <v>0</v>
      </c>
      <c r="BF88" s="15">
        <f t="shared" si="194"/>
        <v>323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250</v>
      </c>
      <c r="BL88" s="15">
        <f t="shared" ref="BL88:BN88" si="195">AC88</f>
        <v>250</v>
      </c>
      <c r="BM88" s="15">
        <f t="shared" si="195"/>
        <v>0</v>
      </c>
      <c r="BN88" s="15">
        <f t="shared" si="195"/>
        <v>250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28286.38</v>
      </c>
      <c r="B89">
        <v>-4980</v>
      </c>
      <c r="C89">
        <v>21007.88</v>
      </c>
      <c r="D89">
        <v>11759.29</v>
      </c>
      <c r="E89">
        <v>255.74</v>
      </c>
      <c r="F89">
        <v>3997</v>
      </c>
      <c r="G89">
        <v>0</v>
      </c>
      <c r="H89">
        <v>350.55</v>
      </c>
      <c r="I89">
        <v>0</v>
      </c>
      <c r="J89">
        <v>630.25</v>
      </c>
      <c r="K89">
        <v>499.97</v>
      </c>
      <c r="L89">
        <v>533.24</v>
      </c>
      <c r="M89">
        <v>0</v>
      </c>
      <c r="N89">
        <v>900.34</v>
      </c>
      <c r="O89">
        <v>0</v>
      </c>
      <c r="P89">
        <v>354.4</v>
      </c>
      <c r="Q89">
        <v>28238.81</v>
      </c>
      <c r="R89">
        <v>4905.037</v>
      </c>
      <c r="S89">
        <v>11631.195</v>
      </c>
      <c r="T89">
        <v>1.49</v>
      </c>
      <c r="U89">
        <v>11632.684</v>
      </c>
      <c r="V89">
        <v>1179.601</v>
      </c>
      <c r="W89">
        <v>50.022</v>
      </c>
      <c r="X89">
        <v>9599.982</v>
      </c>
      <c r="Y89">
        <v>7202.094</v>
      </c>
      <c r="Z89">
        <v>1151.42</v>
      </c>
      <c r="AA89" t="s">
        <v>58</v>
      </c>
      <c r="AB89">
        <v>-1361.956</v>
      </c>
      <c r="AC89">
        <v>253</v>
      </c>
      <c r="AD89">
        <v>0</v>
      </c>
      <c r="AE89">
        <v>253</v>
      </c>
      <c r="AF89">
        <v>315</v>
      </c>
      <c r="AG89">
        <v>0</v>
      </c>
      <c r="AH89">
        <v>315</v>
      </c>
      <c r="AI89">
        <v>4980</v>
      </c>
      <c r="AJ89">
        <v>28671.7</v>
      </c>
      <c r="AK89">
        <v>33651.7</v>
      </c>
      <c r="AL89">
        <v>10447.85</v>
      </c>
      <c r="AM89">
        <v>10391.85</v>
      </c>
      <c r="AN89">
        <v>56</v>
      </c>
      <c r="AO89">
        <v>255.74</v>
      </c>
      <c r="AP89">
        <v>315</v>
      </c>
      <c r="AS89">
        <v>0</v>
      </c>
      <c r="AT89" s="12">
        <v>0</v>
      </c>
      <c r="AU89">
        <v>315</v>
      </c>
      <c r="AV89">
        <v>253</v>
      </c>
      <c r="AW89">
        <v>620</v>
      </c>
      <c r="AX89" s="12">
        <v>352</v>
      </c>
      <c r="AY89">
        <v>315</v>
      </c>
      <c r="AZ89">
        <v>253</v>
      </c>
      <c r="BC89" s="15">
        <f t="shared" si="138"/>
        <v>315</v>
      </c>
      <c r="BD89" s="15">
        <f t="shared" ref="BD89:BF89" si="196">AF89</f>
        <v>315</v>
      </c>
      <c r="BE89" s="15">
        <f t="shared" si="196"/>
        <v>0</v>
      </c>
      <c r="BF89" s="15">
        <f t="shared" si="196"/>
        <v>315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253</v>
      </c>
      <c r="BL89" s="15">
        <f t="shared" ref="BL89:BN89" si="197">AC89</f>
        <v>253</v>
      </c>
      <c r="BM89" s="15">
        <f t="shared" si="197"/>
        <v>0</v>
      </c>
      <c r="BN89" s="15">
        <f t="shared" si="197"/>
        <v>253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28070.09</v>
      </c>
      <c r="B90">
        <v>-5148</v>
      </c>
      <c r="C90">
        <v>21418.83</v>
      </c>
      <c r="D90">
        <v>11922.83</v>
      </c>
      <c r="E90">
        <v>262.36</v>
      </c>
      <c r="F90">
        <v>4000</v>
      </c>
      <c r="G90">
        <v>0</v>
      </c>
      <c r="H90">
        <v>351.4</v>
      </c>
      <c r="I90">
        <v>0</v>
      </c>
      <c r="J90">
        <v>629.61</v>
      </c>
      <c r="K90">
        <v>498.81</v>
      </c>
      <c r="L90">
        <v>531.84</v>
      </c>
      <c r="M90">
        <v>0</v>
      </c>
      <c r="N90">
        <v>899.51</v>
      </c>
      <c r="O90">
        <v>0</v>
      </c>
      <c r="P90">
        <v>383.9</v>
      </c>
      <c r="Q90">
        <v>27927.02</v>
      </c>
      <c r="R90">
        <v>5119.528</v>
      </c>
      <c r="S90">
        <v>11283.687</v>
      </c>
      <c r="T90">
        <v>1.491</v>
      </c>
      <c r="U90">
        <v>11285.178</v>
      </c>
      <c r="V90">
        <v>1184.963</v>
      </c>
      <c r="W90">
        <v>50.035</v>
      </c>
      <c r="X90">
        <v>9274.285</v>
      </c>
      <c r="Y90">
        <v>7500.992</v>
      </c>
      <c r="Z90">
        <v>1154.65</v>
      </c>
      <c r="AA90" t="s">
        <v>58</v>
      </c>
      <c r="AB90">
        <v>-1377.644</v>
      </c>
      <c r="AC90">
        <v>260</v>
      </c>
      <c r="AD90">
        <v>0</v>
      </c>
      <c r="AE90">
        <v>260</v>
      </c>
      <c r="AF90">
        <v>300</v>
      </c>
      <c r="AG90">
        <v>0</v>
      </c>
      <c r="AH90">
        <v>300</v>
      </c>
      <c r="AI90">
        <v>4761</v>
      </c>
      <c r="AJ90">
        <v>28316.5</v>
      </c>
      <c r="AK90">
        <v>33077.5</v>
      </c>
      <c r="AL90">
        <v>10761.19</v>
      </c>
      <c r="AM90">
        <v>10705.19</v>
      </c>
      <c r="AN90">
        <v>56</v>
      </c>
      <c r="AO90">
        <v>262.36</v>
      </c>
      <c r="AP90">
        <v>300</v>
      </c>
      <c r="AS90">
        <v>0</v>
      </c>
      <c r="AT90" s="12">
        <v>0</v>
      </c>
      <c r="AU90">
        <v>300</v>
      </c>
      <c r="AV90">
        <v>260</v>
      </c>
      <c r="AW90">
        <v>607.34</v>
      </c>
      <c r="AX90" s="12">
        <v>390</v>
      </c>
      <c r="AY90">
        <v>300</v>
      </c>
      <c r="AZ90">
        <v>260</v>
      </c>
      <c r="BC90" s="15">
        <f t="shared" si="138"/>
        <v>300</v>
      </c>
      <c r="BD90" s="15">
        <f t="shared" ref="BD90:BF90" si="198">AF90</f>
        <v>300</v>
      </c>
      <c r="BE90" s="15">
        <f t="shared" si="198"/>
        <v>0</v>
      </c>
      <c r="BF90" s="15">
        <f t="shared" si="198"/>
        <v>300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260</v>
      </c>
      <c r="BL90" s="15">
        <f t="shared" ref="BL90:BN90" si="199">AC90</f>
        <v>260</v>
      </c>
      <c r="BM90" s="15">
        <f t="shared" si="199"/>
        <v>0</v>
      </c>
      <c r="BN90" s="15">
        <f t="shared" si="199"/>
        <v>260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27596.86</v>
      </c>
      <c r="B91">
        <v>-5030</v>
      </c>
      <c r="C91">
        <v>21798.4</v>
      </c>
      <c r="D91">
        <v>11957.93</v>
      </c>
      <c r="E91">
        <v>270</v>
      </c>
      <c r="F91">
        <v>3999</v>
      </c>
      <c r="G91">
        <v>0</v>
      </c>
      <c r="H91">
        <v>351.4</v>
      </c>
      <c r="I91">
        <v>0</v>
      </c>
      <c r="J91">
        <v>630.58</v>
      </c>
      <c r="K91">
        <v>499.97</v>
      </c>
      <c r="L91">
        <v>533.24</v>
      </c>
      <c r="M91">
        <v>0</v>
      </c>
      <c r="N91">
        <v>900.34</v>
      </c>
      <c r="O91">
        <v>0</v>
      </c>
      <c r="P91">
        <v>479.8</v>
      </c>
      <c r="Q91">
        <v>27653.17</v>
      </c>
      <c r="R91">
        <v>5053.159</v>
      </c>
      <c r="S91">
        <v>10839.945</v>
      </c>
      <c r="T91">
        <v>1.489</v>
      </c>
      <c r="U91">
        <v>10841.434</v>
      </c>
      <c r="V91">
        <v>1053.529</v>
      </c>
      <c r="W91">
        <v>50.022</v>
      </c>
      <c r="X91">
        <v>8844.303</v>
      </c>
      <c r="Y91">
        <v>7949.312</v>
      </c>
      <c r="Z91">
        <v>1175.57</v>
      </c>
      <c r="AA91" t="s">
        <v>58</v>
      </c>
      <c r="AB91">
        <v>-1285.475</v>
      </c>
      <c r="AC91">
        <v>270</v>
      </c>
      <c r="AD91">
        <v>0</v>
      </c>
      <c r="AE91">
        <v>270</v>
      </c>
      <c r="AF91">
        <v>297</v>
      </c>
      <c r="AG91">
        <v>0</v>
      </c>
      <c r="AH91">
        <v>297</v>
      </c>
      <c r="AI91">
        <v>4632</v>
      </c>
      <c r="AJ91">
        <v>28145.4</v>
      </c>
      <c r="AK91">
        <v>32777.4</v>
      </c>
      <c r="AL91">
        <v>10954.03</v>
      </c>
      <c r="AM91">
        <v>10898.03</v>
      </c>
      <c r="AN91">
        <v>56</v>
      </c>
      <c r="AO91">
        <v>270</v>
      </c>
      <c r="AP91">
        <v>297</v>
      </c>
      <c r="AS91">
        <v>0</v>
      </c>
      <c r="AT91" s="12">
        <v>0</v>
      </c>
      <c r="AU91">
        <v>297</v>
      </c>
      <c r="AV91">
        <v>270</v>
      </c>
      <c r="AW91">
        <v>604</v>
      </c>
      <c r="AX91" s="12">
        <v>489</v>
      </c>
      <c r="AY91">
        <v>297</v>
      </c>
      <c r="AZ91">
        <v>270</v>
      </c>
      <c r="BC91" s="15">
        <f t="shared" si="138"/>
        <v>297</v>
      </c>
      <c r="BD91" s="15">
        <f t="shared" ref="BD91:BF91" si="200">AF91</f>
        <v>297</v>
      </c>
      <c r="BE91" s="15">
        <f t="shared" si="200"/>
        <v>0</v>
      </c>
      <c r="BF91" s="15">
        <f t="shared" si="200"/>
        <v>297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270</v>
      </c>
      <c r="BL91" s="15">
        <f t="shared" ref="BL91:BN91" si="201">AC91</f>
        <v>270</v>
      </c>
      <c r="BM91" s="15">
        <f t="shared" si="201"/>
        <v>0</v>
      </c>
      <c r="BN91" s="15">
        <f t="shared" si="201"/>
        <v>270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27123.4</v>
      </c>
      <c r="B92">
        <v>-4898</v>
      </c>
      <c r="C92">
        <v>21863.54</v>
      </c>
      <c r="D92">
        <v>11695.71</v>
      </c>
      <c r="E92">
        <v>270</v>
      </c>
      <c r="F92">
        <v>3999</v>
      </c>
      <c r="G92">
        <v>0</v>
      </c>
      <c r="H92">
        <v>378.75</v>
      </c>
      <c r="I92">
        <v>0</v>
      </c>
      <c r="J92">
        <v>630.95</v>
      </c>
      <c r="K92">
        <v>500.44</v>
      </c>
      <c r="L92">
        <v>532.77</v>
      </c>
      <c r="M92">
        <v>0</v>
      </c>
      <c r="N92">
        <v>899.1</v>
      </c>
      <c r="O92">
        <v>0</v>
      </c>
      <c r="P92">
        <v>490.9</v>
      </c>
      <c r="Q92">
        <v>27368.73</v>
      </c>
      <c r="R92">
        <v>4989.104</v>
      </c>
      <c r="S92">
        <v>10356.136</v>
      </c>
      <c r="T92">
        <v>1.489</v>
      </c>
      <c r="U92">
        <v>10357.625</v>
      </c>
      <c r="V92">
        <v>596.832</v>
      </c>
      <c r="W92">
        <v>49.968</v>
      </c>
      <c r="X92">
        <v>8213.467</v>
      </c>
      <c r="Y92">
        <v>8576.174</v>
      </c>
      <c r="Z92">
        <v>1192.99</v>
      </c>
      <c r="AA92" t="s">
        <v>58</v>
      </c>
      <c r="AB92">
        <v>-1273.848</v>
      </c>
      <c r="AC92">
        <v>270</v>
      </c>
      <c r="AD92">
        <v>0</v>
      </c>
      <c r="AE92">
        <v>270</v>
      </c>
      <c r="AF92">
        <v>280</v>
      </c>
      <c r="AG92">
        <v>0</v>
      </c>
      <c r="AH92">
        <v>280</v>
      </c>
      <c r="AI92">
        <v>4517</v>
      </c>
      <c r="AJ92">
        <v>27623.9</v>
      </c>
      <c r="AK92">
        <v>32140.9</v>
      </c>
      <c r="AL92">
        <v>11082.95</v>
      </c>
      <c r="AM92">
        <v>11026.95</v>
      </c>
      <c r="AN92">
        <v>56</v>
      </c>
      <c r="AO92">
        <v>270</v>
      </c>
      <c r="AP92">
        <v>280</v>
      </c>
      <c r="AS92">
        <v>0</v>
      </c>
      <c r="AT92" s="12">
        <v>0</v>
      </c>
      <c r="AU92">
        <v>280</v>
      </c>
      <c r="AV92">
        <v>270</v>
      </c>
      <c r="AW92">
        <v>589.42</v>
      </c>
      <c r="AX92" s="12">
        <v>489</v>
      </c>
      <c r="AY92">
        <v>280</v>
      </c>
      <c r="AZ92">
        <v>270</v>
      </c>
      <c r="BC92" s="15">
        <f t="shared" si="138"/>
        <v>280</v>
      </c>
      <c r="BD92" s="15">
        <f t="shared" ref="BD92:BF92" si="202">AF92</f>
        <v>280</v>
      </c>
      <c r="BE92" s="15">
        <f t="shared" si="202"/>
        <v>0</v>
      </c>
      <c r="BF92" s="15">
        <f t="shared" si="202"/>
        <v>280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270</v>
      </c>
      <c r="BL92" s="15">
        <f t="shared" ref="BL92:BN92" si="203">AC92</f>
        <v>270</v>
      </c>
      <c r="BM92" s="15">
        <f t="shared" si="203"/>
        <v>0</v>
      </c>
      <c r="BN92" s="15">
        <f t="shared" si="203"/>
        <v>270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27067.23</v>
      </c>
      <c r="B93">
        <v>-4771.09</v>
      </c>
      <c r="C93">
        <v>22759.97</v>
      </c>
      <c r="D93">
        <v>11382.99</v>
      </c>
      <c r="E93">
        <v>280</v>
      </c>
      <c r="F93">
        <v>3999</v>
      </c>
      <c r="G93">
        <v>0</v>
      </c>
      <c r="H93">
        <v>453.1</v>
      </c>
      <c r="I93">
        <v>0</v>
      </c>
      <c r="J93">
        <v>630</v>
      </c>
      <c r="K93">
        <v>499.28</v>
      </c>
      <c r="L93">
        <v>531.84</v>
      </c>
      <c r="M93">
        <v>0</v>
      </c>
      <c r="N93">
        <v>899.92</v>
      </c>
      <c r="O93">
        <v>0</v>
      </c>
      <c r="P93">
        <v>570.8</v>
      </c>
      <c r="Q93">
        <v>26803.08</v>
      </c>
      <c r="R93">
        <v>4943.159</v>
      </c>
      <c r="S93">
        <v>10439.844</v>
      </c>
      <c r="T93">
        <v>1.493</v>
      </c>
      <c r="U93">
        <v>10441.337</v>
      </c>
      <c r="V93">
        <v>291.408</v>
      </c>
      <c r="W93">
        <v>50.006</v>
      </c>
      <c r="X93">
        <v>8087.801</v>
      </c>
      <c r="Y93">
        <v>8712.879</v>
      </c>
      <c r="Z93">
        <v>1186.38</v>
      </c>
      <c r="AA93" t="s">
        <v>58</v>
      </c>
      <c r="AB93">
        <v>-1129.99</v>
      </c>
      <c r="AC93">
        <v>280</v>
      </c>
      <c r="AD93">
        <v>0</v>
      </c>
      <c r="AE93">
        <v>280</v>
      </c>
      <c r="AF93">
        <v>280</v>
      </c>
      <c r="AG93">
        <v>0</v>
      </c>
      <c r="AH93">
        <v>280</v>
      </c>
      <c r="AI93">
        <v>4392</v>
      </c>
      <c r="AJ93">
        <v>27241.1</v>
      </c>
      <c r="AK93">
        <v>31633.1</v>
      </c>
      <c r="AL93">
        <v>11506.03</v>
      </c>
      <c r="AM93">
        <v>11450.03</v>
      </c>
      <c r="AN93">
        <v>56</v>
      </c>
      <c r="AO93">
        <v>280</v>
      </c>
      <c r="AP93">
        <v>280</v>
      </c>
      <c r="AS93">
        <v>0</v>
      </c>
      <c r="AT93" s="12">
        <v>0</v>
      </c>
      <c r="AU93">
        <v>280</v>
      </c>
      <c r="AV93">
        <v>280</v>
      </c>
      <c r="AW93">
        <v>594.82</v>
      </c>
      <c r="AX93" s="12">
        <v>577.72</v>
      </c>
      <c r="AY93">
        <v>280</v>
      </c>
      <c r="AZ93">
        <v>280</v>
      </c>
      <c r="BC93" s="15">
        <f t="shared" si="138"/>
        <v>280</v>
      </c>
      <c r="BD93" s="15">
        <f t="shared" ref="BD93:BF93" si="204">AF93</f>
        <v>280</v>
      </c>
      <c r="BE93" s="15">
        <f t="shared" si="204"/>
        <v>0</v>
      </c>
      <c r="BF93" s="15">
        <f t="shared" si="204"/>
        <v>280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280</v>
      </c>
      <c r="BL93" s="15">
        <f t="shared" ref="BL93:BN93" si="205">AC93</f>
        <v>280</v>
      </c>
      <c r="BM93" s="15">
        <f t="shared" si="205"/>
        <v>0</v>
      </c>
      <c r="BN93" s="15">
        <f t="shared" si="205"/>
        <v>280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26828.44</v>
      </c>
      <c r="B94">
        <v>-4336</v>
      </c>
      <c r="C94">
        <v>23048.52</v>
      </c>
      <c r="D94">
        <v>11265.84</v>
      </c>
      <c r="E94">
        <v>281.37</v>
      </c>
      <c r="F94">
        <v>3999</v>
      </c>
      <c r="G94">
        <v>0</v>
      </c>
      <c r="H94">
        <v>451.38</v>
      </c>
      <c r="I94">
        <v>0</v>
      </c>
      <c r="J94">
        <v>630.86</v>
      </c>
      <c r="K94">
        <v>500.44</v>
      </c>
      <c r="L94">
        <v>532.77</v>
      </c>
      <c r="M94">
        <v>0</v>
      </c>
      <c r="N94">
        <v>901.16</v>
      </c>
      <c r="O94">
        <v>0</v>
      </c>
      <c r="P94">
        <v>599.7</v>
      </c>
      <c r="Q94">
        <v>26753.63</v>
      </c>
      <c r="R94">
        <v>4663.088</v>
      </c>
      <c r="S94">
        <v>10802.142</v>
      </c>
      <c r="T94">
        <v>1.492</v>
      </c>
      <c r="U94">
        <v>10803.634</v>
      </c>
      <c r="V94">
        <v>293.771</v>
      </c>
      <c r="W94">
        <v>49.968</v>
      </c>
      <c r="X94">
        <v>8693.17</v>
      </c>
      <c r="Y94">
        <v>8137.248</v>
      </c>
      <c r="Z94">
        <v>1172.44</v>
      </c>
      <c r="AA94" t="s">
        <v>58</v>
      </c>
      <c r="AB94">
        <v>-1101.835</v>
      </c>
      <c r="AC94">
        <v>281.37</v>
      </c>
      <c r="AD94">
        <v>0</v>
      </c>
      <c r="AE94">
        <v>281.37</v>
      </c>
      <c r="AF94">
        <v>275</v>
      </c>
      <c r="AG94">
        <v>0</v>
      </c>
      <c r="AH94">
        <v>275</v>
      </c>
      <c r="AI94">
        <v>4334</v>
      </c>
      <c r="AJ94">
        <v>26921.4</v>
      </c>
      <c r="AK94">
        <v>31255.4</v>
      </c>
      <c r="AL94">
        <v>11713.84</v>
      </c>
      <c r="AM94">
        <v>11657.84</v>
      </c>
      <c r="AN94">
        <v>56</v>
      </c>
      <c r="AO94">
        <v>281.37</v>
      </c>
      <c r="AP94">
        <v>275</v>
      </c>
      <c r="AS94">
        <v>0</v>
      </c>
      <c r="AT94" s="12">
        <v>0</v>
      </c>
      <c r="AU94">
        <v>275</v>
      </c>
      <c r="AV94">
        <v>281.37</v>
      </c>
      <c r="AW94">
        <v>550</v>
      </c>
      <c r="AX94" s="12">
        <v>604</v>
      </c>
      <c r="AY94">
        <v>275</v>
      </c>
      <c r="AZ94">
        <v>281.37</v>
      </c>
      <c r="BC94" s="15">
        <f t="shared" si="138"/>
        <v>275</v>
      </c>
      <c r="BD94" s="15">
        <f t="shared" ref="BD94:BF94" si="206">AF94</f>
        <v>275</v>
      </c>
      <c r="BE94" s="15">
        <f t="shared" si="206"/>
        <v>0</v>
      </c>
      <c r="BF94" s="15">
        <f t="shared" si="206"/>
        <v>275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281.37</v>
      </c>
      <c r="BL94" s="15">
        <f t="shared" ref="BL94:BN94" si="207">AC94</f>
        <v>281.37</v>
      </c>
      <c r="BM94" s="15">
        <f t="shared" si="207"/>
        <v>0</v>
      </c>
      <c r="BN94" s="15">
        <f t="shared" si="207"/>
        <v>281.37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26403.88</v>
      </c>
      <c r="B95">
        <v>-4336</v>
      </c>
      <c r="C95">
        <v>22425.19</v>
      </c>
      <c r="D95">
        <v>11092.97</v>
      </c>
      <c r="E95">
        <v>273.73</v>
      </c>
      <c r="F95">
        <v>3999</v>
      </c>
      <c r="G95">
        <v>0</v>
      </c>
      <c r="H95">
        <v>451.38</v>
      </c>
      <c r="I95">
        <v>0</v>
      </c>
      <c r="J95">
        <v>630.72</v>
      </c>
      <c r="K95">
        <v>499.97</v>
      </c>
      <c r="L95">
        <v>532.07</v>
      </c>
      <c r="M95">
        <v>0</v>
      </c>
      <c r="N95">
        <v>899.92</v>
      </c>
      <c r="O95">
        <v>0</v>
      </c>
      <c r="P95">
        <v>552.9</v>
      </c>
      <c r="Q95">
        <v>26236.88</v>
      </c>
      <c r="R95">
        <v>4562.735</v>
      </c>
      <c r="S95">
        <v>11494.854</v>
      </c>
      <c r="T95">
        <v>1.491</v>
      </c>
      <c r="U95">
        <v>11496.346</v>
      </c>
      <c r="V95">
        <v>158.577</v>
      </c>
      <c r="W95">
        <v>50.033</v>
      </c>
      <c r="X95">
        <v>9543.82</v>
      </c>
      <c r="Y95">
        <v>7145.863</v>
      </c>
      <c r="Z95">
        <v>1156.79</v>
      </c>
      <c r="AA95" t="s">
        <v>58</v>
      </c>
      <c r="AB95">
        <v>-1173.274</v>
      </c>
      <c r="AC95">
        <v>278</v>
      </c>
      <c r="AD95">
        <v>-4.7</v>
      </c>
      <c r="AE95">
        <v>273.3</v>
      </c>
      <c r="AF95">
        <v>270</v>
      </c>
      <c r="AG95">
        <v>0</v>
      </c>
      <c r="AH95">
        <v>270</v>
      </c>
      <c r="AI95">
        <v>4334</v>
      </c>
      <c r="AJ95">
        <v>26720.7</v>
      </c>
      <c r="AK95">
        <v>31054.7</v>
      </c>
      <c r="AL95">
        <v>11908.08</v>
      </c>
      <c r="AM95">
        <v>11852.08</v>
      </c>
      <c r="AN95">
        <v>56</v>
      </c>
      <c r="AO95">
        <v>273.73</v>
      </c>
      <c r="AP95">
        <v>270</v>
      </c>
      <c r="AS95">
        <v>0</v>
      </c>
      <c r="AT95" s="12">
        <v>0</v>
      </c>
      <c r="AU95">
        <v>270</v>
      </c>
      <c r="AV95">
        <v>273.3</v>
      </c>
      <c r="AW95">
        <v>489</v>
      </c>
      <c r="AX95" s="12">
        <v>550</v>
      </c>
      <c r="AY95">
        <v>270</v>
      </c>
      <c r="AZ95">
        <v>273.3</v>
      </c>
      <c r="BC95" s="15">
        <f t="shared" si="138"/>
        <v>270</v>
      </c>
      <c r="BD95" s="15">
        <f t="shared" ref="BD95:BF95" si="208">AF95</f>
        <v>270</v>
      </c>
      <c r="BE95" s="15">
        <f t="shared" si="208"/>
        <v>0</v>
      </c>
      <c r="BF95" s="15">
        <f t="shared" si="208"/>
        <v>270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273.3</v>
      </c>
      <c r="BL95" s="15">
        <f t="shared" ref="BL95:BN95" si="209">AC95</f>
        <v>278</v>
      </c>
      <c r="BM95" s="15">
        <f t="shared" si="209"/>
        <v>-4.7</v>
      </c>
      <c r="BN95" s="15">
        <f t="shared" si="209"/>
        <v>273.3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26030.47</v>
      </c>
      <c r="B96">
        <v>-4336</v>
      </c>
      <c r="C96">
        <v>21168.3</v>
      </c>
      <c r="D96">
        <v>10905.17</v>
      </c>
      <c r="E96">
        <v>249.99</v>
      </c>
      <c r="F96">
        <v>3999</v>
      </c>
      <c r="G96">
        <v>0</v>
      </c>
      <c r="H96">
        <v>351.4</v>
      </c>
      <c r="I96">
        <v>0</v>
      </c>
      <c r="J96">
        <v>630.45</v>
      </c>
      <c r="K96">
        <v>488.34</v>
      </c>
      <c r="L96">
        <v>512.3</v>
      </c>
      <c r="M96">
        <v>0</v>
      </c>
      <c r="N96">
        <v>900.34</v>
      </c>
      <c r="O96">
        <v>0</v>
      </c>
      <c r="P96">
        <v>454.1</v>
      </c>
      <c r="Q96">
        <v>26012.21</v>
      </c>
      <c r="R96">
        <v>4218.624</v>
      </c>
      <c r="S96">
        <v>12126.505</v>
      </c>
      <c r="T96">
        <v>1.46</v>
      </c>
      <c r="U96">
        <v>12127.965</v>
      </c>
      <c r="V96">
        <v>151.79</v>
      </c>
      <c r="W96">
        <v>50.015</v>
      </c>
      <c r="X96">
        <v>10785.7</v>
      </c>
      <c r="Y96">
        <v>5907.867</v>
      </c>
      <c r="Z96">
        <v>1157.32</v>
      </c>
      <c r="AA96" t="s">
        <v>58</v>
      </c>
      <c r="AB96">
        <v>-1332.12</v>
      </c>
      <c r="AC96">
        <v>250.17</v>
      </c>
      <c r="AD96">
        <v>-0.19</v>
      </c>
      <c r="AE96">
        <v>249.98</v>
      </c>
      <c r="AF96">
        <v>260</v>
      </c>
      <c r="AG96">
        <v>0</v>
      </c>
      <c r="AH96">
        <v>260</v>
      </c>
      <c r="AI96">
        <v>4334</v>
      </c>
      <c r="AJ96">
        <v>26278.8</v>
      </c>
      <c r="AK96">
        <v>30612.8</v>
      </c>
      <c r="AL96">
        <v>12169.7</v>
      </c>
      <c r="AM96">
        <v>12113.7</v>
      </c>
      <c r="AN96">
        <v>56</v>
      </c>
      <c r="AO96">
        <v>249.99</v>
      </c>
      <c r="AP96">
        <v>260</v>
      </c>
      <c r="AS96">
        <v>0</v>
      </c>
      <c r="AT96" s="12">
        <v>0</v>
      </c>
      <c r="AU96">
        <v>260</v>
      </c>
      <c r="AV96">
        <v>249.98</v>
      </c>
      <c r="AW96">
        <v>390</v>
      </c>
      <c r="AX96" s="12">
        <v>451</v>
      </c>
      <c r="AY96">
        <v>260</v>
      </c>
      <c r="AZ96">
        <v>249.98</v>
      </c>
      <c r="BC96" s="15">
        <f t="shared" si="138"/>
        <v>260</v>
      </c>
      <c r="BD96" s="15">
        <f t="shared" ref="BD96:BF96" si="210">AF96</f>
        <v>260</v>
      </c>
      <c r="BE96" s="15">
        <f t="shared" si="210"/>
        <v>0</v>
      </c>
      <c r="BF96" s="15">
        <f t="shared" si="210"/>
        <v>260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249.98</v>
      </c>
      <c r="BL96" s="15">
        <f t="shared" ref="BL96:BN96" si="211">AC96</f>
        <v>250.17</v>
      </c>
      <c r="BM96" s="15">
        <f t="shared" si="211"/>
        <v>-0.19</v>
      </c>
      <c r="BN96" s="15">
        <f t="shared" si="211"/>
        <v>249.98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25797.83</v>
      </c>
      <c r="B97">
        <v>-4336</v>
      </c>
      <c r="C97">
        <v>19784.42</v>
      </c>
      <c r="D97">
        <v>11163.93</v>
      </c>
      <c r="E97">
        <v>240</v>
      </c>
      <c r="F97">
        <v>3999</v>
      </c>
      <c r="G97">
        <v>0</v>
      </c>
      <c r="H97">
        <v>201.87</v>
      </c>
      <c r="I97">
        <v>0</v>
      </c>
      <c r="J97">
        <v>552.92</v>
      </c>
      <c r="K97">
        <v>450.2</v>
      </c>
      <c r="L97">
        <v>451.83</v>
      </c>
      <c r="M97">
        <v>0</v>
      </c>
      <c r="N97">
        <v>899.92</v>
      </c>
      <c r="O97">
        <v>0</v>
      </c>
      <c r="P97">
        <v>356.9</v>
      </c>
      <c r="Q97">
        <v>25828.16</v>
      </c>
      <c r="R97">
        <v>4266.815</v>
      </c>
      <c r="S97">
        <v>12584.667</v>
      </c>
      <c r="T97">
        <v>1.458</v>
      </c>
      <c r="U97">
        <v>12586.125</v>
      </c>
      <c r="V97">
        <v>153.675</v>
      </c>
      <c r="W97">
        <v>50.006</v>
      </c>
      <c r="X97">
        <v>11649.92</v>
      </c>
      <c r="Y97">
        <v>5134.764</v>
      </c>
      <c r="Z97">
        <v>1026.93</v>
      </c>
      <c r="AA97" t="s">
        <v>58</v>
      </c>
      <c r="AB97">
        <v>-1578.933</v>
      </c>
      <c r="AC97">
        <v>240</v>
      </c>
      <c r="AD97">
        <v>0</v>
      </c>
      <c r="AE97">
        <v>240</v>
      </c>
      <c r="AF97">
        <v>250</v>
      </c>
      <c r="AG97">
        <v>0</v>
      </c>
      <c r="AH97">
        <v>250</v>
      </c>
      <c r="AI97">
        <v>4334</v>
      </c>
      <c r="AJ97">
        <v>25990.5</v>
      </c>
      <c r="AK97">
        <v>30324.5</v>
      </c>
      <c r="AL97">
        <v>12357.83</v>
      </c>
      <c r="AM97">
        <v>12357.83</v>
      </c>
      <c r="AN97">
        <v>0</v>
      </c>
      <c r="AO97">
        <v>240</v>
      </c>
      <c r="AP97">
        <v>250</v>
      </c>
      <c r="AS97">
        <v>0</v>
      </c>
      <c r="AT97" s="12">
        <v>0</v>
      </c>
      <c r="AU97">
        <v>250</v>
      </c>
      <c r="AV97">
        <v>240</v>
      </c>
      <c r="AW97">
        <v>291</v>
      </c>
      <c r="AX97" s="12">
        <v>352</v>
      </c>
      <c r="AY97">
        <v>250</v>
      </c>
      <c r="AZ97">
        <v>240</v>
      </c>
      <c r="BC97" s="15">
        <f t="shared" si="138"/>
        <v>250</v>
      </c>
      <c r="BD97" s="15">
        <f t="shared" ref="BD97:BF97" si="212">AF97</f>
        <v>250</v>
      </c>
      <c r="BE97" s="15">
        <f t="shared" si="212"/>
        <v>0</v>
      </c>
      <c r="BF97" s="15">
        <f t="shared" si="212"/>
        <v>250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240</v>
      </c>
      <c r="BL97" s="15">
        <f t="shared" ref="BL97:BN97" si="213">AC97</f>
        <v>240</v>
      </c>
      <c r="BM97" s="15">
        <f t="shared" si="213"/>
        <v>0</v>
      </c>
      <c r="BN97" s="15">
        <f t="shared" si="213"/>
        <v>240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21</v>
      </c>
      <c r="BH98">
        <f t="shared" si="214"/>
        <v>0</v>
      </c>
      <c r="BI98">
        <f t="shared" si="214"/>
        <v>21</v>
      </c>
      <c r="BJ98">
        <f t="shared" si="214"/>
        <v>0</v>
      </c>
      <c r="BO98">
        <f t="shared" ref="BO98:BR98" si="215">SUM(BO2:BO97)</f>
        <v>17</v>
      </c>
      <c r="BP98">
        <f t="shared" si="215"/>
        <v>0</v>
      </c>
      <c r="BQ98">
        <f t="shared" si="215"/>
        <v>17</v>
      </c>
      <c r="BR98">
        <f t="shared" si="215"/>
        <v>0</v>
      </c>
    </row>
    <row r="99" spans="59:70">
      <c r="BG99">
        <f t="shared" ref="BG99:BI99" si="216">BG98/4</f>
        <v>5.25</v>
      </c>
      <c r="BH99">
        <f t="shared" si="216"/>
        <v>0</v>
      </c>
      <c r="BI99">
        <f t="shared" si="216"/>
        <v>5.25</v>
      </c>
      <c r="BJ99" t="e">
        <f>BJ98/BH98</f>
        <v>#DIV/0!</v>
      </c>
      <c r="BO99">
        <f t="shared" ref="BO99:BQ99" si="217">BO98/4</f>
        <v>4.25</v>
      </c>
      <c r="BP99">
        <f t="shared" si="217"/>
        <v>0</v>
      </c>
      <c r="BQ99">
        <f t="shared" si="217"/>
        <v>4.25</v>
      </c>
      <c r="BR99" t="e">
        <f>BR98/BP98</f>
        <v>#DIV/0!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5.25</v>
      </c>
      <c r="BD102" s="22">
        <f>BH99</f>
        <v>0</v>
      </c>
      <c r="BE102" s="23" t="e">
        <f>BJ99</f>
        <v>#DIV/0!</v>
      </c>
      <c r="BF102" s="22">
        <f>BI99</f>
        <v>5.25</v>
      </c>
      <c r="BG102" s="22">
        <f>BO99</f>
        <v>4.25</v>
      </c>
      <c r="BH102" s="22">
        <f>BP99</f>
        <v>0</v>
      </c>
      <c r="BI102" s="23" t="e">
        <f>BR99</f>
        <v>#DIV/0!</v>
      </c>
      <c r="BJ102" s="22">
        <f>BQ99</f>
        <v>4.25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R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26837.47</v>
      </c>
      <c r="B2">
        <v>-4354</v>
      </c>
      <c r="C2">
        <v>20096.01</v>
      </c>
      <c r="D2">
        <v>11551.3</v>
      </c>
      <c r="E2">
        <v>250</v>
      </c>
      <c r="F2">
        <v>4596</v>
      </c>
      <c r="G2">
        <v>0</v>
      </c>
      <c r="H2">
        <v>347.99</v>
      </c>
      <c r="I2">
        <v>0</v>
      </c>
      <c r="J2">
        <v>472.16</v>
      </c>
      <c r="K2">
        <v>454.15</v>
      </c>
      <c r="L2">
        <v>459.97</v>
      </c>
      <c r="M2">
        <v>0</v>
      </c>
      <c r="N2">
        <v>898.69</v>
      </c>
      <c r="O2">
        <v>0</v>
      </c>
      <c r="P2">
        <v>323.1</v>
      </c>
      <c r="Q2">
        <v>26537.22</v>
      </c>
      <c r="R2">
        <v>4325.179</v>
      </c>
      <c r="S2">
        <v>13014.297</v>
      </c>
      <c r="T2">
        <v>1.458</v>
      </c>
      <c r="U2">
        <v>13015.756</v>
      </c>
      <c r="V2">
        <v>372.808</v>
      </c>
      <c r="W2">
        <v>50.033</v>
      </c>
      <c r="X2">
        <v>11441.09</v>
      </c>
      <c r="Y2">
        <v>5276.766</v>
      </c>
      <c r="Z2">
        <v>1029.05</v>
      </c>
      <c r="AA2" t="s">
        <v>58</v>
      </c>
      <c r="AB2">
        <v>-2220.2</v>
      </c>
      <c r="AC2">
        <v>250</v>
      </c>
      <c r="AD2">
        <v>0</v>
      </c>
      <c r="AE2">
        <v>250</v>
      </c>
      <c r="AF2">
        <v>270</v>
      </c>
      <c r="AG2">
        <v>0</v>
      </c>
      <c r="AH2">
        <v>270</v>
      </c>
      <c r="AI2">
        <v>4354</v>
      </c>
      <c r="AJ2">
        <v>26423</v>
      </c>
      <c r="AK2">
        <v>30777</v>
      </c>
      <c r="AL2">
        <v>13259.9</v>
      </c>
      <c r="AM2">
        <v>13173.86</v>
      </c>
      <c r="AN2">
        <v>86.04</v>
      </c>
      <c r="AO2">
        <v>250</v>
      </c>
      <c r="AP2">
        <v>270</v>
      </c>
      <c r="AQ2" s="10" t="s">
        <v>73</v>
      </c>
      <c r="AR2" s="10" t="s">
        <v>74</v>
      </c>
      <c r="AS2">
        <v>0</v>
      </c>
      <c r="AT2" s="12">
        <v>0</v>
      </c>
      <c r="AU2">
        <v>270</v>
      </c>
      <c r="AV2">
        <v>250</v>
      </c>
      <c r="AW2">
        <v>390</v>
      </c>
      <c r="AX2" s="12">
        <v>326.47</v>
      </c>
      <c r="AY2">
        <v>270</v>
      </c>
      <c r="AZ2">
        <v>250</v>
      </c>
      <c r="BC2" s="15">
        <f t="shared" si="0"/>
        <v>270</v>
      </c>
      <c r="BD2" s="15">
        <f t="shared" ref="BD2:BF2" si="4">AF2</f>
        <v>270</v>
      </c>
      <c r="BE2" s="15">
        <f t="shared" si="4"/>
        <v>0</v>
      </c>
      <c r="BF2" s="15">
        <f t="shared" si="4"/>
        <v>270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250</v>
      </c>
      <c r="BL2" s="15">
        <f t="shared" ref="BL2:BN2" si="9">AC2</f>
        <v>250</v>
      </c>
      <c r="BM2" s="15">
        <f t="shared" si="9"/>
        <v>0</v>
      </c>
      <c r="BN2" s="15">
        <f t="shared" si="9"/>
        <v>250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26761.42</v>
      </c>
      <c r="B3">
        <v>-4355</v>
      </c>
      <c r="C3">
        <v>19658.05</v>
      </c>
      <c r="D3">
        <v>12410.53</v>
      </c>
      <c r="E3">
        <v>245</v>
      </c>
      <c r="F3">
        <v>5195</v>
      </c>
      <c r="G3">
        <v>0</v>
      </c>
      <c r="H3">
        <v>320.64</v>
      </c>
      <c r="I3">
        <v>0</v>
      </c>
      <c r="J3">
        <v>393.57</v>
      </c>
      <c r="K3">
        <v>453.22</v>
      </c>
      <c r="L3">
        <v>452.52</v>
      </c>
      <c r="M3">
        <v>0</v>
      </c>
      <c r="N3">
        <v>900.34</v>
      </c>
      <c r="O3">
        <v>0</v>
      </c>
      <c r="P3">
        <v>289.3</v>
      </c>
      <c r="Q3">
        <v>26863.4</v>
      </c>
      <c r="R3">
        <v>4280.187</v>
      </c>
      <c r="S3">
        <v>13777.222</v>
      </c>
      <c r="T3">
        <v>1.461</v>
      </c>
      <c r="U3">
        <v>13778.683</v>
      </c>
      <c r="V3">
        <v>308.053</v>
      </c>
      <c r="W3">
        <v>50.025</v>
      </c>
      <c r="X3">
        <v>11799.73</v>
      </c>
      <c r="Y3">
        <v>5028.387</v>
      </c>
      <c r="Z3">
        <v>1022.95</v>
      </c>
      <c r="AA3" t="s">
        <v>58</v>
      </c>
      <c r="AB3">
        <v>-2868.05</v>
      </c>
      <c r="AC3">
        <v>245</v>
      </c>
      <c r="AD3">
        <v>0</v>
      </c>
      <c r="AE3">
        <v>245</v>
      </c>
      <c r="AF3">
        <v>268</v>
      </c>
      <c r="AG3">
        <v>0</v>
      </c>
      <c r="AH3">
        <v>268</v>
      </c>
      <c r="AI3">
        <v>4353</v>
      </c>
      <c r="AJ3">
        <v>26674.8</v>
      </c>
      <c r="AK3">
        <v>31027.8</v>
      </c>
      <c r="AL3">
        <v>13660.29</v>
      </c>
      <c r="AM3">
        <v>13574.22</v>
      </c>
      <c r="AN3">
        <v>86.07</v>
      </c>
      <c r="AO3">
        <v>245</v>
      </c>
      <c r="AP3">
        <v>268</v>
      </c>
      <c r="AS3">
        <v>0</v>
      </c>
      <c r="AT3" s="12">
        <v>0</v>
      </c>
      <c r="AU3">
        <v>268</v>
      </c>
      <c r="AV3">
        <v>245</v>
      </c>
      <c r="AW3">
        <v>489</v>
      </c>
      <c r="AX3" s="12">
        <v>291</v>
      </c>
      <c r="AY3">
        <v>268</v>
      </c>
      <c r="AZ3">
        <v>245</v>
      </c>
      <c r="BC3" s="15">
        <f t="shared" si="0"/>
        <v>268</v>
      </c>
      <c r="BD3" s="15">
        <f t="shared" ref="BD3:BF3" si="14">AF3</f>
        <v>268</v>
      </c>
      <c r="BE3" s="15">
        <f t="shared" si="14"/>
        <v>0</v>
      </c>
      <c r="BF3" s="15">
        <f t="shared" si="14"/>
        <v>268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245</v>
      </c>
      <c r="BL3" s="15">
        <f t="shared" ref="BL3:BN3" si="15">AC3</f>
        <v>245</v>
      </c>
      <c r="BM3" s="15">
        <f t="shared" si="15"/>
        <v>0</v>
      </c>
      <c r="BN3" s="15">
        <f t="shared" si="15"/>
        <v>245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26373.65</v>
      </c>
      <c r="B4">
        <v>-4355</v>
      </c>
      <c r="C4">
        <v>18363.4</v>
      </c>
      <c r="D4">
        <v>12817.11</v>
      </c>
      <c r="E4">
        <v>198</v>
      </c>
      <c r="F4">
        <v>5793</v>
      </c>
      <c r="G4">
        <v>0</v>
      </c>
      <c r="H4">
        <v>201.02</v>
      </c>
      <c r="I4">
        <v>0</v>
      </c>
      <c r="J4">
        <v>316.8</v>
      </c>
      <c r="K4">
        <v>381.35</v>
      </c>
      <c r="L4">
        <v>385.07</v>
      </c>
      <c r="M4">
        <v>0</v>
      </c>
      <c r="N4">
        <v>827.98</v>
      </c>
      <c r="O4">
        <v>0</v>
      </c>
      <c r="P4">
        <v>289.2</v>
      </c>
      <c r="Q4">
        <v>26523.22</v>
      </c>
      <c r="R4">
        <v>4310.548</v>
      </c>
      <c r="S4">
        <v>14288.932</v>
      </c>
      <c r="T4">
        <v>1.461</v>
      </c>
      <c r="U4">
        <v>14290.394</v>
      </c>
      <c r="V4">
        <v>308.001</v>
      </c>
      <c r="W4">
        <v>50.034</v>
      </c>
      <c r="X4">
        <v>12723.12</v>
      </c>
      <c r="Y4">
        <v>4265.047</v>
      </c>
      <c r="Z4">
        <v>1219</v>
      </c>
      <c r="AA4" t="s">
        <v>58</v>
      </c>
      <c r="AB4">
        <v>-3794.09</v>
      </c>
      <c r="AC4">
        <v>198</v>
      </c>
      <c r="AD4">
        <v>0</v>
      </c>
      <c r="AE4">
        <v>198</v>
      </c>
      <c r="AF4">
        <v>260</v>
      </c>
      <c r="AG4">
        <v>0</v>
      </c>
      <c r="AH4">
        <v>260</v>
      </c>
      <c r="AI4">
        <v>4353</v>
      </c>
      <c r="AJ4">
        <v>26518.2</v>
      </c>
      <c r="AK4">
        <v>30871.2</v>
      </c>
      <c r="AL4">
        <v>13980.98</v>
      </c>
      <c r="AM4">
        <v>13894.87</v>
      </c>
      <c r="AN4">
        <v>86.11</v>
      </c>
      <c r="AO4">
        <v>198</v>
      </c>
      <c r="AP4">
        <v>260</v>
      </c>
      <c r="AS4">
        <v>0</v>
      </c>
      <c r="AT4" s="12">
        <v>0</v>
      </c>
      <c r="AU4">
        <v>260</v>
      </c>
      <c r="AV4">
        <v>198</v>
      </c>
      <c r="AW4">
        <v>588</v>
      </c>
      <c r="AX4" s="12">
        <v>291</v>
      </c>
      <c r="AY4">
        <v>260</v>
      </c>
      <c r="AZ4">
        <v>198</v>
      </c>
      <c r="BC4" s="15">
        <f t="shared" si="0"/>
        <v>260</v>
      </c>
      <c r="BD4" s="15">
        <f t="shared" ref="BD4:BF4" si="16">AF4</f>
        <v>260</v>
      </c>
      <c r="BE4" s="15">
        <f t="shared" si="16"/>
        <v>0</v>
      </c>
      <c r="BF4" s="15">
        <f t="shared" si="16"/>
        <v>260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198</v>
      </c>
      <c r="BL4" s="15">
        <f t="shared" ref="BL4:BN4" si="17">AC4</f>
        <v>198</v>
      </c>
      <c r="BM4" s="15">
        <f t="shared" si="17"/>
        <v>0</v>
      </c>
      <c r="BN4" s="15">
        <f t="shared" si="17"/>
        <v>198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26209.75</v>
      </c>
      <c r="B5">
        <v>-4436</v>
      </c>
      <c r="C5">
        <v>18328.15</v>
      </c>
      <c r="D5">
        <v>13290.99</v>
      </c>
      <c r="E5">
        <v>209</v>
      </c>
      <c r="F5">
        <v>6128</v>
      </c>
      <c r="G5">
        <v>0</v>
      </c>
      <c r="H5">
        <v>199.3</v>
      </c>
      <c r="I5">
        <v>0</v>
      </c>
      <c r="J5">
        <v>290.7</v>
      </c>
      <c r="K5">
        <v>309.24</v>
      </c>
      <c r="L5">
        <v>309.47</v>
      </c>
      <c r="M5">
        <v>0</v>
      </c>
      <c r="N5">
        <v>752.34</v>
      </c>
      <c r="O5">
        <v>0</v>
      </c>
      <c r="P5">
        <v>291.8</v>
      </c>
      <c r="Q5">
        <v>26194.13</v>
      </c>
      <c r="R5">
        <v>4593.371</v>
      </c>
      <c r="S5">
        <v>14535.709</v>
      </c>
      <c r="T5">
        <v>1.458</v>
      </c>
      <c r="U5">
        <v>14537.168</v>
      </c>
      <c r="V5">
        <v>308.299</v>
      </c>
      <c r="W5">
        <v>50.013</v>
      </c>
      <c r="X5">
        <v>12987.65</v>
      </c>
      <c r="Y5">
        <v>3958.871</v>
      </c>
      <c r="Z5">
        <v>1151.81</v>
      </c>
      <c r="AA5" t="s">
        <v>58</v>
      </c>
      <c r="AB5">
        <v>-4410.563</v>
      </c>
      <c r="AC5">
        <v>209</v>
      </c>
      <c r="AD5">
        <v>0</v>
      </c>
      <c r="AE5">
        <v>209</v>
      </c>
      <c r="AF5">
        <v>249</v>
      </c>
      <c r="AG5">
        <v>0</v>
      </c>
      <c r="AH5">
        <v>249</v>
      </c>
      <c r="AI5">
        <v>4353</v>
      </c>
      <c r="AJ5">
        <v>26257.8</v>
      </c>
      <c r="AK5">
        <v>30610.8</v>
      </c>
      <c r="AL5">
        <v>14285.9</v>
      </c>
      <c r="AM5">
        <v>14199.76</v>
      </c>
      <c r="AN5">
        <v>86.14</v>
      </c>
      <c r="AO5">
        <v>209</v>
      </c>
      <c r="AP5">
        <v>249</v>
      </c>
      <c r="AS5">
        <v>0</v>
      </c>
      <c r="AT5" s="12">
        <v>0</v>
      </c>
      <c r="AU5">
        <v>249</v>
      </c>
      <c r="AV5">
        <v>209</v>
      </c>
      <c r="AW5">
        <v>489</v>
      </c>
      <c r="AX5" s="12">
        <v>291</v>
      </c>
      <c r="AY5">
        <v>249</v>
      </c>
      <c r="AZ5">
        <v>209</v>
      </c>
      <c r="BC5" s="15">
        <f t="shared" si="0"/>
        <v>249</v>
      </c>
      <c r="BD5" s="15">
        <f t="shared" ref="BD5:BF5" si="18">AF5</f>
        <v>249</v>
      </c>
      <c r="BE5" s="15">
        <f t="shared" si="18"/>
        <v>0</v>
      </c>
      <c r="BF5" s="15">
        <f t="shared" si="18"/>
        <v>249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209</v>
      </c>
      <c r="BL5" s="15">
        <f t="shared" ref="BL5:BN5" si="19">AC5</f>
        <v>209</v>
      </c>
      <c r="BM5" s="15">
        <f t="shared" si="19"/>
        <v>0</v>
      </c>
      <c r="BN5" s="15">
        <f t="shared" si="19"/>
        <v>209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25885.12</v>
      </c>
      <c r="B6">
        <v>-4433</v>
      </c>
      <c r="C6">
        <v>17542.37</v>
      </c>
      <c r="D6">
        <v>13799.42</v>
      </c>
      <c r="E6">
        <v>191</v>
      </c>
      <c r="F6">
        <v>6199</v>
      </c>
      <c r="G6">
        <v>0</v>
      </c>
      <c r="H6">
        <v>197.58</v>
      </c>
      <c r="I6">
        <v>0</v>
      </c>
      <c r="J6">
        <v>290.34</v>
      </c>
      <c r="K6">
        <v>275.98</v>
      </c>
      <c r="L6">
        <v>273.89</v>
      </c>
      <c r="M6">
        <v>0</v>
      </c>
      <c r="N6">
        <v>678.75</v>
      </c>
      <c r="O6">
        <v>0</v>
      </c>
      <c r="P6">
        <v>288.8</v>
      </c>
      <c r="Q6">
        <v>25822.21</v>
      </c>
      <c r="R6">
        <v>4434.066</v>
      </c>
      <c r="S6">
        <v>14819.097</v>
      </c>
      <c r="T6">
        <v>1.46</v>
      </c>
      <c r="U6">
        <v>14820.557</v>
      </c>
      <c r="V6">
        <v>254.01</v>
      </c>
      <c r="W6">
        <v>50.033</v>
      </c>
      <c r="X6">
        <v>13873.6</v>
      </c>
      <c r="Y6">
        <v>3144.115</v>
      </c>
      <c r="Z6">
        <v>1154.37</v>
      </c>
      <c r="AA6" t="s">
        <v>58</v>
      </c>
      <c r="AB6">
        <v>-4590.42</v>
      </c>
      <c r="AC6">
        <v>191</v>
      </c>
      <c r="AD6">
        <v>0</v>
      </c>
      <c r="AE6">
        <v>191</v>
      </c>
      <c r="AF6">
        <v>250</v>
      </c>
      <c r="AG6">
        <v>0</v>
      </c>
      <c r="AH6">
        <v>250</v>
      </c>
      <c r="AI6">
        <v>4353</v>
      </c>
      <c r="AJ6">
        <v>26075.6</v>
      </c>
      <c r="AK6">
        <v>30428.6</v>
      </c>
      <c r="AL6">
        <v>14563.89</v>
      </c>
      <c r="AM6">
        <v>14477.71</v>
      </c>
      <c r="AN6">
        <v>86.18</v>
      </c>
      <c r="AO6">
        <v>191</v>
      </c>
      <c r="AP6">
        <v>250</v>
      </c>
      <c r="AS6">
        <v>0</v>
      </c>
      <c r="AT6" s="12">
        <v>0</v>
      </c>
      <c r="AU6">
        <v>250</v>
      </c>
      <c r="AV6">
        <v>191</v>
      </c>
      <c r="AW6">
        <v>390</v>
      </c>
      <c r="AX6" s="12">
        <v>291</v>
      </c>
      <c r="AY6">
        <v>250</v>
      </c>
      <c r="AZ6">
        <v>191</v>
      </c>
      <c r="BC6" s="15">
        <f t="shared" si="0"/>
        <v>250</v>
      </c>
      <c r="BD6" s="15">
        <f t="shared" ref="BD6:BF6" si="20">AF6</f>
        <v>250</v>
      </c>
      <c r="BE6" s="15">
        <f t="shared" si="20"/>
        <v>0</v>
      </c>
      <c r="BF6" s="15">
        <f t="shared" si="20"/>
        <v>250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191</v>
      </c>
      <c r="BL6" s="15">
        <f t="shared" ref="BL6:BN6" si="21">AC6</f>
        <v>191</v>
      </c>
      <c r="BM6" s="15">
        <f t="shared" si="21"/>
        <v>0</v>
      </c>
      <c r="BN6" s="15">
        <f t="shared" si="21"/>
        <v>191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25658.74</v>
      </c>
      <c r="B7">
        <v>-4355</v>
      </c>
      <c r="C7">
        <v>16868.81</v>
      </c>
      <c r="D7">
        <v>14187.44</v>
      </c>
      <c r="E7">
        <v>0</v>
      </c>
      <c r="F7">
        <v>6187</v>
      </c>
      <c r="G7">
        <v>0</v>
      </c>
      <c r="H7">
        <v>199.3</v>
      </c>
      <c r="I7">
        <v>0</v>
      </c>
      <c r="J7">
        <v>290.03</v>
      </c>
      <c r="K7">
        <v>268.54</v>
      </c>
      <c r="L7">
        <v>267.14</v>
      </c>
      <c r="M7">
        <v>0</v>
      </c>
      <c r="N7">
        <v>601.46</v>
      </c>
      <c r="O7">
        <v>0</v>
      </c>
      <c r="P7">
        <v>292</v>
      </c>
      <c r="Q7">
        <v>25685.43</v>
      </c>
      <c r="R7">
        <v>4183.55</v>
      </c>
      <c r="S7">
        <v>14981.372</v>
      </c>
      <c r="T7">
        <v>1.459</v>
      </c>
      <c r="U7">
        <v>14982.831</v>
      </c>
      <c r="V7">
        <v>250.851</v>
      </c>
      <c r="W7">
        <v>49.974</v>
      </c>
      <c r="X7">
        <v>14437.41</v>
      </c>
      <c r="Y7">
        <v>2642.236</v>
      </c>
      <c r="Z7">
        <v>1160</v>
      </c>
      <c r="AA7" t="s">
        <v>58</v>
      </c>
      <c r="AB7">
        <v>-4720.411</v>
      </c>
      <c r="AC7">
        <v>0</v>
      </c>
      <c r="AD7">
        <v>0</v>
      </c>
      <c r="AE7">
        <v>0</v>
      </c>
      <c r="AF7">
        <v>230</v>
      </c>
      <c r="AG7">
        <v>0</v>
      </c>
      <c r="AH7">
        <v>230</v>
      </c>
      <c r="AI7">
        <v>4353</v>
      </c>
      <c r="AJ7">
        <v>25965.6</v>
      </c>
      <c r="AK7">
        <v>30318.6</v>
      </c>
      <c r="AL7">
        <v>14815.71</v>
      </c>
      <c r="AM7">
        <v>14729.51</v>
      </c>
      <c r="AN7">
        <v>86.2</v>
      </c>
      <c r="AO7">
        <v>0</v>
      </c>
      <c r="AP7">
        <v>221.3</v>
      </c>
      <c r="AS7">
        <v>0</v>
      </c>
      <c r="AT7" s="12">
        <v>0</v>
      </c>
      <c r="AU7">
        <v>230</v>
      </c>
      <c r="AV7">
        <v>0</v>
      </c>
      <c r="AW7">
        <v>291</v>
      </c>
      <c r="AX7" s="12">
        <v>290.91</v>
      </c>
      <c r="AY7">
        <v>230</v>
      </c>
      <c r="AZ7">
        <v>0</v>
      </c>
      <c r="BC7" s="15">
        <f t="shared" si="0"/>
        <v>230</v>
      </c>
      <c r="BD7" s="15">
        <f t="shared" ref="BD7:BF7" si="22">AF7</f>
        <v>230</v>
      </c>
      <c r="BE7" s="15">
        <f t="shared" si="22"/>
        <v>0</v>
      </c>
      <c r="BF7" s="15">
        <f t="shared" si="22"/>
        <v>230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0</v>
      </c>
      <c r="BL7" s="15">
        <f t="shared" ref="BL7:BN7" si="23">AC7</f>
        <v>0</v>
      </c>
      <c r="BM7" s="15">
        <f t="shared" si="23"/>
        <v>0</v>
      </c>
      <c r="BN7" s="15">
        <f t="shared" si="23"/>
        <v>0</v>
      </c>
      <c r="BO7">
        <f t="shared" si="10"/>
        <v>1</v>
      </c>
      <c r="BP7">
        <f t="shared" si="11"/>
        <v>0</v>
      </c>
      <c r="BQ7">
        <f t="shared" si="12"/>
        <v>1</v>
      </c>
      <c r="BR7">
        <f t="shared" si="13"/>
        <v>0</v>
      </c>
    </row>
    <row r="8" spans="1:70">
      <c r="A8">
        <v>25424.17</v>
      </c>
      <c r="B8">
        <v>-4355</v>
      </c>
      <c r="C8">
        <v>16400.05</v>
      </c>
      <c r="D8">
        <v>14495.86</v>
      </c>
      <c r="E8">
        <v>0</v>
      </c>
      <c r="F8">
        <v>6182</v>
      </c>
      <c r="G8">
        <v>0</v>
      </c>
      <c r="H8">
        <v>192.46</v>
      </c>
      <c r="I8">
        <v>0</v>
      </c>
      <c r="J8">
        <v>290.73</v>
      </c>
      <c r="K8">
        <v>271.1</v>
      </c>
      <c r="L8">
        <v>272.26</v>
      </c>
      <c r="M8">
        <v>0</v>
      </c>
      <c r="N8">
        <v>527.46</v>
      </c>
      <c r="O8">
        <v>0</v>
      </c>
      <c r="P8">
        <v>290.9</v>
      </c>
      <c r="Q8">
        <v>25343.24</v>
      </c>
      <c r="R8">
        <v>4514.008</v>
      </c>
      <c r="S8">
        <v>14832.702</v>
      </c>
      <c r="T8">
        <v>1.459</v>
      </c>
      <c r="U8">
        <v>14834.161</v>
      </c>
      <c r="V8">
        <v>253.187</v>
      </c>
      <c r="W8">
        <v>50.011</v>
      </c>
      <c r="X8">
        <v>14649.47</v>
      </c>
      <c r="Y8">
        <v>2430.854</v>
      </c>
      <c r="Z8">
        <v>1105.46</v>
      </c>
      <c r="AA8" t="s">
        <v>58</v>
      </c>
      <c r="AB8">
        <v>-4791.429</v>
      </c>
      <c r="AC8">
        <v>0</v>
      </c>
      <c r="AD8">
        <v>0</v>
      </c>
      <c r="AE8">
        <v>0</v>
      </c>
      <c r="AF8">
        <v>224</v>
      </c>
      <c r="AG8">
        <v>0</v>
      </c>
      <c r="AH8">
        <v>224</v>
      </c>
      <c r="AI8">
        <v>4353</v>
      </c>
      <c r="AJ8">
        <v>25671.2</v>
      </c>
      <c r="AK8">
        <v>30024.2</v>
      </c>
      <c r="AL8">
        <v>15013.37</v>
      </c>
      <c r="AM8">
        <v>14927.13</v>
      </c>
      <c r="AN8">
        <v>86.24</v>
      </c>
      <c r="AO8">
        <v>0</v>
      </c>
      <c r="AP8">
        <v>215.33</v>
      </c>
      <c r="AS8">
        <v>0</v>
      </c>
      <c r="AT8" s="12">
        <v>0</v>
      </c>
      <c r="AU8">
        <v>224</v>
      </c>
      <c r="AV8">
        <v>0</v>
      </c>
      <c r="AW8">
        <v>291</v>
      </c>
      <c r="AX8" s="12">
        <v>290</v>
      </c>
      <c r="AY8">
        <v>224</v>
      </c>
      <c r="AZ8">
        <v>0</v>
      </c>
      <c r="BC8" s="15">
        <f t="shared" si="0"/>
        <v>224</v>
      </c>
      <c r="BD8" s="15">
        <f t="shared" ref="BD8:BF8" si="24">AF8</f>
        <v>224</v>
      </c>
      <c r="BE8" s="15">
        <f t="shared" si="24"/>
        <v>0</v>
      </c>
      <c r="BF8" s="15">
        <f t="shared" si="24"/>
        <v>224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0</v>
      </c>
      <c r="BL8" s="15">
        <f t="shared" ref="BL8:BN8" si="25">AC8</f>
        <v>0</v>
      </c>
      <c r="BM8" s="15">
        <f t="shared" si="25"/>
        <v>0</v>
      </c>
      <c r="BN8" s="15">
        <f t="shared" si="25"/>
        <v>0</v>
      </c>
      <c r="BO8">
        <f t="shared" si="10"/>
        <v>1</v>
      </c>
      <c r="BP8">
        <f t="shared" si="11"/>
        <v>0</v>
      </c>
      <c r="BQ8">
        <f t="shared" si="12"/>
        <v>1</v>
      </c>
      <c r="BR8">
        <f t="shared" si="13"/>
        <v>0</v>
      </c>
    </row>
    <row r="9" spans="1:70">
      <c r="A9">
        <v>25290.59</v>
      </c>
      <c r="B9">
        <v>-4355</v>
      </c>
      <c r="C9">
        <v>16416.27</v>
      </c>
      <c r="D9">
        <v>14864.43</v>
      </c>
      <c r="E9">
        <v>0</v>
      </c>
      <c r="F9">
        <v>6174</v>
      </c>
      <c r="G9">
        <v>0</v>
      </c>
      <c r="H9">
        <v>197.58</v>
      </c>
      <c r="I9">
        <v>0</v>
      </c>
      <c r="J9">
        <v>290.27</v>
      </c>
      <c r="K9">
        <v>270.86</v>
      </c>
      <c r="L9">
        <v>271.56</v>
      </c>
      <c r="M9">
        <v>0</v>
      </c>
      <c r="N9">
        <v>500.32</v>
      </c>
      <c r="O9">
        <v>0</v>
      </c>
      <c r="P9">
        <v>291.7</v>
      </c>
      <c r="Q9">
        <v>25287.84</v>
      </c>
      <c r="R9">
        <v>4517.409</v>
      </c>
      <c r="S9">
        <v>14877.541</v>
      </c>
      <c r="T9">
        <v>1.461</v>
      </c>
      <c r="U9">
        <v>14879.003</v>
      </c>
      <c r="V9">
        <v>253.558</v>
      </c>
      <c r="W9">
        <v>50.005</v>
      </c>
      <c r="X9">
        <v>14704</v>
      </c>
      <c r="Y9">
        <v>2390.068</v>
      </c>
      <c r="Z9">
        <v>1101.91</v>
      </c>
      <c r="AA9" t="s">
        <v>58</v>
      </c>
      <c r="AB9">
        <v>-4798.993</v>
      </c>
      <c r="AC9">
        <v>0</v>
      </c>
      <c r="AD9">
        <v>0</v>
      </c>
      <c r="AE9">
        <v>0</v>
      </c>
      <c r="AF9">
        <v>200</v>
      </c>
      <c r="AG9">
        <v>0</v>
      </c>
      <c r="AH9">
        <v>200</v>
      </c>
      <c r="AI9">
        <v>4353</v>
      </c>
      <c r="AJ9">
        <v>25435.4</v>
      </c>
      <c r="AK9">
        <v>29788.4</v>
      </c>
      <c r="AL9">
        <v>15216.82</v>
      </c>
      <c r="AM9">
        <v>15105.55</v>
      </c>
      <c r="AN9">
        <v>111.27</v>
      </c>
      <c r="AO9">
        <v>0</v>
      </c>
      <c r="AP9">
        <v>192.13</v>
      </c>
      <c r="AS9">
        <v>0</v>
      </c>
      <c r="AT9" s="12">
        <v>0</v>
      </c>
      <c r="AU9">
        <v>200</v>
      </c>
      <c r="AV9">
        <v>0</v>
      </c>
      <c r="AW9">
        <v>291</v>
      </c>
      <c r="AX9" s="12">
        <v>290.61</v>
      </c>
      <c r="AY9">
        <v>200</v>
      </c>
      <c r="AZ9">
        <v>0</v>
      </c>
      <c r="BC9" s="15">
        <f t="shared" si="0"/>
        <v>200</v>
      </c>
      <c r="BD9" s="15">
        <f t="shared" ref="BD9:BF9" si="26">AF9</f>
        <v>200</v>
      </c>
      <c r="BE9" s="15">
        <f t="shared" si="26"/>
        <v>0</v>
      </c>
      <c r="BF9" s="15">
        <f t="shared" si="26"/>
        <v>200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0</v>
      </c>
      <c r="BL9" s="15">
        <f t="shared" ref="BL9:BN9" si="27">AC9</f>
        <v>0</v>
      </c>
      <c r="BM9" s="15">
        <f t="shared" si="27"/>
        <v>0</v>
      </c>
      <c r="BN9" s="15">
        <f t="shared" si="27"/>
        <v>0</v>
      </c>
      <c r="BO9">
        <f t="shared" si="10"/>
        <v>1</v>
      </c>
      <c r="BP9">
        <f t="shared" si="11"/>
        <v>0</v>
      </c>
      <c r="BQ9">
        <f t="shared" si="12"/>
        <v>1</v>
      </c>
      <c r="BR9">
        <f t="shared" si="13"/>
        <v>0</v>
      </c>
    </row>
    <row r="10" spans="1:70">
      <c r="A10">
        <v>25084.19</v>
      </c>
      <c r="B10">
        <v>-4353</v>
      </c>
      <c r="C10">
        <v>16765.11</v>
      </c>
      <c r="D10">
        <v>15026.29</v>
      </c>
      <c r="E10">
        <v>100</v>
      </c>
      <c r="F10">
        <v>6164</v>
      </c>
      <c r="G10">
        <v>0</v>
      </c>
      <c r="H10">
        <v>199.3</v>
      </c>
      <c r="I10">
        <v>0</v>
      </c>
      <c r="J10">
        <v>290.37</v>
      </c>
      <c r="K10">
        <v>271.33</v>
      </c>
      <c r="L10">
        <v>271.56</v>
      </c>
      <c r="M10">
        <v>0</v>
      </c>
      <c r="N10">
        <v>500.32</v>
      </c>
      <c r="O10">
        <v>0</v>
      </c>
      <c r="P10">
        <v>291.9</v>
      </c>
      <c r="Q10">
        <v>25267.08</v>
      </c>
      <c r="R10">
        <v>4842.308</v>
      </c>
      <c r="S10">
        <v>14652.231</v>
      </c>
      <c r="T10">
        <v>1.461</v>
      </c>
      <c r="U10">
        <v>14653.692</v>
      </c>
      <c r="V10">
        <v>252.58</v>
      </c>
      <c r="W10">
        <v>50.005</v>
      </c>
      <c r="X10">
        <v>14307.28</v>
      </c>
      <c r="Y10">
        <v>2769.379</v>
      </c>
      <c r="Z10">
        <v>1099.54</v>
      </c>
      <c r="AA10" t="s">
        <v>58</v>
      </c>
      <c r="AB10">
        <v>-4791.989</v>
      </c>
      <c r="AC10">
        <v>100</v>
      </c>
      <c r="AD10">
        <v>0</v>
      </c>
      <c r="AE10">
        <v>100</v>
      </c>
      <c r="AF10">
        <v>230</v>
      </c>
      <c r="AG10">
        <v>0</v>
      </c>
      <c r="AH10">
        <v>230</v>
      </c>
      <c r="AI10">
        <v>4353</v>
      </c>
      <c r="AJ10">
        <v>25145.6</v>
      </c>
      <c r="AK10">
        <v>29498.6</v>
      </c>
      <c r="AL10">
        <v>15384.02</v>
      </c>
      <c r="AM10">
        <v>15272.71</v>
      </c>
      <c r="AN10">
        <v>111.31</v>
      </c>
      <c r="AO10">
        <v>100</v>
      </c>
      <c r="AP10">
        <v>221.07</v>
      </c>
      <c r="AS10">
        <v>0</v>
      </c>
      <c r="AT10" s="12">
        <v>0</v>
      </c>
      <c r="AU10">
        <v>230</v>
      </c>
      <c r="AV10">
        <v>100</v>
      </c>
      <c r="AW10">
        <v>291</v>
      </c>
      <c r="AX10" s="12">
        <v>291</v>
      </c>
      <c r="AY10">
        <v>230</v>
      </c>
      <c r="AZ10">
        <v>100</v>
      </c>
      <c r="BC10" s="15">
        <f t="shared" si="0"/>
        <v>230</v>
      </c>
      <c r="BD10" s="15">
        <f t="shared" ref="BD10:BF10" si="28">AF10</f>
        <v>230</v>
      </c>
      <c r="BE10" s="15">
        <f t="shared" si="28"/>
        <v>0</v>
      </c>
      <c r="BF10" s="15">
        <f t="shared" si="28"/>
        <v>230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100</v>
      </c>
      <c r="BL10" s="15">
        <f t="shared" ref="BL10:BN10" si="29">AC10</f>
        <v>100</v>
      </c>
      <c r="BM10" s="15">
        <f t="shared" si="29"/>
        <v>0</v>
      </c>
      <c r="BN10" s="15">
        <f t="shared" si="29"/>
        <v>100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25071.6</v>
      </c>
      <c r="B11">
        <v>-4853</v>
      </c>
      <c r="C11">
        <v>17982.6</v>
      </c>
      <c r="D11">
        <v>15029.82</v>
      </c>
      <c r="E11">
        <v>210</v>
      </c>
      <c r="F11">
        <v>6167</v>
      </c>
      <c r="G11">
        <v>0</v>
      </c>
      <c r="H11">
        <v>201.87</v>
      </c>
      <c r="I11">
        <v>0</v>
      </c>
      <c r="J11">
        <v>290.69</v>
      </c>
      <c r="K11">
        <v>271.1</v>
      </c>
      <c r="L11">
        <v>271.79</v>
      </c>
      <c r="M11">
        <v>0</v>
      </c>
      <c r="N11">
        <v>571.86</v>
      </c>
      <c r="O11">
        <v>0</v>
      </c>
      <c r="P11">
        <v>292.3</v>
      </c>
      <c r="Q11">
        <v>25447.72</v>
      </c>
      <c r="R11">
        <v>4889.108</v>
      </c>
      <c r="S11">
        <v>14342.012</v>
      </c>
      <c r="T11">
        <v>1.461</v>
      </c>
      <c r="U11">
        <v>14343.473</v>
      </c>
      <c r="V11">
        <v>252.444</v>
      </c>
      <c r="W11">
        <v>49.989</v>
      </c>
      <c r="X11">
        <v>13583.55</v>
      </c>
      <c r="Y11">
        <v>3416.299</v>
      </c>
      <c r="Z11">
        <v>1115.82</v>
      </c>
      <c r="AA11" t="s">
        <v>58</v>
      </c>
      <c r="AB11">
        <v>-4651.914</v>
      </c>
      <c r="AC11">
        <v>210</v>
      </c>
      <c r="AD11">
        <v>0</v>
      </c>
      <c r="AE11">
        <v>210</v>
      </c>
      <c r="AF11">
        <v>150</v>
      </c>
      <c r="AG11">
        <v>0</v>
      </c>
      <c r="AH11">
        <v>150</v>
      </c>
      <c r="AI11">
        <v>4353</v>
      </c>
      <c r="AJ11">
        <v>25175</v>
      </c>
      <c r="AK11">
        <v>29528</v>
      </c>
      <c r="AL11">
        <v>15469.83</v>
      </c>
      <c r="AM11">
        <v>15358.49</v>
      </c>
      <c r="AN11">
        <v>111.34</v>
      </c>
      <c r="AO11">
        <v>210</v>
      </c>
      <c r="AP11">
        <v>143.92</v>
      </c>
      <c r="AS11">
        <v>0</v>
      </c>
      <c r="AT11" s="12">
        <v>0</v>
      </c>
      <c r="AU11">
        <v>150</v>
      </c>
      <c r="AV11">
        <v>210</v>
      </c>
      <c r="AW11">
        <v>291</v>
      </c>
      <c r="AX11" s="12">
        <v>291</v>
      </c>
      <c r="AY11">
        <v>150</v>
      </c>
      <c r="AZ11">
        <v>210</v>
      </c>
      <c r="BC11" s="15">
        <f t="shared" si="0"/>
        <v>150</v>
      </c>
      <c r="BD11" s="15">
        <f t="shared" ref="BD11:BF11" si="30">AF11</f>
        <v>150</v>
      </c>
      <c r="BE11" s="15">
        <f t="shared" si="30"/>
        <v>0</v>
      </c>
      <c r="BF11" s="15">
        <f t="shared" si="30"/>
        <v>150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210</v>
      </c>
      <c r="BL11" s="15">
        <f t="shared" ref="BL11:BN11" si="31">AC11</f>
        <v>210</v>
      </c>
      <c r="BM11" s="15">
        <f t="shared" si="31"/>
        <v>0</v>
      </c>
      <c r="BN11" s="15">
        <f t="shared" si="31"/>
        <v>210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25209.88</v>
      </c>
      <c r="B12">
        <v>-4853</v>
      </c>
      <c r="C12">
        <v>18741.67</v>
      </c>
      <c r="D12">
        <v>14856.92</v>
      </c>
      <c r="E12">
        <v>230</v>
      </c>
      <c r="F12">
        <v>6165</v>
      </c>
      <c r="G12">
        <v>0</v>
      </c>
      <c r="H12">
        <v>200.15</v>
      </c>
      <c r="I12">
        <v>0</v>
      </c>
      <c r="J12">
        <v>290.82</v>
      </c>
      <c r="K12">
        <v>297.84</v>
      </c>
      <c r="L12">
        <v>325.99</v>
      </c>
      <c r="M12">
        <v>0</v>
      </c>
      <c r="N12">
        <v>647.09</v>
      </c>
      <c r="O12">
        <v>0</v>
      </c>
      <c r="P12">
        <v>290.7</v>
      </c>
      <c r="Q12">
        <v>25276.71</v>
      </c>
      <c r="R12">
        <v>5006.413</v>
      </c>
      <c r="S12">
        <v>13944.132</v>
      </c>
      <c r="T12">
        <v>1.461</v>
      </c>
      <c r="U12">
        <v>13945.593</v>
      </c>
      <c r="V12">
        <v>251.816</v>
      </c>
      <c r="W12">
        <v>49.969</v>
      </c>
      <c r="X12">
        <v>13004.3</v>
      </c>
      <c r="Y12">
        <v>3925.562</v>
      </c>
      <c r="Z12">
        <v>1125.05</v>
      </c>
      <c r="AA12" t="s">
        <v>58</v>
      </c>
      <c r="AB12">
        <v>-4406.781</v>
      </c>
      <c r="AC12">
        <v>230</v>
      </c>
      <c r="AD12">
        <v>0</v>
      </c>
      <c r="AE12">
        <v>230</v>
      </c>
      <c r="AF12">
        <v>200</v>
      </c>
      <c r="AG12">
        <v>0</v>
      </c>
      <c r="AH12">
        <v>200</v>
      </c>
      <c r="AI12">
        <v>4353</v>
      </c>
      <c r="AJ12">
        <v>25078.2</v>
      </c>
      <c r="AK12">
        <v>29431.2</v>
      </c>
      <c r="AL12">
        <v>15527.52</v>
      </c>
      <c r="AM12">
        <v>15416.14</v>
      </c>
      <c r="AN12">
        <v>111.38</v>
      </c>
      <c r="AO12">
        <v>230</v>
      </c>
      <c r="AP12">
        <v>192.11</v>
      </c>
      <c r="AS12">
        <v>0</v>
      </c>
      <c r="AT12" s="12">
        <v>0</v>
      </c>
      <c r="AU12">
        <v>200</v>
      </c>
      <c r="AV12">
        <v>230</v>
      </c>
      <c r="AW12">
        <v>291</v>
      </c>
      <c r="AX12" s="12">
        <v>291</v>
      </c>
      <c r="AY12">
        <v>200</v>
      </c>
      <c r="AZ12">
        <v>230</v>
      </c>
      <c r="BC12" s="15">
        <f t="shared" si="0"/>
        <v>200</v>
      </c>
      <c r="BD12" s="15">
        <f t="shared" ref="BD12:BF12" si="32">AF12</f>
        <v>200</v>
      </c>
      <c r="BE12" s="15">
        <f t="shared" si="32"/>
        <v>0</v>
      </c>
      <c r="BF12" s="15">
        <f t="shared" si="32"/>
        <v>200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230</v>
      </c>
      <c r="BL12" s="15">
        <f t="shared" ref="BL12:BN12" si="33">AC12</f>
        <v>230</v>
      </c>
      <c r="BM12" s="15">
        <f t="shared" si="33"/>
        <v>0</v>
      </c>
      <c r="BN12" s="15">
        <f t="shared" si="33"/>
        <v>230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25185.1</v>
      </c>
      <c r="B13">
        <v>-4853</v>
      </c>
      <c r="C13">
        <v>19241.31</v>
      </c>
      <c r="D13">
        <v>14673.26</v>
      </c>
      <c r="E13">
        <v>240</v>
      </c>
      <c r="F13">
        <v>6167</v>
      </c>
      <c r="G13">
        <v>0</v>
      </c>
      <c r="H13">
        <v>201.02</v>
      </c>
      <c r="I13">
        <v>0</v>
      </c>
      <c r="J13">
        <v>289.98</v>
      </c>
      <c r="K13">
        <v>397.63</v>
      </c>
      <c r="L13">
        <v>398.33</v>
      </c>
      <c r="M13">
        <v>0</v>
      </c>
      <c r="N13">
        <v>721.91</v>
      </c>
      <c r="O13">
        <v>0</v>
      </c>
      <c r="P13">
        <v>292.6</v>
      </c>
      <c r="Q13">
        <v>25183.48</v>
      </c>
      <c r="R13">
        <v>4950.74</v>
      </c>
      <c r="S13">
        <v>13906.065</v>
      </c>
      <c r="T13">
        <v>1.46</v>
      </c>
      <c r="U13">
        <v>13907.524</v>
      </c>
      <c r="V13">
        <v>252.608</v>
      </c>
      <c r="W13">
        <v>49.966</v>
      </c>
      <c r="X13">
        <v>12587.49</v>
      </c>
      <c r="Y13">
        <v>4295.727</v>
      </c>
      <c r="Z13">
        <v>1122.43</v>
      </c>
      <c r="AA13" t="s">
        <v>58</v>
      </c>
      <c r="AB13">
        <v>-4133.073</v>
      </c>
      <c r="AC13">
        <v>240</v>
      </c>
      <c r="AD13">
        <v>0</v>
      </c>
      <c r="AE13">
        <v>240</v>
      </c>
      <c r="AF13">
        <v>180</v>
      </c>
      <c r="AG13">
        <v>0</v>
      </c>
      <c r="AH13">
        <v>180</v>
      </c>
      <c r="AI13">
        <v>4353</v>
      </c>
      <c r="AJ13">
        <v>24825.7</v>
      </c>
      <c r="AK13">
        <v>29178.7</v>
      </c>
      <c r="AL13">
        <v>15573.96</v>
      </c>
      <c r="AM13">
        <v>15462.55</v>
      </c>
      <c r="AN13">
        <v>111.41</v>
      </c>
      <c r="AO13">
        <v>240</v>
      </c>
      <c r="AP13">
        <v>172.83</v>
      </c>
      <c r="AS13">
        <v>0</v>
      </c>
      <c r="AT13" s="12">
        <v>0</v>
      </c>
      <c r="AU13">
        <v>180</v>
      </c>
      <c r="AV13">
        <v>240</v>
      </c>
      <c r="AW13">
        <v>291</v>
      </c>
      <c r="AX13" s="12">
        <v>291</v>
      </c>
      <c r="AY13">
        <v>180</v>
      </c>
      <c r="AZ13">
        <v>240</v>
      </c>
      <c r="BC13" s="15">
        <f t="shared" si="0"/>
        <v>180</v>
      </c>
      <c r="BD13" s="15">
        <f t="shared" ref="BD13:BF13" si="34">AF13</f>
        <v>180</v>
      </c>
      <c r="BE13" s="15">
        <f t="shared" si="34"/>
        <v>0</v>
      </c>
      <c r="BF13" s="15">
        <f t="shared" si="34"/>
        <v>180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240</v>
      </c>
      <c r="BL13" s="15">
        <f t="shared" ref="BL13:BN13" si="35">AC13</f>
        <v>240</v>
      </c>
      <c r="BM13" s="15">
        <f t="shared" si="35"/>
        <v>0</v>
      </c>
      <c r="BN13" s="15">
        <f t="shared" si="35"/>
        <v>240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25056.41</v>
      </c>
      <c r="B14">
        <v>-4853</v>
      </c>
      <c r="C14">
        <v>18526.87</v>
      </c>
      <c r="D14">
        <v>14575.54</v>
      </c>
      <c r="E14">
        <v>230</v>
      </c>
      <c r="F14">
        <v>6169</v>
      </c>
      <c r="G14">
        <v>0</v>
      </c>
      <c r="H14">
        <v>200.15</v>
      </c>
      <c r="I14">
        <v>0</v>
      </c>
      <c r="J14">
        <v>290.38</v>
      </c>
      <c r="K14">
        <v>341.81</v>
      </c>
      <c r="L14">
        <v>336.22</v>
      </c>
      <c r="M14">
        <v>0</v>
      </c>
      <c r="N14">
        <v>786.05</v>
      </c>
      <c r="O14">
        <v>0</v>
      </c>
      <c r="P14">
        <v>291.4</v>
      </c>
      <c r="Q14">
        <v>25090.11</v>
      </c>
      <c r="R14">
        <v>4883.754</v>
      </c>
      <c r="S14">
        <v>13784.64</v>
      </c>
      <c r="T14">
        <v>1.461</v>
      </c>
      <c r="U14">
        <v>13786.101</v>
      </c>
      <c r="V14">
        <v>126.964</v>
      </c>
      <c r="W14">
        <v>49.984</v>
      </c>
      <c r="X14">
        <v>12832.59</v>
      </c>
      <c r="Y14">
        <v>4224.203</v>
      </c>
      <c r="Z14">
        <v>1129.33</v>
      </c>
      <c r="AA14" t="s">
        <v>58</v>
      </c>
      <c r="AB14">
        <v>-4235.608</v>
      </c>
      <c r="AC14">
        <v>230</v>
      </c>
      <c r="AD14">
        <v>0</v>
      </c>
      <c r="AE14">
        <v>230</v>
      </c>
      <c r="AF14">
        <v>190</v>
      </c>
      <c r="AG14">
        <v>0</v>
      </c>
      <c r="AH14">
        <v>190</v>
      </c>
      <c r="AI14">
        <v>4353</v>
      </c>
      <c r="AJ14">
        <v>24879.6</v>
      </c>
      <c r="AK14">
        <v>29232.6</v>
      </c>
      <c r="AL14">
        <v>15582.57</v>
      </c>
      <c r="AM14">
        <v>15471.13</v>
      </c>
      <c r="AN14">
        <v>111.44</v>
      </c>
      <c r="AO14">
        <v>230</v>
      </c>
      <c r="AP14">
        <v>182.41</v>
      </c>
      <c r="AS14">
        <v>0</v>
      </c>
      <c r="AT14" s="12">
        <v>0</v>
      </c>
      <c r="AU14">
        <v>190</v>
      </c>
      <c r="AV14">
        <v>230</v>
      </c>
      <c r="AW14">
        <v>291</v>
      </c>
      <c r="AX14" s="12">
        <v>291</v>
      </c>
      <c r="AY14">
        <v>190</v>
      </c>
      <c r="AZ14">
        <v>230</v>
      </c>
      <c r="BC14" s="15">
        <f t="shared" si="0"/>
        <v>190</v>
      </c>
      <c r="BD14" s="15">
        <f t="shared" ref="BD14:BF14" si="36">AF14</f>
        <v>190</v>
      </c>
      <c r="BE14" s="15">
        <f t="shared" si="36"/>
        <v>0</v>
      </c>
      <c r="BF14" s="15">
        <f t="shared" si="36"/>
        <v>190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230</v>
      </c>
      <c r="BL14" s="15">
        <f t="shared" ref="BL14:BN14" si="37">AC14</f>
        <v>230</v>
      </c>
      <c r="BM14" s="15">
        <f t="shared" si="37"/>
        <v>0</v>
      </c>
      <c r="BN14" s="15">
        <f t="shared" si="37"/>
        <v>230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24976.73</v>
      </c>
      <c r="B15">
        <v>-5353</v>
      </c>
      <c r="C15">
        <v>18113.03</v>
      </c>
      <c r="D15">
        <v>14243.25</v>
      </c>
      <c r="E15">
        <v>224</v>
      </c>
      <c r="F15">
        <v>6169</v>
      </c>
      <c r="G15">
        <v>0</v>
      </c>
      <c r="H15">
        <v>201.02</v>
      </c>
      <c r="I15">
        <v>0</v>
      </c>
      <c r="J15">
        <v>289.39</v>
      </c>
      <c r="K15">
        <v>277.38</v>
      </c>
      <c r="L15">
        <v>277.38</v>
      </c>
      <c r="M15">
        <v>0</v>
      </c>
      <c r="N15">
        <v>802.9</v>
      </c>
      <c r="O15">
        <v>0</v>
      </c>
      <c r="P15">
        <v>291</v>
      </c>
      <c r="Q15">
        <v>25151.67</v>
      </c>
      <c r="R15">
        <v>5341.73</v>
      </c>
      <c r="S15">
        <v>13528.301</v>
      </c>
      <c r="T15">
        <v>1.462</v>
      </c>
      <c r="U15">
        <v>13529.763</v>
      </c>
      <c r="V15">
        <v>126.615</v>
      </c>
      <c r="W15">
        <v>49.986</v>
      </c>
      <c r="X15">
        <v>12606.35</v>
      </c>
      <c r="Y15">
        <v>4470.047</v>
      </c>
      <c r="Z15">
        <v>1143.88</v>
      </c>
      <c r="AA15" t="s">
        <v>58</v>
      </c>
      <c r="AB15">
        <v>-4358.455</v>
      </c>
      <c r="AC15">
        <v>224</v>
      </c>
      <c r="AD15">
        <v>0</v>
      </c>
      <c r="AE15">
        <v>224</v>
      </c>
      <c r="AF15">
        <v>190</v>
      </c>
      <c r="AG15">
        <v>0</v>
      </c>
      <c r="AH15">
        <v>190</v>
      </c>
      <c r="AI15">
        <v>4353</v>
      </c>
      <c r="AJ15">
        <v>24627.6</v>
      </c>
      <c r="AK15">
        <v>28980.6</v>
      </c>
      <c r="AL15">
        <v>15553.88</v>
      </c>
      <c r="AM15">
        <v>15442.41</v>
      </c>
      <c r="AN15">
        <v>111.47</v>
      </c>
      <c r="AO15">
        <v>224</v>
      </c>
      <c r="AP15">
        <v>182.43</v>
      </c>
      <c r="AS15">
        <v>0</v>
      </c>
      <c r="AT15" s="12">
        <v>0</v>
      </c>
      <c r="AU15">
        <v>190</v>
      </c>
      <c r="AV15">
        <v>224</v>
      </c>
      <c r="AW15">
        <v>291</v>
      </c>
      <c r="AX15" s="12">
        <v>291</v>
      </c>
      <c r="AY15">
        <v>190</v>
      </c>
      <c r="AZ15">
        <v>224</v>
      </c>
      <c r="BC15" s="15">
        <f t="shared" si="0"/>
        <v>190</v>
      </c>
      <c r="BD15" s="15">
        <f t="shared" ref="BD15:BF15" si="38">AF15</f>
        <v>190</v>
      </c>
      <c r="BE15" s="15">
        <f t="shared" si="38"/>
        <v>0</v>
      </c>
      <c r="BF15" s="15">
        <f t="shared" si="38"/>
        <v>190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224</v>
      </c>
      <c r="BL15" s="15">
        <f t="shared" ref="BL15:BN15" si="39">AC15</f>
        <v>224</v>
      </c>
      <c r="BM15" s="15">
        <f t="shared" si="39"/>
        <v>0</v>
      </c>
      <c r="BN15" s="15">
        <f t="shared" si="39"/>
        <v>224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24949.03</v>
      </c>
      <c r="B16">
        <v>-5353</v>
      </c>
      <c r="C16">
        <v>19264.93</v>
      </c>
      <c r="D16">
        <v>13957.06</v>
      </c>
      <c r="E16">
        <v>250</v>
      </c>
      <c r="F16">
        <v>6167</v>
      </c>
      <c r="G16">
        <v>0</v>
      </c>
      <c r="H16">
        <v>347.99</v>
      </c>
      <c r="I16">
        <v>0</v>
      </c>
      <c r="J16">
        <v>290.16</v>
      </c>
      <c r="K16">
        <v>319.24</v>
      </c>
      <c r="L16">
        <v>338.78</v>
      </c>
      <c r="M16">
        <v>0</v>
      </c>
      <c r="N16">
        <v>868.27</v>
      </c>
      <c r="O16">
        <v>0</v>
      </c>
      <c r="P16">
        <v>336.4</v>
      </c>
      <c r="Q16">
        <v>25037.85</v>
      </c>
      <c r="R16">
        <v>5526.562</v>
      </c>
      <c r="S16">
        <v>13412.255</v>
      </c>
      <c r="T16">
        <v>1.46</v>
      </c>
      <c r="U16">
        <v>13413.716</v>
      </c>
      <c r="V16">
        <v>126.935</v>
      </c>
      <c r="W16">
        <v>50.03</v>
      </c>
      <c r="X16">
        <v>12005.02</v>
      </c>
      <c r="Y16">
        <v>4988.664</v>
      </c>
      <c r="Z16">
        <v>1008.78</v>
      </c>
      <c r="AA16" t="s">
        <v>58</v>
      </c>
      <c r="AB16">
        <v>-4084.327</v>
      </c>
      <c r="AC16">
        <v>250</v>
      </c>
      <c r="AD16">
        <v>0</v>
      </c>
      <c r="AE16">
        <v>250</v>
      </c>
      <c r="AF16">
        <v>0</v>
      </c>
      <c r="AG16">
        <v>0</v>
      </c>
      <c r="AH16">
        <v>0</v>
      </c>
      <c r="AI16">
        <v>4353</v>
      </c>
      <c r="AJ16">
        <v>24671</v>
      </c>
      <c r="AK16">
        <v>29024</v>
      </c>
      <c r="AL16">
        <v>15527.32</v>
      </c>
      <c r="AM16">
        <v>15415.81</v>
      </c>
      <c r="AN16">
        <v>111.51</v>
      </c>
      <c r="AO16">
        <v>250</v>
      </c>
      <c r="AP16">
        <v>0</v>
      </c>
      <c r="AS16">
        <v>0</v>
      </c>
      <c r="AT16" s="12">
        <v>0</v>
      </c>
      <c r="AU16">
        <v>0</v>
      </c>
      <c r="AV16">
        <v>250</v>
      </c>
      <c r="AW16">
        <v>290</v>
      </c>
      <c r="AX16" s="12">
        <v>338.43</v>
      </c>
      <c r="AY16">
        <v>0</v>
      </c>
      <c r="AZ16">
        <v>250</v>
      </c>
      <c r="BC16" s="15">
        <f t="shared" si="0"/>
        <v>0</v>
      </c>
      <c r="BD16" s="15">
        <f t="shared" ref="BD16:BF16" si="40">AF16</f>
        <v>0</v>
      </c>
      <c r="BE16" s="15">
        <f t="shared" si="40"/>
        <v>0</v>
      </c>
      <c r="BF16" s="15">
        <f t="shared" si="40"/>
        <v>0</v>
      </c>
      <c r="BG16">
        <f t="shared" si="5"/>
        <v>1</v>
      </c>
      <c r="BH16">
        <f t="shared" si="6"/>
        <v>0</v>
      </c>
      <c r="BI16">
        <f t="shared" si="7"/>
        <v>1</v>
      </c>
      <c r="BJ16">
        <f t="shared" si="8"/>
        <v>0</v>
      </c>
      <c r="BK16" s="15">
        <f t="shared" si="2"/>
        <v>250</v>
      </c>
      <c r="BL16" s="15">
        <f t="shared" ref="BL16:BN16" si="41">AC16</f>
        <v>250</v>
      </c>
      <c r="BM16" s="15">
        <f t="shared" si="41"/>
        <v>0</v>
      </c>
      <c r="BN16" s="15">
        <f t="shared" si="41"/>
        <v>250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25087.83</v>
      </c>
      <c r="B17">
        <v>-5353</v>
      </c>
      <c r="C17">
        <v>19452.86</v>
      </c>
      <c r="D17">
        <v>13959.56</v>
      </c>
      <c r="E17">
        <v>250</v>
      </c>
      <c r="F17">
        <v>6167</v>
      </c>
      <c r="G17">
        <v>0</v>
      </c>
      <c r="H17">
        <v>353.12</v>
      </c>
      <c r="I17">
        <v>0</v>
      </c>
      <c r="J17">
        <v>290.25</v>
      </c>
      <c r="K17">
        <v>412.75</v>
      </c>
      <c r="L17">
        <v>413.91</v>
      </c>
      <c r="M17">
        <v>0</v>
      </c>
      <c r="N17">
        <v>899.51</v>
      </c>
      <c r="O17">
        <v>0</v>
      </c>
      <c r="P17">
        <v>311.7</v>
      </c>
      <c r="Q17">
        <v>24991.99</v>
      </c>
      <c r="R17">
        <v>5466.873</v>
      </c>
      <c r="S17">
        <v>13403.268</v>
      </c>
      <c r="T17">
        <v>1.46</v>
      </c>
      <c r="U17">
        <v>13404.729</v>
      </c>
      <c r="V17">
        <v>127.26</v>
      </c>
      <c r="W17">
        <v>49.985</v>
      </c>
      <c r="X17">
        <v>12014.6</v>
      </c>
      <c r="Y17">
        <v>4978.643</v>
      </c>
      <c r="Z17">
        <v>987.76</v>
      </c>
      <c r="AA17" t="s">
        <v>58</v>
      </c>
      <c r="AB17">
        <v>-3897.746</v>
      </c>
      <c r="AC17">
        <v>250</v>
      </c>
      <c r="AD17">
        <v>0</v>
      </c>
      <c r="AE17">
        <v>250</v>
      </c>
      <c r="AF17">
        <v>0</v>
      </c>
      <c r="AG17">
        <v>0</v>
      </c>
      <c r="AH17">
        <v>0</v>
      </c>
      <c r="AI17">
        <v>4353</v>
      </c>
      <c r="AJ17">
        <v>24704.5</v>
      </c>
      <c r="AK17">
        <v>29057.5</v>
      </c>
      <c r="AL17">
        <v>15495.76</v>
      </c>
      <c r="AM17">
        <v>15384.22</v>
      </c>
      <c r="AN17">
        <v>111.54</v>
      </c>
      <c r="AO17">
        <v>250</v>
      </c>
      <c r="AP17">
        <v>0</v>
      </c>
      <c r="AS17">
        <v>0</v>
      </c>
      <c r="AT17" s="12">
        <v>0</v>
      </c>
      <c r="AU17">
        <v>0</v>
      </c>
      <c r="AV17">
        <v>250</v>
      </c>
      <c r="AW17">
        <v>290</v>
      </c>
      <c r="AX17" s="12">
        <v>309.78</v>
      </c>
      <c r="AY17">
        <v>0</v>
      </c>
      <c r="AZ17">
        <v>250</v>
      </c>
      <c r="BC17" s="15">
        <f t="shared" si="0"/>
        <v>0</v>
      </c>
      <c r="BD17" s="15">
        <f t="shared" ref="BD17:BF17" si="42">AF17</f>
        <v>0</v>
      </c>
      <c r="BE17" s="15">
        <f t="shared" si="42"/>
        <v>0</v>
      </c>
      <c r="BF17" s="15">
        <f t="shared" si="42"/>
        <v>0</v>
      </c>
      <c r="BG17">
        <f t="shared" si="5"/>
        <v>1</v>
      </c>
      <c r="BH17">
        <f t="shared" si="6"/>
        <v>0</v>
      </c>
      <c r="BI17">
        <f t="shared" si="7"/>
        <v>1</v>
      </c>
      <c r="BJ17">
        <f t="shared" si="8"/>
        <v>0</v>
      </c>
      <c r="BK17" s="15">
        <f t="shared" si="2"/>
        <v>250</v>
      </c>
      <c r="BL17" s="15">
        <f t="shared" ref="BL17:BN17" si="43">AC17</f>
        <v>250</v>
      </c>
      <c r="BM17" s="15">
        <f t="shared" si="43"/>
        <v>0</v>
      </c>
      <c r="BN17" s="15">
        <f t="shared" si="43"/>
        <v>250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24891.75</v>
      </c>
      <c r="B18">
        <v>-5353</v>
      </c>
      <c r="C18">
        <v>19361.06</v>
      </c>
      <c r="D18">
        <v>13646.05</v>
      </c>
      <c r="E18">
        <v>249</v>
      </c>
      <c r="F18">
        <v>6165</v>
      </c>
      <c r="G18">
        <v>0</v>
      </c>
      <c r="H18">
        <v>352.25</v>
      </c>
      <c r="I18">
        <v>0</v>
      </c>
      <c r="J18">
        <v>290.27</v>
      </c>
      <c r="K18">
        <v>447.87</v>
      </c>
      <c r="L18">
        <v>451.13</v>
      </c>
      <c r="M18">
        <v>0</v>
      </c>
      <c r="N18">
        <v>899.1</v>
      </c>
      <c r="O18">
        <v>0</v>
      </c>
      <c r="P18">
        <v>294.5</v>
      </c>
      <c r="Q18">
        <v>24951.11</v>
      </c>
      <c r="R18">
        <v>5457.282</v>
      </c>
      <c r="S18">
        <v>13411.839</v>
      </c>
      <c r="T18">
        <v>1.46</v>
      </c>
      <c r="U18">
        <v>13413.3</v>
      </c>
      <c r="V18">
        <v>126.802</v>
      </c>
      <c r="W18">
        <v>49.968</v>
      </c>
      <c r="X18">
        <v>12094.35</v>
      </c>
      <c r="Y18">
        <v>4928.387</v>
      </c>
      <c r="Z18">
        <v>978.95</v>
      </c>
      <c r="AA18" t="s">
        <v>58</v>
      </c>
      <c r="AB18">
        <v>-3836.673</v>
      </c>
      <c r="AC18">
        <v>249</v>
      </c>
      <c r="AD18">
        <v>0</v>
      </c>
      <c r="AE18">
        <v>249</v>
      </c>
      <c r="AF18">
        <v>101</v>
      </c>
      <c r="AG18">
        <v>0</v>
      </c>
      <c r="AH18">
        <v>101</v>
      </c>
      <c r="AI18">
        <v>4353</v>
      </c>
      <c r="AJ18">
        <v>24575.2</v>
      </c>
      <c r="AK18">
        <v>28928.2</v>
      </c>
      <c r="AL18">
        <v>15446.06</v>
      </c>
      <c r="AM18">
        <v>15334.5</v>
      </c>
      <c r="AN18">
        <v>111.56</v>
      </c>
      <c r="AO18">
        <v>249</v>
      </c>
      <c r="AP18">
        <v>101</v>
      </c>
      <c r="AS18">
        <v>0</v>
      </c>
      <c r="AT18" s="12">
        <v>0</v>
      </c>
      <c r="AU18">
        <v>101</v>
      </c>
      <c r="AV18">
        <v>249</v>
      </c>
      <c r="AW18">
        <v>291</v>
      </c>
      <c r="AX18" s="12">
        <v>291</v>
      </c>
      <c r="AY18">
        <v>101</v>
      </c>
      <c r="AZ18">
        <v>249</v>
      </c>
      <c r="BC18" s="15">
        <f t="shared" si="0"/>
        <v>101</v>
      </c>
      <c r="BD18" s="15">
        <f t="shared" ref="BD18:BF18" si="44">AF18</f>
        <v>101</v>
      </c>
      <c r="BE18" s="15">
        <f t="shared" si="44"/>
        <v>0</v>
      </c>
      <c r="BF18" s="15">
        <f t="shared" si="44"/>
        <v>101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249</v>
      </c>
      <c r="BL18" s="15">
        <f t="shared" ref="BL18:BN18" si="45">AC18</f>
        <v>249</v>
      </c>
      <c r="BM18" s="15">
        <f t="shared" si="45"/>
        <v>0</v>
      </c>
      <c r="BN18" s="15">
        <f t="shared" si="45"/>
        <v>249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24918.42</v>
      </c>
      <c r="B19">
        <v>-5353</v>
      </c>
      <c r="C19">
        <v>18777.38</v>
      </c>
      <c r="D19">
        <v>13523.17</v>
      </c>
      <c r="E19">
        <v>240</v>
      </c>
      <c r="F19">
        <v>6090</v>
      </c>
      <c r="G19">
        <v>0</v>
      </c>
      <c r="H19">
        <v>218.09</v>
      </c>
      <c r="I19">
        <v>0</v>
      </c>
      <c r="J19">
        <v>290.35</v>
      </c>
      <c r="K19">
        <v>385.3</v>
      </c>
      <c r="L19">
        <v>387.86</v>
      </c>
      <c r="M19">
        <v>0</v>
      </c>
      <c r="N19">
        <v>898.69</v>
      </c>
      <c r="O19">
        <v>0</v>
      </c>
      <c r="P19">
        <v>292.1</v>
      </c>
      <c r="Q19">
        <v>24721.46</v>
      </c>
      <c r="R19">
        <v>5360.167</v>
      </c>
      <c r="S19">
        <v>13272.559</v>
      </c>
      <c r="T19">
        <v>1.462</v>
      </c>
      <c r="U19">
        <v>13274.021</v>
      </c>
      <c r="V19">
        <v>127.608</v>
      </c>
      <c r="W19">
        <v>50.016</v>
      </c>
      <c r="X19">
        <v>12421.11</v>
      </c>
      <c r="Y19">
        <v>4601.242</v>
      </c>
      <c r="Z19">
        <v>989.14</v>
      </c>
      <c r="AA19" t="s">
        <v>58</v>
      </c>
      <c r="AB19">
        <v>-3887.24</v>
      </c>
      <c r="AC19">
        <v>240</v>
      </c>
      <c r="AD19">
        <v>0</v>
      </c>
      <c r="AE19">
        <v>240</v>
      </c>
      <c r="AF19">
        <v>0</v>
      </c>
      <c r="AG19">
        <v>0</v>
      </c>
      <c r="AH19">
        <v>0</v>
      </c>
      <c r="AI19">
        <v>4353</v>
      </c>
      <c r="AJ19">
        <v>24526.9</v>
      </c>
      <c r="AK19">
        <v>28879.9</v>
      </c>
      <c r="AL19">
        <v>15388.73</v>
      </c>
      <c r="AM19">
        <v>15277.13</v>
      </c>
      <c r="AN19">
        <v>111.6</v>
      </c>
      <c r="AO19">
        <v>240</v>
      </c>
      <c r="AP19">
        <v>0</v>
      </c>
      <c r="AS19">
        <v>0</v>
      </c>
      <c r="AT19" s="12">
        <v>0</v>
      </c>
      <c r="AU19">
        <v>0</v>
      </c>
      <c r="AV19">
        <v>240</v>
      </c>
      <c r="AW19">
        <v>290</v>
      </c>
      <c r="AX19" s="12">
        <v>291</v>
      </c>
      <c r="AY19">
        <v>0</v>
      </c>
      <c r="AZ19">
        <v>240</v>
      </c>
      <c r="BC19" s="15">
        <f t="shared" si="0"/>
        <v>0</v>
      </c>
      <c r="BD19" s="15">
        <f t="shared" ref="BD19:BF19" si="46">AF19</f>
        <v>0</v>
      </c>
      <c r="BE19" s="15">
        <f t="shared" si="46"/>
        <v>0</v>
      </c>
      <c r="BF19" s="15">
        <f t="shared" si="46"/>
        <v>0</v>
      </c>
      <c r="BG19">
        <f t="shared" si="5"/>
        <v>1</v>
      </c>
      <c r="BH19">
        <f t="shared" si="6"/>
        <v>0</v>
      </c>
      <c r="BI19">
        <f t="shared" si="7"/>
        <v>1</v>
      </c>
      <c r="BJ19">
        <f t="shared" si="8"/>
        <v>0</v>
      </c>
      <c r="BK19" s="15">
        <f t="shared" si="2"/>
        <v>240</v>
      </c>
      <c r="BL19" s="15">
        <f t="shared" ref="BL19:BN19" si="47">AC19</f>
        <v>240</v>
      </c>
      <c r="BM19" s="15">
        <f t="shared" si="47"/>
        <v>0</v>
      </c>
      <c r="BN19" s="15">
        <f t="shared" si="47"/>
        <v>240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24917.14</v>
      </c>
      <c r="B20">
        <v>-5353</v>
      </c>
      <c r="C20">
        <v>19080.64</v>
      </c>
      <c r="D20">
        <v>13239.04</v>
      </c>
      <c r="E20">
        <v>245</v>
      </c>
      <c r="F20">
        <v>6025</v>
      </c>
      <c r="G20">
        <v>0</v>
      </c>
      <c r="H20">
        <v>211.27</v>
      </c>
      <c r="I20">
        <v>0</v>
      </c>
      <c r="J20">
        <v>289.93</v>
      </c>
      <c r="K20">
        <v>448.57</v>
      </c>
      <c r="L20">
        <v>450.9</v>
      </c>
      <c r="M20">
        <v>0</v>
      </c>
      <c r="N20">
        <v>899.1</v>
      </c>
      <c r="O20">
        <v>0</v>
      </c>
      <c r="P20">
        <v>291.3</v>
      </c>
      <c r="Q20">
        <v>24793.44</v>
      </c>
      <c r="R20">
        <v>5558.365</v>
      </c>
      <c r="S20">
        <v>13239.575</v>
      </c>
      <c r="T20">
        <v>1.46</v>
      </c>
      <c r="U20">
        <v>13241.035</v>
      </c>
      <c r="V20">
        <v>126.771</v>
      </c>
      <c r="W20">
        <v>49.979</v>
      </c>
      <c r="X20">
        <v>12198.8</v>
      </c>
      <c r="Y20">
        <v>4828.404</v>
      </c>
      <c r="Z20">
        <v>991.82</v>
      </c>
      <c r="AA20" t="s">
        <v>58</v>
      </c>
      <c r="AB20">
        <v>-3704.161</v>
      </c>
      <c r="AC20">
        <v>245</v>
      </c>
      <c r="AD20">
        <v>0</v>
      </c>
      <c r="AE20">
        <v>245</v>
      </c>
      <c r="AF20">
        <v>0</v>
      </c>
      <c r="AG20">
        <v>0</v>
      </c>
      <c r="AH20">
        <v>0</v>
      </c>
      <c r="AI20">
        <v>4353</v>
      </c>
      <c r="AJ20">
        <v>24479.8</v>
      </c>
      <c r="AK20">
        <v>28832.8</v>
      </c>
      <c r="AL20">
        <v>15330.07</v>
      </c>
      <c r="AM20">
        <v>15218.45</v>
      </c>
      <c r="AN20">
        <v>111.62</v>
      </c>
      <c r="AO20">
        <v>245</v>
      </c>
      <c r="AP20">
        <v>0</v>
      </c>
      <c r="AS20">
        <v>0</v>
      </c>
      <c r="AT20" s="12">
        <v>0</v>
      </c>
      <c r="AU20">
        <v>0</v>
      </c>
      <c r="AV20">
        <v>245</v>
      </c>
      <c r="AW20">
        <v>290</v>
      </c>
      <c r="AX20" s="12">
        <v>291</v>
      </c>
      <c r="AY20">
        <v>0</v>
      </c>
      <c r="AZ20">
        <v>245</v>
      </c>
      <c r="BC20" s="15">
        <f t="shared" si="0"/>
        <v>0</v>
      </c>
      <c r="BD20" s="15">
        <f t="shared" ref="BD20:BF20" si="48">AF20</f>
        <v>0</v>
      </c>
      <c r="BE20" s="15">
        <f t="shared" si="48"/>
        <v>0</v>
      </c>
      <c r="BF20" s="15">
        <f t="shared" si="48"/>
        <v>0</v>
      </c>
      <c r="BG20">
        <f t="shared" si="5"/>
        <v>1</v>
      </c>
      <c r="BH20">
        <f t="shared" si="6"/>
        <v>0</v>
      </c>
      <c r="BI20">
        <f t="shared" si="7"/>
        <v>1</v>
      </c>
      <c r="BJ20">
        <f t="shared" si="8"/>
        <v>0</v>
      </c>
      <c r="BK20" s="15">
        <f t="shared" si="2"/>
        <v>245</v>
      </c>
      <c r="BL20" s="15">
        <f t="shared" ref="BL20:BN20" si="49">AC20</f>
        <v>245</v>
      </c>
      <c r="BM20" s="15">
        <f t="shared" si="49"/>
        <v>0</v>
      </c>
      <c r="BN20" s="15">
        <f t="shared" si="49"/>
        <v>245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24841.45</v>
      </c>
      <c r="B21">
        <v>-5353</v>
      </c>
      <c r="C21">
        <v>19030.78</v>
      </c>
      <c r="D21">
        <v>13233.8</v>
      </c>
      <c r="E21">
        <v>240</v>
      </c>
      <c r="F21">
        <v>5954</v>
      </c>
      <c r="G21">
        <v>0</v>
      </c>
      <c r="H21">
        <v>201.87</v>
      </c>
      <c r="I21">
        <v>0</v>
      </c>
      <c r="J21">
        <v>290.45</v>
      </c>
      <c r="K21">
        <v>438.8</v>
      </c>
      <c r="L21">
        <v>440.43</v>
      </c>
      <c r="M21">
        <v>0</v>
      </c>
      <c r="N21">
        <v>900.34</v>
      </c>
      <c r="O21">
        <v>0</v>
      </c>
      <c r="P21">
        <v>291.8</v>
      </c>
      <c r="Q21">
        <v>24888.26</v>
      </c>
      <c r="R21">
        <v>5453.562</v>
      </c>
      <c r="S21">
        <v>13246.968</v>
      </c>
      <c r="T21">
        <v>1.46</v>
      </c>
      <c r="U21">
        <v>13248.428</v>
      </c>
      <c r="V21">
        <v>127.319</v>
      </c>
      <c r="W21">
        <v>49.969</v>
      </c>
      <c r="X21">
        <v>12165.14</v>
      </c>
      <c r="Y21">
        <v>4862.104</v>
      </c>
      <c r="Z21">
        <v>988.43</v>
      </c>
      <c r="AA21" t="s">
        <v>58</v>
      </c>
      <c r="AB21">
        <v>-3652.333</v>
      </c>
      <c r="AC21">
        <v>240</v>
      </c>
      <c r="AD21">
        <v>0</v>
      </c>
      <c r="AE21">
        <v>240</v>
      </c>
      <c r="AF21">
        <v>0</v>
      </c>
      <c r="AG21">
        <v>0</v>
      </c>
      <c r="AH21">
        <v>0</v>
      </c>
      <c r="AI21">
        <v>4353</v>
      </c>
      <c r="AJ21">
        <v>24528.4</v>
      </c>
      <c r="AK21">
        <v>28881.4</v>
      </c>
      <c r="AL21">
        <v>15258.77</v>
      </c>
      <c r="AM21">
        <v>15147.12</v>
      </c>
      <c r="AN21">
        <v>111.65</v>
      </c>
      <c r="AO21">
        <v>240</v>
      </c>
      <c r="AP21">
        <v>0</v>
      </c>
      <c r="AS21">
        <v>0</v>
      </c>
      <c r="AT21" s="12">
        <v>0</v>
      </c>
      <c r="AU21">
        <v>0</v>
      </c>
      <c r="AV21">
        <v>240</v>
      </c>
      <c r="AW21">
        <v>290.87</v>
      </c>
      <c r="AX21" s="12">
        <v>291</v>
      </c>
      <c r="AY21">
        <v>0</v>
      </c>
      <c r="AZ21">
        <v>240</v>
      </c>
      <c r="BC21" s="15">
        <f t="shared" si="0"/>
        <v>0</v>
      </c>
      <c r="BD21" s="15">
        <f t="shared" ref="BD21:BF21" si="50">AF21</f>
        <v>0</v>
      </c>
      <c r="BE21" s="15">
        <f t="shared" si="50"/>
        <v>0</v>
      </c>
      <c r="BF21" s="15">
        <f t="shared" si="50"/>
        <v>0</v>
      </c>
      <c r="BG21">
        <f t="shared" si="5"/>
        <v>1</v>
      </c>
      <c r="BH21">
        <f t="shared" si="6"/>
        <v>0</v>
      </c>
      <c r="BI21">
        <f t="shared" si="7"/>
        <v>1</v>
      </c>
      <c r="BJ21">
        <f t="shared" si="8"/>
        <v>0</v>
      </c>
      <c r="BK21" s="15">
        <f t="shared" si="2"/>
        <v>240</v>
      </c>
      <c r="BL21" s="15">
        <f t="shared" ref="BL21:BN21" si="51">AC21</f>
        <v>240</v>
      </c>
      <c r="BM21" s="15">
        <f t="shared" si="51"/>
        <v>0</v>
      </c>
      <c r="BN21" s="15">
        <f t="shared" si="51"/>
        <v>240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25093.77</v>
      </c>
      <c r="B22">
        <v>-5364</v>
      </c>
      <c r="C22">
        <v>19149.88</v>
      </c>
      <c r="D22">
        <v>13262.02</v>
      </c>
      <c r="E22">
        <v>245</v>
      </c>
      <c r="F22">
        <v>5902</v>
      </c>
      <c r="G22">
        <v>0</v>
      </c>
      <c r="H22">
        <v>323.2</v>
      </c>
      <c r="I22">
        <v>0</v>
      </c>
      <c r="J22">
        <v>289.49</v>
      </c>
      <c r="K22">
        <v>446.94</v>
      </c>
      <c r="L22">
        <v>451.59</v>
      </c>
      <c r="M22">
        <v>0</v>
      </c>
      <c r="N22">
        <v>898.69</v>
      </c>
      <c r="O22">
        <v>0</v>
      </c>
      <c r="P22">
        <v>290.1</v>
      </c>
      <c r="Q22">
        <v>25308.24</v>
      </c>
      <c r="R22">
        <v>5405.938</v>
      </c>
      <c r="S22">
        <v>13036.134</v>
      </c>
      <c r="T22">
        <v>1.478</v>
      </c>
      <c r="U22">
        <v>13037.612</v>
      </c>
      <c r="V22">
        <v>126.853</v>
      </c>
      <c r="W22">
        <v>50.036</v>
      </c>
      <c r="X22">
        <v>11798.49</v>
      </c>
      <c r="Y22">
        <v>5209.258</v>
      </c>
      <c r="Z22">
        <v>998.03</v>
      </c>
      <c r="AA22" t="s">
        <v>58</v>
      </c>
      <c r="AB22">
        <v>-3590.56</v>
      </c>
      <c r="AC22">
        <v>245</v>
      </c>
      <c r="AD22">
        <v>0</v>
      </c>
      <c r="AE22">
        <v>245</v>
      </c>
      <c r="AF22">
        <v>0</v>
      </c>
      <c r="AG22">
        <v>0</v>
      </c>
      <c r="AH22">
        <v>0</v>
      </c>
      <c r="AI22">
        <v>4364</v>
      </c>
      <c r="AJ22">
        <v>24650.7</v>
      </c>
      <c r="AK22">
        <v>29014.7</v>
      </c>
      <c r="AL22">
        <v>15147.24</v>
      </c>
      <c r="AM22">
        <v>15033.43</v>
      </c>
      <c r="AN22">
        <v>113.81</v>
      </c>
      <c r="AO22">
        <v>245</v>
      </c>
      <c r="AP22">
        <v>0</v>
      </c>
      <c r="AS22">
        <v>0</v>
      </c>
      <c r="AT22" s="12">
        <v>0</v>
      </c>
      <c r="AU22">
        <v>0</v>
      </c>
      <c r="AV22">
        <v>245</v>
      </c>
      <c r="AW22">
        <v>290</v>
      </c>
      <c r="AX22" s="12">
        <v>291</v>
      </c>
      <c r="AY22">
        <v>0</v>
      </c>
      <c r="AZ22">
        <v>245</v>
      </c>
      <c r="BC22" s="15">
        <f t="shared" si="0"/>
        <v>0</v>
      </c>
      <c r="BD22" s="15">
        <f t="shared" ref="BD22:BF22" si="52">AF22</f>
        <v>0</v>
      </c>
      <c r="BE22" s="15">
        <f t="shared" si="52"/>
        <v>0</v>
      </c>
      <c r="BF22" s="15">
        <f t="shared" si="52"/>
        <v>0</v>
      </c>
      <c r="BG22">
        <f t="shared" si="5"/>
        <v>1</v>
      </c>
      <c r="BH22">
        <f t="shared" si="6"/>
        <v>0</v>
      </c>
      <c r="BI22">
        <f t="shared" si="7"/>
        <v>1</v>
      </c>
      <c r="BJ22">
        <f t="shared" si="8"/>
        <v>0</v>
      </c>
      <c r="BK22" s="15">
        <f t="shared" si="2"/>
        <v>245</v>
      </c>
      <c r="BL22" s="15">
        <f t="shared" ref="BL22:BN22" si="53">AC22</f>
        <v>245</v>
      </c>
      <c r="BM22" s="15">
        <f t="shared" si="53"/>
        <v>0</v>
      </c>
      <c r="BN22" s="15">
        <f t="shared" si="53"/>
        <v>245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25326.65</v>
      </c>
      <c r="B23">
        <v>-5052</v>
      </c>
      <c r="C23">
        <v>19393.34</v>
      </c>
      <c r="D23">
        <v>13153.32</v>
      </c>
      <c r="E23">
        <v>250</v>
      </c>
      <c r="F23">
        <v>6171</v>
      </c>
      <c r="G23">
        <v>0</v>
      </c>
      <c r="H23">
        <v>350.55</v>
      </c>
      <c r="I23">
        <v>0</v>
      </c>
      <c r="J23">
        <v>290.49</v>
      </c>
      <c r="K23">
        <v>450.43</v>
      </c>
      <c r="L23">
        <v>452.06</v>
      </c>
      <c r="M23">
        <v>0</v>
      </c>
      <c r="N23">
        <v>899.51</v>
      </c>
      <c r="O23">
        <v>0</v>
      </c>
      <c r="P23">
        <v>301.4</v>
      </c>
      <c r="Q23">
        <v>25474.88</v>
      </c>
      <c r="R23">
        <v>5064.668</v>
      </c>
      <c r="S23">
        <v>13003.203</v>
      </c>
      <c r="T23">
        <v>1.595</v>
      </c>
      <c r="U23">
        <v>13004.798</v>
      </c>
      <c r="V23">
        <v>126.75</v>
      </c>
      <c r="W23">
        <v>50.031</v>
      </c>
      <c r="X23">
        <v>11808.33</v>
      </c>
      <c r="Y23">
        <v>5228.201</v>
      </c>
      <c r="Z23">
        <v>977.98</v>
      </c>
      <c r="AA23" t="s">
        <v>58</v>
      </c>
      <c r="AB23">
        <v>-3842.556</v>
      </c>
      <c r="AC23">
        <v>250</v>
      </c>
      <c r="AD23">
        <v>0</v>
      </c>
      <c r="AE23">
        <v>250</v>
      </c>
      <c r="AF23">
        <v>0</v>
      </c>
      <c r="AG23">
        <v>0</v>
      </c>
      <c r="AH23">
        <v>0</v>
      </c>
      <c r="AI23">
        <v>4552</v>
      </c>
      <c r="AJ23">
        <v>24773.9</v>
      </c>
      <c r="AK23">
        <v>29325.9</v>
      </c>
      <c r="AL23">
        <v>15084.51</v>
      </c>
      <c r="AM23">
        <v>14955.75</v>
      </c>
      <c r="AN23">
        <v>128.76</v>
      </c>
      <c r="AO23">
        <v>250</v>
      </c>
      <c r="AP23">
        <v>0</v>
      </c>
      <c r="AS23">
        <v>0</v>
      </c>
      <c r="AT23" s="12">
        <v>0</v>
      </c>
      <c r="AU23">
        <v>0</v>
      </c>
      <c r="AV23">
        <v>250</v>
      </c>
      <c r="AW23">
        <v>290</v>
      </c>
      <c r="AX23" s="12">
        <v>304.68</v>
      </c>
      <c r="AY23">
        <v>0</v>
      </c>
      <c r="AZ23">
        <v>250</v>
      </c>
      <c r="BC23" s="15">
        <f t="shared" si="0"/>
        <v>0</v>
      </c>
      <c r="BD23" s="15">
        <f t="shared" ref="BD23:BF23" si="54">AF23</f>
        <v>0</v>
      </c>
      <c r="BE23" s="15">
        <f t="shared" si="54"/>
        <v>0</v>
      </c>
      <c r="BF23" s="15">
        <f t="shared" si="54"/>
        <v>0</v>
      </c>
      <c r="BG23">
        <f t="shared" si="5"/>
        <v>1</v>
      </c>
      <c r="BH23">
        <f t="shared" si="6"/>
        <v>0</v>
      </c>
      <c r="BI23">
        <f t="shared" si="7"/>
        <v>1</v>
      </c>
      <c r="BJ23">
        <f t="shared" si="8"/>
        <v>0</v>
      </c>
      <c r="BK23" s="15">
        <f t="shared" si="2"/>
        <v>250</v>
      </c>
      <c r="BL23" s="15">
        <f t="shared" ref="BL23:BN23" si="55">AC23</f>
        <v>250</v>
      </c>
      <c r="BM23" s="15">
        <f t="shared" si="55"/>
        <v>0</v>
      </c>
      <c r="BN23" s="15">
        <f t="shared" si="55"/>
        <v>250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25769.93</v>
      </c>
      <c r="B24">
        <v>-5241</v>
      </c>
      <c r="C24">
        <v>20439.28</v>
      </c>
      <c r="D24">
        <v>13195.55</v>
      </c>
      <c r="E24">
        <v>255</v>
      </c>
      <c r="F24">
        <v>6443</v>
      </c>
      <c r="G24">
        <v>0</v>
      </c>
      <c r="H24">
        <v>351.4</v>
      </c>
      <c r="I24">
        <v>0</v>
      </c>
      <c r="J24">
        <v>290.41</v>
      </c>
      <c r="K24">
        <v>498.81</v>
      </c>
      <c r="L24">
        <v>520.21</v>
      </c>
      <c r="M24">
        <v>0</v>
      </c>
      <c r="N24">
        <v>900.34</v>
      </c>
      <c r="O24">
        <v>0</v>
      </c>
      <c r="P24">
        <v>401.5</v>
      </c>
      <c r="Q24">
        <v>25894.39</v>
      </c>
      <c r="R24">
        <v>5241.789</v>
      </c>
      <c r="S24">
        <v>13001.163</v>
      </c>
      <c r="T24">
        <v>59.808</v>
      </c>
      <c r="U24">
        <v>13060.971</v>
      </c>
      <c r="V24">
        <v>126.687</v>
      </c>
      <c r="W24">
        <v>50.029</v>
      </c>
      <c r="X24">
        <v>11067.64</v>
      </c>
      <c r="Y24">
        <v>5915.031</v>
      </c>
      <c r="Z24">
        <v>980.95</v>
      </c>
      <c r="AA24" t="s">
        <v>58</v>
      </c>
      <c r="AB24">
        <v>-3848.159</v>
      </c>
      <c r="AC24">
        <v>255</v>
      </c>
      <c r="AD24">
        <v>0</v>
      </c>
      <c r="AE24">
        <v>255</v>
      </c>
      <c r="AF24">
        <v>230</v>
      </c>
      <c r="AG24">
        <v>0</v>
      </c>
      <c r="AH24">
        <v>230</v>
      </c>
      <c r="AI24">
        <v>4741</v>
      </c>
      <c r="AJ24">
        <v>25021.4</v>
      </c>
      <c r="AK24">
        <v>29762.4</v>
      </c>
      <c r="AL24">
        <v>15092.34</v>
      </c>
      <c r="AM24">
        <v>14878.2</v>
      </c>
      <c r="AN24">
        <v>214.14</v>
      </c>
      <c r="AO24">
        <v>255</v>
      </c>
      <c r="AP24">
        <v>230</v>
      </c>
      <c r="AS24">
        <v>0</v>
      </c>
      <c r="AT24" s="12">
        <v>0</v>
      </c>
      <c r="AU24">
        <v>230</v>
      </c>
      <c r="AV24">
        <v>255</v>
      </c>
      <c r="AW24">
        <v>291</v>
      </c>
      <c r="AX24" s="12">
        <v>403.68</v>
      </c>
      <c r="AY24">
        <v>230</v>
      </c>
      <c r="AZ24">
        <v>255</v>
      </c>
      <c r="BC24" s="15">
        <f t="shared" si="0"/>
        <v>230</v>
      </c>
      <c r="BD24" s="15">
        <f t="shared" ref="BD24:BF24" si="56">AF24</f>
        <v>230</v>
      </c>
      <c r="BE24" s="15">
        <f t="shared" si="56"/>
        <v>0</v>
      </c>
      <c r="BF24" s="15">
        <f t="shared" si="56"/>
        <v>230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255</v>
      </c>
      <c r="BL24" s="15">
        <f t="shared" ref="BL24:BN24" si="57">AC24</f>
        <v>255</v>
      </c>
      <c r="BM24" s="15">
        <f t="shared" si="57"/>
        <v>0</v>
      </c>
      <c r="BN24" s="15">
        <f t="shared" si="57"/>
        <v>255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26047.56</v>
      </c>
      <c r="B25">
        <v>-4929</v>
      </c>
      <c r="C25">
        <v>20100.32</v>
      </c>
      <c r="D25">
        <v>13360.67</v>
      </c>
      <c r="E25">
        <v>250</v>
      </c>
      <c r="F25">
        <v>6711</v>
      </c>
      <c r="G25">
        <v>0</v>
      </c>
      <c r="H25">
        <v>352.25</v>
      </c>
      <c r="I25">
        <v>0</v>
      </c>
      <c r="J25">
        <v>290.2</v>
      </c>
      <c r="K25">
        <v>478.81</v>
      </c>
      <c r="L25">
        <v>493.46</v>
      </c>
      <c r="M25">
        <v>0</v>
      </c>
      <c r="N25">
        <v>899.1</v>
      </c>
      <c r="O25">
        <v>0</v>
      </c>
      <c r="P25">
        <v>450.5</v>
      </c>
      <c r="Q25">
        <v>26137.05</v>
      </c>
      <c r="R25">
        <v>5059.875</v>
      </c>
      <c r="S25">
        <v>12824.994</v>
      </c>
      <c r="T25">
        <v>347.398</v>
      </c>
      <c r="U25">
        <v>13172.392</v>
      </c>
      <c r="V25">
        <v>126.285</v>
      </c>
      <c r="W25">
        <v>49.969</v>
      </c>
      <c r="X25">
        <v>11298.85</v>
      </c>
      <c r="Y25">
        <v>5715.002</v>
      </c>
      <c r="Z25">
        <v>979.16</v>
      </c>
      <c r="AA25" t="s">
        <v>58</v>
      </c>
      <c r="AB25">
        <v>-4177.197</v>
      </c>
      <c r="AC25">
        <v>250</v>
      </c>
      <c r="AD25">
        <v>0</v>
      </c>
      <c r="AE25">
        <v>250</v>
      </c>
      <c r="AF25">
        <v>198</v>
      </c>
      <c r="AG25">
        <v>13.33</v>
      </c>
      <c r="AH25">
        <v>211.33</v>
      </c>
      <c r="AI25">
        <v>4929</v>
      </c>
      <c r="AJ25">
        <v>25249.3</v>
      </c>
      <c r="AK25">
        <v>30178.3</v>
      </c>
      <c r="AL25">
        <v>15197.06</v>
      </c>
      <c r="AM25">
        <v>14783.39</v>
      </c>
      <c r="AN25">
        <v>413.67</v>
      </c>
      <c r="AO25">
        <v>250</v>
      </c>
      <c r="AP25">
        <v>198.99</v>
      </c>
      <c r="AS25">
        <v>0</v>
      </c>
      <c r="AT25" s="12">
        <v>0</v>
      </c>
      <c r="AU25">
        <v>211.33</v>
      </c>
      <c r="AV25">
        <v>250</v>
      </c>
      <c r="AW25">
        <v>291</v>
      </c>
      <c r="AX25" s="12">
        <v>451.67</v>
      </c>
      <c r="AY25">
        <v>211.33</v>
      </c>
      <c r="AZ25">
        <v>250</v>
      </c>
      <c r="BC25" s="15">
        <f t="shared" si="0"/>
        <v>211.33</v>
      </c>
      <c r="BD25" s="15">
        <f t="shared" ref="BD25:BF25" si="58">AF25</f>
        <v>198</v>
      </c>
      <c r="BE25" s="15">
        <f t="shared" si="58"/>
        <v>13.33</v>
      </c>
      <c r="BF25" s="15">
        <f t="shared" si="58"/>
        <v>211.33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250</v>
      </c>
      <c r="BL25" s="15">
        <f t="shared" ref="BL25:BN25" si="59">AC25</f>
        <v>250</v>
      </c>
      <c r="BM25" s="15">
        <f t="shared" si="59"/>
        <v>0</v>
      </c>
      <c r="BN25" s="15">
        <f t="shared" si="59"/>
        <v>250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26416.8</v>
      </c>
      <c r="B26">
        <v>-5191</v>
      </c>
      <c r="C26">
        <v>20316.19</v>
      </c>
      <c r="D26">
        <v>13393</v>
      </c>
      <c r="E26">
        <v>250</v>
      </c>
      <c r="F26">
        <v>6992</v>
      </c>
      <c r="G26">
        <v>0</v>
      </c>
      <c r="H26">
        <v>351.4</v>
      </c>
      <c r="I26">
        <v>0</v>
      </c>
      <c r="J26">
        <v>290.15</v>
      </c>
      <c r="K26">
        <v>481.13</v>
      </c>
      <c r="L26">
        <v>504.86</v>
      </c>
      <c r="M26">
        <v>0</v>
      </c>
      <c r="N26">
        <v>900.34</v>
      </c>
      <c r="O26">
        <v>0</v>
      </c>
      <c r="P26">
        <v>485.6</v>
      </c>
      <c r="Q26">
        <v>26221.76</v>
      </c>
      <c r="R26">
        <v>5264.711</v>
      </c>
      <c r="S26">
        <v>12478.355</v>
      </c>
      <c r="T26">
        <v>779.587</v>
      </c>
      <c r="U26">
        <v>13257.942</v>
      </c>
      <c r="V26">
        <v>126.693</v>
      </c>
      <c r="W26">
        <v>50.038</v>
      </c>
      <c r="X26">
        <v>11207.44</v>
      </c>
      <c r="Y26">
        <v>5815.895</v>
      </c>
      <c r="Z26">
        <v>977.86</v>
      </c>
      <c r="AA26" t="s">
        <v>58</v>
      </c>
      <c r="AB26">
        <v>-4410.983</v>
      </c>
      <c r="AC26">
        <v>250</v>
      </c>
      <c r="AD26">
        <v>0</v>
      </c>
      <c r="AE26">
        <v>250</v>
      </c>
      <c r="AF26">
        <v>198</v>
      </c>
      <c r="AG26">
        <v>35.56</v>
      </c>
      <c r="AH26">
        <v>233.56</v>
      </c>
      <c r="AI26">
        <v>5123</v>
      </c>
      <c r="AJ26">
        <v>25853.3</v>
      </c>
      <c r="AK26">
        <v>30976.3</v>
      </c>
      <c r="AL26">
        <v>15417.49</v>
      </c>
      <c r="AM26">
        <v>14654.74</v>
      </c>
      <c r="AN26">
        <v>762.75</v>
      </c>
      <c r="AO26">
        <v>250</v>
      </c>
      <c r="AP26">
        <v>201</v>
      </c>
      <c r="AS26">
        <v>0</v>
      </c>
      <c r="AT26" s="12">
        <v>0</v>
      </c>
      <c r="AU26">
        <v>233.56</v>
      </c>
      <c r="AV26">
        <v>250</v>
      </c>
      <c r="AW26">
        <v>291</v>
      </c>
      <c r="AX26" s="12">
        <v>489</v>
      </c>
      <c r="AY26">
        <v>233.56</v>
      </c>
      <c r="AZ26">
        <v>250</v>
      </c>
      <c r="BC26" s="15">
        <f t="shared" si="0"/>
        <v>233.56</v>
      </c>
      <c r="BD26" s="15">
        <f t="shared" ref="BD26:BF26" si="60">AF26</f>
        <v>198</v>
      </c>
      <c r="BE26" s="15">
        <f t="shared" si="60"/>
        <v>35.56</v>
      </c>
      <c r="BF26" s="15">
        <f t="shared" si="60"/>
        <v>233.56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250</v>
      </c>
      <c r="BL26" s="15">
        <f t="shared" ref="BL26:BN26" si="61">AC26</f>
        <v>250</v>
      </c>
      <c r="BM26" s="15">
        <f t="shared" si="61"/>
        <v>0</v>
      </c>
      <c r="BN26" s="15">
        <f t="shared" si="61"/>
        <v>250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26292.17</v>
      </c>
      <c r="B27">
        <v>-5206</v>
      </c>
      <c r="C27">
        <v>19912.8</v>
      </c>
      <c r="D27">
        <v>13784.56</v>
      </c>
      <c r="E27">
        <v>250</v>
      </c>
      <c r="F27">
        <v>6943</v>
      </c>
      <c r="G27">
        <v>0</v>
      </c>
      <c r="H27">
        <v>349.68</v>
      </c>
      <c r="I27">
        <v>0</v>
      </c>
      <c r="J27">
        <v>289.86</v>
      </c>
      <c r="K27">
        <v>458.8</v>
      </c>
      <c r="L27">
        <v>462.76</v>
      </c>
      <c r="M27">
        <v>0</v>
      </c>
      <c r="N27">
        <v>900.34</v>
      </c>
      <c r="O27">
        <v>0</v>
      </c>
      <c r="P27">
        <v>394</v>
      </c>
      <c r="Q27">
        <v>26092.54</v>
      </c>
      <c r="R27">
        <v>5296.18</v>
      </c>
      <c r="S27">
        <v>11953.19</v>
      </c>
      <c r="T27">
        <v>1278.184</v>
      </c>
      <c r="U27">
        <v>13231.375</v>
      </c>
      <c r="V27">
        <v>126.352</v>
      </c>
      <c r="W27">
        <v>49.99</v>
      </c>
      <c r="X27">
        <v>11482.24</v>
      </c>
      <c r="Y27">
        <v>5551.012</v>
      </c>
      <c r="Z27">
        <v>998.58</v>
      </c>
      <c r="AA27" t="s">
        <v>58</v>
      </c>
      <c r="AB27">
        <v>-4512.958</v>
      </c>
      <c r="AC27">
        <v>250</v>
      </c>
      <c r="AD27">
        <v>0</v>
      </c>
      <c r="AE27">
        <v>250</v>
      </c>
      <c r="AF27">
        <v>230</v>
      </c>
      <c r="AG27">
        <v>0</v>
      </c>
      <c r="AH27">
        <v>230</v>
      </c>
      <c r="AI27">
        <v>5140</v>
      </c>
      <c r="AJ27">
        <v>26111</v>
      </c>
      <c r="AK27">
        <v>31251</v>
      </c>
      <c r="AL27">
        <v>15810.98</v>
      </c>
      <c r="AM27">
        <v>14506.7</v>
      </c>
      <c r="AN27">
        <v>1304.28</v>
      </c>
      <c r="AO27">
        <v>250</v>
      </c>
      <c r="AP27">
        <v>230</v>
      </c>
      <c r="AS27">
        <v>0</v>
      </c>
      <c r="AT27" s="12">
        <v>0</v>
      </c>
      <c r="AU27">
        <v>230</v>
      </c>
      <c r="AV27">
        <v>250</v>
      </c>
      <c r="AW27">
        <v>291</v>
      </c>
      <c r="AX27" s="12">
        <v>390</v>
      </c>
      <c r="AY27">
        <v>230</v>
      </c>
      <c r="AZ27">
        <v>250</v>
      </c>
      <c r="BC27" s="15">
        <f t="shared" si="0"/>
        <v>230</v>
      </c>
      <c r="BD27" s="15">
        <f t="shared" ref="BD27:BF27" si="62">AF27</f>
        <v>230</v>
      </c>
      <c r="BE27" s="15">
        <f t="shared" si="62"/>
        <v>0</v>
      </c>
      <c r="BF27" s="15">
        <f t="shared" si="62"/>
        <v>230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250</v>
      </c>
      <c r="BL27" s="15">
        <f t="shared" ref="BL27:BN27" si="63">AC27</f>
        <v>250</v>
      </c>
      <c r="BM27" s="15">
        <f t="shared" si="63"/>
        <v>0</v>
      </c>
      <c r="BN27" s="15">
        <f t="shared" si="63"/>
        <v>250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25841.56</v>
      </c>
      <c r="B28">
        <v>-5225</v>
      </c>
      <c r="C28">
        <v>18820.96</v>
      </c>
      <c r="D28">
        <v>14248.26</v>
      </c>
      <c r="E28">
        <v>230</v>
      </c>
      <c r="F28">
        <v>6896</v>
      </c>
      <c r="G28">
        <v>0</v>
      </c>
      <c r="H28">
        <v>205.27</v>
      </c>
      <c r="I28">
        <v>0</v>
      </c>
      <c r="J28">
        <v>290.63</v>
      </c>
      <c r="K28">
        <v>390.65</v>
      </c>
      <c r="L28">
        <v>391.12</v>
      </c>
      <c r="M28">
        <v>0</v>
      </c>
      <c r="N28">
        <v>870.32</v>
      </c>
      <c r="O28">
        <v>0</v>
      </c>
      <c r="P28">
        <v>297.6</v>
      </c>
      <c r="Q28">
        <v>26108.27</v>
      </c>
      <c r="R28">
        <v>5164.838</v>
      </c>
      <c r="S28">
        <v>11339.877</v>
      </c>
      <c r="T28">
        <v>1833.823</v>
      </c>
      <c r="U28">
        <v>13173.7</v>
      </c>
      <c r="V28">
        <v>127.035</v>
      </c>
      <c r="W28">
        <v>49.968</v>
      </c>
      <c r="X28">
        <v>12051.61</v>
      </c>
      <c r="Y28">
        <v>5001.891</v>
      </c>
      <c r="Z28">
        <v>989.86</v>
      </c>
      <c r="AA28" t="s">
        <v>58</v>
      </c>
      <c r="AB28">
        <v>-4745.064</v>
      </c>
      <c r="AC28">
        <v>230</v>
      </c>
      <c r="AD28">
        <v>0</v>
      </c>
      <c r="AE28">
        <v>230</v>
      </c>
      <c r="AF28">
        <v>198</v>
      </c>
      <c r="AG28">
        <v>35.56</v>
      </c>
      <c r="AH28">
        <v>233.56</v>
      </c>
      <c r="AI28">
        <v>5159</v>
      </c>
      <c r="AJ28">
        <v>26174.5</v>
      </c>
      <c r="AK28">
        <v>31333.5</v>
      </c>
      <c r="AL28">
        <v>16303.88</v>
      </c>
      <c r="AM28">
        <v>14352.01</v>
      </c>
      <c r="AN28">
        <v>1951.87</v>
      </c>
      <c r="AO28">
        <v>230</v>
      </c>
      <c r="AP28">
        <v>200.86</v>
      </c>
      <c r="AS28">
        <v>0</v>
      </c>
      <c r="AT28" s="12">
        <v>0</v>
      </c>
      <c r="AU28">
        <v>233.56</v>
      </c>
      <c r="AV28">
        <v>230</v>
      </c>
      <c r="AW28">
        <v>291</v>
      </c>
      <c r="AX28" s="12">
        <v>291</v>
      </c>
      <c r="AY28">
        <v>233.56</v>
      </c>
      <c r="AZ28">
        <v>230</v>
      </c>
      <c r="BC28" s="15">
        <f t="shared" si="0"/>
        <v>233.56</v>
      </c>
      <c r="BD28" s="15">
        <f t="shared" ref="BD28:BF28" si="64">AF28</f>
        <v>198</v>
      </c>
      <c r="BE28" s="15">
        <f t="shared" si="64"/>
        <v>35.56</v>
      </c>
      <c r="BF28" s="15">
        <f t="shared" si="64"/>
        <v>233.56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230</v>
      </c>
      <c r="BL28" s="15">
        <f t="shared" ref="BL28:BN28" si="65">AC28</f>
        <v>230</v>
      </c>
      <c r="BM28" s="15">
        <f t="shared" si="65"/>
        <v>0</v>
      </c>
      <c r="BN28" s="15">
        <f t="shared" si="65"/>
        <v>230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25618.05</v>
      </c>
      <c r="B29">
        <v>-5243</v>
      </c>
      <c r="C29">
        <v>18963.83</v>
      </c>
      <c r="D29">
        <v>14664.21</v>
      </c>
      <c r="E29">
        <v>230</v>
      </c>
      <c r="F29">
        <v>6849</v>
      </c>
      <c r="G29">
        <v>0</v>
      </c>
      <c r="H29">
        <v>198.46</v>
      </c>
      <c r="I29">
        <v>0</v>
      </c>
      <c r="J29">
        <v>290.13</v>
      </c>
      <c r="K29">
        <v>345.99</v>
      </c>
      <c r="L29">
        <v>346.69</v>
      </c>
      <c r="M29">
        <v>0</v>
      </c>
      <c r="N29">
        <v>892.94</v>
      </c>
      <c r="O29">
        <v>0</v>
      </c>
      <c r="P29">
        <v>291.3</v>
      </c>
      <c r="Q29">
        <v>25874.36</v>
      </c>
      <c r="R29">
        <v>5421.395</v>
      </c>
      <c r="S29">
        <v>10789.68</v>
      </c>
      <c r="T29">
        <v>2501.798</v>
      </c>
      <c r="U29">
        <v>13291.478</v>
      </c>
      <c r="V29">
        <v>270.326</v>
      </c>
      <c r="W29">
        <v>50.026</v>
      </c>
      <c r="X29">
        <v>12158.1</v>
      </c>
      <c r="Y29">
        <v>4787.188</v>
      </c>
      <c r="Z29">
        <v>980.92</v>
      </c>
      <c r="AA29" t="s">
        <v>58</v>
      </c>
      <c r="AB29">
        <v>-4764.254</v>
      </c>
      <c r="AC29">
        <v>230</v>
      </c>
      <c r="AD29">
        <v>0</v>
      </c>
      <c r="AE29">
        <v>230</v>
      </c>
      <c r="AF29">
        <v>191</v>
      </c>
      <c r="AG29">
        <v>43.33</v>
      </c>
      <c r="AH29">
        <v>234.33</v>
      </c>
      <c r="AI29">
        <v>5177</v>
      </c>
      <c r="AJ29">
        <v>26167</v>
      </c>
      <c r="AK29">
        <v>31344</v>
      </c>
      <c r="AL29">
        <v>16932.19</v>
      </c>
      <c r="AM29">
        <v>14213.39</v>
      </c>
      <c r="AN29">
        <v>2718.8</v>
      </c>
      <c r="AO29">
        <v>230</v>
      </c>
      <c r="AP29">
        <v>194.44</v>
      </c>
      <c r="AS29">
        <v>0</v>
      </c>
      <c r="AT29" s="12">
        <v>0</v>
      </c>
      <c r="AU29">
        <v>234.33</v>
      </c>
      <c r="AV29">
        <v>230</v>
      </c>
      <c r="AW29">
        <v>291</v>
      </c>
      <c r="AX29" s="12">
        <v>291</v>
      </c>
      <c r="AY29">
        <v>234.33</v>
      </c>
      <c r="AZ29">
        <v>230</v>
      </c>
      <c r="BC29" s="15">
        <f t="shared" si="0"/>
        <v>234.33</v>
      </c>
      <c r="BD29" s="15">
        <f t="shared" ref="BD29:BF29" si="66">AF29</f>
        <v>191</v>
      </c>
      <c r="BE29" s="15">
        <f t="shared" si="66"/>
        <v>43.33</v>
      </c>
      <c r="BF29" s="15">
        <f t="shared" si="66"/>
        <v>234.33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230</v>
      </c>
      <c r="BL29" s="15">
        <f t="shared" ref="BL29:BN29" si="67">AC29</f>
        <v>230</v>
      </c>
      <c r="BM29" s="15">
        <f t="shared" si="67"/>
        <v>0</v>
      </c>
      <c r="BN29" s="15">
        <f t="shared" si="67"/>
        <v>230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25539.11</v>
      </c>
      <c r="B30">
        <v>-5301.63</v>
      </c>
      <c r="C30">
        <v>19153.61</v>
      </c>
      <c r="D30">
        <v>15121.79</v>
      </c>
      <c r="E30">
        <v>245</v>
      </c>
      <c r="F30">
        <v>6817</v>
      </c>
      <c r="G30">
        <v>0</v>
      </c>
      <c r="H30">
        <v>285.59</v>
      </c>
      <c r="I30">
        <v>0</v>
      </c>
      <c r="J30">
        <v>290.41</v>
      </c>
      <c r="K30">
        <v>414.84</v>
      </c>
      <c r="L30">
        <v>412.28</v>
      </c>
      <c r="M30">
        <v>0</v>
      </c>
      <c r="N30">
        <v>898.69</v>
      </c>
      <c r="O30">
        <v>0</v>
      </c>
      <c r="P30">
        <v>292</v>
      </c>
      <c r="Q30">
        <v>25557.41</v>
      </c>
      <c r="R30">
        <v>5300.476</v>
      </c>
      <c r="S30">
        <v>10313.038</v>
      </c>
      <c r="T30">
        <v>3174.795</v>
      </c>
      <c r="U30">
        <v>13487.833</v>
      </c>
      <c r="V30">
        <v>270.583</v>
      </c>
      <c r="W30">
        <v>50.034</v>
      </c>
      <c r="X30">
        <v>12061.33</v>
      </c>
      <c r="Y30">
        <v>4882.08</v>
      </c>
      <c r="Z30">
        <v>984.01</v>
      </c>
      <c r="AA30" t="s">
        <v>58</v>
      </c>
      <c r="AB30">
        <v>-4589.86</v>
      </c>
      <c r="AC30">
        <v>245</v>
      </c>
      <c r="AD30">
        <v>0</v>
      </c>
      <c r="AE30">
        <v>245</v>
      </c>
      <c r="AF30">
        <v>0</v>
      </c>
      <c r="AG30">
        <v>244.44</v>
      </c>
      <c r="AH30">
        <v>244.44</v>
      </c>
      <c r="AI30">
        <v>5264</v>
      </c>
      <c r="AJ30">
        <v>26342.2</v>
      </c>
      <c r="AK30">
        <v>31606.2</v>
      </c>
      <c r="AL30">
        <v>17500.29</v>
      </c>
      <c r="AM30">
        <v>13914.89</v>
      </c>
      <c r="AN30">
        <v>3585.4</v>
      </c>
      <c r="AO30">
        <v>245</v>
      </c>
      <c r="AP30">
        <v>19.52</v>
      </c>
      <c r="AS30">
        <v>0</v>
      </c>
      <c r="AT30" s="12">
        <v>0</v>
      </c>
      <c r="AU30">
        <v>244.44</v>
      </c>
      <c r="AV30">
        <v>245</v>
      </c>
      <c r="AW30">
        <v>291</v>
      </c>
      <c r="AX30" s="12">
        <v>291</v>
      </c>
      <c r="AY30">
        <v>244.44</v>
      </c>
      <c r="AZ30">
        <v>245</v>
      </c>
      <c r="BC30" s="15">
        <f t="shared" si="0"/>
        <v>244.44</v>
      </c>
      <c r="BD30" s="15">
        <f t="shared" ref="BD30:BF30" si="68">AF30</f>
        <v>0</v>
      </c>
      <c r="BE30" s="15">
        <f t="shared" si="68"/>
        <v>244.44</v>
      </c>
      <c r="BF30" s="15">
        <f t="shared" si="68"/>
        <v>244.44</v>
      </c>
      <c r="BG30">
        <f t="shared" si="5"/>
        <v>0</v>
      </c>
      <c r="BH30">
        <f t="shared" si="6"/>
        <v>1</v>
      </c>
      <c r="BI30">
        <f t="shared" si="7"/>
        <v>1</v>
      </c>
      <c r="BJ30">
        <f t="shared" si="8"/>
        <v>244.44</v>
      </c>
      <c r="BK30" s="15">
        <f t="shared" si="2"/>
        <v>245</v>
      </c>
      <c r="BL30" s="15">
        <f t="shared" ref="BL30:BN30" si="69">AC30</f>
        <v>245</v>
      </c>
      <c r="BM30" s="15">
        <f t="shared" si="69"/>
        <v>0</v>
      </c>
      <c r="BN30" s="15">
        <f t="shared" si="69"/>
        <v>245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25127.02</v>
      </c>
      <c r="B31">
        <v>-5711</v>
      </c>
      <c r="C31">
        <v>19002.7</v>
      </c>
      <c r="D31">
        <v>15480.32</v>
      </c>
      <c r="E31">
        <v>240</v>
      </c>
      <c r="F31">
        <v>7067</v>
      </c>
      <c r="G31">
        <v>0</v>
      </c>
      <c r="H31">
        <v>201.02</v>
      </c>
      <c r="I31">
        <v>0</v>
      </c>
      <c r="J31">
        <v>290.22</v>
      </c>
      <c r="K31">
        <v>419.96</v>
      </c>
      <c r="L31">
        <v>421.12</v>
      </c>
      <c r="M31">
        <v>0</v>
      </c>
      <c r="N31">
        <v>897.46</v>
      </c>
      <c r="O31">
        <v>0</v>
      </c>
      <c r="P31">
        <v>292.3</v>
      </c>
      <c r="Q31">
        <v>25077.69</v>
      </c>
      <c r="R31">
        <v>5961.597</v>
      </c>
      <c r="S31">
        <v>10379.559</v>
      </c>
      <c r="T31">
        <v>3951.864</v>
      </c>
      <c r="U31">
        <v>14331.423</v>
      </c>
      <c r="V31">
        <v>275.33</v>
      </c>
      <c r="W31">
        <v>49.964</v>
      </c>
      <c r="X31">
        <v>12374.11</v>
      </c>
      <c r="Y31">
        <v>4541.463</v>
      </c>
      <c r="Z31">
        <v>1129.63</v>
      </c>
      <c r="AA31" t="s">
        <v>75</v>
      </c>
      <c r="AB31">
        <v>-4826.448</v>
      </c>
      <c r="AC31">
        <v>240</v>
      </c>
      <c r="AD31">
        <v>0</v>
      </c>
      <c r="AE31">
        <v>240</v>
      </c>
      <c r="AF31">
        <v>0</v>
      </c>
      <c r="AG31">
        <v>255.56</v>
      </c>
      <c r="AH31">
        <v>255.56</v>
      </c>
      <c r="AI31">
        <v>5711</v>
      </c>
      <c r="AJ31">
        <v>26213.8</v>
      </c>
      <c r="AK31">
        <v>31924.8</v>
      </c>
      <c r="AL31">
        <v>18035.88</v>
      </c>
      <c r="AM31">
        <v>13454.73</v>
      </c>
      <c r="AN31">
        <v>4581.15</v>
      </c>
      <c r="AO31">
        <v>240</v>
      </c>
      <c r="AP31">
        <v>23.26</v>
      </c>
      <c r="AS31">
        <v>0</v>
      </c>
      <c r="AT31" s="12">
        <v>0</v>
      </c>
      <c r="AU31">
        <v>255.56</v>
      </c>
      <c r="AV31">
        <v>240</v>
      </c>
      <c r="AW31">
        <v>291</v>
      </c>
      <c r="AX31" s="12">
        <v>291</v>
      </c>
      <c r="AY31">
        <v>255.56</v>
      </c>
      <c r="AZ31">
        <v>240</v>
      </c>
      <c r="BC31" s="15">
        <f t="shared" si="0"/>
        <v>255.56</v>
      </c>
      <c r="BD31" s="15">
        <f t="shared" ref="BD31:BF31" si="70">AF31</f>
        <v>0</v>
      </c>
      <c r="BE31" s="15">
        <f t="shared" si="70"/>
        <v>255.56</v>
      </c>
      <c r="BF31" s="15">
        <f t="shared" si="70"/>
        <v>255.56</v>
      </c>
      <c r="BG31">
        <f t="shared" si="5"/>
        <v>0</v>
      </c>
      <c r="BH31">
        <f t="shared" si="6"/>
        <v>1</v>
      </c>
      <c r="BI31">
        <f t="shared" si="7"/>
        <v>1</v>
      </c>
      <c r="BJ31">
        <f t="shared" si="8"/>
        <v>255.56</v>
      </c>
      <c r="BK31" s="15">
        <f t="shared" si="2"/>
        <v>240</v>
      </c>
      <c r="BL31" s="15">
        <f t="shared" ref="BL31:BN31" si="71">AC31</f>
        <v>240</v>
      </c>
      <c r="BM31" s="15">
        <f t="shared" si="71"/>
        <v>0</v>
      </c>
      <c r="BN31" s="15">
        <f t="shared" si="71"/>
        <v>240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24640.08</v>
      </c>
      <c r="B32">
        <v>-6201</v>
      </c>
      <c r="C32">
        <v>18637.37</v>
      </c>
      <c r="D32">
        <v>15804.66</v>
      </c>
      <c r="E32">
        <v>240</v>
      </c>
      <c r="F32">
        <v>7196</v>
      </c>
      <c r="G32">
        <v>0</v>
      </c>
      <c r="H32">
        <v>201.02</v>
      </c>
      <c r="I32">
        <v>0</v>
      </c>
      <c r="J32">
        <v>290.37</v>
      </c>
      <c r="K32">
        <v>421.35</v>
      </c>
      <c r="L32">
        <v>423.22</v>
      </c>
      <c r="M32">
        <v>0</v>
      </c>
      <c r="N32">
        <v>897.87</v>
      </c>
      <c r="O32">
        <v>0</v>
      </c>
      <c r="P32">
        <v>291.8</v>
      </c>
      <c r="Q32">
        <v>25037.07</v>
      </c>
      <c r="R32">
        <v>6416.228</v>
      </c>
      <c r="S32">
        <v>10417.229</v>
      </c>
      <c r="T32">
        <v>4774.621</v>
      </c>
      <c r="U32">
        <v>15191.851</v>
      </c>
      <c r="V32">
        <v>268.705</v>
      </c>
      <c r="W32">
        <v>50.033</v>
      </c>
      <c r="X32">
        <v>12607.92</v>
      </c>
      <c r="Y32">
        <v>4328.584</v>
      </c>
      <c r="Z32">
        <v>1143.36</v>
      </c>
      <c r="AA32" t="s">
        <v>75</v>
      </c>
      <c r="AB32">
        <v>-4962.602</v>
      </c>
      <c r="AC32">
        <v>240</v>
      </c>
      <c r="AD32">
        <v>0</v>
      </c>
      <c r="AE32">
        <v>240</v>
      </c>
      <c r="AF32">
        <v>0</v>
      </c>
      <c r="AG32">
        <v>255.56</v>
      </c>
      <c r="AH32">
        <v>255.56</v>
      </c>
      <c r="AI32">
        <v>6201</v>
      </c>
      <c r="AJ32">
        <v>26094.9</v>
      </c>
      <c r="AK32">
        <v>32295.9</v>
      </c>
      <c r="AL32">
        <v>18156.97</v>
      </c>
      <c r="AM32">
        <v>12737.38</v>
      </c>
      <c r="AN32">
        <v>5419.59</v>
      </c>
      <c r="AO32">
        <v>240</v>
      </c>
      <c r="AP32">
        <v>24.94</v>
      </c>
      <c r="AS32">
        <v>0</v>
      </c>
      <c r="AT32" s="12">
        <v>0</v>
      </c>
      <c r="AU32">
        <v>255.56</v>
      </c>
      <c r="AV32">
        <v>240</v>
      </c>
      <c r="AW32">
        <v>291</v>
      </c>
      <c r="AX32" s="12">
        <v>291</v>
      </c>
      <c r="AY32">
        <v>255.56</v>
      </c>
      <c r="AZ32">
        <v>240</v>
      </c>
      <c r="BC32" s="15">
        <f t="shared" si="0"/>
        <v>255.56</v>
      </c>
      <c r="BD32" s="15">
        <f t="shared" ref="BD32:BF32" si="72">AF32</f>
        <v>0</v>
      </c>
      <c r="BE32" s="15">
        <f t="shared" si="72"/>
        <v>255.56</v>
      </c>
      <c r="BF32" s="15">
        <f t="shared" si="72"/>
        <v>255.56</v>
      </c>
      <c r="BG32">
        <f t="shared" si="5"/>
        <v>0</v>
      </c>
      <c r="BH32">
        <f t="shared" si="6"/>
        <v>1</v>
      </c>
      <c r="BI32">
        <f t="shared" si="7"/>
        <v>1</v>
      </c>
      <c r="BJ32">
        <f t="shared" si="8"/>
        <v>255.56</v>
      </c>
      <c r="BK32" s="15">
        <f t="shared" si="2"/>
        <v>240</v>
      </c>
      <c r="BL32" s="15">
        <f t="shared" ref="BL32:BN32" si="73">AC32</f>
        <v>240</v>
      </c>
      <c r="BM32" s="15">
        <f t="shared" si="73"/>
        <v>0</v>
      </c>
      <c r="BN32" s="15">
        <f t="shared" si="73"/>
        <v>240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24143.27</v>
      </c>
      <c r="B33">
        <v>-6679</v>
      </c>
      <c r="C33">
        <v>16687.12</v>
      </c>
      <c r="D33">
        <v>15821.27</v>
      </c>
      <c r="E33">
        <v>27.17</v>
      </c>
      <c r="F33">
        <v>7197</v>
      </c>
      <c r="G33">
        <v>0</v>
      </c>
      <c r="H33">
        <v>193.33</v>
      </c>
      <c r="I33">
        <v>0</v>
      </c>
      <c r="J33">
        <v>290.25</v>
      </c>
      <c r="K33">
        <v>419.26</v>
      </c>
      <c r="L33">
        <v>420.89</v>
      </c>
      <c r="M33">
        <v>0</v>
      </c>
      <c r="N33">
        <v>897.05</v>
      </c>
      <c r="O33">
        <v>0</v>
      </c>
      <c r="P33">
        <v>289.1</v>
      </c>
      <c r="Q33">
        <v>24750.26</v>
      </c>
      <c r="R33">
        <v>6657.575</v>
      </c>
      <c r="S33">
        <v>10177.075</v>
      </c>
      <c r="T33">
        <v>5517.997</v>
      </c>
      <c r="U33">
        <v>15695.073</v>
      </c>
      <c r="V33">
        <v>273.01</v>
      </c>
      <c r="W33">
        <v>50.033</v>
      </c>
      <c r="X33">
        <v>13637.41</v>
      </c>
      <c r="Y33">
        <v>3418.426</v>
      </c>
      <c r="Z33">
        <v>1159.38</v>
      </c>
      <c r="AA33" t="s">
        <v>75</v>
      </c>
      <c r="AB33">
        <v>-4968.765</v>
      </c>
      <c r="AC33">
        <v>0</v>
      </c>
      <c r="AD33">
        <v>266.67</v>
      </c>
      <c r="AE33">
        <v>266.67</v>
      </c>
      <c r="AF33">
        <v>0</v>
      </c>
      <c r="AG33">
        <v>255.56</v>
      </c>
      <c r="AH33">
        <v>255.56</v>
      </c>
      <c r="AI33">
        <v>6679</v>
      </c>
      <c r="AJ33">
        <v>25807</v>
      </c>
      <c r="AK33">
        <v>32486</v>
      </c>
      <c r="AL33">
        <v>18992.71</v>
      </c>
      <c r="AM33">
        <v>12481.67</v>
      </c>
      <c r="AN33">
        <v>6511.04</v>
      </c>
      <c r="AO33">
        <v>27.17</v>
      </c>
      <c r="AP33">
        <v>25.2</v>
      </c>
      <c r="AS33">
        <v>0</v>
      </c>
      <c r="AT33" s="12">
        <v>0</v>
      </c>
      <c r="AU33">
        <v>255.56</v>
      </c>
      <c r="AV33">
        <v>266.67</v>
      </c>
      <c r="AW33">
        <v>291</v>
      </c>
      <c r="AX33" s="12">
        <v>291</v>
      </c>
      <c r="AY33">
        <v>255.56</v>
      </c>
      <c r="AZ33">
        <v>266.67</v>
      </c>
      <c r="BC33" s="15">
        <f t="shared" si="0"/>
        <v>255.56</v>
      </c>
      <c r="BD33" s="15">
        <f t="shared" ref="BD33:BF33" si="74">AF33</f>
        <v>0</v>
      </c>
      <c r="BE33" s="15">
        <f t="shared" si="74"/>
        <v>255.56</v>
      </c>
      <c r="BF33" s="15">
        <f t="shared" si="74"/>
        <v>255.56</v>
      </c>
      <c r="BG33">
        <f t="shared" si="5"/>
        <v>0</v>
      </c>
      <c r="BH33">
        <f t="shared" si="6"/>
        <v>1</v>
      </c>
      <c r="BI33">
        <f t="shared" si="7"/>
        <v>1</v>
      </c>
      <c r="BJ33">
        <f t="shared" si="8"/>
        <v>255.56</v>
      </c>
      <c r="BK33" s="15">
        <f t="shared" si="2"/>
        <v>266.67</v>
      </c>
      <c r="BL33" s="15">
        <f t="shared" ref="BL33:BN33" si="75">AC33</f>
        <v>0</v>
      </c>
      <c r="BM33" s="15">
        <f t="shared" si="75"/>
        <v>266.67</v>
      </c>
      <c r="BN33" s="15">
        <f t="shared" si="75"/>
        <v>266.67</v>
      </c>
      <c r="BO33">
        <f t="shared" si="10"/>
        <v>0</v>
      </c>
      <c r="BP33">
        <f t="shared" si="11"/>
        <v>1</v>
      </c>
      <c r="BQ33">
        <f t="shared" si="12"/>
        <v>1</v>
      </c>
      <c r="BR33">
        <f t="shared" si="13"/>
        <v>266.67</v>
      </c>
    </row>
    <row r="34" spans="1:70">
      <c r="A34">
        <v>24305.78</v>
      </c>
      <c r="B34">
        <v>-6991</v>
      </c>
      <c r="C34">
        <v>16093.56</v>
      </c>
      <c r="D34">
        <v>16887.98</v>
      </c>
      <c r="E34">
        <v>27.53</v>
      </c>
      <c r="F34">
        <v>6998</v>
      </c>
      <c r="G34">
        <v>0</v>
      </c>
      <c r="H34">
        <v>196.74</v>
      </c>
      <c r="I34">
        <v>0</v>
      </c>
      <c r="J34">
        <v>290.02</v>
      </c>
      <c r="K34">
        <v>418.8</v>
      </c>
      <c r="L34">
        <v>419.73</v>
      </c>
      <c r="M34">
        <v>0</v>
      </c>
      <c r="N34">
        <v>897.46</v>
      </c>
      <c r="O34">
        <v>0</v>
      </c>
      <c r="P34">
        <v>290.9</v>
      </c>
      <c r="Q34">
        <v>24667.95</v>
      </c>
      <c r="R34">
        <v>7149.362</v>
      </c>
      <c r="S34">
        <v>9791.107</v>
      </c>
      <c r="T34">
        <v>6187.61</v>
      </c>
      <c r="U34">
        <v>15978.716</v>
      </c>
      <c r="V34">
        <v>270.473</v>
      </c>
      <c r="W34">
        <v>50.006</v>
      </c>
      <c r="X34">
        <v>13967.08</v>
      </c>
      <c r="Y34">
        <v>3148.867</v>
      </c>
      <c r="Z34">
        <v>1150.54</v>
      </c>
      <c r="AA34" t="s">
        <v>75</v>
      </c>
      <c r="AB34">
        <v>-4748.426</v>
      </c>
      <c r="AC34">
        <v>0</v>
      </c>
      <c r="AD34">
        <v>266.67</v>
      </c>
      <c r="AE34">
        <v>266.67</v>
      </c>
      <c r="AF34">
        <v>0</v>
      </c>
      <c r="AG34">
        <v>255.56</v>
      </c>
      <c r="AH34">
        <v>255.56</v>
      </c>
      <c r="AI34">
        <v>7191</v>
      </c>
      <c r="AJ34">
        <v>25728.8</v>
      </c>
      <c r="AK34">
        <v>32919.8</v>
      </c>
      <c r="AL34">
        <v>20011.18</v>
      </c>
      <c r="AM34">
        <v>12418.79</v>
      </c>
      <c r="AN34">
        <v>7592.39</v>
      </c>
      <c r="AO34">
        <v>27.53</v>
      </c>
      <c r="AP34">
        <v>25.13</v>
      </c>
      <c r="AS34">
        <v>0</v>
      </c>
      <c r="AT34" s="12">
        <v>0</v>
      </c>
      <c r="AU34">
        <v>255.56</v>
      </c>
      <c r="AV34">
        <v>266.67</v>
      </c>
      <c r="AW34">
        <v>291</v>
      </c>
      <c r="AX34" s="12">
        <v>291</v>
      </c>
      <c r="AY34">
        <v>255.56</v>
      </c>
      <c r="AZ34">
        <v>266.67</v>
      </c>
      <c r="BC34" s="15">
        <f t="shared" si="0"/>
        <v>255.56</v>
      </c>
      <c r="BD34" s="15">
        <f t="shared" ref="BD34:BF34" si="76">AF34</f>
        <v>0</v>
      </c>
      <c r="BE34" s="15">
        <f t="shared" si="76"/>
        <v>255.56</v>
      </c>
      <c r="BF34" s="15">
        <f t="shared" si="76"/>
        <v>255.56</v>
      </c>
      <c r="BG34">
        <f t="shared" si="5"/>
        <v>0</v>
      </c>
      <c r="BH34" s="3">
        <f t="shared" si="6"/>
        <v>1</v>
      </c>
      <c r="BI34">
        <f t="shared" si="7"/>
        <v>1</v>
      </c>
      <c r="BJ34">
        <f t="shared" si="8"/>
        <v>255.56</v>
      </c>
      <c r="BK34" s="15">
        <f t="shared" si="2"/>
        <v>266.67</v>
      </c>
      <c r="BL34" s="15">
        <f t="shared" ref="BL34:BN34" si="77">AC34</f>
        <v>0</v>
      </c>
      <c r="BM34" s="15">
        <f t="shared" si="77"/>
        <v>266.67</v>
      </c>
      <c r="BN34" s="15">
        <f t="shared" si="77"/>
        <v>266.67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266.67</v>
      </c>
    </row>
    <row r="35" spans="1:70">
      <c r="A35">
        <v>24346.98</v>
      </c>
      <c r="B35">
        <v>-7219</v>
      </c>
      <c r="C35">
        <v>15215.1</v>
      </c>
      <c r="D35">
        <v>17638.17</v>
      </c>
      <c r="E35">
        <v>24.42</v>
      </c>
      <c r="F35">
        <v>6999</v>
      </c>
      <c r="G35">
        <v>0</v>
      </c>
      <c r="H35">
        <v>193.33</v>
      </c>
      <c r="I35">
        <v>0</v>
      </c>
      <c r="J35">
        <v>289.56</v>
      </c>
      <c r="K35">
        <v>348.78</v>
      </c>
      <c r="L35">
        <v>350.88</v>
      </c>
      <c r="M35">
        <v>0</v>
      </c>
      <c r="N35">
        <v>852.24</v>
      </c>
      <c r="O35">
        <v>0</v>
      </c>
      <c r="P35">
        <v>288.6</v>
      </c>
      <c r="Q35">
        <v>24866.03</v>
      </c>
      <c r="R35">
        <v>7006.292</v>
      </c>
      <c r="S35">
        <v>9344.172</v>
      </c>
      <c r="T35">
        <v>6922.664</v>
      </c>
      <c r="U35">
        <v>16266.836</v>
      </c>
      <c r="V35">
        <v>269.482</v>
      </c>
      <c r="W35">
        <v>50.034</v>
      </c>
      <c r="X35">
        <v>14348.24</v>
      </c>
      <c r="Y35">
        <v>2785.377</v>
      </c>
      <c r="Z35">
        <v>1149.85</v>
      </c>
      <c r="AA35" t="s">
        <v>75</v>
      </c>
      <c r="AB35">
        <v>-4963.442</v>
      </c>
      <c r="AC35">
        <v>0</v>
      </c>
      <c r="AD35">
        <v>255.56</v>
      </c>
      <c r="AE35">
        <v>255.56</v>
      </c>
      <c r="AF35">
        <v>0</v>
      </c>
      <c r="AG35">
        <v>255.56</v>
      </c>
      <c r="AH35">
        <v>255.56</v>
      </c>
      <c r="AI35">
        <v>7419</v>
      </c>
      <c r="AJ35">
        <v>25905.4</v>
      </c>
      <c r="AK35">
        <v>33324.4</v>
      </c>
      <c r="AL35">
        <v>21045.96</v>
      </c>
      <c r="AM35">
        <v>12433.25</v>
      </c>
      <c r="AN35">
        <v>8612.71</v>
      </c>
      <c r="AO35">
        <v>24.42</v>
      </c>
      <c r="AP35">
        <v>25.02</v>
      </c>
      <c r="AS35">
        <v>0</v>
      </c>
      <c r="AT35" s="12">
        <v>0</v>
      </c>
      <c r="AU35">
        <v>255.56</v>
      </c>
      <c r="AV35">
        <v>255.56</v>
      </c>
      <c r="AW35">
        <v>291</v>
      </c>
      <c r="AX35" s="12">
        <v>291</v>
      </c>
      <c r="AY35">
        <v>255.56</v>
      </c>
      <c r="AZ35">
        <v>255.56</v>
      </c>
      <c r="BC35" s="15">
        <f t="shared" si="0"/>
        <v>255.56</v>
      </c>
      <c r="BD35" s="15">
        <f t="shared" ref="BD35:BF35" si="78">AF35</f>
        <v>0</v>
      </c>
      <c r="BE35" s="15">
        <f t="shared" si="78"/>
        <v>255.56</v>
      </c>
      <c r="BF35" s="15">
        <f t="shared" si="78"/>
        <v>255.56</v>
      </c>
      <c r="BG35">
        <f t="shared" si="5"/>
        <v>0</v>
      </c>
      <c r="BH35" s="3">
        <f t="shared" si="6"/>
        <v>1</v>
      </c>
      <c r="BI35">
        <f t="shared" si="7"/>
        <v>1</v>
      </c>
      <c r="BJ35">
        <f t="shared" si="8"/>
        <v>255.56</v>
      </c>
      <c r="BK35" s="15">
        <f t="shared" si="2"/>
        <v>255.56</v>
      </c>
      <c r="BL35" s="15">
        <f t="shared" ref="BL35:BN35" si="79">AC35</f>
        <v>0</v>
      </c>
      <c r="BM35" s="15">
        <f t="shared" si="79"/>
        <v>255.56</v>
      </c>
      <c r="BN35" s="15">
        <f t="shared" si="79"/>
        <v>255.56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255.56</v>
      </c>
    </row>
    <row r="36" spans="1:70">
      <c r="A36">
        <v>24444.35</v>
      </c>
      <c r="B36">
        <v>-7448</v>
      </c>
      <c r="C36">
        <v>15587.84</v>
      </c>
      <c r="D36">
        <v>18623.6</v>
      </c>
      <c r="E36">
        <v>23.74</v>
      </c>
      <c r="F36">
        <v>6997</v>
      </c>
      <c r="G36">
        <v>0</v>
      </c>
      <c r="H36">
        <v>197.58</v>
      </c>
      <c r="I36">
        <v>0</v>
      </c>
      <c r="J36">
        <v>289.76</v>
      </c>
      <c r="K36">
        <v>346.46</v>
      </c>
      <c r="L36">
        <v>348.78</v>
      </c>
      <c r="M36">
        <v>0</v>
      </c>
      <c r="N36">
        <v>876.08</v>
      </c>
      <c r="O36">
        <v>0</v>
      </c>
      <c r="P36">
        <v>287.6</v>
      </c>
      <c r="Q36">
        <v>25100.21</v>
      </c>
      <c r="R36">
        <v>8627.54</v>
      </c>
      <c r="S36">
        <v>9248.697</v>
      </c>
      <c r="T36">
        <v>7801.368</v>
      </c>
      <c r="U36">
        <v>17050.066</v>
      </c>
      <c r="V36">
        <v>642.354</v>
      </c>
      <c r="W36">
        <v>50.036</v>
      </c>
      <c r="X36">
        <v>12889.38</v>
      </c>
      <c r="Y36">
        <v>3791.27</v>
      </c>
      <c r="Z36">
        <v>1145.57</v>
      </c>
      <c r="AA36" t="s">
        <v>75</v>
      </c>
      <c r="AB36">
        <v>-4946.493</v>
      </c>
      <c r="AC36">
        <v>0</v>
      </c>
      <c r="AD36">
        <v>255.56</v>
      </c>
      <c r="AE36">
        <v>255.56</v>
      </c>
      <c r="AF36">
        <v>0</v>
      </c>
      <c r="AG36">
        <v>255.56</v>
      </c>
      <c r="AH36">
        <v>255.56</v>
      </c>
      <c r="AI36">
        <v>7648</v>
      </c>
      <c r="AJ36">
        <v>25999.6</v>
      </c>
      <c r="AK36">
        <v>33647.6</v>
      </c>
      <c r="AL36">
        <v>22072.04</v>
      </c>
      <c r="AM36">
        <v>12469.54</v>
      </c>
      <c r="AN36">
        <v>9602.5</v>
      </c>
      <c r="AO36">
        <v>23.74</v>
      </c>
      <c r="AP36">
        <v>24.87</v>
      </c>
      <c r="AS36">
        <v>0</v>
      </c>
      <c r="AT36" s="12">
        <v>0</v>
      </c>
      <c r="AU36">
        <v>255.56</v>
      </c>
      <c r="AV36">
        <v>255.56</v>
      </c>
      <c r="AW36">
        <v>291</v>
      </c>
      <c r="AX36" s="12">
        <v>291</v>
      </c>
      <c r="AY36">
        <v>255.56</v>
      </c>
      <c r="AZ36">
        <v>255.56</v>
      </c>
      <c r="BC36" s="15">
        <f t="shared" si="0"/>
        <v>255.56</v>
      </c>
      <c r="BD36" s="15">
        <f t="shared" ref="BD36:BF36" si="80">AF36</f>
        <v>0</v>
      </c>
      <c r="BE36" s="15">
        <f t="shared" si="80"/>
        <v>255.56</v>
      </c>
      <c r="BF36" s="15">
        <f t="shared" si="80"/>
        <v>255.56</v>
      </c>
      <c r="BG36">
        <f t="shared" si="5"/>
        <v>0</v>
      </c>
      <c r="BH36" s="3">
        <f t="shared" si="6"/>
        <v>1</v>
      </c>
      <c r="BI36">
        <f t="shared" si="7"/>
        <v>1</v>
      </c>
      <c r="BJ36">
        <f t="shared" si="8"/>
        <v>255.56</v>
      </c>
      <c r="BK36" s="15">
        <f t="shared" si="2"/>
        <v>255.56</v>
      </c>
      <c r="BL36" s="15">
        <f t="shared" ref="BL36:BN36" si="81">AC36</f>
        <v>0</v>
      </c>
      <c r="BM36" s="15">
        <f t="shared" si="81"/>
        <v>255.56</v>
      </c>
      <c r="BN36" s="15">
        <f t="shared" si="81"/>
        <v>255.56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255.56</v>
      </c>
    </row>
    <row r="37" spans="1:70">
      <c r="A37">
        <v>24334.4</v>
      </c>
      <c r="B37">
        <v>-9210.5</v>
      </c>
      <c r="C37">
        <v>17143.24</v>
      </c>
      <c r="D37">
        <v>19046.41</v>
      </c>
      <c r="E37">
        <v>238</v>
      </c>
      <c r="F37">
        <v>6998</v>
      </c>
      <c r="G37">
        <v>0</v>
      </c>
      <c r="H37">
        <v>198.46</v>
      </c>
      <c r="I37">
        <v>0</v>
      </c>
      <c r="J37">
        <v>289.73</v>
      </c>
      <c r="K37">
        <v>347.39</v>
      </c>
      <c r="L37">
        <v>349.25</v>
      </c>
      <c r="M37">
        <v>0</v>
      </c>
      <c r="N37">
        <v>898.69</v>
      </c>
      <c r="O37">
        <v>0</v>
      </c>
      <c r="P37">
        <v>290.8</v>
      </c>
      <c r="Q37">
        <v>24877.32</v>
      </c>
      <c r="R37">
        <v>9357.627</v>
      </c>
      <c r="S37">
        <v>9986.43</v>
      </c>
      <c r="T37">
        <v>8522.223</v>
      </c>
      <c r="U37">
        <v>18508.653</v>
      </c>
      <c r="V37">
        <v>171.321</v>
      </c>
      <c r="W37">
        <v>49.97</v>
      </c>
      <c r="X37">
        <v>13030.35</v>
      </c>
      <c r="Y37">
        <v>4049.945</v>
      </c>
      <c r="Z37">
        <v>1150.31</v>
      </c>
      <c r="AA37" t="s">
        <v>75</v>
      </c>
      <c r="AB37">
        <v>-4894.524</v>
      </c>
      <c r="AC37">
        <v>238</v>
      </c>
      <c r="AD37">
        <v>0</v>
      </c>
      <c r="AE37">
        <v>238</v>
      </c>
      <c r="AF37">
        <v>0</v>
      </c>
      <c r="AG37">
        <v>244.44</v>
      </c>
      <c r="AH37">
        <v>244.44</v>
      </c>
      <c r="AI37">
        <v>7877</v>
      </c>
      <c r="AJ37">
        <v>25951.5</v>
      </c>
      <c r="AK37">
        <v>33828.5</v>
      </c>
      <c r="AL37">
        <v>22992.57</v>
      </c>
      <c r="AM37">
        <v>12510.05</v>
      </c>
      <c r="AN37">
        <v>10482.52</v>
      </c>
      <c r="AO37">
        <v>238</v>
      </c>
      <c r="AP37">
        <v>23.63</v>
      </c>
      <c r="AS37">
        <v>0</v>
      </c>
      <c r="AT37" s="12">
        <v>0</v>
      </c>
      <c r="AU37">
        <v>244.44</v>
      </c>
      <c r="AV37">
        <v>238</v>
      </c>
      <c r="AW37">
        <v>291</v>
      </c>
      <c r="AX37" s="12">
        <v>291</v>
      </c>
      <c r="AY37">
        <v>244.44</v>
      </c>
      <c r="AZ37">
        <v>238</v>
      </c>
      <c r="BC37" s="17">
        <f t="shared" si="0"/>
        <v>244.44</v>
      </c>
      <c r="BD37" s="17">
        <f t="shared" ref="BD37:BF37" si="82">AF37</f>
        <v>0</v>
      </c>
      <c r="BE37" s="17">
        <f t="shared" si="82"/>
        <v>244.44</v>
      </c>
      <c r="BF37" s="17">
        <f t="shared" si="82"/>
        <v>244.44</v>
      </c>
      <c r="BG37" s="2">
        <f t="shared" si="5"/>
        <v>0</v>
      </c>
      <c r="BH37" s="2">
        <f t="shared" si="6"/>
        <v>1</v>
      </c>
      <c r="BI37" s="2">
        <f t="shared" si="7"/>
        <v>1</v>
      </c>
      <c r="BJ37" s="2">
        <f t="shared" si="8"/>
        <v>244.44</v>
      </c>
      <c r="BK37" s="17">
        <f t="shared" si="2"/>
        <v>238</v>
      </c>
      <c r="BL37" s="17">
        <f t="shared" ref="BL37:BN37" si="83">AC37</f>
        <v>238</v>
      </c>
      <c r="BM37" s="17">
        <f t="shared" si="83"/>
        <v>0</v>
      </c>
      <c r="BN37" s="17">
        <f t="shared" si="83"/>
        <v>238</v>
      </c>
      <c r="BO37" s="2">
        <f t="shared" si="10"/>
        <v>0</v>
      </c>
      <c r="BP37" s="2">
        <f t="shared" si="11"/>
        <v>0</v>
      </c>
      <c r="BQ37" s="2">
        <f t="shared" si="12"/>
        <v>0</v>
      </c>
      <c r="BR37" s="2">
        <f t="shared" si="13"/>
        <v>0</v>
      </c>
    </row>
    <row r="38" spans="1:70">
      <c r="A38">
        <v>24427.47</v>
      </c>
      <c r="B38">
        <v>-9445</v>
      </c>
      <c r="C38">
        <v>15876.21</v>
      </c>
      <c r="D38">
        <v>19611.99</v>
      </c>
      <c r="E38">
        <v>113.07</v>
      </c>
      <c r="F38">
        <v>7000</v>
      </c>
      <c r="G38">
        <v>0</v>
      </c>
      <c r="H38">
        <v>198.46</v>
      </c>
      <c r="I38">
        <v>0</v>
      </c>
      <c r="J38">
        <v>289.17</v>
      </c>
      <c r="K38">
        <v>332.27</v>
      </c>
      <c r="L38">
        <v>333.43</v>
      </c>
      <c r="M38">
        <v>0</v>
      </c>
      <c r="N38">
        <v>868.27</v>
      </c>
      <c r="O38">
        <v>0</v>
      </c>
      <c r="P38">
        <v>287.3</v>
      </c>
      <c r="Q38">
        <v>24614.67</v>
      </c>
      <c r="R38">
        <v>9683.594</v>
      </c>
      <c r="S38">
        <v>10694.577</v>
      </c>
      <c r="T38">
        <v>9023.873</v>
      </c>
      <c r="U38">
        <v>19718.45</v>
      </c>
      <c r="V38">
        <v>151.032</v>
      </c>
      <c r="W38">
        <v>50.034</v>
      </c>
      <c r="X38">
        <v>13870.28</v>
      </c>
      <c r="Y38">
        <v>3242.82</v>
      </c>
      <c r="Z38">
        <v>1529.73</v>
      </c>
      <c r="AA38" t="s">
        <v>75</v>
      </c>
      <c r="AB38">
        <v>-4977.029</v>
      </c>
      <c r="AC38">
        <v>100</v>
      </c>
      <c r="AD38">
        <v>144.44</v>
      </c>
      <c r="AE38">
        <v>244.44</v>
      </c>
      <c r="AF38">
        <v>0</v>
      </c>
      <c r="AG38">
        <v>244.44</v>
      </c>
      <c r="AH38">
        <v>244.44</v>
      </c>
      <c r="AI38">
        <v>8073</v>
      </c>
      <c r="AJ38">
        <v>25912</v>
      </c>
      <c r="AK38">
        <v>33985</v>
      </c>
      <c r="AL38">
        <v>23674.1</v>
      </c>
      <c r="AM38">
        <v>12387.9</v>
      </c>
      <c r="AN38">
        <v>11286.2</v>
      </c>
      <c r="AO38">
        <v>113.07</v>
      </c>
      <c r="AP38">
        <v>24.34</v>
      </c>
      <c r="AS38">
        <v>0</v>
      </c>
      <c r="AT38" s="12">
        <v>0</v>
      </c>
      <c r="AU38">
        <v>244.44</v>
      </c>
      <c r="AV38">
        <v>244.44</v>
      </c>
      <c r="AW38">
        <v>291</v>
      </c>
      <c r="AX38" s="12">
        <v>291</v>
      </c>
      <c r="AY38">
        <v>244.44</v>
      </c>
      <c r="AZ38">
        <v>244.44</v>
      </c>
      <c r="BC38" s="15">
        <f t="shared" si="0"/>
        <v>244.44</v>
      </c>
      <c r="BD38" s="15">
        <f t="shared" ref="BD38:BF38" si="84">AF38</f>
        <v>0</v>
      </c>
      <c r="BE38" s="15">
        <f t="shared" si="84"/>
        <v>244.44</v>
      </c>
      <c r="BF38" s="15">
        <f t="shared" si="84"/>
        <v>244.44</v>
      </c>
      <c r="BG38">
        <f t="shared" si="5"/>
        <v>0</v>
      </c>
      <c r="BH38" s="3">
        <f t="shared" si="6"/>
        <v>1</v>
      </c>
      <c r="BI38">
        <f t="shared" si="7"/>
        <v>1</v>
      </c>
      <c r="BJ38">
        <f t="shared" si="8"/>
        <v>244.44</v>
      </c>
      <c r="BK38" s="15">
        <f t="shared" si="2"/>
        <v>244.44</v>
      </c>
      <c r="BL38" s="15">
        <f t="shared" ref="BL38:BN38" si="85">AC38</f>
        <v>100</v>
      </c>
      <c r="BM38" s="15">
        <f t="shared" si="85"/>
        <v>144.44</v>
      </c>
      <c r="BN38" s="15">
        <f t="shared" si="85"/>
        <v>244.44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144.44</v>
      </c>
    </row>
    <row r="39" spans="1:70">
      <c r="A39">
        <v>24348.78</v>
      </c>
      <c r="B39">
        <v>-8723</v>
      </c>
      <c r="C39">
        <v>15244.19</v>
      </c>
      <c r="D39">
        <v>18752.08</v>
      </c>
      <c r="E39">
        <v>23.6</v>
      </c>
      <c r="F39">
        <v>6999</v>
      </c>
      <c r="G39">
        <v>0</v>
      </c>
      <c r="H39">
        <v>194.17</v>
      </c>
      <c r="I39">
        <v>0</v>
      </c>
      <c r="J39">
        <v>288.96</v>
      </c>
      <c r="K39">
        <v>331.57</v>
      </c>
      <c r="L39">
        <v>332.73</v>
      </c>
      <c r="M39">
        <v>0</v>
      </c>
      <c r="N39">
        <v>874.85</v>
      </c>
      <c r="O39">
        <v>0</v>
      </c>
      <c r="P39">
        <v>290.5</v>
      </c>
      <c r="Q39">
        <v>24776.75</v>
      </c>
      <c r="R39">
        <v>8618.338</v>
      </c>
      <c r="S39">
        <v>10481.341</v>
      </c>
      <c r="T39">
        <v>9390.964</v>
      </c>
      <c r="U39">
        <v>19872.305</v>
      </c>
      <c r="V39">
        <v>151.385</v>
      </c>
      <c r="W39">
        <v>49.972</v>
      </c>
      <c r="X39">
        <v>14806.97</v>
      </c>
      <c r="Y39">
        <v>2447.533</v>
      </c>
      <c r="Z39">
        <v>1049.25</v>
      </c>
      <c r="AA39" t="s">
        <v>75</v>
      </c>
      <c r="AB39">
        <v>-4968.625</v>
      </c>
      <c r="AC39">
        <v>0</v>
      </c>
      <c r="AD39">
        <v>255.56</v>
      </c>
      <c r="AE39">
        <v>255.56</v>
      </c>
      <c r="AF39">
        <v>0</v>
      </c>
      <c r="AG39">
        <v>244.44</v>
      </c>
      <c r="AH39">
        <v>244.44</v>
      </c>
      <c r="AI39">
        <v>8073</v>
      </c>
      <c r="AJ39">
        <v>25828.9</v>
      </c>
      <c r="AK39">
        <v>33901.9</v>
      </c>
      <c r="AL39">
        <v>24520.58</v>
      </c>
      <c r="AM39">
        <v>12501.07</v>
      </c>
      <c r="AN39">
        <v>12019.51</v>
      </c>
      <c r="AO39">
        <v>23.6</v>
      </c>
      <c r="AP39">
        <v>24.13</v>
      </c>
      <c r="AS39">
        <v>0</v>
      </c>
      <c r="AT39" s="12">
        <v>0</v>
      </c>
      <c r="AU39">
        <v>244.44</v>
      </c>
      <c r="AV39">
        <v>255.56</v>
      </c>
      <c r="AW39">
        <v>291</v>
      </c>
      <c r="AX39" s="12">
        <v>291</v>
      </c>
      <c r="AY39">
        <v>244.44</v>
      </c>
      <c r="AZ39">
        <v>255.56</v>
      </c>
      <c r="BC39" s="15">
        <f t="shared" si="0"/>
        <v>244.44</v>
      </c>
      <c r="BD39" s="15">
        <f t="shared" ref="BD39:BF39" si="86">AF39</f>
        <v>0</v>
      </c>
      <c r="BE39" s="15">
        <f t="shared" si="86"/>
        <v>244.44</v>
      </c>
      <c r="BF39" s="15">
        <f t="shared" si="86"/>
        <v>244.44</v>
      </c>
      <c r="BG39">
        <f t="shared" si="5"/>
        <v>0</v>
      </c>
      <c r="BH39" s="3">
        <f t="shared" si="6"/>
        <v>1</v>
      </c>
      <c r="BI39">
        <f t="shared" si="7"/>
        <v>1</v>
      </c>
      <c r="BJ39">
        <f t="shared" si="8"/>
        <v>244.44</v>
      </c>
      <c r="BK39" s="15">
        <f t="shared" si="2"/>
        <v>255.56</v>
      </c>
      <c r="BL39" s="15">
        <f t="shared" ref="BL39:BN39" si="87">AC39</f>
        <v>0</v>
      </c>
      <c r="BM39" s="15">
        <f t="shared" si="87"/>
        <v>255.56</v>
      </c>
      <c r="BN39" s="15">
        <f t="shared" si="87"/>
        <v>255.56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255.56</v>
      </c>
    </row>
    <row r="40" spans="1:70">
      <c r="A40">
        <v>24261.34</v>
      </c>
      <c r="B40">
        <v>-8720</v>
      </c>
      <c r="C40">
        <v>14944.96</v>
      </c>
      <c r="D40">
        <v>17012.26</v>
      </c>
      <c r="E40">
        <v>23.72</v>
      </c>
      <c r="F40">
        <v>7000</v>
      </c>
      <c r="G40">
        <v>0</v>
      </c>
      <c r="H40">
        <v>192.46</v>
      </c>
      <c r="I40">
        <v>0</v>
      </c>
      <c r="J40">
        <v>287.26</v>
      </c>
      <c r="K40">
        <v>330.87</v>
      </c>
      <c r="L40">
        <v>332.04</v>
      </c>
      <c r="M40">
        <v>0</v>
      </c>
      <c r="N40">
        <v>873.61</v>
      </c>
      <c r="O40">
        <v>0</v>
      </c>
      <c r="P40">
        <v>286.8</v>
      </c>
      <c r="Q40">
        <v>24489.54</v>
      </c>
      <c r="R40">
        <v>8802.798</v>
      </c>
      <c r="S40">
        <v>10840.195</v>
      </c>
      <c r="T40">
        <v>9998.836</v>
      </c>
      <c r="U40">
        <v>20839.031</v>
      </c>
      <c r="V40">
        <v>-452.785</v>
      </c>
      <c r="W40">
        <v>50.033</v>
      </c>
      <c r="X40">
        <v>15302.64</v>
      </c>
      <c r="Y40">
        <v>1974.016</v>
      </c>
      <c r="Z40">
        <v>1005.96</v>
      </c>
      <c r="AA40" t="s">
        <v>75</v>
      </c>
      <c r="AB40">
        <v>-4974.928</v>
      </c>
      <c r="AC40">
        <v>0</v>
      </c>
      <c r="AD40">
        <v>255.56</v>
      </c>
      <c r="AE40">
        <v>255.56</v>
      </c>
      <c r="AF40">
        <v>0</v>
      </c>
      <c r="AG40">
        <v>244.44</v>
      </c>
      <c r="AH40">
        <v>244.44</v>
      </c>
      <c r="AI40">
        <v>8073</v>
      </c>
      <c r="AJ40">
        <v>25740.2</v>
      </c>
      <c r="AK40">
        <v>33813.2</v>
      </c>
      <c r="AL40">
        <v>25427.94</v>
      </c>
      <c r="AM40">
        <v>12713.81</v>
      </c>
      <c r="AN40">
        <v>12714.13</v>
      </c>
      <c r="AO40">
        <v>23.72</v>
      </c>
      <c r="AP40">
        <v>23.99</v>
      </c>
      <c r="AS40">
        <v>0</v>
      </c>
      <c r="AT40" s="12">
        <v>0</v>
      </c>
      <c r="AU40">
        <v>244.44</v>
      </c>
      <c r="AV40">
        <v>255.56</v>
      </c>
      <c r="AW40">
        <v>291</v>
      </c>
      <c r="AX40" s="12">
        <v>291</v>
      </c>
      <c r="AY40">
        <v>244.44</v>
      </c>
      <c r="AZ40">
        <v>255.56</v>
      </c>
      <c r="BC40" s="15">
        <f t="shared" si="0"/>
        <v>244.44</v>
      </c>
      <c r="BD40" s="15">
        <f t="shared" ref="BD40:BF40" si="88">AF40</f>
        <v>0</v>
      </c>
      <c r="BE40" s="15">
        <f t="shared" si="88"/>
        <v>244.44</v>
      </c>
      <c r="BF40" s="15">
        <f t="shared" si="88"/>
        <v>244.44</v>
      </c>
      <c r="BG40">
        <f t="shared" si="5"/>
        <v>0</v>
      </c>
      <c r="BH40" s="3">
        <f t="shared" si="6"/>
        <v>1</v>
      </c>
      <c r="BI40">
        <f t="shared" si="7"/>
        <v>1</v>
      </c>
      <c r="BJ40">
        <f t="shared" si="8"/>
        <v>244.44</v>
      </c>
      <c r="BK40" s="15">
        <f t="shared" si="2"/>
        <v>255.56</v>
      </c>
      <c r="BL40" s="15">
        <f t="shared" ref="BL40:BN40" si="89">AC40</f>
        <v>0</v>
      </c>
      <c r="BM40" s="15">
        <f t="shared" si="89"/>
        <v>255.56</v>
      </c>
      <c r="BN40" s="15">
        <f t="shared" si="89"/>
        <v>255.56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255.56</v>
      </c>
    </row>
    <row r="41" spans="1:70">
      <c r="A41">
        <v>24249.8</v>
      </c>
      <c r="B41">
        <v>-10069</v>
      </c>
      <c r="C41">
        <v>14521.98</v>
      </c>
      <c r="D41">
        <v>18660.51</v>
      </c>
      <c r="E41">
        <v>23.47</v>
      </c>
      <c r="F41">
        <v>6999</v>
      </c>
      <c r="G41">
        <v>0</v>
      </c>
      <c r="H41">
        <v>193.33</v>
      </c>
      <c r="I41">
        <v>0</v>
      </c>
      <c r="J41">
        <v>290.11</v>
      </c>
      <c r="K41">
        <v>331.57</v>
      </c>
      <c r="L41">
        <v>332.97</v>
      </c>
      <c r="M41">
        <v>0</v>
      </c>
      <c r="N41">
        <v>874.85</v>
      </c>
      <c r="O41">
        <v>0</v>
      </c>
      <c r="P41">
        <v>290.9</v>
      </c>
      <c r="Q41">
        <v>24401.21</v>
      </c>
      <c r="R41">
        <v>10210.15</v>
      </c>
      <c r="S41">
        <v>10843.86</v>
      </c>
      <c r="T41">
        <v>10468.83</v>
      </c>
      <c r="U41">
        <v>21312.689</v>
      </c>
      <c r="V41">
        <v>-657.203</v>
      </c>
      <c r="W41">
        <v>50.014</v>
      </c>
      <c r="X41">
        <v>14498.82</v>
      </c>
      <c r="Y41">
        <v>2568.16</v>
      </c>
      <c r="Z41">
        <v>1004.23</v>
      </c>
      <c r="AA41" t="s">
        <v>75</v>
      </c>
      <c r="AB41">
        <v>-4965.123</v>
      </c>
      <c r="AC41">
        <v>0</v>
      </c>
      <c r="AD41">
        <v>255.56</v>
      </c>
      <c r="AE41">
        <v>255.56</v>
      </c>
      <c r="AF41">
        <v>0</v>
      </c>
      <c r="AG41">
        <v>244.44</v>
      </c>
      <c r="AH41">
        <v>244.44</v>
      </c>
      <c r="AI41">
        <v>8073</v>
      </c>
      <c r="AJ41">
        <v>25647</v>
      </c>
      <c r="AK41">
        <v>33720</v>
      </c>
      <c r="AL41">
        <v>26260.93</v>
      </c>
      <c r="AM41">
        <v>12915.61</v>
      </c>
      <c r="AN41">
        <v>13345.32</v>
      </c>
      <c r="AO41">
        <v>23.47</v>
      </c>
      <c r="AP41">
        <v>24.03</v>
      </c>
      <c r="AS41">
        <v>0</v>
      </c>
      <c r="AT41" s="12">
        <v>0</v>
      </c>
      <c r="AU41">
        <v>244.44</v>
      </c>
      <c r="AV41">
        <v>255.56</v>
      </c>
      <c r="AW41">
        <v>291</v>
      </c>
      <c r="AX41" s="12">
        <v>291</v>
      </c>
      <c r="AY41">
        <v>244.44</v>
      </c>
      <c r="AZ41">
        <v>255.56</v>
      </c>
      <c r="BC41" s="15">
        <f t="shared" si="0"/>
        <v>244.44</v>
      </c>
      <c r="BD41" s="15">
        <f t="shared" ref="BD41:BF41" si="90">AF41</f>
        <v>0</v>
      </c>
      <c r="BE41" s="15">
        <f t="shared" si="90"/>
        <v>244.44</v>
      </c>
      <c r="BF41" s="15">
        <f t="shared" si="90"/>
        <v>244.44</v>
      </c>
      <c r="BG41">
        <f t="shared" si="5"/>
        <v>0</v>
      </c>
      <c r="BH41" s="3">
        <f t="shared" si="6"/>
        <v>1</v>
      </c>
      <c r="BI41">
        <f t="shared" si="7"/>
        <v>1</v>
      </c>
      <c r="BJ41">
        <f t="shared" si="8"/>
        <v>244.44</v>
      </c>
      <c r="BK41" s="15">
        <f t="shared" si="2"/>
        <v>255.56</v>
      </c>
      <c r="BL41" s="15">
        <f t="shared" ref="BL41:BN41" si="91">AC41</f>
        <v>0</v>
      </c>
      <c r="BM41" s="15">
        <f t="shared" si="91"/>
        <v>255.56</v>
      </c>
      <c r="BN41" s="15">
        <f t="shared" si="91"/>
        <v>255.56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255.56</v>
      </c>
    </row>
    <row r="42" spans="1:70">
      <c r="A42">
        <v>24353.67</v>
      </c>
      <c r="B42">
        <v>-10620</v>
      </c>
      <c r="C42">
        <v>14304.73</v>
      </c>
      <c r="D42">
        <v>17580.82</v>
      </c>
      <c r="E42">
        <v>23.87</v>
      </c>
      <c r="F42">
        <v>6999</v>
      </c>
      <c r="G42">
        <v>0</v>
      </c>
      <c r="H42">
        <v>193.33</v>
      </c>
      <c r="I42">
        <v>0</v>
      </c>
      <c r="J42">
        <v>289.82</v>
      </c>
      <c r="K42">
        <v>330.41</v>
      </c>
      <c r="L42">
        <v>332.73</v>
      </c>
      <c r="M42">
        <v>0</v>
      </c>
      <c r="N42">
        <v>875.26</v>
      </c>
      <c r="O42">
        <v>0</v>
      </c>
      <c r="P42">
        <v>291.5</v>
      </c>
      <c r="Q42">
        <v>24473.95</v>
      </c>
      <c r="R42">
        <v>10557.3</v>
      </c>
      <c r="S42">
        <v>10739.95</v>
      </c>
      <c r="T42">
        <v>10769.219</v>
      </c>
      <c r="U42">
        <v>21509.169</v>
      </c>
      <c r="V42">
        <v>-65.608</v>
      </c>
      <c r="W42">
        <v>50.01</v>
      </c>
      <c r="X42">
        <v>14730.77</v>
      </c>
      <c r="Y42">
        <v>2330.533</v>
      </c>
      <c r="Z42">
        <v>1007.97</v>
      </c>
      <c r="AA42" t="s">
        <v>75</v>
      </c>
      <c r="AB42">
        <v>-4970.306</v>
      </c>
      <c r="AC42">
        <v>0</v>
      </c>
      <c r="AD42">
        <v>255.56</v>
      </c>
      <c r="AE42">
        <v>255.56</v>
      </c>
      <c r="AF42">
        <v>0</v>
      </c>
      <c r="AG42">
        <v>244.44</v>
      </c>
      <c r="AH42">
        <v>244.44</v>
      </c>
      <c r="AI42">
        <v>8078</v>
      </c>
      <c r="AJ42">
        <v>25537.5</v>
      </c>
      <c r="AK42">
        <v>33615.5</v>
      </c>
      <c r="AL42">
        <v>26734.71</v>
      </c>
      <c r="AM42">
        <v>12851.61</v>
      </c>
      <c r="AN42">
        <v>13883.1</v>
      </c>
      <c r="AO42">
        <v>23.87</v>
      </c>
      <c r="AP42">
        <v>24.35</v>
      </c>
      <c r="AS42">
        <v>0</v>
      </c>
      <c r="AT42" s="12">
        <v>0</v>
      </c>
      <c r="AU42">
        <v>244.44</v>
      </c>
      <c r="AV42">
        <v>255.56</v>
      </c>
      <c r="AW42">
        <v>291</v>
      </c>
      <c r="AX42" s="12">
        <v>291</v>
      </c>
      <c r="AY42">
        <v>244.44</v>
      </c>
      <c r="AZ42">
        <v>255.56</v>
      </c>
      <c r="BC42" s="15">
        <f t="shared" si="0"/>
        <v>244.44</v>
      </c>
      <c r="BD42" s="15">
        <f t="shared" ref="BD42:BF42" si="92">AF42</f>
        <v>0</v>
      </c>
      <c r="BE42" s="15">
        <f t="shared" si="92"/>
        <v>244.44</v>
      </c>
      <c r="BF42" s="15">
        <f t="shared" si="92"/>
        <v>244.44</v>
      </c>
      <c r="BG42">
        <f t="shared" si="5"/>
        <v>0</v>
      </c>
      <c r="BH42" s="3">
        <f t="shared" si="6"/>
        <v>1</v>
      </c>
      <c r="BI42">
        <f t="shared" si="7"/>
        <v>1</v>
      </c>
      <c r="BJ42">
        <f t="shared" si="8"/>
        <v>244.44</v>
      </c>
      <c r="BK42" s="15">
        <f t="shared" si="2"/>
        <v>255.56</v>
      </c>
      <c r="BL42" s="15">
        <f t="shared" ref="BL42:BN42" si="93">AC42</f>
        <v>0</v>
      </c>
      <c r="BM42" s="15">
        <f t="shared" si="93"/>
        <v>255.56</v>
      </c>
      <c r="BN42" s="15">
        <f t="shared" si="93"/>
        <v>255.56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255.56</v>
      </c>
    </row>
    <row r="43" spans="1:70">
      <c r="A43">
        <v>24584.53</v>
      </c>
      <c r="B43">
        <v>-11419</v>
      </c>
      <c r="C43">
        <v>14262.82</v>
      </c>
      <c r="D43">
        <v>21810.61</v>
      </c>
      <c r="E43">
        <v>23.68</v>
      </c>
      <c r="F43">
        <v>6998</v>
      </c>
      <c r="G43">
        <v>0</v>
      </c>
      <c r="H43">
        <v>193.33</v>
      </c>
      <c r="I43">
        <v>0</v>
      </c>
      <c r="J43">
        <v>289.66</v>
      </c>
      <c r="K43">
        <v>331.57</v>
      </c>
      <c r="L43">
        <v>332.27</v>
      </c>
      <c r="M43">
        <v>0</v>
      </c>
      <c r="N43">
        <v>876.49</v>
      </c>
      <c r="O43">
        <v>0</v>
      </c>
      <c r="P43">
        <v>293.4</v>
      </c>
      <c r="Q43">
        <v>24640.89</v>
      </c>
      <c r="R43">
        <v>11764.86</v>
      </c>
      <c r="S43">
        <v>10529.631</v>
      </c>
      <c r="T43">
        <v>11026.019</v>
      </c>
      <c r="U43">
        <v>21555.65</v>
      </c>
      <c r="V43">
        <v>-356.67</v>
      </c>
      <c r="W43">
        <v>49.965</v>
      </c>
      <c r="X43">
        <v>13662.39</v>
      </c>
      <c r="Y43">
        <v>3323.219</v>
      </c>
      <c r="Z43">
        <v>1112.7</v>
      </c>
      <c r="AA43" t="s">
        <v>75</v>
      </c>
      <c r="AB43">
        <v>-4965.403</v>
      </c>
      <c r="AC43">
        <v>0</v>
      </c>
      <c r="AD43">
        <v>255.56</v>
      </c>
      <c r="AE43">
        <v>255.56</v>
      </c>
      <c r="AF43">
        <v>0</v>
      </c>
      <c r="AG43">
        <v>244.44</v>
      </c>
      <c r="AH43">
        <v>244.44</v>
      </c>
      <c r="AI43">
        <v>7877</v>
      </c>
      <c r="AJ43">
        <v>25572</v>
      </c>
      <c r="AK43">
        <v>33449</v>
      </c>
      <c r="AL43">
        <v>27388.59</v>
      </c>
      <c r="AM43">
        <v>13053.07</v>
      </c>
      <c r="AN43">
        <v>14335.52</v>
      </c>
      <c r="AO43">
        <v>23.68</v>
      </c>
      <c r="AP43">
        <v>24.47</v>
      </c>
      <c r="AS43">
        <v>0</v>
      </c>
      <c r="AT43" s="12">
        <v>0</v>
      </c>
      <c r="AU43">
        <v>244.44</v>
      </c>
      <c r="AV43">
        <v>255.56</v>
      </c>
      <c r="AW43">
        <v>291</v>
      </c>
      <c r="AX43" s="12">
        <v>291</v>
      </c>
      <c r="AY43">
        <v>244.44</v>
      </c>
      <c r="AZ43">
        <v>255.56</v>
      </c>
      <c r="BC43" s="15">
        <f t="shared" si="0"/>
        <v>244.44</v>
      </c>
      <c r="BD43" s="15">
        <f t="shared" ref="BD43:BF43" si="94">AF43</f>
        <v>0</v>
      </c>
      <c r="BE43" s="15">
        <f t="shared" si="94"/>
        <v>244.44</v>
      </c>
      <c r="BF43" s="15">
        <f t="shared" si="94"/>
        <v>244.44</v>
      </c>
      <c r="BG43">
        <f t="shared" si="5"/>
        <v>0</v>
      </c>
      <c r="BH43" s="3">
        <f t="shared" si="6"/>
        <v>1</v>
      </c>
      <c r="BI43">
        <f t="shared" si="7"/>
        <v>1</v>
      </c>
      <c r="BJ43">
        <f t="shared" si="8"/>
        <v>244.44</v>
      </c>
      <c r="BK43" s="15">
        <f t="shared" si="2"/>
        <v>255.56</v>
      </c>
      <c r="BL43" s="15">
        <f t="shared" ref="BL43:BN43" si="95">AC43</f>
        <v>0</v>
      </c>
      <c r="BM43" s="15">
        <f t="shared" si="95"/>
        <v>255.56</v>
      </c>
      <c r="BN43" s="15">
        <f t="shared" si="95"/>
        <v>255.56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255.56</v>
      </c>
    </row>
    <row r="44" spans="1:70">
      <c r="A44">
        <v>24371.79</v>
      </c>
      <c r="B44">
        <v>-11233</v>
      </c>
      <c r="C44">
        <v>14278.63</v>
      </c>
      <c r="D44">
        <v>22334.4</v>
      </c>
      <c r="E44">
        <v>22.98</v>
      </c>
      <c r="F44">
        <v>6998</v>
      </c>
      <c r="G44">
        <v>0</v>
      </c>
      <c r="H44">
        <v>192.46</v>
      </c>
      <c r="I44">
        <v>0</v>
      </c>
      <c r="J44">
        <v>289.89</v>
      </c>
      <c r="K44">
        <v>328.08</v>
      </c>
      <c r="L44">
        <v>329.48</v>
      </c>
      <c r="M44">
        <v>0</v>
      </c>
      <c r="N44">
        <v>876.9</v>
      </c>
      <c r="O44">
        <v>0</v>
      </c>
      <c r="P44">
        <v>293.4</v>
      </c>
      <c r="Q44">
        <v>24389.66</v>
      </c>
      <c r="R44">
        <v>11502.6</v>
      </c>
      <c r="S44">
        <v>10173.908</v>
      </c>
      <c r="T44">
        <v>11153.881</v>
      </c>
      <c r="U44">
        <v>21327.789</v>
      </c>
      <c r="V44">
        <v>-650.311</v>
      </c>
      <c r="W44">
        <v>49.969</v>
      </c>
      <c r="X44">
        <v>13885.19</v>
      </c>
      <c r="Y44">
        <v>3081.896</v>
      </c>
      <c r="Z44">
        <v>1097.48</v>
      </c>
      <c r="AA44" t="s">
        <v>75</v>
      </c>
      <c r="AB44">
        <v>-4974.648</v>
      </c>
      <c r="AC44">
        <v>0</v>
      </c>
      <c r="AD44">
        <v>255.56</v>
      </c>
      <c r="AE44">
        <v>255.56</v>
      </c>
      <c r="AF44">
        <v>0</v>
      </c>
      <c r="AG44">
        <v>244.44</v>
      </c>
      <c r="AH44">
        <v>244.44</v>
      </c>
      <c r="AI44">
        <v>7691</v>
      </c>
      <c r="AJ44">
        <v>25455.5</v>
      </c>
      <c r="AK44">
        <v>33146.5</v>
      </c>
      <c r="AL44">
        <v>27973.29</v>
      </c>
      <c r="AM44">
        <v>13262.76</v>
      </c>
      <c r="AN44">
        <v>14710.53</v>
      </c>
      <c r="AO44">
        <v>22.98</v>
      </c>
      <c r="AP44">
        <v>24.27</v>
      </c>
      <c r="AS44">
        <v>0</v>
      </c>
      <c r="AT44" s="12">
        <v>0</v>
      </c>
      <c r="AU44">
        <v>244.44</v>
      </c>
      <c r="AV44">
        <v>255.56</v>
      </c>
      <c r="AW44">
        <v>291</v>
      </c>
      <c r="AX44" s="12">
        <v>291</v>
      </c>
      <c r="AY44">
        <v>244.44</v>
      </c>
      <c r="AZ44">
        <v>255.56</v>
      </c>
      <c r="BC44" s="15">
        <f t="shared" si="0"/>
        <v>244.44</v>
      </c>
      <c r="BD44" s="15">
        <f t="shared" ref="BD44:BF44" si="96">AF44</f>
        <v>0</v>
      </c>
      <c r="BE44" s="15">
        <f t="shared" si="96"/>
        <v>244.44</v>
      </c>
      <c r="BF44" s="15">
        <f t="shared" si="96"/>
        <v>244.44</v>
      </c>
      <c r="BG44" s="2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244.44</v>
      </c>
      <c r="BK44" s="15">
        <f t="shared" si="2"/>
        <v>255.56</v>
      </c>
      <c r="BL44" s="15">
        <f t="shared" ref="BL44:BN44" si="97">AC44</f>
        <v>0</v>
      </c>
      <c r="BM44" s="15">
        <f t="shared" si="97"/>
        <v>255.56</v>
      </c>
      <c r="BN44" s="15">
        <f t="shared" si="97"/>
        <v>255.56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255.56</v>
      </c>
    </row>
    <row r="45" spans="1:70">
      <c r="A45">
        <v>24792.88</v>
      </c>
      <c r="B45">
        <v>-11046</v>
      </c>
      <c r="C45">
        <v>14272.02</v>
      </c>
      <c r="D45">
        <v>22859.46</v>
      </c>
      <c r="E45">
        <v>23.29</v>
      </c>
      <c r="F45">
        <v>6997</v>
      </c>
      <c r="G45">
        <v>0</v>
      </c>
      <c r="H45">
        <v>192.46</v>
      </c>
      <c r="I45">
        <v>0</v>
      </c>
      <c r="J45">
        <v>289.32</v>
      </c>
      <c r="K45">
        <v>331.11</v>
      </c>
      <c r="L45">
        <v>331.57</v>
      </c>
      <c r="M45">
        <v>0</v>
      </c>
      <c r="N45">
        <v>872.79</v>
      </c>
      <c r="O45">
        <v>0</v>
      </c>
      <c r="P45">
        <v>290.7</v>
      </c>
      <c r="Q45">
        <v>24700.35</v>
      </c>
      <c r="R45">
        <v>11339.55</v>
      </c>
      <c r="S45">
        <v>10841.688</v>
      </c>
      <c r="T45">
        <v>11431.887</v>
      </c>
      <c r="U45">
        <v>22273.575</v>
      </c>
      <c r="V45">
        <v>-646.213</v>
      </c>
      <c r="W45">
        <v>50.008</v>
      </c>
      <c r="X45">
        <v>14532.13</v>
      </c>
      <c r="Y45">
        <v>2458.814</v>
      </c>
      <c r="Z45">
        <v>1100.16</v>
      </c>
      <c r="AA45" t="s">
        <v>75</v>
      </c>
      <c r="AB45">
        <v>-4975.628</v>
      </c>
      <c r="AC45">
        <v>0</v>
      </c>
      <c r="AD45">
        <v>255.56</v>
      </c>
      <c r="AE45">
        <v>255.56</v>
      </c>
      <c r="AF45">
        <v>0</v>
      </c>
      <c r="AG45">
        <v>244.44</v>
      </c>
      <c r="AH45">
        <v>244.44</v>
      </c>
      <c r="AI45">
        <v>7504</v>
      </c>
      <c r="AJ45">
        <v>25620.9</v>
      </c>
      <c r="AK45">
        <v>33124.9</v>
      </c>
      <c r="AL45">
        <v>28504.99</v>
      </c>
      <c r="AM45">
        <v>13440.67</v>
      </c>
      <c r="AN45">
        <v>15064.32</v>
      </c>
      <c r="AO45">
        <v>23.29</v>
      </c>
      <c r="AP45">
        <v>24.12</v>
      </c>
      <c r="AS45">
        <v>0</v>
      </c>
      <c r="AT45" s="12">
        <v>0</v>
      </c>
      <c r="AU45">
        <v>244.44</v>
      </c>
      <c r="AV45">
        <v>255.56</v>
      </c>
      <c r="AW45">
        <v>291</v>
      </c>
      <c r="AX45" s="12">
        <v>291</v>
      </c>
      <c r="AY45">
        <v>244.44</v>
      </c>
      <c r="AZ45">
        <v>255.56</v>
      </c>
      <c r="BC45" s="15">
        <f t="shared" si="0"/>
        <v>244.44</v>
      </c>
      <c r="BD45" s="15">
        <f t="shared" ref="BD45:BF45" si="98">AF45</f>
        <v>0</v>
      </c>
      <c r="BE45" s="15">
        <f t="shared" si="98"/>
        <v>244.44</v>
      </c>
      <c r="BF45" s="15">
        <f t="shared" si="98"/>
        <v>244.44</v>
      </c>
      <c r="BG45" s="2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244.44</v>
      </c>
      <c r="BK45" s="15">
        <f t="shared" si="2"/>
        <v>255.56</v>
      </c>
      <c r="BL45" s="15">
        <f t="shared" ref="BL45:BN45" si="99">AC45</f>
        <v>0</v>
      </c>
      <c r="BM45" s="15">
        <f t="shared" si="99"/>
        <v>255.56</v>
      </c>
      <c r="BN45" s="15">
        <f t="shared" si="99"/>
        <v>255.56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255.56</v>
      </c>
    </row>
    <row r="46" spans="1:70">
      <c r="A46">
        <v>25497.72</v>
      </c>
      <c r="B46">
        <v>-10170</v>
      </c>
      <c r="C46">
        <v>14217.53</v>
      </c>
      <c r="D46">
        <v>19487.27</v>
      </c>
      <c r="E46">
        <v>23.84</v>
      </c>
      <c r="F46">
        <v>6999</v>
      </c>
      <c r="G46">
        <v>0</v>
      </c>
      <c r="H46">
        <v>192.46</v>
      </c>
      <c r="I46">
        <v>0</v>
      </c>
      <c r="J46">
        <v>290.17</v>
      </c>
      <c r="K46">
        <v>330.41</v>
      </c>
      <c r="L46">
        <v>332.04</v>
      </c>
      <c r="M46">
        <v>0</v>
      </c>
      <c r="N46">
        <v>876.9</v>
      </c>
      <c r="O46">
        <v>0</v>
      </c>
      <c r="P46">
        <v>289.6</v>
      </c>
      <c r="Q46">
        <v>25353.33</v>
      </c>
      <c r="R46">
        <v>10675.14</v>
      </c>
      <c r="S46">
        <v>12058.977</v>
      </c>
      <c r="T46">
        <v>11563.268</v>
      </c>
      <c r="U46">
        <v>23622.245</v>
      </c>
      <c r="V46">
        <v>-643.97</v>
      </c>
      <c r="W46">
        <v>50.025</v>
      </c>
      <c r="X46">
        <v>15488.81</v>
      </c>
      <c r="Y46">
        <v>1565.383</v>
      </c>
      <c r="Z46">
        <v>1088.64</v>
      </c>
      <c r="AA46" t="s">
        <v>75</v>
      </c>
      <c r="AB46">
        <v>-4982.492</v>
      </c>
      <c r="AC46">
        <v>0</v>
      </c>
      <c r="AD46">
        <v>255.56</v>
      </c>
      <c r="AE46">
        <v>255.56</v>
      </c>
      <c r="AF46">
        <v>0</v>
      </c>
      <c r="AG46">
        <v>233.33</v>
      </c>
      <c r="AH46">
        <v>233.33</v>
      </c>
      <c r="AI46">
        <v>7262</v>
      </c>
      <c r="AJ46">
        <v>26152.4</v>
      </c>
      <c r="AK46">
        <v>33414.4</v>
      </c>
      <c r="AL46">
        <v>28925.57</v>
      </c>
      <c r="AM46">
        <v>13636.28</v>
      </c>
      <c r="AN46">
        <v>15289.29</v>
      </c>
      <c r="AO46">
        <v>23.84</v>
      </c>
      <c r="AP46">
        <v>22.01</v>
      </c>
      <c r="AS46">
        <v>0</v>
      </c>
      <c r="AT46" s="12">
        <v>0</v>
      </c>
      <c r="AU46">
        <v>233.33</v>
      </c>
      <c r="AV46">
        <v>255.56</v>
      </c>
      <c r="AW46">
        <v>291</v>
      </c>
      <c r="AX46" s="12">
        <v>291</v>
      </c>
      <c r="AY46">
        <v>233.33</v>
      </c>
      <c r="AZ46">
        <v>255.56</v>
      </c>
      <c r="BC46" s="15">
        <f t="shared" si="0"/>
        <v>233.33</v>
      </c>
      <c r="BD46" s="15">
        <f t="shared" ref="BD46:BF46" si="100">AF46</f>
        <v>0</v>
      </c>
      <c r="BE46" s="15">
        <f t="shared" si="100"/>
        <v>233.33</v>
      </c>
      <c r="BF46" s="15">
        <f t="shared" si="100"/>
        <v>233.33</v>
      </c>
      <c r="BG46" s="2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233.33</v>
      </c>
      <c r="BK46" s="15">
        <f t="shared" si="2"/>
        <v>255.56</v>
      </c>
      <c r="BL46" s="15">
        <f t="shared" ref="BL46:BN46" si="101">AC46</f>
        <v>0</v>
      </c>
      <c r="BM46" s="15">
        <f t="shared" si="101"/>
        <v>255.56</v>
      </c>
      <c r="BN46" s="15">
        <f t="shared" si="101"/>
        <v>255.56</v>
      </c>
      <c r="BO46">
        <f t="shared" si="10"/>
        <v>0</v>
      </c>
      <c r="BP46">
        <f t="shared" si="11"/>
        <v>1</v>
      </c>
      <c r="BQ46">
        <f t="shared" si="12"/>
        <v>1</v>
      </c>
      <c r="BR46">
        <f t="shared" si="13"/>
        <v>255.56</v>
      </c>
    </row>
    <row r="47" spans="1:70">
      <c r="A47">
        <v>25734.43</v>
      </c>
      <c r="B47">
        <v>-10535</v>
      </c>
      <c r="C47">
        <v>14197.5</v>
      </c>
      <c r="D47">
        <v>22081.91</v>
      </c>
      <c r="E47">
        <v>23.83</v>
      </c>
      <c r="F47">
        <v>6999</v>
      </c>
      <c r="G47">
        <v>0</v>
      </c>
      <c r="H47">
        <v>191.61</v>
      </c>
      <c r="I47">
        <v>0</v>
      </c>
      <c r="J47">
        <v>288.98</v>
      </c>
      <c r="K47">
        <v>330.87</v>
      </c>
      <c r="L47">
        <v>332.27</v>
      </c>
      <c r="M47">
        <v>0</v>
      </c>
      <c r="N47">
        <v>875.26</v>
      </c>
      <c r="O47">
        <v>0</v>
      </c>
      <c r="P47">
        <v>285.8</v>
      </c>
      <c r="Q47">
        <v>25509.96</v>
      </c>
      <c r="R47">
        <v>10554.12</v>
      </c>
      <c r="S47">
        <v>12247.838</v>
      </c>
      <c r="T47">
        <v>11872.57</v>
      </c>
      <c r="U47">
        <v>24120.407</v>
      </c>
      <c r="V47">
        <v>-748.217</v>
      </c>
      <c r="W47">
        <v>50.039</v>
      </c>
      <c r="X47">
        <v>15950.21</v>
      </c>
      <c r="Y47">
        <v>1398.322</v>
      </c>
      <c r="Z47">
        <v>1096.82</v>
      </c>
      <c r="AA47" t="s">
        <v>75</v>
      </c>
      <c r="AB47">
        <v>-4967.784</v>
      </c>
      <c r="AC47">
        <v>0</v>
      </c>
      <c r="AD47">
        <v>255.56</v>
      </c>
      <c r="AE47">
        <v>255.56</v>
      </c>
      <c r="AF47">
        <v>0</v>
      </c>
      <c r="AG47">
        <v>233.33</v>
      </c>
      <c r="AH47">
        <v>233.33</v>
      </c>
      <c r="AI47">
        <v>7127</v>
      </c>
      <c r="AJ47">
        <v>26517.4</v>
      </c>
      <c r="AK47">
        <v>33644.4</v>
      </c>
      <c r="AL47">
        <v>29286.24</v>
      </c>
      <c r="AM47">
        <v>13852.14</v>
      </c>
      <c r="AN47">
        <v>15434.1</v>
      </c>
      <c r="AO47">
        <v>23.83</v>
      </c>
      <c r="AP47">
        <v>21.86</v>
      </c>
      <c r="AS47">
        <v>0</v>
      </c>
      <c r="AT47" s="12">
        <v>0</v>
      </c>
      <c r="AU47">
        <v>233.33</v>
      </c>
      <c r="AV47">
        <v>255.56</v>
      </c>
      <c r="AW47">
        <v>291</v>
      </c>
      <c r="AX47" s="12">
        <v>291</v>
      </c>
      <c r="AY47">
        <v>233.33</v>
      </c>
      <c r="AZ47">
        <v>255.56</v>
      </c>
      <c r="BC47" s="15">
        <f t="shared" si="0"/>
        <v>233.33</v>
      </c>
      <c r="BD47" s="15">
        <f t="shared" ref="BD47:BF47" si="102">AF47</f>
        <v>0</v>
      </c>
      <c r="BE47" s="15">
        <f t="shared" si="102"/>
        <v>233.33</v>
      </c>
      <c r="BF47" s="15">
        <f t="shared" si="102"/>
        <v>233.33</v>
      </c>
      <c r="BG47" s="2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233.33</v>
      </c>
      <c r="BK47" s="15">
        <f t="shared" si="2"/>
        <v>255.56</v>
      </c>
      <c r="BL47" s="15">
        <f t="shared" ref="BL47:BN47" si="103">AC47</f>
        <v>0</v>
      </c>
      <c r="BM47" s="15">
        <f t="shared" si="103"/>
        <v>255.56</v>
      </c>
      <c r="BN47" s="15">
        <f t="shared" si="103"/>
        <v>255.56</v>
      </c>
      <c r="BO47">
        <f t="shared" si="10"/>
        <v>0</v>
      </c>
      <c r="BP47">
        <f t="shared" si="11"/>
        <v>1</v>
      </c>
      <c r="BQ47">
        <f t="shared" si="12"/>
        <v>1</v>
      </c>
      <c r="BR47">
        <f t="shared" si="13"/>
        <v>255.56</v>
      </c>
    </row>
    <row r="48" spans="1:70">
      <c r="A48">
        <v>25376.87</v>
      </c>
      <c r="B48">
        <v>-11200</v>
      </c>
      <c r="C48">
        <v>14232.71</v>
      </c>
      <c r="D48">
        <v>21081.04</v>
      </c>
      <c r="E48">
        <v>23.72</v>
      </c>
      <c r="F48">
        <v>6999</v>
      </c>
      <c r="G48">
        <v>0</v>
      </c>
      <c r="H48">
        <v>193.33</v>
      </c>
      <c r="I48">
        <v>0</v>
      </c>
      <c r="J48">
        <v>290.35</v>
      </c>
      <c r="K48">
        <v>330.87</v>
      </c>
      <c r="L48">
        <v>332.04</v>
      </c>
      <c r="M48">
        <v>0</v>
      </c>
      <c r="N48">
        <v>876.08</v>
      </c>
      <c r="O48">
        <v>0</v>
      </c>
      <c r="P48">
        <v>289.8</v>
      </c>
      <c r="Q48">
        <v>25328.36</v>
      </c>
      <c r="R48">
        <v>11349.83</v>
      </c>
      <c r="S48">
        <v>12096.185</v>
      </c>
      <c r="T48">
        <v>12298.2</v>
      </c>
      <c r="U48">
        <v>24394.385</v>
      </c>
      <c r="V48">
        <v>-740.191</v>
      </c>
      <c r="W48">
        <v>49.986</v>
      </c>
      <c r="X48">
        <v>16009.66</v>
      </c>
      <c r="Y48">
        <v>1297.467</v>
      </c>
      <c r="Z48">
        <v>1104.06</v>
      </c>
      <c r="AA48" t="s">
        <v>75</v>
      </c>
      <c r="AB48">
        <v>-4977.169</v>
      </c>
      <c r="AC48">
        <v>0</v>
      </c>
      <c r="AD48">
        <v>255.56</v>
      </c>
      <c r="AE48">
        <v>255.56</v>
      </c>
      <c r="AF48">
        <v>0</v>
      </c>
      <c r="AG48">
        <v>233.33</v>
      </c>
      <c r="AH48">
        <v>233.33</v>
      </c>
      <c r="AI48">
        <v>6992</v>
      </c>
      <c r="AJ48">
        <v>26654.5</v>
      </c>
      <c r="AK48">
        <v>33646.5</v>
      </c>
      <c r="AL48">
        <v>29556.86</v>
      </c>
      <c r="AM48">
        <v>14057.74</v>
      </c>
      <c r="AN48">
        <v>15499.12</v>
      </c>
      <c r="AO48">
        <v>23.72</v>
      </c>
      <c r="AP48">
        <v>21.78</v>
      </c>
      <c r="AS48">
        <v>0</v>
      </c>
      <c r="AT48" s="12">
        <v>0</v>
      </c>
      <c r="AU48">
        <v>233.33</v>
      </c>
      <c r="AV48">
        <v>255.56</v>
      </c>
      <c r="AW48">
        <v>291</v>
      </c>
      <c r="AX48" s="12">
        <v>291</v>
      </c>
      <c r="AY48">
        <v>233.33</v>
      </c>
      <c r="AZ48">
        <v>255.56</v>
      </c>
      <c r="BC48" s="15">
        <f t="shared" si="0"/>
        <v>233.33</v>
      </c>
      <c r="BD48" s="15">
        <f t="shared" ref="BD48:BF48" si="104">AF48</f>
        <v>0</v>
      </c>
      <c r="BE48" s="15">
        <f t="shared" si="104"/>
        <v>233.33</v>
      </c>
      <c r="BF48" s="15">
        <f t="shared" si="104"/>
        <v>233.33</v>
      </c>
      <c r="BG48" s="2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233.33</v>
      </c>
      <c r="BK48" s="15">
        <f t="shared" si="2"/>
        <v>255.56</v>
      </c>
      <c r="BL48" s="15">
        <f t="shared" ref="BL48:BN48" si="105">AC48</f>
        <v>0</v>
      </c>
      <c r="BM48" s="15">
        <f t="shared" si="105"/>
        <v>255.56</v>
      </c>
      <c r="BN48" s="15">
        <f t="shared" si="105"/>
        <v>255.56</v>
      </c>
      <c r="BO48">
        <f t="shared" si="10"/>
        <v>0</v>
      </c>
      <c r="BP48">
        <f t="shared" si="11"/>
        <v>1</v>
      </c>
      <c r="BQ48">
        <f t="shared" si="12"/>
        <v>1</v>
      </c>
      <c r="BR48">
        <f t="shared" si="13"/>
        <v>255.56</v>
      </c>
    </row>
    <row r="49" spans="1:70">
      <c r="A49">
        <v>24951.18</v>
      </c>
      <c r="B49">
        <v>-11764</v>
      </c>
      <c r="C49">
        <v>14220.5</v>
      </c>
      <c r="D49">
        <v>21622.1</v>
      </c>
      <c r="E49">
        <v>23.21</v>
      </c>
      <c r="F49">
        <v>6999</v>
      </c>
      <c r="G49">
        <v>0</v>
      </c>
      <c r="H49">
        <v>193.33</v>
      </c>
      <c r="I49">
        <v>0</v>
      </c>
      <c r="J49">
        <v>290.13</v>
      </c>
      <c r="K49">
        <v>331.11</v>
      </c>
      <c r="L49">
        <v>332.97</v>
      </c>
      <c r="M49">
        <v>0</v>
      </c>
      <c r="N49">
        <v>876.49</v>
      </c>
      <c r="O49">
        <v>0</v>
      </c>
      <c r="P49">
        <v>294</v>
      </c>
      <c r="Q49">
        <v>24891.2</v>
      </c>
      <c r="R49">
        <v>11318.12</v>
      </c>
      <c r="S49">
        <v>11844.812</v>
      </c>
      <c r="T49">
        <v>11798.583</v>
      </c>
      <c r="U49">
        <v>23643.395</v>
      </c>
      <c r="V49">
        <v>-734.316</v>
      </c>
      <c r="W49">
        <v>49.969</v>
      </c>
      <c r="X49">
        <v>15997.72</v>
      </c>
      <c r="Y49">
        <v>1322.137</v>
      </c>
      <c r="Z49">
        <v>1001.35</v>
      </c>
      <c r="AA49" t="s">
        <v>75</v>
      </c>
      <c r="AB49">
        <v>-4981.372</v>
      </c>
      <c r="AC49">
        <v>-0.02</v>
      </c>
      <c r="AD49">
        <v>255.56</v>
      </c>
      <c r="AE49">
        <v>255.54</v>
      </c>
      <c r="AF49">
        <v>0</v>
      </c>
      <c r="AG49">
        <v>233.33</v>
      </c>
      <c r="AH49">
        <v>233.33</v>
      </c>
      <c r="AI49">
        <v>6856</v>
      </c>
      <c r="AJ49">
        <v>26399.7</v>
      </c>
      <c r="AK49">
        <v>33255.7</v>
      </c>
      <c r="AL49">
        <v>29820</v>
      </c>
      <c r="AM49">
        <v>14262.31</v>
      </c>
      <c r="AN49">
        <v>15557.69</v>
      </c>
      <c r="AO49">
        <v>23.21</v>
      </c>
      <c r="AP49">
        <v>21.68</v>
      </c>
      <c r="AS49">
        <v>0</v>
      </c>
      <c r="AT49" s="12">
        <v>0</v>
      </c>
      <c r="AU49">
        <v>233.33</v>
      </c>
      <c r="AV49">
        <v>255.54</v>
      </c>
      <c r="AW49">
        <v>291</v>
      </c>
      <c r="AX49" s="12">
        <v>291</v>
      </c>
      <c r="AY49">
        <v>233.33</v>
      </c>
      <c r="AZ49">
        <v>255.54</v>
      </c>
      <c r="BC49" s="15">
        <f t="shared" si="0"/>
        <v>233.33</v>
      </c>
      <c r="BD49" s="15">
        <f t="shared" ref="BD49:BF49" si="106">AF49</f>
        <v>0</v>
      </c>
      <c r="BE49" s="15">
        <f t="shared" si="106"/>
        <v>233.33</v>
      </c>
      <c r="BF49" s="15">
        <f t="shared" si="106"/>
        <v>233.33</v>
      </c>
      <c r="BG49" s="2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233.33</v>
      </c>
      <c r="BK49" s="15">
        <f t="shared" si="2"/>
        <v>255.54</v>
      </c>
      <c r="BL49" s="15">
        <f t="shared" ref="BL49:BN49" si="107">AC49</f>
        <v>-0.02</v>
      </c>
      <c r="BM49" s="15">
        <f t="shared" si="107"/>
        <v>255.56</v>
      </c>
      <c r="BN49" s="15">
        <f t="shared" si="107"/>
        <v>255.54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255.56</v>
      </c>
    </row>
    <row r="50" spans="1:70">
      <c r="A50">
        <v>24756.83</v>
      </c>
      <c r="B50">
        <v>-10125</v>
      </c>
      <c r="C50">
        <v>14194.84</v>
      </c>
      <c r="D50">
        <v>17872.06</v>
      </c>
      <c r="E50">
        <v>24.22</v>
      </c>
      <c r="F50">
        <v>7000</v>
      </c>
      <c r="G50">
        <v>0</v>
      </c>
      <c r="H50">
        <v>193.33</v>
      </c>
      <c r="I50">
        <v>0</v>
      </c>
      <c r="J50">
        <v>288.63</v>
      </c>
      <c r="K50">
        <v>330.41</v>
      </c>
      <c r="L50">
        <v>332.04</v>
      </c>
      <c r="M50">
        <v>0</v>
      </c>
      <c r="N50">
        <v>873.61</v>
      </c>
      <c r="O50">
        <v>0</v>
      </c>
      <c r="P50">
        <v>286.9</v>
      </c>
      <c r="Q50">
        <v>24702.56</v>
      </c>
      <c r="R50">
        <v>10547.65</v>
      </c>
      <c r="S50">
        <v>11634.075</v>
      </c>
      <c r="T50">
        <v>11003.715</v>
      </c>
      <c r="U50">
        <v>22637.791</v>
      </c>
      <c r="V50">
        <v>-684.783</v>
      </c>
      <c r="W50">
        <v>50.037</v>
      </c>
      <c r="X50">
        <v>15985.5</v>
      </c>
      <c r="Y50">
        <v>1288.949</v>
      </c>
      <c r="Z50">
        <v>992.72</v>
      </c>
      <c r="AA50" t="s">
        <v>75</v>
      </c>
      <c r="AB50">
        <v>-4977.87</v>
      </c>
      <c r="AC50">
        <v>0</v>
      </c>
      <c r="AD50">
        <v>255.56</v>
      </c>
      <c r="AE50">
        <v>255.56</v>
      </c>
      <c r="AF50">
        <v>0</v>
      </c>
      <c r="AG50">
        <v>233.33</v>
      </c>
      <c r="AH50">
        <v>233.33</v>
      </c>
      <c r="AI50">
        <v>6763</v>
      </c>
      <c r="AJ50">
        <v>26125.3</v>
      </c>
      <c r="AK50">
        <v>32888.3</v>
      </c>
      <c r="AL50">
        <v>29933.64</v>
      </c>
      <c r="AM50">
        <v>14425.5</v>
      </c>
      <c r="AN50">
        <v>15508.14</v>
      </c>
      <c r="AO50">
        <v>24.22</v>
      </c>
      <c r="AP50">
        <v>22.61</v>
      </c>
      <c r="AS50">
        <v>0</v>
      </c>
      <c r="AT50" s="12">
        <v>0</v>
      </c>
      <c r="AU50">
        <v>233.33</v>
      </c>
      <c r="AV50">
        <v>255.56</v>
      </c>
      <c r="AW50">
        <v>291</v>
      </c>
      <c r="AX50" s="12">
        <v>291</v>
      </c>
      <c r="AY50">
        <v>233.33</v>
      </c>
      <c r="AZ50">
        <v>255.56</v>
      </c>
      <c r="BC50" s="15">
        <f t="shared" si="0"/>
        <v>233.33</v>
      </c>
      <c r="BD50" s="15">
        <f t="shared" ref="BD50:BF50" si="108">AF50</f>
        <v>0</v>
      </c>
      <c r="BE50" s="15">
        <f t="shared" si="108"/>
        <v>233.33</v>
      </c>
      <c r="BF50" s="15">
        <f t="shared" si="108"/>
        <v>233.33</v>
      </c>
      <c r="BG50" s="2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233.33</v>
      </c>
      <c r="BK50" s="15">
        <f t="shared" si="2"/>
        <v>255.56</v>
      </c>
      <c r="BL50" s="15">
        <f t="shared" ref="BL50:BN50" si="109">AC50</f>
        <v>0</v>
      </c>
      <c r="BM50" s="15">
        <f t="shared" si="109"/>
        <v>255.56</v>
      </c>
      <c r="BN50" s="15">
        <f t="shared" si="109"/>
        <v>255.56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255.56</v>
      </c>
    </row>
    <row r="51" spans="1:70">
      <c r="A51">
        <v>24520.13</v>
      </c>
      <c r="B51">
        <v>-11103</v>
      </c>
      <c r="C51">
        <v>14240.69</v>
      </c>
      <c r="D51">
        <v>19589.55</v>
      </c>
      <c r="E51">
        <v>24.03</v>
      </c>
      <c r="F51">
        <v>6998</v>
      </c>
      <c r="G51">
        <v>0</v>
      </c>
      <c r="H51">
        <v>193.33</v>
      </c>
      <c r="I51">
        <v>0</v>
      </c>
      <c r="J51">
        <v>289.66</v>
      </c>
      <c r="K51">
        <v>331.11</v>
      </c>
      <c r="L51">
        <v>331.57</v>
      </c>
      <c r="M51">
        <v>0</v>
      </c>
      <c r="N51">
        <v>874.02</v>
      </c>
      <c r="O51">
        <v>0</v>
      </c>
      <c r="P51">
        <v>292.4</v>
      </c>
      <c r="Q51">
        <v>24558.96</v>
      </c>
      <c r="R51">
        <v>11299.48</v>
      </c>
      <c r="S51">
        <v>11358.401</v>
      </c>
      <c r="T51">
        <v>10769.73</v>
      </c>
      <c r="U51">
        <v>22128.131</v>
      </c>
      <c r="V51">
        <v>60.304</v>
      </c>
      <c r="W51">
        <v>49.966</v>
      </c>
      <c r="X51">
        <v>15684.77</v>
      </c>
      <c r="Y51">
        <v>1450.396</v>
      </c>
      <c r="Z51">
        <v>996.64</v>
      </c>
      <c r="AA51" t="s">
        <v>75</v>
      </c>
      <c r="AB51">
        <v>-4974.087</v>
      </c>
      <c r="AC51">
        <v>0</v>
      </c>
      <c r="AD51">
        <v>255.56</v>
      </c>
      <c r="AE51">
        <v>255.56</v>
      </c>
      <c r="AF51">
        <v>0</v>
      </c>
      <c r="AG51">
        <v>244.44</v>
      </c>
      <c r="AH51">
        <v>244.44</v>
      </c>
      <c r="AI51">
        <v>6949</v>
      </c>
      <c r="AJ51">
        <v>25925</v>
      </c>
      <c r="AK51">
        <v>32874</v>
      </c>
      <c r="AL51">
        <v>30056.84</v>
      </c>
      <c r="AM51">
        <v>14587</v>
      </c>
      <c r="AN51">
        <v>15469.84</v>
      </c>
      <c r="AO51">
        <v>24.03</v>
      </c>
      <c r="AP51">
        <v>24.73</v>
      </c>
      <c r="AS51">
        <v>0</v>
      </c>
      <c r="AT51" s="12">
        <v>0</v>
      </c>
      <c r="AU51">
        <v>244.44</v>
      </c>
      <c r="AV51">
        <v>255.56</v>
      </c>
      <c r="AW51">
        <v>291</v>
      </c>
      <c r="AX51" s="12">
        <v>291</v>
      </c>
      <c r="AY51">
        <v>244.44</v>
      </c>
      <c r="AZ51">
        <v>255.56</v>
      </c>
      <c r="BC51" s="15">
        <f t="shared" si="0"/>
        <v>244.44</v>
      </c>
      <c r="BD51" s="15">
        <f t="shared" ref="BD51:BF51" si="110">AF51</f>
        <v>0</v>
      </c>
      <c r="BE51" s="15">
        <f t="shared" si="110"/>
        <v>244.44</v>
      </c>
      <c r="BF51" s="15">
        <f t="shared" si="110"/>
        <v>244.44</v>
      </c>
      <c r="BG51" s="2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244.44</v>
      </c>
      <c r="BK51" s="15">
        <f t="shared" si="2"/>
        <v>255.56</v>
      </c>
      <c r="BL51" s="15">
        <f t="shared" ref="BL51:BN51" si="111">AC51</f>
        <v>0</v>
      </c>
      <c r="BM51" s="15">
        <f t="shared" si="111"/>
        <v>255.56</v>
      </c>
      <c r="BN51" s="15">
        <f t="shared" si="111"/>
        <v>255.56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255.56</v>
      </c>
    </row>
    <row r="52" spans="1:70">
      <c r="A52">
        <v>24514.87</v>
      </c>
      <c r="B52">
        <v>-11369</v>
      </c>
      <c r="C52">
        <v>14418.44</v>
      </c>
      <c r="D52">
        <v>22263.73</v>
      </c>
      <c r="E52">
        <v>23.56</v>
      </c>
      <c r="F52">
        <v>6997</v>
      </c>
      <c r="G52">
        <v>0</v>
      </c>
      <c r="H52">
        <v>193.33</v>
      </c>
      <c r="I52">
        <v>0</v>
      </c>
      <c r="J52">
        <v>289.99</v>
      </c>
      <c r="K52">
        <v>330.41</v>
      </c>
      <c r="L52">
        <v>332.04</v>
      </c>
      <c r="M52">
        <v>0</v>
      </c>
      <c r="N52">
        <v>873.61</v>
      </c>
      <c r="O52">
        <v>0</v>
      </c>
      <c r="P52">
        <v>290.4</v>
      </c>
      <c r="Q52">
        <v>24347.82</v>
      </c>
      <c r="R52">
        <v>11513.93</v>
      </c>
      <c r="S52">
        <v>11555.178</v>
      </c>
      <c r="T52">
        <v>10706.357</v>
      </c>
      <c r="U52">
        <v>22261.535</v>
      </c>
      <c r="V52">
        <v>-234.475</v>
      </c>
      <c r="W52">
        <v>50.036</v>
      </c>
      <c r="X52">
        <v>15655.36</v>
      </c>
      <c r="Y52">
        <v>1472.691</v>
      </c>
      <c r="Z52">
        <v>1049.39</v>
      </c>
      <c r="AA52" t="s">
        <v>75</v>
      </c>
      <c r="AB52">
        <v>-4986.554</v>
      </c>
      <c r="AC52">
        <v>-0.02</v>
      </c>
      <c r="AD52">
        <v>255.56</v>
      </c>
      <c r="AE52">
        <v>255.54</v>
      </c>
      <c r="AF52">
        <v>0</v>
      </c>
      <c r="AG52">
        <v>244.44</v>
      </c>
      <c r="AH52">
        <v>244.44</v>
      </c>
      <c r="AI52">
        <v>7136</v>
      </c>
      <c r="AJ52">
        <v>25803.5</v>
      </c>
      <c r="AK52">
        <v>32939.5</v>
      </c>
      <c r="AL52">
        <v>30146</v>
      </c>
      <c r="AM52">
        <v>14727.96</v>
      </c>
      <c r="AN52">
        <v>15418.04</v>
      </c>
      <c r="AO52">
        <v>23.56</v>
      </c>
      <c r="AP52">
        <v>24.6</v>
      </c>
      <c r="AS52">
        <v>0</v>
      </c>
      <c r="AT52" s="12">
        <v>0</v>
      </c>
      <c r="AU52">
        <v>244.44</v>
      </c>
      <c r="AV52">
        <v>255.54</v>
      </c>
      <c r="AW52">
        <v>291</v>
      </c>
      <c r="AX52" s="12">
        <v>291</v>
      </c>
      <c r="AY52">
        <v>244.44</v>
      </c>
      <c r="AZ52">
        <v>255.54</v>
      </c>
      <c r="BC52" s="15">
        <f t="shared" si="0"/>
        <v>244.44</v>
      </c>
      <c r="BD52" s="15">
        <f t="shared" ref="BD52:BF52" si="112">AF52</f>
        <v>0</v>
      </c>
      <c r="BE52" s="15">
        <f t="shared" si="112"/>
        <v>244.44</v>
      </c>
      <c r="BF52" s="15">
        <f t="shared" si="112"/>
        <v>244.44</v>
      </c>
      <c r="BG52" s="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244.44</v>
      </c>
      <c r="BK52" s="15">
        <f t="shared" si="2"/>
        <v>255.54</v>
      </c>
      <c r="BL52" s="15">
        <f t="shared" ref="BL52:BN52" si="113">AC52</f>
        <v>-0.02</v>
      </c>
      <c r="BM52" s="15">
        <f t="shared" si="113"/>
        <v>255.56</v>
      </c>
      <c r="BN52" s="15">
        <f t="shared" si="113"/>
        <v>255.54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255.56</v>
      </c>
    </row>
    <row r="53" spans="1:70">
      <c r="A53">
        <v>24210.95</v>
      </c>
      <c r="B53">
        <v>-11522.5</v>
      </c>
      <c r="C53">
        <v>14228.23</v>
      </c>
      <c r="D53">
        <v>21875.03</v>
      </c>
      <c r="E53">
        <v>23.02</v>
      </c>
      <c r="F53">
        <v>6999</v>
      </c>
      <c r="G53">
        <v>0</v>
      </c>
      <c r="H53">
        <v>193.33</v>
      </c>
      <c r="I53">
        <v>0</v>
      </c>
      <c r="J53">
        <v>290.38</v>
      </c>
      <c r="K53">
        <v>331.11</v>
      </c>
      <c r="L53">
        <v>332.04</v>
      </c>
      <c r="M53">
        <v>0</v>
      </c>
      <c r="N53">
        <v>875.26</v>
      </c>
      <c r="O53">
        <v>0</v>
      </c>
      <c r="P53">
        <v>292</v>
      </c>
      <c r="Q53">
        <v>23700.51</v>
      </c>
      <c r="R53">
        <v>11709.47</v>
      </c>
      <c r="S53">
        <v>11841.756</v>
      </c>
      <c r="T53">
        <v>11048.257</v>
      </c>
      <c r="U53">
        <v>22890.013</v>
      </c>
      <c r="V53">
        <v>-513.823</v>
      </c>
      <c r="W53">
        <v>49.975</v>
      </c>
      <c r="X53">
        <v>15781.41</v>
      </c>
      <c r="Y53">
        <v>1348.152</v>
      </c>
      <c r="Z53">
        <v>1211.24</v>
      </c>
      <c r="AA53" t="s">
        <v>75</v>
      </c>
      <c r="AB53">
        <v>-4982.072</v>
      </c>
      <c r="AC53">
        <v>-0.02</v>
      </c>
      <c r="AD53">
        <v>255.56</v>
      </c>
      <c r="AE53">
        <v>255.54</v>
      </c>
      <c r="AF53">
        <v>0</v>
      </c>
      <c r="AG53">
        <v>244.44</v>
      </c>
      <c r="AH53">
        <v>244.44</v>
      </c>
      <c r="AI53">
        <v>7322</v>
      </c>
      <c r="AJ53">
        <v>25616.9</v>
      </c>
      <c r="AK53">
        <v>32938.9</v>
      </c>
      <c r="AL53">
        <v>30183.98</v>
      </c>
      <c r="AM53">
        <v>14850.59</v>
      </c>
      <c r="AN53">
        <v>15333.39</v>
      </c>
      <c r="AO53">
        <v>23.02</v>
      </c>
      <c r="AP53">
        <v>24.61</v>
      </c>
      <c r="AS53">
        <v>0</v>
      </c>
      <c r="AT53" s="12">
        <v>0</v>
      </c>
      <c r="AU53">
        <v>244.44</v>
      </c>
      <c r="AV53">
        <v>255.54</v>
      </c>
      <c r="AW53">
        <v>291</v>
      </c>
      <c r="AX53" s="12">
        <v>291</v>
      </c>
      <c r="AY53">
        <v>244.44</v>
      </c>
      <c r="AZ53">
        <v>255.54</v>
      </c>
      <c r="BC53" s="15">
        <f t="shared" si="0"/>
        <v>244.44</v>
      </c>
      <c r="BD53" s="15">
        <f t="shared" ref="BD53:BF53" si="114">AF53</f>
        <v>0</v>
      </c>
      <c r="BE53" s="15">
        <f t="shared" si="114"/>
        <v>244.44</v>
      </c>
      <c r="BF53" s="15">
        <f t="shared" si="114"/>
        <v>244.44</v>
      </c>
      <c r="BG53">
        <f t="shared" si="5"/>
        <v>0</v>
      </c>
      <c r="BH53" s="3">
        <f t="shared" si="6"/>
        <v>1</v>
      </c>
      <c r="BI53">
        <f t="shared" si="7"/>
        <v>1</v>
      </c>
      <c r="BJ53">
        <f t="shared" si="8"/>
        <v>244.44</v>
      </c>
      <c r="BK53" s="15">
        <f t="shared" si="2"/>
        <v>255.54</v>
      </c>
      <c r="BL53" s="15">
        <f t="shared" ref="BL53:BN53" si="115">AC53</f>
        <v>-0.02</v>
      </c>
      <c r="BM53" s="15">
        <f t="shared" si="115"/>
        <v>255.56</v>
      </c>
      <c r="BN53" s="15">
        <f t="shared" si="115"/>
        <v>255.54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255.56</v>
      </c>
    </row>
    <row r="54" spans="1:70">
      <c r="A54">
        <v>23873.95</v>
      </c>
      <c r="B54">
        <v>-11770</v>
      </c>
      <c r="C54">
        <v>14187.11</v>
      </c>
      <c r="D54">
        <v>22081.53</v>
      </c>
      <c r="E54">
        <v>23.4</v>
      </c>
      <c r="F54">
        <v>6997</v>
      </c>
      <c r="G54">
        <v>0</v>
      </c>
      <c r="H54">
        <v>195.02</v>
      </c>
      <c r="I54">
        <v>0</v>
      </c>
      <c r="J54">
        <v>290.56</v>
      </c>
      <c r="K54">
        <v>330.41</v>
      </c>
      <c r="L54">
        <v>331.57</v>
      </c>
      <c r="M54">
        <v>0</v>
      </c>
      <c r="N54">
        <v>875.67</v>
      </c>
      <c r="O54">
        <v>0</v>
      </c>
      <c r="P54">
        <v>293.1</v>
      </c>
      <c r="Q54">
        <v>23325.45</v>
      </c>
      <c r="R54">
        <v>11888.68</v>
      </c>
      <c r="S54">
        <v>11955.25</v>
      </c>
      <c r="T54">
        <v>11212.593</v>
      </c>
      <c r="U54">
        <v>23167.843</v>
      </c>
      <c r="V54">
        <v>-669.033</v>
      </c>
      <c r="W54">
        <v>49.966</v>
      </c>
      <c r="X54">
        <v>15923.3</v>
      </c>
      <c r="Y54">
        <v>1323.611</v>
      </c>
      <c r="Z54">
        <v>1210.78</v>
      </c>
      <c r="AA54" t="s">
        <v>75</v>
      </c>
      <c r="AB54">
        <v>-4978.43</v>
      </c>
      <c r="AC54">
        <v>-0.02</v>
      </c>
      <c r="AD54">
        <v>255.56</v>
      </c>
      <c r="AE54">
        <v>255.54</v>
      </c>
      <c r="AF54">
        <v>0</v>
      </c>
      <c r="AG54">
        <v>244.44</v>
      </c>
      <c r="AH54">
        <v>244.44</v>
      </c>
      <c r="AI54">
        <v>7516</v>
      </c>
      <c r="AJ54">
        <v>25404</v>
      </c>
      <c r="AK54">
        <v>32920</v>
      </c>
      <c r="AL54">
        <v>30149.93</v>
      </c>
      <c r="AM54">
        <v>14961.69</v>
      </c>
      <c r="AN54">
        <v>15188.24</v>
      </c>
      <c r="AO54">
        <v>23.4</v>
      </c>
      <c r="AP54">
        <v>24.54</v>
      </c>
      <c r="AS54">
        <v>0</v>
      </c>
      <c r="AT54" s="12">
        <v>0</v>
      </c>
      <c r="AU54">
        <v>244.44</v>
      </c>
      <c r="AV54">
        <v>255.54</v>
      </c>
      <c r="AW54">
        <v>291</v>
      </c>
      <c r="AX54" s="12">
        <v>291</v>
      </c>
      <c r="AY54">
        <v>244.44</v>
      </c>
      <c r="AZ54">
        <v>255.54</v>
      </c>
      <c r="BC54" s="17">
        <f t="shared" si="0"/>
        <v>244.44</v>
      </c>
      <c r="BD54" s="17">
        <f t="shared" ref="BD54:BF54" si="116">AF54</f>
        <v>0</v>
      </c>
      <c r="BE54" s="17">
        <f t="shared" si="116"/>
        <v>244.44</v>
      </c>
      <c r="BF54" s="17">
        <f t="shared" si="116"/>
        <v>244.44</v>
      </c>
      <c r="BG54" s="2">
        <f t="shared" si="5"/>
        <v>0</v>
      </c>
      <c r="BH54" s="2">
        <f t="shared" si="6"/>
        <v>1</v>
      </c>
      <c r="BI54">
        <f t="shared" si="7"/>
        <v>1</v>
      </c>
      <c r="BJ54" s="2">
        <f t="shared" si="8"/>
        <v>244.44</v>
      </c>
      <c r="BK54" s="17">
        <f t="shared" si="2"/>
        <v>255.54</v>
      </c>
      <c r="BL54" s="17">
        <f t="shared" ref="BL54:BN54" si="117">AC54</f>
        <v>-0.02</v>
      </c>
      <c r="BM54" s="17">
        <f t="shared" si="117"/>
        <v>255.56</v>
      </c>
      <c r="BN54" s="17">
        <f t="shared" si="117"/>
        <v>255.54</v>
      </c>
      <c r="BO54" s="2">
        <f t="shared" si="10"/>
        <v>0</v>
      </c>
      <c r="BP54" s="2">
        <f t="shared" si="11"/>
        <v>1</v>
      </c>
      <c r="BQ54">
        <f t="shared" si="12"/>
        <v>1</v>
      </c>
      <c r="BR54" s="2">
        <f t="shared" si="13"/>
        <v>255.56</v>
      </c>
    </row>
    <row r="55" spans="1:70">
      <c r="A55">
        <v>23525.98</v>
      </c>
      <c r="B55">
        <v>-12268</v>
      </c>
      <c r="C55">
        <v>14200.74</v>
      </c>
      <c r="D55">
        <v>21503.44</v>
      </c>
      <c r="E55">
        <v>23.92</v>
      </c>
      <c r="F55">
        <v>6999</v>
      </c>
      <c r="G55">
        <v>0</v>
      </c>
      <c r="H55">
        <v>191.61</v>
      </c>
      <c r="I55">
        <v>0</v>
      </c>
      <c r="J55">
        <v>289.13</v>
      </c>
      <c r="K55">
        <v>330.87</v>
      </c>
      <c r="L55">
        <v>332.04</v>
      </c>
      <c r="M55">
        <v>0</v>
      </c>
      <c r="N55">
        <v>874.02</v>
      </c>
      <c r="O55">
        <v>0</v>
      </c>
      <c r="P55">
        <v>286.8</v>
      </c>
      <c r="Q55">
        <v>23344.99</v>
      </c>
      <c r="R55">
        <v>13336.23</v>
      </c>
      <c r="S55">
        <v>12984.168</v>
      </c>
      <c r="T55">
        <v>10628.171</v>
      </c>
      <c r="U55">
        <v>23612.339</v>
      </c>
      <c r="V55">
        <v>-250.964</v>
      </c>
      <c r="W55">
        <v>50.036</v>
      </c>
      <c r="X55">
        <v>15686.67</v>
      </c>
      <c r="Y55">
        <v>1488.51</v>
      </c>
      <c r="Z55">
        <v>1218.12</v>
      </c>
      <c r="AA55" t="s">
        <v>75</v>
      </c>
      <c r="AB55">
        <v>-4988.235</v>
      </c>
      <c r="AC55">
        <v>-0.02</v>
      </c>
      <c r="AD55">
        <v>255.56</v>
      </c>
      <c r="AE55">
        <v>255.54</v>
      </c>
      <c r="AF55">
        <v>0</v>
      </c>
      <c r="AG55">
        <v>244.44</v>
      </c>
      <c r="AH55">
        <v>244.44</v>
      </c>
      <c r="AI55">
        <v>7514</v>
      </c>
      <c r="AJ55">
        <v>25248.4</v>
      </c>
      <c r="AK55">
        <v>32762.4</v>
      </c>
      <c r="AL55">
        <v>30101.38</v>
      </c>
      <c r="AM55">
        <v>15062.88</v>
      </c>
      <c r="AN55">
        <v>15038.5</v>
      </c>
      <c r="AO55">
        <v>23.92</v>
      </c>
      <c r="AP55">
        <v>24.51</v>
      </c>
      <c r="AS55">
        <v>0</v>
      </c>
      <c r="AT55" s="12">
        <v>0</v>
      </c>
      <c r="AU55">
        <v>244.44</v>
      </c>
      <c r="AV55">
        <v>255.54</v>
      </c>
      <c r="AW55">
        <v>291</v>
      </c>
      <c r="AX55" s="12">
        <v>291</v>
      </c>
      <c r="AY55">
        <v>244.44</v>
      </c>
      <c r="AZ55">
        <v>255.54</v>
      </c>
      <c r="BC55" s="15">
        <f t="shared" si="0"/>
        <v>244.44</v>
      </c>
      <c r="BD55" s="15">
        <f t="shared" ref="BD55:BF55" si="118">AF55</f>
        <v>0</v>
      </c>
      <c r="BE55" s="15">
        <f t="shared" si="118"/>
        <v>244.44</v>
      </c>
      <c r="BF55" s="15">
        <f t="shared" si="118"/>
        <v>244.44</v>
      </c>
      <c r="BG55">
        <f t="shared" si="5"/>
        <v>0</v>
      </c>
      <c r="BH55" s="3">
        <f t="shared" si="6"/>
        <v>1</v>
      </c>
      <c r="BI55">
        <f t="shared" si="7"/>
        <v>1</v>
      </c>
      <c r="BJ55">
        <f t="shared" si="8"/>
        <v>244.44</v>
      </c>
      <c r="BK55" s="15">
        <f t="shared" si="2"/>
        <v>255.54</v>
      </c>
      <c r="BL55" s="15">
        <f t="shared" ref="BL55:BN55" si="119">AC55</f>
        <v>-0.02</v>
      </c>
      <c r="BM55" s="15">
        <f t="shared" si="119"/>
        <v>255.56</v>
      </c>
      <c r="BN55" s="15">
        <f t="shared" si="119"/>
        <v>255.54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255.56</v>
      </c>
    </row>
    <row r="56" spans="1:70">
      <c r="A56">
        <v>23618.59</v>
      </c>
      <c r="B56">
        <v>-11768</v>
      </c>
      <c r="C56">
        <v>14181.47</v>
      </c>
      <c r="D56">
        <v>22251.58</v>
      </c>
      <c r="E56">
        <v>24.05</v>
      </c>
      <c r="F56">
        <v>6999</v>
      </c>
      <c r="G56">
        <v>0</v>
      </c>
      <c r="H56">
        <v>192.46</v>
      </c>
      <c r="I56">
        <v>0</v>
      </c>
      <c r="J56">
        <v>290.81</v>
      </c>
      <c r="K56">
        <v>331.11</v>
      </c>
      <c r="L56">
        <v>332.27</v>
      </c>
      <c r="M56">
        <v>0</v>
      </c>
      <c r="N56">
        <v>874.44</v>
      </c>
      <c r="O56">
        <v>0</v>
      </c>
      <c r="P56">
        <v>291.8</v>
      </c>
      <c r="Q56">
        <v>23992.42</v>
      </c>
      <c r="R56">
        <v>12169.31</v>
      </c>
      <c r="S56">
        <v>13221.566</v>
      </c>
      <c r="T56">
        <v>10515.261</v>
      </c>
      <c r="U56">
        <v>23736.827</v>
      </c>
      <c r="V56">
        <v>-692.391</v>
      </c>
      <c r="W56">
        <v>50.025</v>
      </c>
      <c r="X56">
        <v>15999.81</v>
      </c>
      <c r="Y56">
        <v>1310.295</v>
      </c>
      <c r="Z56">
        <v>1057.85</v>
      </c>
      <c r="AA56" t="s">
        <v>75</v>
      </c>
      <c r="AB56">
        <v>-4983.473</v>
      </c>
      <c r="AC56">
        <v>-0.04</v>
      </c>
      <c r="AD56">
        <v>255.56</v>
      </c>
      <c r="AE56">
        <v>255.52</v>
      </c>
      <c r="AF56">
        <v>0</v>
      </c>
      <c r="AG56">
        <v>244.44</v>
      </c>
      <c r="AH56">
        <v>244.44</v>
      </c>
      <c r="AI56">
        <v>7514</v>
      </c>
      <c r="AJ56">
        <v>25242.5</v>
      </c>
      <c r="AK56">
        <v>32756.5</v>
      </c>
      <c r="AL56">
        <v>29929.13</v>
      </c>
      <c r="AM56">
        <v>15153.19</v>
      </c>
      <c r="AN56">
        <v>14775.94</v>
      </c>
      <c r="AO56">
        <v>24.05</v>
      </c>
      <c r="AP56">
        <v>24.53</v>
      </c>
      <c r="AS56">
        <v>0</v>
      </c>
      <c r="AT56" s="12">
        <v>0</v>
      </c>
      <c r="AU56">
        <v>244.44</v>
      </c>
      <c r="AV56">
        <v>255.52</v>
      </c>
      <c r="AW56">
        <v>291</v>
      </c>
      <c r="AX56" s="12">
        <v>291</v>
      </c>
      <c r="AY56">
        <v>244.44</v>
      </c>
      <c r="AZ56">
        <v>255.52</v>
      </c>
      <c r="BC56" s="15">
        <f t="shared" si="0"/>
        <v>244.44</v>
      </c>
      <c r="BD56" s="15">
        <f t="shared" ref="BD56:BF56" si="120">AF56</f>
        <v>0</v>
      </c>
      <c r="BE56" s="15">
        <f t="shared" si="120"/>
        <v>244.44</v>
      </c>
      <c r="BF56" s="15">
        <f t="shared" si="120"/>
        <v>244.44</v>
      </c>
      <c r="BG56">
        <f t="shared" si="5"/>
        <v>0</v>
      </c>
      <c r="BH56" s="3">
        <f t="shared" si="6"/>
        <v>1</v>
      </c>
      <c r="BI56">
        <f t="shared" si="7"/>
        <v>1</v>
      </c>
      <c r="BJ56">
        <f t="shared" si="8"/>
        <v>244.44</v>
      </c>
      <c r="BK56" s="15">
        <f t="shared" si="2"/>
        <v>255.52</v>
      </c>
      <c r="BL56" s="15">
        <f t="shared" ref="BL56:BN56" si="121">AC56</f>
        <v>-0.04</v>
      </c>
      <c r="BM56" s="15">
        <f t="shared" si="121"/>
        <v>255.56</v>
      </c>
      <c r="BN56" s="15">
        <f t="shared" si="121"/>
        <v>255.52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255.56</v>
      </c>
    </row>
    <row r="57" spans="1:70">
      <c r="A57">
        <v>23687.09</v>
      </c>
      <c r="B57">
        <v>-11771.5</v>
      </c>
      <c r="C57">
        <v>14352.46</v>
      </c>
      <c r="D57">
        <v>21782.04</v>
      </c>
      <c r="E57">
        <v>23.43</v>
      </c>
      <c r="F57">
        <v>6999</v>
      </c>
      <c r="G57">
        <v>0</v>
      </c>
      <c r="H57">
        <v>199.3</v>
      </c>
      <c r="I57">
        <v>0</v>
      </c>
      <c r="J57">
        <v>289.65</v>
      </c>
      <c r="K57">
        <v>330.87</v>
      </c>
      <c r="L57">
        <v>332.27</v>
      </c>
      <c r="M57">
        <v>0</v>
      </c>
      <c r="N57">
        <v>874.44</v>
      </c>
      <c r="O57">
        <v>0</v>
      </c>
      <c r="P57">
        <v>287.9</v>
      </c>
      <c r="Q57">
        <v>24322.11</v>
      </c>
      <c r="R57">
        <v>12237.89</v>
      </c>
      <c r="S57">
        <v>12974.157</v>
      </c>
      <c r="T57">
        <v>10950.264</v>
      </c>
      <c r="U57">
        <v>23924.421</v>
      </c>
      <c r="V57">
        <v>-687.182</v>
      </c>
      <c r="W57">
        <v>50.033</v>
      </c>
      <c r="X57">
        <v>15800.76</v>
      </c>
      <c r="Y57">
        <v>1487.652</v>
      </c>
      <c r="Z57">
        <v>1192.12</v>
      </c>
      <c r="AA57" t="s">
        <v>75</v>
      </c>
      <c r="AB57">
        <v>-4991.737</v>
      </c>
      <c r="AC57">
        <v>0</v>
      </c>
      <c r="AD57">
        <v>255.56</v>
      </c>
      <c r="AE57">
        <v>255.56</v>
      </c>
      <c r="AF57">
        <v>0</v>
      </c>
      <c r="AG57">
        <v>244.44</v>
      </c>
      <c r="AH57">
        <v>244.44</v>
      </c>
      <c r="AI57">
        <v>7514</v>
      </c>
      <c r="AJ57">
        <v>25174.2</v>
      </c>
      <c r="AK57">
        <v>32688.2</v>
      </c>
      <c r="AL57">
        <v>29676.83</v>
      </c>
      <c r="AM57">
        <v>15235.9</v>
      </c>
      <c r="AN57">
        <v>14440.93</v>
      </c>
      <c r="AO57">
        <v>23.43</v>
      </c>
      <c r="AP57">
        <v>24.5</v>
      </c>
      <c r="AS57">
        <v>0</v>
      </c>
      <c r="AT57" s="12">
        <v>0</v>
      </c>
      <c r="AU57">
        <v>244.44</v>
      </c>
      <c r="AV57">
        <v>255.56</v>
      </c>
      <c r="AW57">
        <v>291</v>
      </c>
      <c r="AX57" s="12">
        <v>291</v>
      </c>
      <c r="AY57">
        <v>244.44</v>
      </c>
      <c r="AZ57">
        <v>255.56</v>
      </c>
      <c r="BC57" s="15">
        <f t="shared" si="0"/>
        <v>244.44</v>
      </c>
      <c r="BD57" s="15">
        <f t="shared" ref="BD57:BF57" si="122">AF57</f>
        <v>0</v>
      </c>
      <c r="BE57" s="15">
        <f t="shared" si="122"/>
        <v>244.44</v>
      </c>
      <c r="BF57" s="15">
        <f t="shared" si="122"/>
        <v>244.44</v>
      </c>
      <c r="BG57">
        <f t="shared" si="5"/>
        <v>0</v>
      </c>
      <c r="BH57" s="3">
        <f t="shared" si="6"/>
        <v>1</v>
      </c>
      <c r="BI57">
        <f t="shared" si="7"/>
        <v>1</v>
      </c>
      <c r="BJ57">
        <f t="shared" si="8"/>
        <v>244.44</v>
      </c>
      <c r="BK57" s="15">
        <f t="shared" si="2"/>
        <v>255.56</v>
      </c>
      <c r="BL57" s="15">
        <f t="shared" ref="BL57:BN57" si="123">AC57</f>
        <v>0</v>
      </c>
      <c r="BM57" s="15">
        <f t="shared" si="123"/>
        <v>255.56</v>
      </c>
      <c r="BN57" s="15">
        <f t="shared" si="123"/>
        <v>255.56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255.56</v>
      </c>
    </row>
    <row r="58" spans="1:70">
      <c r="A58">
        <v>24260.61</v>
      </c>
      <c r="B58">
        <v>-12045.5</v>
      </c>
      <c r="C58">
        <v>14255.32</v>
      </c>
      <c r="D58">
        <v>22118.84</v>
      </c>
      <c r="E58">
        <v>23.2</v>
      </c>
      <c r="F58">
        <v>6998</v>
      </c>
      <c r="G58">
        <v>0</v>
      </c>
      <c r="H58">
        <v>195.02</v>
      </c>
      <c r="I58">
        <v>0</v>
      </c>
      <c r="J58">
        <v>290.44</v>
      </c>
      <c r="K58">
        <v>332.04</v>
      </c>
      <c r="L58">
        <v>332.97</v>
      </c>
      <c r="M58">
        <v>0</v>
      </c>
      <c r="N58">
        <v>876.08</v>
      </c>
      <c r="O58">
        <v>0</v>
      </c>
      <c r="P58">
        <v>294.5</v>
      </c>
      <c r="Q58">
        <v>24201.17</v>
      </c>
      <c r="R58">
        <v>10584.06</v>
      </c>
      <c r="S58">
        <v>11740.29</v>
      </c>
      <c r="T58">
        <v>10359.987</v>
      </c>
      <c r="U58">
        <v>22100.277</v>
      </c>
      <c r="V58">
        <v>-679.374</v>
      </c>
      <c r="W58">
        <v>49.963</v>
      </c>
      <c r="X58">
        <v>15948.31</v>
      </c>
      <c r="Y58">
        <v>1359.752</v>
      </c>
      <c r="Z58">
        <v>1034.59</v>
      </c>
      <c r="AA58" t="s">
        <v>75</v>
      </c>
      <c r="AB58">
        <v>-5009.667</v>
      </c>
      <c r="AC58">
        <v>-0.04</v>
      </c>
      <c r="AD58">
        <v>255.56</v>
      </c>
      <c r="AE58">
        <v>255.52</v>
      </c>
      <c r="AF58">
        <v>0</v>
      </c>
      <c r="AG58">
        <v>244.44</v>
      </c>
      <c r="AH58">
        <v>244.44</v>
      </c>
      <c r="AI58">
        <v>7517</v>
      </c>
      <c r="AJ58">
        <v>25171.1</v>
      </c>
      <c r="AK58">
        <v>32688.1</v>
      </c>
      <c r="AL58">
        <v>29414.05</v>
      </c>
      <c r="AM58">
        <v>15335.88</v>
      </c>
      <c r="AN58">
        <v>14078.17</v>
      </c>
      <c r="AO58">
        <v>23.2</v>
      </c>
      <c r="AP58">
        <v>24.23</v>
      </c>
      <c r="AS58">
        <v>0</v>
      </c>
      <c r="AT58" s="12">
        <v>0</v>
      </c>
      <c r="AU58">
        <v>244.44</v>
      </c>
      <c r="AV58">
        <v>255.52</v>
      </c>
      <c r="AW58">
        <v>291</v>
      </c>
      <c r="AX58" s="12">
        <v>291</v>
      </c>
      <c r="AY58">
        <v>244.44</v>
      </c>
      <c r="AZ58">
        <v>255.52</v>
      </c>
      <c r="BC58" s="15">
        <f t="shared" si="0"/>
        <v>244.44</v>
      </c>
      <c r="BD58" s="15">
        <f t="shared" ref="BD58:BF58" si="124">AF58</f>
        <v>0</v>
      </c>
      <c r="BE58" s="15">
        <f t="shared" si="124"/>
        <v>244.44</v>
      </c>
      <c r="BF58" s="15">
        <f t="shared" si="124"/>
        <v>244.44</v>
      </c>
      <c r="BG58">
        <f t="shared" si="5"/>
        <v>0</v>
      </c>
      <c r="BH58" s="3">
        <f t="shared" si="6"/>
        <v>1</v>
      </c>
      <c r="BI58">
        <f t="shared" si="7"/>
        <v>1</v>
      </c>
      <c r="BJ58">
        <f t="shared" si="8"/>
        <v>244.44</v>
      </c>
      <c r="BK58" s="15">
        <f t="shared" si="2"/>
        <v>255.52</v>
      </c>
      <c r="BL58" s="15">
        <f t="shared" ref="BL58:BN58" si="125">AC58</f>
        <v>-0.04</v>
      </c>
      <c r="BM58" s="15">
        <f t="shared" si="125"/>
        <v>255.56</v>
      </c>
      <c r="BN58" s="15">
        <f t="shared" si="125"/>
        <v>255.52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255.56</v>
      </c>
    </row>
    <row r="59" spans="1:70">
      <c r="A59">
        <v>24743.14</v>
      </c>
      <c r="B59">
        <v>-10268</v>
      </c>
      <c r="C59">
        <v>14425.6</v>
      </c>
      <c r="D59">
        <v>22420.89</v>
      </c>
      <c r="E59">
        <v>22.79</v>
      </c>
      <c r="F59">
        <v>6998</v>
      </c>
      <c r="G59">
        <v>0</v>
      </c>
      <c r="H59">
        <v>194.17</v>
      </c>
      <c r="I59">
        <v>0</v>
      </c>
      <c r="J59">
        <v>290.13</v>
      </c>
      <c r="K59">
        <v>327.62</v>
      </c>
      <c r="L59">
        <v>327.38</v>
      </c>
      <c r="M59">
        <v>0</v>
      </c>
      <c r="N59">
        <v>876.08</v>
      </c>
      <c r="O59">
        <v>0</v>
      </c>
      <c r="P59">
        <v>290.9</v>
      </c>
      <c r="Q59">
        <v>23705.68</v>
      </c>
      <c r="R59">
        <v>11392.31</v>
      </c>
      <c r="S59">
        <v>12986.972</v>
      </c>
      <c r="T59">
        <v>9437.83</v>
      </c>
      <c r="U59">
        <v>22424.803</v>
      </c>
      <c r="V59">
        <v>-418.238</v>
      </c>
      <c r="W59">
        <v>49.974</v>
      </c>
      <c r="X59">
        <v>15921.2</v>
      </c>
      <c r="Y59">
        <v>1343.43</v>
      </c>
      <c r="Z59">
        <v>1035.34</v>
      </c>
      <c r="AA59" t="s">
        <v>75</v>
      </c>
      <c r="AB59">
        <v>-5018.771</v>
      </c>
      <c r="AC59">
        <v>-0.04</v>
      </c>
      <c r="AD59">
        <v>255.56</v>
      </c>
      <c r="AE59">
        <v>255.52</v>
      </c>
      <c r="AF59">
        <v>0</v>
      </c>
      <c r="AG59">
        <v>244.44</v>
      </c>
      <c r="AH59">
        <v>244.44</v>
      </c>
      <c r="AI59">
        <v>7514</v>
      </c>
      <c r="AJ59">
        <v>25309.9</v>
      </c>
      <c r="AK59">
        <v>32823.9</v>
      </c>
      <c r="AL59">
        <v>29010.69</v>
      </c>
      <c r="AM59">
        <v>15416.97</v>
      </c>
      <c r="AN59">
        <v>13593.72</v>
      </c>
      <c r="AO59">
        <v>22.79</v>
      </c>
      <c r="AP59">
        <v>24.27</v>
      </c>
      <c r="AS59">
        <v>0</v>
      </c>
      <c r="AT59" s="12">
        <v>0</v>
      </c>
      <c r="AU59">
        <v>244.44</v>
      </c>
      <c r="AV59">
        <v>255.52</v>
      </c>
      <c r="AW59">
        <v>291</v>
      </c>
      <c r="AX59" s="12">
        <v>291</v>
      </c>
      <c r="AY59">
        <v>244.44</v>
      </c>
      <c r="AZ59">
        <v>255.52</v>
      </c>
      <c r="BC59" s="15">
        <f t="shared" si="0"/>
        <v>244.44</v>
      </c>
      <c r="BD59" s="15">
        <f t="shared" ref="BD59:BF59" si="126">AF59</f>
        <v>0</v>
      </c>
      <c r="BE59" s="15">
        <f t="shared" si="126"/>
        <v>244.44</v>
      </c>
      <c r="BF59" s="15">
        <f t="shared" si="126"/>
        <v>244.44</v>
      </c>
      <c r="BG59">
        <f t="shared" si="5"/>
        <v>0</v>
      </c>
      <c r="BH59" s="3">
        <f t="shared" si="6"/>
        <v>1</v>
      </c>
      <c r="BI59">
        <f t="shared" si="7"/>
        <v>1</v>
      </c>
      <c r="BJ59">
        <f t="shared" si="8"/>
        <v>244.44</v>
      </c>
      <c r="BK59" s="15">
        <f t="shared" si="2"/>
        <v>255.52</v>
      </c>
      <c r="BL59" s="15">
        <f t="shared" ref="BL59:BN59" si="127">AC59</f>
        <v>-0.04</v>
      </c>
      <c r="BM59" s="15">
        <f t="shared" si="127"/>
        <v>255.56</v>
      </c>
      <c r="BN59" s="15">
        <f t="shared" si="127"/>
        <v>255.52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255.56</v>
      </c>
    </row>
    <row r="60" spans="1:70">
      <c r="A60">
        <v>24739.47</v>
      </c>
      <c r="B60">
        <v>-8788.5</v>
      </c>
      <c r="C60">
        <v>14577.77</v>
      </c>
      <c r="D60">
        <v>20122.06</v>
      </c>
      <c r="E60">
        <v>23.02</v>
      </c>
      <c r="F60">
        <v>6999</v>
      </c>
      <c r="G60">
        <v>0</v>
      </c>
      <c r="H60">
        <v>192.46</v>
      </c>
      <c r="I60">
        <v>0</v>
      </c>
      <c r="J60">
        <v>289.91</v>
      </c>
      <c r="K60">
        <v>330.87</v>
      </c>
      <c r="L60">
        <v>332.04</v>
      </c>
      <c r="M60">
        <v>0</v>
      </c>
      <c r="N60">
        <v>874.44</v>
      </c>
      <c r="O60">
        <v>0</v>
      </c>
      <c r="P60">
        <v>286.8</v>
      </c>
      <c r="Q60">
        <v>23968.98</v>
      </c>
      <c r="R60">
        <v>10126.35</v>
      </c>
      <c r="S60">
        <v>13191.022</v>
      </c>
      <c r="T60">
        <v>8522.134</v>
      </c>
      <c r="U60">
        <v>21713.156</v>
      </c>
      <c r="V60">
        <v>-656.639</v>
      </c>
      <c r="W60">
        <v>50.037</v>
      </c>
      <c r="X60">
        <v>16016.72</v>
      </c>
      <c r="Y60">
        <v>1260.998</v>
      </c>
      <c r="Z60">
        <v>1040.58</v>
      </c>
      <c r="AA60" t="s">
        <v>75</v>
      </c>
      <c r="AB60">
        <v>-5009.947</v>
      </c>
      <c r="AC60">
        <v>0</v>
      </c>
      <c r="AD60">
        <v>255.56</v>
      </c>
      <c r="AE60">
        <v>255.56</v>
      </c>
      <c r="AF60">
        <v>0</v>
      </c>
      <c r="AG60">
        <v>244.44</v>
      </c>
      <c r="AH60">
        <v>244.44</v>
      </c>
      <c r="AI60">
        <v>7514</v>
      </c>
      <c r="AJ60">
        <v>25475</v>
      </c>
      <c r="AK60">
        <v>32989</v>
      </c>
      <c r="AL60">
        <v>28526.51</v>
      </c>
      <c r="AM60">
        <v>15496.93</v>
      </c>
      <c r="AN60">
        <v>13029.58</v>
      </c>
      <c r="AO60">
        <v>23.02</v>
      </c>
      <c r="AP60">
        <v>24.03</v>
      </c>
      <c r="AS60">
        <v>0</v>
      </c>
      <c r="AT60" s="12">
        <v>0</v>
      </c>
      <c r="AU60">
        <v>244.44</v>
      </c>
      <c r="AV60">
        <v>255.56</v>
      </c>
      <c r="AW60">
        <v>291</v>
      </c>
      <c r="AX60" s="12">
        <v>291</v>
      </c>
      <c r="AY60">
        <v>244.44</v>
      </c>
      <c r="AZ60">
        <v>255.56</v>
      </c>
      <c r="BC60" s="17">
        <f t="shared" si="0"/>
        <v>244.44</v>
      </c>
      <c r="BD60" s="17">
        <f t="shared" ref="BD60:BF60" si="128">AF60</f>
        <v>0</v>
      </c>
      <c r="BE60" s="17">
        <f t="shared" si="128"/>
        <v>244.44</v>
      </c>
      <c r="BF60" s="17">
        <f t="shared" si="128"/>
        <v>244.44</v>
      </c>
      <c r="BG60" s="2">
        <f t="shared" si="5"/>
        <v>0</v>
      </c>
      <c r="BH60" s="2">
        <f t="shared" si="6"/>
        <v>1</v>
      </c>
      <c r="BI60">
        <f t="shared" si="7"/>
        <v>1</v>
      </c>
      <c r="BJ60" s="2">
        <f t="shared" si="8"/>
        <v>244.44</v>
      </c>
      <c r="BK60" s="17">
        <f t="shared" si="2"/>
        <v>255.56</v>
      </c>
      <c r="BL60" s="17">
        <f t="shared" ref="BL60:BN60" si="129">AC60</f>
        <v>0</v>
      </c>
      <c r="BM60" s="17">
        <f t="shared" si="129"/>
        <v>255.56</v>
      </c>
      <c r="BN60" s="17">
        <f t="shared" si="129"/>
        <v>255.56</v>
      </c>
      <c r="BO60" s="2">
        <f t="shared" si="10"/>
        <v>0</v>
      </c>
      <c r="BP60" s="2">
        <f t="shared" si="11"/>
        <v>1</v>
      </c>
      <c r="BQ60">
        <f t="shared" si="12"/>
        <v>1</v>
      </c>
      <c r="BR60" s="2">
        <f t="shared" si="13"/>
        <v>255.56</v>
      </c>
    </row>
    <row r="61" spans="1:70">
      <c r="A61">
        <v>24434.12</v>
      </c>
      <c r="B61">
        <v>-9267.5</v>
      </c>
      <c r="C61">
        <v>14701.82</v>
      </c>
      <c r="D61">
        <v>19045.07</v>
      </c>
      <c r="E61">
        <v>23.1</v>
      </c>
      <c r="F61">
        <v>6998</v>
      </c>
      <c r="G61">
        <v>0</v>
      </c>
      <c r="H61">
        <v>194.17</v>
      </c>
      <c r="I61">
        <v>0</v>
      </c>
      <c r="J61">
        <v>289.63</v>
      </c>
      <c r="K61">
        <v>331.11</v>
      </c>
      <c r="L61">
        <v>332.04</v>
      </c>
      <c r="M61">
        <v>0</v>
      </c>
      <c r="N61">
        <v>872.38</v>
      </c>
      <c r="O61">
        <v>0</v>
      </c>
      <c r="P61">
        <v>287</v>
      </c>
      <c r="Q61">
        <v>24374.07</v>
      </c>
      <c r="R61">
        <v>8666.932</v>
      </c>
      <c r="S61">
        <v>12427.789</v>
      </c>
      <c r="T61">
        <v>8157.06</v>
      </c>
      <c r="U61">
        <v>20584.849</v>
      </c>
      <c r="V61">
        <v>-654.174</v>
      </c>
      <c r="W61">
        <v>50.036</v>
      </c>
      <c r="X61">
        <v>16011.69</v>
      </c>
      <c r="Y61">
        <v>1278.641</v>
      </c>
      <c r="Z61">
        <v>1052.26</v>
      </c>
      <c r="AA61" t="s">
        <v>75</v>
      </c>
      <c r="AB61">
        <v>-5015.83</v>
      </c>
      <c r="AC61">
        <v>0</v>
      </c>
      <c r="AD61">
        <v>255.56</v>
      </c>
      <c r="AE61">
        <v>255.56</v>
      </c>
      <c r="AF61">
        <v>0</v>
      </c>
      <c r="AG61">
        <v>244.44</v>
      </c>
      <c r="AH61">
        <v>244.44</v>
      </c>
      <c r="AI61">
        <v>7514</v>
      </c>
      <c r="AJ61">
        <v>25585.5</v>
      </c>
      <c r="AK61">
        <v>33099.5</v>
      </c>
      <c r="AL61">
        <v>28019.2</v>
      </c>
      <c r="AM61">
        <v>15576.12</v>
      </c>
      <c r="AN61">
        <v>12443.08</v>
      </c>
      <c r="AO61">
        <v>23.1</v>
      </c>
      <c r="AP61">
        <v>23.79</v>
      </c>
      <c r="AS61">
        <v>0</v>
      </c>
      <c r="AT61" s="12">
        <v>0</v>
      </c>
      <c r="AU61">
        <v>244.44</v>
      </c>
      <c r="AV61">
        <v>255.56</v>
      </c>
      <c r="AW61">
        <v>291</v>
      </c>
      <c r="AX61" s="12">
        <v>291</v>
      </c>
      <c r="AY61">
        <v>244.44</v>
      </c>
      <c r="AZ61">
        <v>255.56</v>
      </c>
      <c r="BC61" s="15">
        <f t="shared" si="0"/>
        <v>244.44</v>
      </c>
      <c r="BD61" s="15">
        <f t="shared" ref="BD61:BF61" si="130">AF61</f>
        <v>0</v>
      </c>
      <c r="BE61" s="15">
        <f t="shared" si="130"/>
        <v>244.44</v>
      </c>
      <c r="BF61" s="15">
        <f t="shared" si="130"/>
        <v>244.44</v>
      </c>
      <c r="BG61">
        <f t="shared" si="5"/>
        <v>0</v>
      </c>
      <c r="BH61" s="3">
        <f t="shared" si="6"/>
        <v>1</v>
      </c>
      <c r="BI61">
        <f t="shared" si="7"/>
        <v>1</v>
      </c>
      <c r="BJ61">
        <f t="shared" si="8"/>
        <v>244.44</v>
      </c>
      <c r="BK61" s="15">
        <f t="shared" si="2"/>
        <v>255.56</v>
      </c>
      <c r="BL61" s="15">
        <f t="shared" ref="BL61:BN61" si="131">AC61</f>
        <v>0</v>
      </c>
      <c r="BM61" s="15">
        <f t="shared" si="131"/>
        <v>255.56</v>
      </c>
      <c r="BN61" s="15">
        <f t="shared" si="131"/>
        <v>255.56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255.56</v>
      </c>
    </row>
    <row r="62" spans="1:70">
      <c r="A62">
        <v>24738.36</v>
      </c>
      <c r="B62">
        <v>-8329</v>
      </c>
      <c r="C62">
        <v>15125.66</v>
      </c>
      <c r="D62">
        <v>19599.56</v>
      </c>
      <c r="E62">
        <v>23.62</v>
      </c>
      <c r="F62">
        <v>6999</v>
      </c>
      <c r="G62">
        <v>0</v>
      </c>
      <c r="H62">
        <v>194.17</v>
      </c>
      <c r="I62">
        <v>0</v>
      </c>
      <c r="J62">
        <v>290.98</v>
      </c>
      <c r="K62">
        <v>332.27</v>
      </c>
      <c r="L62">
        <v>334.13</v>
      </c>
      <c r="M62">
        <v>0</v>
      </c>
      <c r="N62">
        <v>875.67</v>
      </c>
      <c r="O62">
        <v>0</v>
      </c>
      <c r="P62">
        <v>296.8</v>
      </c>
      <c r="Q62">
        <v>24689.08</v>
      </c>
      <c r="R62">
        <v>8802.263</v>
      </c>
      <c r="S62">
        <v>12783.911</v>
      </c>
      <c r="T62">
        <v>7945.578</v>
      </c>
      <c r="U62">
        <v>20729.489</v>
      </c>
      <c r="V62">
        <v>-640.994</v>
      </c>
      <c r="W62">
        <v>49.963</v>
      </c>
      <c r="X62">
        <v>15879.71</v>
      </c>
      <c r="Y62">
        <v>1394.264</v>
      </c>
      <c r="Z62">
        <v>1062.94</v>
      </c>
      <c r="AA62" t="s">
        <v>75</v>
      </c>
      <c r="AB62">
        <v>-5002.943</v>
      </c>
      <c r="AC62">
        <v>0</v>
      </c>
      <c r="AD62">
        <v>255.56</v>
      </c>
      <c r="AE62">
        <v>255.56</v>
      </c>
      <c r="AF62">
        <v>0</v>
      </c>
      <c r="AG62">
        <v>244.44</v>
      </c>
      <c r="AH62">
        <v>244.44</v>
      </c>
      <c r="AI62">
        <v>7524</v>
      </c>
      <c r="AJ62">
        <v>25687.7</v>
      </c>
      <c r="AK62">
        <v>33211.7</v>
      </c>
      <c r="AL62">
        <v>27556.46</v>
      </c>
      <c r="AM62">
        <v>15673.84</v>
      </c>
      <c r="AN62">
        <v>11882.62</v>
      </c>
      <c r="AO62">
        <v>23.62</v>
      </c>
      <c r="AP62">
        <v>23.55</v>
      </c>
      <c r="AS62">
        <v>0</v>
      </c>
      <c r="AT62" s="12">
        <v>0</v>
      </c>
      <c r="AU62">
        <v>244.44</v>
      </c>
      <c r="AV62">
        <v>255.56</v>
      </c>
      <c r="AW62">
        <v>291</v>
      </c>
      <c r="AX62" s="12">
        <v>291</v>
      </c>
      <c r="AY62">
        <v>244.44</v>
      </c>
      <c r="AZ62">
        <v>255.56</v>
      </c>
      <c r="BC62" s="15">
        <f t="shared" si="0"/>
        <v>244.44</v>
      </c>
      <c r="BD62" s="15">
        <f t="shared" ref="BD62:BF62" si="132">AF62</f>
        <v>0</v>
      </c>
      <c r="BE62" s="15">
        <f t="shared" si="132"/>
        <v>244.44</v>
      </c>
      <c r="BF62" s="15">
        <f t="shared" si="132"/>
        <v>244.44</v>
      </c>
      <c r="BG62">
        <f t="shared" si="5"/>
        <v>0</v>
      </c>
      <c r="BH62" s="3">
        <f t="shared" si="6"/>
        <v>1</v>
      </c>
      <c r="BI62">
        <f t="shared" si="7"/>
        <v>1</v>
      </c>
      <c r="BJ62">
        <f t="shared" si="8"/>
        <v>244.44</v>
      </c>
      <c r="BK62" s="15">
        <f t="shared" si="2"/>
        <v>255.56</v>
      </c>
      <c r="BL62" s="15">
        <f t="shared" ref="BL62:BN62" si="133">AC62</f>
        <v>0</v>
      </c>
      <c r="BM62" s="15">
        <f t="shared" si="133"/>
        <v>255.56</v>
      </c>
      <c r="BN62" s="15">
        <f t="shared" si="133"/>
        <v>255.56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255.56</v>
      </c>
    </row>
    <row r="63" spans="1:70">
      <c r="A63">
        <v>25282.19</v>
      </c>
      <c r="B63">
        <v>-7186</v>
      </c>
      <c r="C63">
        <v>15325.54</v>
      </c>
      <c r="D63">
        <v>19002.13</v>
      </c>
      <c r="E63">
        <v>23.69</v>
      </c>
      <c r="F63">
        <v>6999</v>
      </c>
      <c r="G63">
        <v>0</v>
      </c>
      <c r="H63">
        <v>193.33</v>
      </c>
      <c r="I63">
        <v>0</v>
      </c>
      <c r="J63">
        <v>290.18</v>
      </c>
      <c r="K63">
        <v>330.87</v>
      </c>
      <c r="L63">
        <v>331.57</v>
      </c>
      <c r="M63">
        <v>0</v>
      </c>
      <c r="N63">
        <v>875.67</v>
      </c>
      <c r="O63">
        <v>0</v>
      </c>
      <c r="P63">
        <v>291.6</v>
      </c>
      <c r="Q63">
        <v>25240.46</v>
      </c>
      <c r="R63">
        <v>8424.951</v>
      </c>
      <c r="S63">
        <v>12970.264</v>
      </c>
      <c r="T63">
        <v>7994.758</v>
      </c>
      <c r="U63">
        <v>20965.023</v>
      </c>
      <c r="V63">
        <v>-644.161</v>
      </c>
      <c r="W63">
        <v>49.984</v>
      </c>
      <c r="X63">
        <v>15910.36</v>
      </c>
      <c r="Y63">
        <v>1367.881</v>
      </c>
      <c r="Z63">
        <v>1061.99</v>
      </c>
      <c r="AA63" t="s">
        <v>75</v>
      </c>
      <c r="AB63">
        <v>-5013.028</v>
      </c>
      <c r="AC63">
        <v>0</v>
      </c>
      <c r="AD63">
        <v>255.56</v>
      </c>
      <c r="AE63">
        <v>255.56</v>
      </c>
      <c r="AF63">
        <v>0</v>
      </c>
      <c r="AG63">
        <v>244.44</v>
      </c>
      <c r="AH63">
        <v>244.44</v>
      </c>
      <c r="AI63">
        <v>7385</v>
      </c>
      <c r="AJ63">
        <v>25827</v>
      </c>
      <c r="AK63">
        <v>33212</v>
      </c>
      <c r="AL63">
        <v>26934.14</v>
      </c>
      <c r="AM63">
        <v>15727.65</v>
      </c>
      <c r="AN63">
        <v>11206.49</v>
      </c>
      <c r="AO63">
        <v>23.69</v>
      </c>
      <c r="AP63">
        <v>23.58</v>
      </c>
      <c r="AS63">
        <v>0</v>
      </c>
      <c r="AT63" s="12">
        <v>0</v>
      </c>
      <c r="AU63">
        <v>244.44</v>
      </c>
      <c r="AV63">
        <v>255.56</v>
      </c>
      <c r="AW63">
        <v>291</v>
      </c>
      <c r="AX63" s="12">
        <v>291</v>
      </c>
      <c r="AY63">
        <v>244.44</v>
      </c>
      <c r="AZ63">
        <v>255.56</v>
      </c>
      <c r="BC63" s="15">
        <f t="shared" si="0"/>
        <v>244.44</v>
      </c>
      <c r="BD63" s="15">
        <f t="shared" ref="BD63:BF63" si="134">AF63</f>
        <v>0</v>
      </c>
      <c r="BE63" s="15">
        <f t="shared" si="134"/>
        <v>244.44</v>
      </c>
      <c r="BF63" s="15">
        <f t="shared" si="134"/>
        <v>244.44</v>
      </c>
      <c r="BG63">
        <f t="shared" si="5"/>
        <v>0</v>
      </c>
      <c r="BH63" s="3">
        <f t="shared" si="6"/>
        <v>1</v>
      </c>
      <c r="BI63">
        <f t="shared" si="7"/>
        <v>1</v>
      </c>
      <c r="BJ63">
        <f t="shared" si="8"/>
        <v>244.44</v>
      </c>
      <c r="BK63" s="15">
        <f t="shared" si="2"/>
        <v>255.56</v>
      </c>
      <c r="BL63" s="15">
        <f t="shared" ref="BL63:BN63" si="135">AC63</f>
        <v>0</v>
      </c>
      <c r="BM63" s="15">
        <f t="shared" si="135"/>
        <v>255.56</v>
      </c>
      <c r="BN63" s="15">
        <f t="shared" si="135"/>
        <v>255.56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255.56</v>
      </c>
    </row>
    <row r="64" spans="1:70">
      <c r="A64">
        <v>25762.31</v>
      </c>
      <c r="B64">
        <v>-8052</v>
      </c>
      <c r="C64">
        <v>15669.48</v>
      </c>
      <c r="D64">
        <v>19329.19</v>
      </c>
      <c r="E64">
        <v>23.72</v>
      </c>
      <c r="F64">
        <v>6999</v>
      </c>
      <c r="G64">
        <v>0</v>
      </c>
      <c r="H64">
        <v>192.46</v>
      </c>
      <c r="I64">
        <v>0</v>
      </c>
      <c r="J64">
        <v>289.98</v>
      </c>
      <c r="K64">
        <v>330.18</v>
      </c>
      <c r="L64">
        <v>332.27</v>
      </c>
      <c r="M64">
        <v>0</v>
      </c>
      <c r="N64">
        <v>873.2</v>
      </c>
      <c r="O64">
        <v>0</v>
      </c>
      <c r="P64">
        <v>292.3</v>
      </c>
      <c r="Q64">
        <v>25222.9</v>
      </c>
      <c r="R64">
        <v>8543.877</v>
      </c>
      <c r="S64">
        <v>13707.163</v>
      </c>
      <c r="T64">
        <v>7503.938</v>
      </c>
      <c r="U64">
        <v>21211.102</v>
      </c>
      <c r="V64">
        <v>-645.03</v>
      </c>
      <c r="W64">
        <v>50.029</v>
      </c>
      <c r="X64">
        <v>15905.69</v>
      </c>
      <c r="Y64">
        <v>1369.242</v>
      </c>
      <c r="Z64">
        <v>1067.39</v>
      </c>
      <c r="AA64" t="s">
        <v>75</v>
      </c>
      <c r="AB64">
        <v>-4996.5</v>
      </c>
      <c r="AC64">
        <v>0</v>
      </c>
      <c r="AD64">
        <v>255.56</v>
      </c>
      <c r="AE64">
        <v>255.56</v>
      </c>
      <c r="AF64">
        <v>0</v>
      </c>
      <c r="AG64">
        <v>244.44</v>
      </c>
      <c r="AH64">
        <v>244.44</v>
      </c>
      <c r="AI64">
        <v>7250</v>
      </c>
      <c r="AJ64">
        <v>26201.7</v>
      </c>
      <c r="AK64">
        <v>33451.7</v>
      </c>
      <c r="AL64">
        <v>26325.96</v>
      </c>
      <c r="AM64">
        <v>15813.03</v>
      </c>
      <c r="AN64">
        <v>10512.93</v>
      </c>
      <c r="AO64">
        <v>23.72</v>
      </c>
      <c r="AP64">
        <v>23.64</v>
      </c>
      <c r="AS64">
        <v>0</v>
      </c>
      <c r="AT64" s="12">
        <v>0</v>
      </c>
      <c r="AU64">
        <v>244.44</v>
      </c>
      <c r="AV64">
        <v>255.56</v>
      </c>
      <c r="AW64">
        <v>291</v>
      </c>
      <c r="AX64" s="12">
        <v>291</v>
      </c>
      <c r="AY64">
        <v>244.44</v>
      </c>
      <c r="AZ64">
        <v>255.56</v>
      </c>
      <c r="BC64" s="15">
        <f t="shared" si="0"/>
        <v>244.44</v>
      </c>
      <c r="BD64" s="15">
        <f t="shared" ref="BD64:BF64" si="136">AF64</f>
        <v>0</v>
      </c>
      <c r="BE64" s="15">
        <f t="shared" si="136"/>
        <v>244.44</v>
      </c>
      <c r="BF64" s="15">
        <f t="shared" si="136"/>
        <v>244.44</v>
      </c>
      <c r="BG64">
        <f t="shared" si="5"/>
        <v>0</v>
      </c>
      <c r="BH64" s="3">
        <f t="shared" si="6"/>
        <v>1</v>
      </c>
      <c r="BI64">
        <f t="shared" si="7"/>
        <v>1</v>
      </c>
      <c r="BJ64">
        <f t="shared" si="8"/>
        <v>244.44</v>
      </c>
      <c r="BK64" s="15">
        <f t="shared" si="2"/>
        <v>255.56</v>
      </c>
      <c r="BL64" s="15">
        <f t="shared" ref="BL64:BN64" si="137">AC64</f>
        <v>0</v>
      </c>
      <c r="BM64" s="15">
        <f t="shared" si="137"/>
        <v>255.56</v>
      </c>
      <c r="BN64" s="15">
        <f t="shared" si="137"/>
        <v>255.56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255.56</v>
      </c>
    </row>
    <row r="65" spans="1:70">
      <c r="A65">
        <v>25824.51</v>
      </c>
      <c r="B65">
        <v>-7919</v>
      </c>
      <c r="C65">
        <v>15918.91</v>
      </c>
      <c r="D65">
        <v>20271.51</v>
      </c>
      <c r="E65">
        <v>23.8</v>
      </c>
      <c r="F65">
        <v>7000</v>
      </c>
      <c r="G65">
        <v>0</v>
      </c>
      <c r="H65">
        <v>193.33</v>
      </c>
      <c r="I65">
        <v>0</v>
      </c>
      <c r="J65">
        <v>290.2</v>
      </c>
      <c r="K65">
        <v>331.11</v>
      </c>
      <c r="L65">
        <v>332.97</v>
      </c>
      <c r="M65">
        <v>0</v>
      </c>
      <c r="N65">
        <v>875.67</v>
      </c>
      <c r="O65">
        <v>0</v>
      </c>
      <c r="P65">
        <v>290.9</v>
      </c>
      <c r="Q65">
        <v>25200.22</v>
      </c>
      <c r="R65">
        <v>9013.26</v>
      </c>
      <c r="S65">
        <v>14223.778</v>
      </c>
      <c r="T65">
        <v>6890.203</v>
      </c>
      <c r="U65">
        <v>21113.981</v>
      </c>
      <c r="V65">
        <v>-638.137</v>
      </c>
      <c r="W65">
        <v>49.987</v>
      </c>
      <c r="X65">
        <v>15638.39</v>
      </c>
      <c r="Y65">
        <v>1586.107</v>
      </c>
      <c r="Z65">
        <v>1064.39</v>
      </c>
      <c r="AA65" t="s">
        <v>75</v>
      </c>
      <c r="AB65">
        <v>-5002.803</v>
      </c>
      <c r="AC65">
        <v>0</v>
      </c>
      <c r="AD65">
        <v>255.56</v>
      </c>
      <c r="AE65">
        <v>255.56</v>
      </c>
      <c r="AF65">
        <v>0</v>
      </c>
      <c r="AG65">
        <v>244.44</v>
      </c>
      <c r="AH65">
        <v>244.44</v>
      </c>
      <c r="AI65">
        <v>7114</v>
      </c>
      <c r="AJ65">
        <v>26314.2</v>
      </c>
      <c r="AK65">
        <v>33428.2</v>
      </c>
      <c r="AL65">
        <v>25635.99</v>
      </c>
      <c r="AM65">
        <v>15893.4</v>
      </c>
      <c r="AN65">
        <v>9742.59</v>
      </c>
      <c r="AO65">
        <v>23.8</v>
      </c>
      <c r="AP65">
        <v>23.71</v>
      </c>
      <c r="AS65">
        <v>0</v>
      </c>
      <c r="AT65" s="12">
        <v>0</v>
      </c>
      <c r="AU65">
        <v>244.44</v>
      </c>
      <c r="AV65">
        <v>255.56</v>
      </c>
      <c r="AW65">
        <v>291</v>
      </c>
      <c r="AX65" s="12">
        <v>291</v>
      </c>
      <c r="AY65">
        <v>244.44</v>
      </c>
      <c r="AZ65">
        <v>255.56</v>
      </c>
      <c r="BC65" s="15">
        <f t="shared" ref="BC65:BC97" si="138">AU65</f>
        <v>244.44</v>
      </c>
      <c r="BD65" s="15">
        <f t="shared" ref="BD65:BF65" si="139">AF65</f>
        <v>0</v>
      </c>
      <c r="BE65" s="15">
        <f t="shared" si="139"/>
        <v>244.44</v>
      </c>
      <c r="BF65" s="15">
        <f t="shared" si="139"/>
        <v>244.44</v>
      </c>
      <c r="BG65">
        <f t="shared" si="5"/>
        <v>0</v>
      </c>
      <c r="BH65" s="3">
        <f t="shared" si="6"/>
        <v>1</v>
      </c>
      <c r="BI65">
        <f t="shared" si="7"/>
        <v>1</v>
      </c>
      <c r="BJ65">
        <f t="shared" si="8"/>
        <v>244.44</v>
      </c>
      <c r="BK65" s="15">
        <f t="shared" ref="BK65:BK97" si="140">AV65</f>
        <v>255.56</v>
      </c>
      <c r="BL65" s="15">
        <f t="shared" ref="BL65:BN65" si="141">AC65</f>
        <v>0</v>
      </c>
      <c r="BM65" s="15">
        <f t="shared" si="141"/>
        <v>255.56</v>
      </c>
      <c r="BN65" s="15">
        <f t="shared" si="141"/>
        <v>255.56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255.56</v>
      </c>
    </row>
    <row r="66" spans="1:70">
      <c r="A66">
        <v>26087.08</v>
      </c>
      <c r="B66">
        <v>-6835</v>
      </c>
      <c r="C66">
        <v>16028.27</v>
      </c>
      <c r="D66">
        <v>18614.61</v>
      </c>
      <c r="E66">
        <v>23.02</v>
      </c>
      <c r="F66">
        <v>6997</v>
      </c>
      <c r="G66">
        <v>0</v>
      </c>
      <c r="H66">
        <v>193.33</v>
      </c>
      <c r="I66">
        <v>0</v>
      </c>
      <c r="J66">
        <v>290.13</v>
      </c>
      <c r="K66">
        <v>330.87</v>
      </c>
      <c r="L66">
        <v>332.73</v>
      </c>
      <c r="M66">
        <v>0</v>
      </c>
      <c r="N66">
        <v>872.79</v>
      </c>
      <c r="O66">
        <v>0</v>
      </c>
      <c r="P66">
        <v>294.6</v>
      </c>
      <c r="Q66">
        <v>25809.42</v>
      </c>
      <c r="R66">
        <v>8350.032</v>
      </c>
      <c r="S66">
        <v>14583.35</v>
      </c>
      <c r="T66">
        <v>6128.191</v>
      </c>
      <c r="U66">
        <v>20711.541</v>
      </c>
      <c r="V66">
        <v>-631.651</v>
      </c>
      <c r="W66">
        <v>49.965</v>
      </c>
      <c r="X66">
        <v>15616.71</v>
      </c>
      <c r="Y66">
        <v>1503.355</v>
      </c>
      <c r="Z66">
        <v>1050.23</v>
      </c>
      <c r="AA66" t="s">
        <v>75</v>
      </c>
      <c r="AB66">
        <v>-5015.55</v>
      </c>
      <c r="AC66">
        <v>0</v>
      </c>
      <c r="AD66">
        <v>255.56</v>
      </c>
      <c r="AE66">
        <v>255.56</v>
      </c>
      <c r="AF66">
        <v>0</v>
      </c>
      <c r="AG66">
        <v>244.44</v>
      </c>
      <c r="AH66">
        <v>244.44</v>
      </c>
      <c r="AI66">
        <v>7035</v>
      </c>
      <c r="AJ66">
        <v>26654.6</v>
      </c>
      <c r="AK66">
        <v>33689.6</v>
      </c>
      <c r="AL66">
        <v>25232.9</v>
      </c>
      <c r="AM66">
        <v>16279.04</v>
      </c>
      <c r="AN66">
        <v>8953.86</v>
      </c>
      <c r="AO66">
        <v>23.02</v>
      </c>
      <c r="AP66">
        <v>22.32</v>
      </c>
      <c r="AS66">
        <v>0</v>
      </c>
      <c r="AT66" s="12">
        <v>0</v>
      </c>
      <c r="AU66">
        <v>244.44</v>
      </c>
      <c r="AV66">
        <v>255.56</v>
      </c>
      <c r="AW66">
        <v>291</v>
      </c>
      <c r="AX66" s="12">
        <v>291</v>
      </c>
      <c r="AY66">
        <v>244.44</v>
      </c>
      <c r="AZ66">
        <v>255.56</v>
      </c>
      <c r="BC66" s="15">
        <f t="shared" si="138"/>
        <v>244.44</v>
      </c>
      <c r="BD66" s="15">
        <f t="shared" ref="BD66:BF66" si="142">AF66</f>
        <v>0</v>
      </c>
      <c r="BE66" s="15">
        <f t="shared" si="142"/>
        <v>244.44</v>
      </c>
      <c r="BF66" s="15">
        <f t="shared" si="142"/>
        <v>244.44</v>
      </c>
      <c r="BG66">
        <f t="shared" ref="BG66:BG97" si="143">IF(BC66=0,1,0)</f>
        <v>0</v>
      </c>
      <c r="BH66" s="3">
        <f t="shared" ref="BH66:BH97" si="144">IF(BE66&gt;100,1,0)</f>
        <v>1</v>
      </c>
      <c r="BI66">
        <f t="shared" ref="BI66:BI97" si="145">IF(BG66&lt;&gt;BH66,1,0)</f>
        <v>1</v>
      </c>
      <c r="BJ66">
        <f t="shared" ref="BJ66:BJ97" si="146">IF(BH66=1,BE66,0)</f>
        <v>244.44</v>
      </c>
      <c r="BK66" s="15">
        <f t="shared" si="140"/>
        <v>255.56</v>
      </c>
      <c r="BL66" s="15">
        <f t="shared" ref="BL66:BN66" si="147">AC66</f>
        <v>0</v>
      </c>
      <c r="BM66" s="15">
        <f t="shared" si="147"/>
        <v>255.56</v>
      </c>
      <c r="BN66" s="15">
        <f t="shared" si="147"/>
        <v>255.56</v>
      </c>
      <c r="BO66">
        <f t="shared" ref="BO66:BO97" si="148">IF(BK66&lt;100,1,0)</f>
        <v>0</v>
      </c>
      <c r="BP66">
        <f t="shared" ref="BP66:BP97" si="149">IF(BM66&gt;100,1,0)</f>
        <v>1</v>
      </c>
      <c r="BQ66">
        <f t="shared" ref="BQ66:BQ97" si="150">IF(BO66&lt;&gt;BP66,1,0)</f>
        <v>1</v>
      </c>
      <c r="BR66">
        <f t="shared" ref="BR66:BR97" si="151">IF(BP66=1,BM66,0)</f>
        <v>255.56</v>
      </c>
    </row>
    <row r="67" spans="1:70">
      <c r="A67">
        <v>26343.66</v>
      </c>
      <c r="B67">
        <v>-7952</v>
      </c>
      <c r="C67">
        <v>16423.89</v>
      </c>
      <c r="D67">
        <v>20423.7</v>
      </c>
      <c r="E67">
        <v>22.49</v>
      </c>
      <c r="F67">
        <v>6996</v>
      </c>
      <c r="G67">
        <v>0</v>
      </c>
      <c r="H67">
        <v>194.17</v>
      </c>
      <c r="I67">
        <v>0</v>
      </c>
      <c r="J67">
        <v>288.57</v>
      </c>
      <c r="K67">
        <v>329.71</v>
      </c>
      <c r="L67">
        <v>330.87</v>
      </c>
      <c r="M67">
        <v>0</v>
      </c>
      <c r="N67">
        <v>873.2</v>
      </c>
      <c r="O67">
        <v>0</v>
      </c>
      <c r="P67">
        <v>286.8</v>
      </c>
      <c r="Q67">
        <v>26314.94</v>
      </c>
      <c r="R67">
        <v>8138.223</v>
      </c>
      <c r="S67">
        <v>14979.097</v>
      </c>
      <c r="T67">
        <v>5414.081</v>
      </c>
      <c r="U67">
        <v>20393.178</v>
      </c>
      <c r="V67">
        <v>-638.126</v>
      </c>
      <c r="W67">
        <v>50.035</v>
      </c>
      <c r="X67">
        <v>15079.77</v>
      </c>
      <c r="Y67">
        <v>2070.033</v>
      </c>
      <c r="Z67">
        <v>1064.2</v>
      </c>
      <c r="AA67" t="s">
        <v>75</v>
      </c>
      <c r="AB67">
        <v>-5020.593</v>
      </c>
      <c r="AC67">
        <v>0</v>
      </c>
      <c r="AD67">
        <v>255.56</v>
      </c>
      <c r="AE67">
        <v>255.56</v>
      </c>
      <c r="AF67">
        <v>0</v>
      </c>
      <c r="AG67">
        <v>244.44</v>
      </c>
      <c r="AH67">
        <v>244.44</v>
      </c>
      <c r="AI67">
        <v>6652</v>
      </c>
      <c r="AJ67">
        <v>26954.9</v>
      </c>
      <c r="AK67">
        <v>33606.9</v>
      </c>
      <c r="AL67">
        <v>24594.19</v>
      </c>
      <c r="AM67">
        <v>16468.89</v>
      </c>
      <c r="AN67">
        <v>8125.3</v>
      </c>
      <c r="AO67">
        <v>22.49</v>
      </c>
      <c r="AP67">
        <v>22.37</v>
      </c>
      <c r="AS67">
        <v>0</v>
      </c>
      <c r="AT67" s="12">
        <v>0</v>
      </c>
      <c r="AU67">
        <v>244.44</v>
      </c>
      <c r="AV67">
        <v>255.56</v>
      </c>
      <c r="AW67">
        <v>291</v>
      </c>
      <c r="AX67" s="12">
        <v>291</v>
      </c>
      <c r="AY67">
        <v>244.44</v>
      </c>
      <c r="AZ67">
        <v>255.56</v>
      </c>
      <c r="BC67" s="17">
        <f t="shared" si="138"/>
        <v>244.44</v>
      </c>
      <c r="BD67" s="17">
        <f t="shared" ref="BD67:BF67" si="152">AF67</f>
        <v>0</v>
      </c>
      <c r="BE67" s="17">
        <f t="shared" si="152"/>
        <v>244.44</v>
      </c>
      <c r="BF67" s="17">
        <f t="shared" si="152"/>
        <v>244.44</v>
      </c>
      <c r="BG67" s="2">
        <f t="shared" si="143"/>
        <v>0</v>
      </c>
      <c r="BH67" s="2">
        <f t="shared" si="144"/>
        <v>1</v>
      </c>
      <c r="BI67">
        <f t="shared" si="145"/>
        <v>1</v>
      </c>
      <c r="BJ67" s="2">
        <f t="shared" si="146"/>
        <v>244.44</v>
      </c>
      <c r="BK67" s="17">
        <f t="shared" si="140"/>
        <v>255.56</v>
      </c>
      <c r="BL67" s="17">
        <f t="shared" ref="BL67:BN67" si="153">AC67</f>
        <v>0</v>
      </c>
      <c r="BM67" s="17">
        <f t="shared" si="153"/>
        <v>255.56</v>
      </c>
      <c r="BN67" s="17">
        <f t="shared" si="153"/>
        <v>255.56</v>
      </c>
      <c r="BO67" s="2">
        <f t="shared" si="148"/>
        <v>0</v>
      </c>
      <c r="BP67" s="2">
        <f t="shared" si="149"/>
        <v>1</v>
      </c>
      <c r="BQ67">
        <f t="shared" si="150"/>
        <v>1</v>
      </c>
      <c r="BR67" s="2">
        <f t="shared" si="151"/>
        <v>255.56</v>
      </c>
    </row>
    <row r="68" spans="1:70">
      <c r="A68">
        <v>26710.32</v>
      </c>
      <c r="B68">
        <v>-7098</v>
      </c>
      <c r="C68">
        <v>16168.79</v>
      </c>
      <c r="D68">
        <v>19743.96</v>
      </c>
      <c r="E68">
        <v>22.37</v>
      </c>
      <c r="F68">
        <v>6995</v>
      </c>
      <c r="G68">
        <v>0</v>
      </c>
      <c r="H68">
        <v>195.02</v>
      </c>
      <c r="I68">
        <v>0</v>
      </c>
      <c r="J68">
        <v>290.11</v>
      </c>
      <c r="K68">
        <v>355.3</v>
      </c>
      <c r="L68">
        <v>354.37</v>
      </c>
      <c r="M68">
        <v>0</v>
      </c>
      <c r="N68">
        <v>867.04</v>
      </c>
      <c r="O68">
        <v>0</v>
      </c>
      <c r="P68">
        <v>293.1</v>
      </c>
      <c r="Q68">
        <v>26612.19</v>
      </c>
      <c r="R68">
        <v>7382.752</v>
      </c>
      <c r="S68">
        <v>15508.794</v>
      </c>
      <c r="T68">
        <v>4717.45</v>
      </c>
      <c r="U68">
        <v>20226.244</v>
      </c>
      <c r="V68">
        <v>-70.509</v>
      </c>
      <c r="W68">
        <v>49.968</v>
      </c>
      <c r="X68">
        <v>15382.18</v>
      </c>
      <c r="Y68">
        <v>1694.398</v>
      </c>
      <c r="Z68">
        <v>1058.97</v>
      </c>
      <c r="AA68" t="s">
        <v>75</v>
      </c>
      <c r="AB68">
        <v>-4978.57</v>
      </c>
      <c r="AC68">
        <v>0</v>
      </c>
      <c r="AD68">
        <v>255.56</v>
      </c>
      <c r="AE68">
        <v>255.56</v>
      </c>
      <c r="AF68">
        <v>0</v>
      </c>
      <c r="AG68">
        <v>255.56</v>
      </c>
      <c r="AH68">
        <v>255.56</v>
      </c>
      <c r="AI68">
        <v>6298</v>
      </c>
      <c r="AJ68">
        <v>27245.8</v>
      </c>
      <c r="AK68">
        <v>33543.8</v>
      </c>
      <c r="AL68">
        <v>23860.2</v>
      </c>
      <c r="AM68">
        <v>16621.13</v>
      </c>
      <c r="AN68">
        <v>7239.07</v>
      </c>
      <c r="AO68">
        <v>22.37</v>
      </c>
      <c r="AP68">
        <v>23.5</v>
      </c>
      <c r="AS68">
        <v>0</v>
      </c>
      <c r="AT68" s="12">
        <v>0</v>
      </c>
      <c r="AU68">
        <v>255.56</v>
      </c>
      <c r="AV68">
        <v>255.56</v>
      </c>
      <c r="AW68">
        <v>291</v>
      </c>
      <c r="AX68" s="12">
        <v>291</v>
      </c>
      <c r="AY68">
        <v>255.56</v>
      </c>
      <c r="AZ68">
        <v>255.56</v>
      </c>
      <c r="BC68" s="15">
        <f t="shared" si="138"/>
        <v>255.56</v>
      </c>
      <c r="BD68" s="15">
        <f t="shared" ref="BD68:BF68" si="154">AF68</f>
        <v>0</v>
      </c>
      <c r="BE68" s="15">
        <f t="shared" si="154"/>
        <v>255.56</v>
      </c>
      <c r="BF68" s="15">
        <f t="shared" si="154"/>
        <v>255.56</v>
      </c>
      <c r="BG68">
        <f t="shared" si="143"/>
        <v>0</v>
      </c>
      <c r="BH68" s="3">
        <f t="shared" si="144"/>
        <v>1</v>
      </c>
      <c r="BI68">
        <f t="shared" si="145"/>
        <v>1</v>
      </c>
      <c r="BJ68">
        <f t="shared" si="146"/>
        <v>255.56</v>
      </c>
      <c r="BK68" s="15">
        <f t="shared" si="140"/>
        <v>255.56</v>
      </c>
      <c r="BL68" s="15">
        <f t="shared" ref="BL68:BN68" si="155">AC68</f>
        <v>0</v>
      </c>
      <c r="BM68" s="15">
        <f t="shared" si="155"/>
        <v>255.56</v>
      </c>
      <c r="BN68" s="15">
        <f t="shared" si="155"/>
        <v>255.56</v>
      </c>
      <c r="BO68">
        <f t="shared" si="148"/>
        <v>0</v>
      </c>
      <c r="BP68">
        <f t="shared" si="149"/>
        <v>1</v>
      </c>
      <c r="BQ68">
        <f t="shared" si="150"/>
        <v>1</v>
      </c>
      <c r="BR68">
        <f t="shared" si="151"/>
        <v>255.56</v>
      </c>
    </row>
    <row r="69" spans="1:70">
      <c r="A69">
        <v>27205.63</v>
      </c>
      <c r="B69">
        <v>-6431</v>
      </c>
      <c r="C69">
        <v>16961.96</v>
      </c>
      <c r="D69">
        <v>19853.73</v>
      </c>
      <c r="E69">
        <v>198.63</v>
      </c>
      <c r="F69">
        <v>6899</v>
      </c>
      <c r="G69">
        <v>0</v>
      </c>
      <c r="H69">
        <v>196.74</v>
      </c>
      <c r="I69">
        <v>0</v>
      </c>
      <c r="J69">
        <v>290.23</v>
      </c>
      <c r="K69">
        <v>379.95</v>
      </c>
      <c r="L69">
        <v>381.81</v>
      </c>
      <c r="M69">
        <v>0</v>
      </c>
      <c r="N69">
        <v>797.15</v>
      </c>
      <c r="O69">
        <v>0</v>
      </c>
      <c r="P69">
        <v>292.6</v>
      </c>
      <c r="Q69">
        <v>27140.04</v>
      </c>
      <c r="R69">
        <v>6601.433</v>
      </c>
      <c r="S69">
        <v>15674.285</v>
      </c>
      <c r="T69">
        <v>4183.25</v>
      </c>
      <c r="U69">
        <v>19857.534</v>
      </c>
      <c r="V69">
        <v>204.848</v>
      </c>
      <c r="W69">
        <v>49.966</v>
      </c>
      <c r="X69">
        <v>14946.32</v>
      </c>
      <c r="Y69">
        <v>2188.773</v>
      </c>
      <c r="Z69">
        <v>1062.5</v>
      </c>
      <c r="AA69" t="s">
        <v>75</v>
      </c>
      <c r="AB69">
        <v>-4909.513</v>
      </c>
      <c r="AC69">
        <v>195.08</v>
      </c>
      <c r="AD69">
        <v>43.3</v>
      </c>
      <c r="AE69">
        <v>238.38</v>
      </c>
      <c r="AF69">
        <v>0</v>
      </c>
      <c r="AG69">
        <v>188.89</v>
      </c>
      <c r="AH69">
        <v>188.89</v>
      </c>
      <c r="AI69">
        <v>5931</v>
      </c>
      <c r="AJ69">
        <v>27652.7</v>
      </c>
      <c r="AK69">
        <v>33583.7</v>
      </c>
      <c r="AL69">
        <v>22973.22</v>
      </c>
      <c r="AM69">
        <v>16656.43</v>
      </c>
      <c r="AN69">
        <v>6316.79</v>
      </c>
      <c r="AO69">
        <v>198.63</v>
      </c>
      <c r="AP69">
        <v>15.25</v>
      </c>
      <c r="AS69">
        <v>0</v>
      </c>
      <c r="AT69" s="12">
        <v>0</v>
      </c>
      <c r="AU69">
        <v>188.89</v>
      </c>
      <c r="AV69">
        <v>238.38</v>
      </c>
      <c r="AW69">
        <v>291</v>
      </c>
      <c r="AX69" s="12">
        <v>291</v>
      </c>
      <c r="AY69">
        <v>188.89</v>
      </c>
      <c r="AZ69">
        <v>238.38</v>
      </c>
      <c r="BC69" s="15">
        <f t="shared" si="138"/>
        <v>188.89</v>
      </c>
      <c r="BD69" s="15">
        <f t="shared" ref="BD69:BF69" si="156">AF69</f>
        <v>0</v>
      </c>
      <c r="BE69" s="15">
        <f t="shared" si="156"/>
        <v>188.89</v>
      </c>
      <c r="BF69" s="15">
        <f t="shared" si="156"/>
        <v>188.89</v>
      </c>
      <c r="BG69">
        <f t="shared" si="143"/>
        <v>0</v>
      </c>
      <c r="BH69" s="3">
        <f t="shared" si="144"/>
        <v>1</v>
      </c>
      <c r="BI69">
        <f t="shared" si="145"/>
        <v>1</v>
      </c>
      <c r="BJ69">
        <f t="shared" si="146"/>
        <v>188.89</v>
      </c>
      <c r="BK69" s="15">
        <f t="shared" si="140"/>
        <v>238.38</v>
      </c>
      <c r="BL69" s="15">
        <f t="shared" ref="BL69:BN69" si="157">AC69</f>
        <v>195.08</v>
      </c>
      <c r="BM69" s="15">
        <f t="shared" si="157"/>
        <v>43.3</v>
      </c>
      <c r="BN69" s="15">
        <f t="shared" si="157"/>
        <v>238.38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27485.78</v>
      </c>
      <c r="B70">
        <v>-5538</v>
      </c>
      <c r="C70">
        <v>16283.52</v>
      </c>
      <c r="D70">
        <v>18960.58</v>
      </c>
      <c r="E70">
        <v>0</v>
      </c>
      <c r="F70">
        <v>6519</v>
      </c>
      <c r="G70">
        <v>0</v>
      </c>
      <c r="H70">
        <v>193.33</v>
      </c>
      <c r="I70">
        <v>0</v>
      </c>
      <c r="J70">
        <v>290.79</v>
      </c>
      <c r="K70">
        <v>365.53</v>
      </c>
      <c r="L70">
        <v>368.55</v>
      </c>
      <c r="M70">
        <v>0</v>
      </c>
      <c r="N70">
        <v>731.78</v>
      </c>
      <c r="O70">
        <v>0</v>
      </c>
      <c r="P70">
        <v>297.2</v>
      </c>
      <c r="Q70">
        <v>27596.08</v>
      </c>
      <c r="R70">
        <v>5747.113</v>
      </c>
      <c r="S70">
        <v>15945.776</v>
      </c>
      <c r="T70">
        <v>3392.66</v>
      </c>
      <c r="U70">
        <v>19338.436</v>
      </c>
      <c r="V70">
        <v>205.754</v>
      </c>
      <c r="W70">
        <v>49.963</v>
      </c>
      <c r="X70">
        <v>15081.86</v>
      </c>
      <c r="Y70">
        <v>2103.002</v>
      </c>
      <c r="Z70">
        <v>1073.3</v>
      </c>
      <c r="AA70" t="s">
        <v>58</v>
      </c>
      <c r="AB70">
        <v>-4662.279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5538</v>
      </c>
      <c r="AJ70">
        <v>27958.2</v>
      </c>
      <c r="AK70">
        <v>33496.2</v>
      </c>
      <c r="AL70">
        <v>22323.02</v>
      </c>
      <c r="AM70">
        <v>16928.87</v>
      </c>
      <c r="AN70">
        <v>5394.15</v>
      </c>
      <c r="AO70">
        <v>0</v>
      </c>
      <c r="AP70">
        <v>0</v>
      </c>
      <c r="AS70">
        <v>0</v>
      </c>
      <c r="AT70" s="12">
        <v>0</v>
      </c>
      <c r="AU70">
        <v>0</v>
      </c>
      <c r="AV70">
        <v>0</v>
      </c>
      <c r="AW70">
        <v>290</v>
      </c>
      <c r="AX70" s="12">
        <v>290</v>
      </c>
      <c r="AY70">
        <v>0</v>
      </c>
      <c r="AZ70">
        <v>0</v>
      </c>
      <c r="BC70" s="15">
        <f t="shared" si="138"/>
        <v>0</v>
      </c>
      <c r="BD70" s="15">
        <f t="shared" ref="BD70:BF70" si="158">AF70</f>
        <v>0</v>
      </c>
      <c r="BE70" s="15">
        <f t="shared" si="158"/>
        <v>0</v>
      </c>
      <c r="BF70" s="15">
        <f t="shared" si="158"/>
        <v>0</v>
      </c>
      <c r="BG70">
        <f t="shared" si="143"/>
        <v>1</v>
      </c>
      <c r="BH70" s="3">
        <f t="shared" si="144"/>
        <v>0</v>
      </c>
      <c r="BI70">
        <f t="shared" si="145"/>
        <v>1</v>
      </c>
      <c r="BJ70">
        <f t="shared" si="146"/>
        <v>0</v>
      </c>
      <c r="BK70" s="15">
        <f t="shared" si="140"/>
        <v>0</v>
      </c>
      <c r="BL70" s="15">
        <f t="shared" ref="BL70:BN70" si="159">AC70</f>
        <v>0</v>
      </c>
      <c r="BM70" s="15">
        <f t="shared" si="159"/>
        <v>0</v>
      </c>
      <c r="BN70" s="15">
        <f t="shared" si="159"/>
        <v>0</v>
      </c>
      <c r="BO70">
        <f t="shared" si="148"/>
        <v>1</v>
      </c>
      <c r="BP70">
        <f t="shared" si="149"/>
        <v>0</v>
      </c>
      <c r="BQ70">
        <f t="shared" si="150"/>
        <v>1</v>
      </c>
      <c r="BR70">
        <f t="shared" si="151"/>
        <v>0</v>
      </c>
    </row>
    <row r="71" spans="1:70">
      <c r="A71">
        <v>28180.77</v>
      </c>
      <c r="B71">
        <v>-6089</v>
      </c>
      <c r="C71">
        <v>15902.74</v>
      </c>
      <c r="D71">
        <v>18074.03</v>
      </c>
      <c r="E71">
        <v>14.72</v>
      </c>
      <c r="F71">
        <v>6552</v>
      </c>
      <c r="G71">
        <v>0</v>
      </c>
      <c r="H71">
        <v>193.33</v>
      </c>
      <c r="I71">
        <v>0</v>
      </c>
      <c r="J71">
        <v>290.1</v>
      </c>
      <c r="K71">
        <v>278.31</v>
      </c>
      <c r="L71">
        <v>290.63</v>
      </c>
      <c r="M71">
        <v>0</v>
      </c>
      <c r="N71">
        <v>656.14</v>
      </c>
      <c r="O71">
        <v>0</v>
      </c>
      <c r="P71">
        <v>295.1</v>
      </c>
      <c r="Q71">
        <v>28007.3</v>
      </c>
      <c r="R71">
        <v>6044.681</v>
      </c>
      <c r="S71">
        <v>16967.026</v>
      </c>
      <c r="T71">
        <v>2705.835</v>
      </c>
      <c r="U71">
        <v>19672.861</v>
      </c>
      <c r="V71">
        <v>160.804</v>
      </c>
      <c r="W71">
        <v>49.964</v>
      </c>
      <c r="X71">
        <v>15325.44</v>
      </c>
      <c r="Y71">
        <v>1848.078</v>
      </c>
      <c r="Z71">
        <v>1064.2</v>
      </c>
      <c r="AA71" t="s">
        <v>75</v>
      </c>
      <c r="AB71">
        <v>-4939.068</v>
      </c>
      <c r="AC71">
        <v>0</v>
      </c>
      <c r="AD71">
        <v>222.22</v>
      </c>
      <c r="AE71">
        <v>222.22</v>
      </c>
      <c r="AF71">
        <v>0</v>
      </c>
      <c r="AG71">
        <v>0</v>
      </c>
      <c r="AH71">
        <v>0</v>
      </c>
      <c r="AI71">
        <v>5589</v>
      </c>
      <c r="AJ71">
        <v>28498.2</v>
      </c>
      <c r="AK71">
        <v>34087.2</v>
      </c>
      <c r="AL71">
        <v>21472.07</v>
      </c>
      <c r="AM71">
        <v>17031.74</v>
      </c>
      <c r="AN71">
        <v>4440.33</v>
      </c>
      <c r="AO71">
        <v>14.72</v>
      </c>
      <c r="AP71">
        <v>0</v>
      </c>
      <c r="AS71">
        <v>0</v>
      </c>
      <c r="AT71" s="12">
        <v>0</v>
      </c>
      <c r="AU71">
        <v>0</v>
      </c>
      <c r="AV71">
        <v>222.22</v>
      </c>
      <c r="AW71">
        <v>290</v>
      </c>
      <c r="AX71" s="12">
        <v>291</v>
      </c>
      <c r="AY71">
        <v>0</v>
      </c>
      <c r="AZ71">
        <v>222.22</v>
      </c>
      <c r="BC71" s="15">
        <f t="shared" si="138"/>
        <v>0</v>
      </c>
      <c r="BD71" s="15">
        <f t="shared" ref="BD71:BF71" si="160">AF71</f>
        <v>0</v>
      </c>
      <c r="BE71" s="15">
        <f t="shared" si="160"/>
        <v>0</v>
      </c>
      <c r="BF71" s="15">
        <f t="shared" si="160"/>
        <v>0</v>
      </c>
      <c r="BG71">
        <f t="shared" si="143"/>
        <v>1</v>
      </c>
      <c r="BH71" s="3">
        <f t="shared" si="144"/>
        <v>0</v>
      </c>
      <c r="BI71">
        <f t="shared" si="145"/>
        <v>1</v>
      </c>
      <c r="BJ71">
        <f t="shared" si="146"/>
        <v>0</v>
      </c>
      <c r="BK71" s="15">
        <f t="shared" si="140"/>
        <v>222.22</v>
      </c>
      <c r="BL71" s="15">
        <f t="shared" ref="BL71:BN71" si="161">AC71</f>
        <v>0</v>
      </c>
      <c r="BM71" s="15">
        <f t="shared" si="161"/>
        <v>222.22</v>
      </c>
      <c r="BN71" s="15">
        <f t="shared" si="161"/>
        <v>222.22</v>
      </c>
      <c r="BO71">
        <f t="shared" si="148"/>
        <v>0</v>
      </c>
      <c r="BP71">
        <f t="shared" si="149"/>
        <v>1</v>
      </c>
      <c r="BQ71">
        <f t="shared" si="150"/>
        <v>1</v>
      </c>
      <c r="BR71">
        <f t="shared" si="151"/>
        <v>222.22</v>
      </c>
    </row>
    <row r="72" spans="1:70">
      <c r="A72">
        <v>28574</v>
      </c>
      <c r="B72">
        <v>-5654</v>
      </c>
      <c r="C72">
        <v>16352.55</v>
      </c>
      <c r="D72">
        <v>18180.39</v>
      </c>
      <c r="E72">
        <v>14.89</v>
      </c>
      <c r="F72">
        <v>6599</v>
      </c>
      <c r="G72">
        <v>0</v>
      </c>
      <c r="H72">
        <v>193.33</v>
      </c>
      <c r="I72">
        <v>0</v>
      </c>
      <c r="J72">
        <v>290.53</v>
      </c>
      <c r="K72">
        <v>286.68</v>
      </c>
      <c r="L72">
        <v>316.92</v>
      </c>
      <c r="M72">
        <v>0</v>
      </c>
      <c r="N72">
        <v>678.34</v>
      </c>
      <c r="O72">
        <v>0</v>
      </c>
      <c r="P72">
        <v>293</v>
      </c>
      <c r="Q72">
        <v>28189.45</v>
      </c>
      <c r="R72">
        <v>5799.077</v>
      </c>
      <c r="S72">
        <v>17223.37</v>
      </c>
      <c r="T72">
        <v>2137.251</v>
      </c>
      <c r="U72">
        <v>19360.62</v>
      </c>
      <c r="V72">
        <v>167.262</v>
      </c>
      <c r="W72">
        <v>49.978</v>
      </c>
      <c r="X72">
        <v>15157.67</v>
      </c>
      <c r="Y72">
        <v>1979.441</v>
      </c>
      <c r="Z72">
        <v>1074.95</v>
      </c>
      <c r="AA72" t="s">
        <v>75</v>
      </c>
      <c r="AB72">
        <v>-4935.006</v>
      </c>
      <c r="AC72">
        <v>0</v>
      </c>
      <c r="AD72">
        <v>222.22</v>
      </c>
      <c r="AE72">
        <v>222.22</v>
      </c>
      <c r="AF72">
        <v>0</v>
      </c>
      <c r="AG72">
        <v>0</v>
      </c>
      <c r="AH72">
        <v>0</v>
      </c>
      <c r="AI72">
        <v>5654</v>
      </c>
      <c r="AJ72">
        <v>28935.5</v>
      </c>
      <c r="AK72">
        <v>34589.5</v>
      </c>
      <c r="AL72">
        <v>20718.26</v>
      </c>
      <c r="AM72">
        <v>17190</v>
      </c>
      <c r="AN72">
        <v>3528.26</v>
      </c>
      <c r="AO72">
        <v>14.89</v>
      </c>
      <c r="AP72">
        <v>0</v>
      </c>
      <c r="AS72">
        <v>0</v>
      </c>
      <c r="AT72" s="12">
        <v>0</v>
      </c>
      <c r="AU72">
        <v>0</v>
      </c>
      <c r="AV72">
        <v>222.22</v>
      </c>
      <c r="AW72">
        <v>290</v>
      </c>
      <c r="AX72" s="12">
        <v>291</v>
      </c>
      <c r="AY72">
        <v>0</v>
      </c>
      <c r="AZ72">
        <v>222.22</v>
      </c>
      <c r="BC72" s="15">
        <f t="shared" si="138"/>
        <v>0</v>
      </c>
      <c r="BD72" s="15">
        <f t="shared" ref="BD72:BF72" si="162">AF72</f>
        <v>0</v>
      </c>
      <c r="BE72" s="15">
        <f t="shared" si="162"/>
        <v>0</v>
      </c>
      <c r="BF72" s="15">
        <f t="shared" si="162"/>
        <v>0</v>
      </c>
      <c r="BG72">
        <f t="shared" si="143"/>
        <v>1</v>
      </c>
      <c r="BH72">
        <f t="shared" si="144"/>
        <v>0</v>
      </c>
      <c r="BI72">
        <f t="shared" si="145"/>
        <v>1</v>
      </c>
      <c r="BJ72">
        <f t="shared" si="146"/>
        <v>0</v>
      </c>
      <c r="BK72" s="15">
        <f t="shared" si="140"/>
        <v>222.22</v>
      </c>
      <c r="BL72" s="15">
        <f t="shared" ref="BL72:BN72" si="163">AC72</f>
        <v>0</v>
      </c>
      <c r="BM72" s="15">
        <f t="shared" si="163"/>
        <v>222.22</v>
      </c>
      <c r="BN72" s="15">
        <f t="shared" si="163"/>
        <v>222.22</v>
      </c>
      <c r="BO72">
        <f t="shared" si="148"/>
        <v>0</v>
      </c>
      <c r="BP72">
        <f t="shared" si="149"/>
        <v>1</v>
      </c>
      <c r="BQ72">
        <f t="shared" si="150"/>
        <v>1</v>
      </c>
      <c r="BR72">
        <f t="shared" si="151"/>
        <v>222.22</v>
      </c>
    </row>
    <row r="73" spans="1:70">
      <c r="A73">
        <v>28730.01</v>
      </c>
      <c r="B73">
        <v>-5709</v>
      </c>
      <c r="C73">
        <v>17188.86</v>
      </c>
      <c r="D73">
        <v>18293.06</v>
      </c>
      <c r="E73">
        <v>153.86</v>
      </c>
      <c r="F73">
        <v>6633</v>
      </c>
      <c r="G73">
        <v>0</v>
      </c>
      <c r="H73">
        <v>200.15</v>
      </c>
      <c r="I73">
        <v>0</v>
      </c>
      <c r="J73">
        <v>290.41</v>
      </c>
      <c r="K73">
        <v>321.1</v>
      </c>
      <c r="L73">
        <v>321.57</v>
      </c>
      <c r="M73">
        <v>0</v>
      </c>
      <c r="N73">
        <v>740.82</v>
      </c>
      <c r="O73">
        <v>0</v>
      </c>
      <c r="P73">
        <v>293.4</v>
      </c>
      <c r="Q73">
        <v>28629.31</v>
      </c>
      <c r="R73">
        <v>5842.708</v>
      </c>
      <c r="S73">
        <v>17127.98</v>
      </c>
      <c r="T73">
        <v>1655.758</v>
      </c>
      <c r="U73">
        <v>18783.739</v>
      </c>
      <c r="V73">
        <v>167.496</v>
      </c>
      <c r="W73">
        <v>50.013</v>
      </c>
      <c r="X73">
        <v>14125.6</v>
      </c>
      <c r="Y73">
        <v>2976.906</v>
      </c>
      <c r="Z73">
        <v>1039.3</v>
      </c>
      <c r="AA73" t="s">
        <v>75</v>
      </c>
      <c r="AB73">
        <v>-4834.432</v>
      </c>
      <c r="AC73">
        <v>150</v>
      </c>
      <c r="AD73">
        <v>55.49</v>
      </c>
      <c r="AE73">
        <v>205.49</v>
      </c>
      <c r="AF73">
        <v>0</v>
      </c>
      <c r="AG73">
        <v>0</v>
      </c>
      <c r="AH73">
        <v>0</v>
      </c>
      <c r="AI73">
        <v>5709</v>
      </c>
      <c r="AJ73">
        <v>29103.1</v>
      </c>
      <c r="AK73">
        <v>34812.1</v>
      </c>
      <c r="AL73">
        <v>20070.39</v>
      </c>
      <c r="AM73">
        <v>17365.03</v>
      </c>
      <c r="AN73">
        <v>2705.36</v>
      </c>
      <c r="AO73">
        <v>153.86</v>
      </c>
      <c r="AP73">
        <v>0</v>
      </c>
      <c r="AS73">
        <v>0</v>
      </c>
      <c r="AT73" s="12">
        <v>0</v>
      </c>
      <c r="AU73">
        <v>0</v>
      </c>
      <c r="AV73">
        <v>205.49</v>
      </c>
      <c r="AW73">
        <v>291</v>
      </c>
      <c r="AX73" s="12">
        <v>291</v>
      </c>
      <c r="AY73">
        <v>0</v>
      </c>
      <c r="AZ73">
        <v>205.49</v>
      </c>
      <c r="BC73" s="15">
        <f t="shared" si="138"/>
        <v>0</v>
      </c>
      <c r="BD73" s="15">
        <f t="shared" ref="BD73:BF73" si="164">AF73</f>
        <v>0</v>
      </c>
      <c r="BE73" s="15">
        <f t="shared" si="164"/>
        <v>0</v>
      </c>
      <c r="BF73" s="15">
        <f t="shared" si="164"/>
        <v>0</v>
      </c>
      <c r="BG73">
        <f t="shared" si="143"/>
        <v>1</v>
      </c>
      <c r="BH73">
        <f t="shared" si="144"/>
        <v>0</v>
      </c>
      <c r="BI73">
        <f t="shared" si="145"/>
        <v>1</v>
      </c>
      <c r="BJ73">
        <f t="shared" si="146"/>
        <v>0</v>
      </c>
      <c r="BK73" s="15">
        <f t="shared" si="140"/>
        <v>205.49</v>
      </c>
      <c r="BL73" s="15">
        <f t="shared" ref="BL73:BN73" si="165">AC73</f>
        <v>150</v>
      </c>
      <c r="BM73" s="15">
        <f t="shared" si="165"/>
        <v>55.49</v>
      </c>
      <c r="BN73" s="15">
        <f t="shared" si="165"/>
        <v>205.49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28929.66</v>
      </c>
      <c r="B74">
        <v>-6067</v>
      </c>
      <c r="C74">
        <v>18708.97</v>
      </c>
      <c r="D74">
        <v>17977.36</v>
      </c>
      <c r="E74">
        <v>229.19</v>
      </c>
      <c r="F74">
        <v>6975</v>
      </c>
      <c r="G74">
        <v>0</v>
      </c>
      <c r="H74">
        <v>200.15</v>
      </c>
      <c r="I74">
        <v>0</v>
      </c>
      <c r="J74">
        <v>289.65</v>
      </c>
      <c r="K74">
        <v>350.41</v>
      </c>
      <c r="L74">
        <v>352.27</v>
      </c>
      <c r="M74">
        <v>0</v>
      </c>
      <c r="N74">
        <v>795.09</v>
      </c>
      <c r="O74">
        <v>0</v>
      </c>
      <c r="P74">
        <v>300.5</v>
      </c>
      <c r="Q74">
        <v>29141.03</v>
      </c>
      <c r="R74">
        <v>6033.4</v>
      </c>
      <c r="S74">
        <v>17247.622</v>
      </c>
      <c r="T74">
        <v>1225.856</v>
      </c>
      <c r="U74">
        <v>18473.477</v>
      </c>
      <c r="V74">
        <v>346.133</v>
      </c>
      <c r="W74">
        <v>50.033</v>
      </c>
      <c r="X74">
        <v>13245.43</v>
      </c>
      <c r="Y74">
        <v>3754.291</v>
      </c>
      <c r="Z74">
        <v>1057.69</v>
      </c>
      <c r="AA74" t="s">
        <v>75</v>
      </c>
      <c r="AB74">
        <v>-5019.052</v>
      </c>
      <c r="AC74">
        <v>227</v>
      </c>
      <c r="AD74">
        <v>27.06</v>
      </c>
      <c r="AE74">
        <v>254.06</v>
      </c>
      <c r="AF74">
        <v>150</v>
      </c>
      <c r="AG74">
        <v>0</v>
      </c>
      <c r="AH74">
        <v>150</v>
      </c>
      <c r="AI74">
        <v>5782</v>
      </c>
      <c r="AJ74">
        <v>29425.7</v>
      </c>
      <c r="AK74">
        <v>35207.7</v>
      </c>
      <c r="AL74">
        <v>19337.26</v>
      </c>
      <c r="AM74">
        <v>17322.17</v>
      </c>
      <c r="AN74">
        <v>2015.09</v>
      </c>
      <c r="AO74">
        <v>229.19</v>
      </c>
      <c r="AP74">
        <v>150</v>
      </c>
      <c r="AS74">
        <v>0</v>
      </c>
      <c r="AT74" s="12">
        <v>0</v>
      </c>
      <c r="AU74">
        <v>150</v>
      </c>
      <c r="AV74">
        <v>254.06</v>
      </c>
      <c r="AW74">
        <v>291</v>
      </c>
      <c r="AX74" s="12">
        <v>302.66</v>
      </c>
      <c r="AY74">
        <v>150</v>
      </c>
      <c r="AZ74">
        <v>254.06</v>
      </c>
      <c r="BC74" s="15">
        <f t="shared" si="138"/>
        <v>150</v>
      </c>
      <c r="BD74" s="15">
        <f t="shared" ref="BD74:BF74" si="166">AF74</f>
        <v>150</v>
      </c>
      <c r="BE74" s="15">
        <f t="shared" si="166"/>
        <v>0</v>
      </c>
      <c r="BF74" s="15">
        <f t="shared" si="166"/>
        <v>150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254.06</v>
      </c>
      <c r="BL74" s="15">
        <f t="shared" ref="BL74:BN74" si="167">AC74</f>
        <v>227</v>
      </c>
      <c r="BM74" s="15">
        <f t="shared" si="167"/>
        <v>27.06</v>
      </c>
      <c r="BN74" s="15">
        <f t="shared" si="167"/>
        <v>254.06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29237.93</v>
      </c>
      <c r="B75">
        <v>-6090</v>
      </c>
      <c r="C75">
        <v>19737.39</v>
      </c>
      <c r="D75">
        <v>18012.32</v>
      </c>
      <c r="E75">
        <v>240.07</v>
      </c>
      <c r="F75">
        <v>6956</v>
      </c>
      <c r="G75">
        <v>0</v>
      </c>
      <c r="H75">
        <v>228.35</v>
      </c>
      <c r="I75">
        <v>0</v>
      </c>
      <c r="J75">
        <v>291.43</v>
      </c>
      <c r="K75">
        <v>414.84</v>
      </c>
      <c r="L75">
        <v>416.24</v>
      </c>
      <c r="M75">
        <v>0</v>
      </c>
      <c r="N75">
        <v>886.36</v>
      </c>
      <c r="O75">
        <v>0</v>
      </c>
      <c r="P75">
        <v>295</v>
      </c>
      <c r="Q75">
        <v>29229.68</v>
      </c>
      <c r="R75">
        <v>6216.769</v>
      </c>
      <c r="S75">
        <v>17129.61</v>
      </c>
      <c r="T75">
        <v>880.801</v>
      </c>
      <c r="U75">
        <v>18010.411</v>
      </c>
      <c r="V75">
        <v>351.458</v>
      </c>
      <c r="W75">
        <v>49.971</v>
      </c>
      <c r="X75">
        <v>12491.91</v>
      </c>
      <c r="Y75">
        <v>4433.383</v>
      </c>
      <c r="Z75">
        <v>1063.46</v>
      </c>
      <c r="AA75" t="s">
        <v>58</v>
      </c>
      <c r="AB75">
        <v>-4783.865</v>
      </c>
      <c r="AC75">
        <v>256.82</v>
      </c>
      <c r="AD75">
        <v>-17.95</v>
      </c>
      <c r="AE75">
        <v>238.87</v>
      </c>
      <c r="AF75">
        <v>200</v>
      </c>
      <c r="AG75">
        <v>0</v>
      </c>
      <c r="AH75">
        <v>200</v>
      </c>
      <c r="AI75">
        <v>5782</v>
      </c>
      <c r="AJ75">
        <v>29798.3</v>
      </c>
      <c r="AK75">
        <v>35580.3</v>
      </c>
      <c r="AL75">
        <v>18605.67</v>
      </c>
      <c r="AM75">
        <v>17218.23</v>
      </c>
      <c r="AN75">
        <v>1387.44</v>
      </c>
      <c r="AO75">
        <v>240.07</v>
      </c>
      <c r="AP75">
        <v>200</v>
      </c>
      <c r="AS75">
        <v>0</v>
      </c>
      <c r="AT75" s="12">
        <v>0</v>
      </c>
      <c r="AU75">
        <v>200</v>
      </c>
      <c r="AV75">
        <v>238.87</v>
      </c>
      <c r="AW75">
        <v>291</v>
      </c>
      <c r="AX75" s="12">
        <v>291</v>
      </c>
      <c r="AY75">
        <v>200</v>
      </c>
      <c r="AZ75">
        <v>238.87</v>
      </c>
      <c r="BC75" s="15">
        <f t="shared" si="138"/>
        <v>200</v>
      </c>
      <c r="BD75" s="15">
        <f t="shared" ref="BD75:BF75" si="168">AF75</f>
        <v>200</v>
      </c>
      <c r="BE75" s="15">
        <f t="shared" si="168"/>
        <v>0</v>
      </c>
      <c r="BF75" s="15">
        <f t="shared" si="168"/>
        <v>200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238.87</v>
      </c>
      <c r="BL75" s="15">
        <f t="shared" ref="BL75:BN75" si="169">AC75</f>
        <v>256.82</v>
      </c>
      <c r="BM75" s="15">
        <f t="shared" si="169"/>
        <v>-17.95</v>
      </c>
      <c r="BN75" s="15">
        <f t="shared" si="169"/>
        <v>238.87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29415.04</v>
      </c>
      <c r="B76">
        <v>-6090</v>
      </c>
      <c r="C76">
        <v>19601.56</v>
      </c>
      <c r="D76">
        <v>17698.76</v>
      </c>
      <c r="E76">
        <v>244.5</v>
      </c>
      <c r="F76">
        <v>6887</v>
      </c>
      <c r="G76">
        <v>0</v>
      </c>
      <c r="H76">
        <v>202.71</v>
      </c>
      <c r="I76">
        <v>0</v>
      </c>
      <c r="J76">
        <v>291.35</v>
      </c>
      <c r="K76">
        <v>443.92</v>
      </c>
      <c r="L76">
        <v>444.85</v>
      </c>
      <c r="M76">
        <v>0</v>
      </c>
      <c r="N76">
        <v>904.04</v>
      </c>
      <c r="O76">
        <v>0</v>
      </c>
      <c r="P76">
        <v>294.7</v>
      </c>
      <c r="Q76">
        <v>29487.01</v>
      </c>
      <c r="R76">
        <v>6018.811</v>
      </c>
      <c r="S76">
        <v>17154.485</v>
      </c>
      <c r="T76">
        <v>544.954</v>
      </c>
      <c r="U76">
        <v>17699.44</v>
      </c>
      <c r="V76">
        <v>464.821</v>
      </c>
      <c r="W76">
        <v>49.993</v>
      </c>
      <c r="X76">
        <v>12171.34</v>
      </c>
      <c r="Y76">
        <v>4743.555</v>
      </c>
      <c r="Z76">
        <v>1062.26</v>
      </c>
      <c r="AA76" t="s">
        <v>58</v>
      </c>
      <c r="AB76">
        <v>-4633.423</v>
      </c>
      <c r="AC76">
        <v>240</v>
      </c>
      <c r="AD76">
        <v>0</v>
      </c>
      <c r="AE76">
        <v>240</v>
      </c>
      <c r="AF76">
        <v>245</v>
      </c>
      <c r="AG76">
        <v>0</v>
      </c>
      <c r="AH76">
        <v>245</v>
      </c>
      <c r="AI76">
        <v>5782</v>
      </c>
      <c r="AJ76">
        <v>30003.1</v>
      </c>
      <c r="AK76">
        <v>35785.1</v>
      </c>
      <c r="AL76">
        <v>17919.02</v>
      </c>
      <c r="AM76">
        <v>17092.94</v>
      </c>
      <c r="AN76">
        <v>826.08</v>
      </c>
      <c r="AO76">
        <v>244.5</v>
      </c>
      <c r="AP76">
        <v>245</v>
      </c>
      <c r="AS76">
        <v>0</v>
      </c>
      <c r="AT76" s="12">
        <v>0</v>
      </c>
      <c r="AU76">
        <v>245</v>
      </c>
      <c r="AV76">
        <v>240</v>
      </c>
      <c r="AW76">
        <v>307</v>
      </c>
      <c r="AX76" s="12">
        <v>291</v>
      </c>
      <c r="AY76">
        <v>245</v>
      </c>
      <c r="AZ76">
        <v>240</v>
      </c>
      <c r="BC76" s="15">
        <f t="shared" si="138"/>
        <v>245</v>
      </c>
      <c r="BD76" s="15">
        <f t="shared" ref="BD76:BF76" si="170">AF76</f>
        <v>245</v>
      </c>
      <c r="BE76" s="15">
        <f t="shared" si="170"/>
        <v>0</v>
      </c>
      <c r="BF76" s="15">
        <f t="shared" si="170"/>
        <v>245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240</v>
      </c>
      <c r="BL76" s="15">
        <f t="shared" ref="BL76:BN76" si="171">AC76</f>
        <v>240</v>
      </c>
      <c r="BM76" s="15">
        <f t="shared" si="171"/>
        <v>0</v>
      </c>
      <c r="BN76" s="15">
        <f t="shared" si="171"/>
        <v>240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29503.94</v>
      </c>
      <c r="B77">
        <v>-6090</v>
      </c>
      <c r="C77">
        <v>19514.69</v>
      </c>
      <c r="D77">
        <v>17307.17</v>
      </c>
      <c r="E77">
        <v>242.93</v>
      </c>
      <c r="F77">
        <v>6736</v>
      </c>
      <c r="G77">
        <v>0</v>
      </c>
      <c r="H77">
        <v>199.3</v>
      </c>
      <c r="I77">
        <v>0</v>
      </c>
      <c r="J77">
        <v>290.45</v>
      </c>
      <c r="K77">
        <v>376.93</v>
      </c>
      <c r="L77">
        <v>381.12</v>
      </c>
      <c r="M77">
        <v>0</v>
      </c>
      <c r="N77">
        <v>899.1</v>
      </c>
      <c r="O77">
        <v>0</v>
      </c>
      <c r="P77">
        <v>291.1</v>
      </c>
      <c r="Q77">
        <v>29601.52</v>
      </c>
      <c r="R77">
        <v>6019.434</v>
      </c>
      <c r="S77">
        <v>17322.724</v>
      </c>
      <c r="T77">
        <v>214.976</v>
      </c>
      <c r="U77">
        <v>17537.699</v>
      </c>
      <c r="V77">
        <v>466.148</v>
      </c>
      <c r="W77">
        <v>50.033</v>
      </c>
      <c r="X77">
        <v>12179.26</v>
      </c>
      <c r="Y77">
        <v>4803.801</v>
      </c>
      <c r="Z77">
        <v>1062</v>
      </c>
      <c r="AA77" t="s">
        <v>58</v>
      </c>
      <c r="AB77">
        <v>-4611.151</v>
      </c>
      <c r="AC77">
        <v>238</v>
      </c>
      <c r="AD77">
        <v>0</v>
      </c>
      <c r="AE77">
        <v>238</v>
      </c>
      <c r="AF77">
        <v>250</v>
      </c>
      <c r="AG77">
        <v>0</v>
      </c>
      <c r="AH77">
        <v>250</v>
      </c>
      <c r="AI77">
        <v>5782</v>
      </c>
      <c r="AJ77">
        <v>30231.9</v>
      </c>
      <c r="AK77">
        <v>36013.9</v>
      </c>
      <c r="AL77">
        <v>17295.12</v>
      </c>
      <c r="AM77">
        <v>16849.73</v>
      </c>
      <c r="AN77">
        <v>445.39</v>
      </c>
      <c r="AO77">
        <v>242.93</v>
      </c>
      <c r="AP77">
        <v>250</v>
      </c>
      <c r="AS77">
        <v>0</v>
      </c>
      <c r="AT77" s="12">
        <v>0</v>
      </c>
      <c r="AU77">
        <v>250</v>
      </c>
      <c r="AV77">
        <v>238</v>
      </c>
      <c r="AW77">
        <v>406</v>
      </c>
      <c r="AX77" s="12">
        <v>291</v>
      </c>
      <c r="AY77">
        <v>250</v>
      </c>
      <c r="AZ77">
        <v>238</v>
      </c>
      <c r="BC77" s="15">
        <f t="shared" si="138"/>
        <v>250</v>
      </c>
      <c r="BD77" s="15">
        <f t="shared" ref="BD77:BF77" si="172">AF77</f>
        <v>250</v>
      </c>
      <c r="BE77" s="15">
        <f t="shared" si="172"/>
        <v>0</v>
      </c>
      <c r="BF77" s="15">
        <f t="shared" si="172"/>
        <v>250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238</v>
      </c>
      <c r="BL77" s="15">
        <f t="shared" ref="BL77:BN77" si="173">AC77</f>
        <v>238</v>
      </c>
      <c r="BM77" s="15">
        <f t="shared" si="173"/>
        <v>0</v>
      </c>
      <c r="BN77" s="15">
        <f t="shared" si="173"/>
        <v>238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29849.53</v>
      </c>
      <c r="B78">
        <v>-6090</v>
      </c>
      <c r="C78">
        <v>20008.25</v>
      </c>
      <c r="D78">
        <v>17144.81</v>
      </c>
      <c r="E78">
        <v>245.42</v>
      </c>
      <c r="F78">
        <v>6747</v>
      </c>
      <c r="G78">
        <v>0</v>
      </c>
      <c r="H78">
        <v>201.02</v>
      </c>
      <c r="I78">
        <v>0</v>
      </c>
      <c r="J78">
        <v>291.32</v>
      </c>
      <c r="K78">
        <v>408.33</v>
      </c>
      <c r="L78">
        <v>409.72</v>
      </c>
      <c r="M78">
        <v>22.61</v>
      </c>
      <c r="N78">
        <v>900.34</v>
      </c>
      <c r="O78">
        <v>0</v>
      </c>
      <c r="P78">
        <v>294.5</v>
      </c>
      <c r="Q78">
        <v>29788.82</v>
      </c>
      <c r="R78">
        <v>6314.777</v>
      </c>
      <c r="S78">
        <v>17379.523</v>
      </c>
      <c r="T78">
        <v>27.768</v>
      </c>
      <c r="U78">
        <v>17407.291</v>
      </c>
      <c r="V78">
        <v>466.13</v>
      </c>
      <c r="W78">
        <v>49.972</v>
      </c>
      <c r="X78">
        <v>11639.55</v>
      </c>
      <c r="Y78">
        <v>5290.699</v>
      </c>
      <c r="Z78">
        <v>1080.94</v>
      </c>
      <c r="AA78" t="s">
        <v>58</v>
      </c>
      <c r="AB78">
        <v>-4539.713</v>
      </c>
      <c r="AC78">
        <v>240</v>
      </c>
      <c r="AD78">
        <v>0</v>
      </c>
      <c r="AE78">
        <v>240</v>
      </c>
      <c r="AF78">
        <v>250</v>
      </c>
      <c r="AG78">
        <v>0</v>
      </c>
      <c r="AH78">
        <v>250</v>
      </c>
      <c r="AI78">
        <v>5782</v>
      </c>
      <c r="AJ78">
        <v>30350.4</v>
      </c>
      <c r="AK78">
        <v>36132.4</v>
      </c>
      <c r="AL78">
        <v>16866.32</v>
      </c>
      <c r="AM78">
        <v>16701.98</v>
      </c>
      <c r="AN78">
        <v>164.34</v>
      </c>
      <c r="AO78">
        <v>245.42</v>
      </c>
      <c r="AP78">
        <v>250</v>
      </c>
      <c r="AS78">
        <v>0</v>
      </c>
      <c r="AT78" s="12">
        <v>0</v>
      </c>
      <c r="AU78">
        <v>250</v>
      </c>
      <c r="AV78">
        <v>240</v>
      </c>
      <c r="AW78">
        <v>505</v>
      </c>
      <c r="AX78" s="12">
        <v>291</v>
      </c>
      <c r="AY78">
        <v>250</v>
      </c>
      <c r="AZ78">
        <v>240</v>
      </c>
      <c r="BC78" s="15">
        <f t="shared" si="138"/>
        <v>250</v>
      </c>
      <c r="BD78" s="15">
        <f t="shared" ref="BD78:BF78" si="174">AF78</f>
        <v>250</v>
      </c>
      <c r="BE78" s="15">
        <f t="shared" si="174"/>
        <v>0</v>
      </c>
      <c r="BF78" s="15">
        <f t="shared" si="174"/>
        <v>250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240</v>
      </c>
      <c r="BL78" s="15">
        <f t="shared" ref="BL78:BN78" si="175">AC78</f>
        <v>240</v>
      </c>
      <c r="BM78" s="15">
        <f t="shared" si="175"/>
        <v>0</v>
      </c>
      <c r="BN78" s="15">
        <f t="shared" si="175"/>
        <v>240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30271.08</v>
      </c>
      <c r="B79">
        <v>-6087</v>
      </c>
      <c r="C79">
        <v>20374.64</v>
      </c>
      <c r="D79">
        <v>17127.44</v>
      </c>
      <c r="E79">
        <v>247.68</v>
      </c>
      <c r="F79">
        <v>6845</v>
      </c>
      <c r="G79">
        <v>0</v>
      </c>
      <c r="H79">
        <v>199.3</v>
      </c>
      <c r="I79">
        <v>0</v>
      </c>
      <c r="J79">
        <v>291</v>
      </c>
      <c r="K79">
        <v>407.63</v>
      </c>
      <c r="L79">
        <v>409.72</v>
      </c>
      <c r="M79">
        <v>23.43</v>
      </c>
      <c r="N79">
        <v>900.34</v>
      </c>
      <c r="O79">
        <v>0</v>
      </c>
      <c r="P79">
        <v>294.4</v>
      </c>
      <c r="Q79">
        <v>30073.57</v>
      </c>
      <c r="R79">
        <v>6179.478</v>
      </c>
      <c r="S79">
        <v>17377.3</v>
      </c>
      <c r="T79">
        <v>2.177</v>
      </c>
      <c r="U79">
        <v>17379.477</v>
      </c>
      <c r="V79">
        <v>463.787</v>
      </c>
      <c r="W79">
        <v>50.019</v>
      </c>
      <c r="X79">
        <v>11418.46</v>
      </c>
      <c r="Y79">
        <v>5482.984</v>
      </c>
      <c r="Z79">
        <v>1086.85</v>
      </c>
      <c r="AA79" t="s">
        <v>58</v>
      </c>
      <c r="AB79">
        <v>-4641.688</v>
      </c>
      <c r="AC79">
        <v>240</v>
      </c>
      <c r="AD79">
        <v>0</v>
      </c>
      <c r="AE79">
        <v>240</v>
      </c>
      <c r="AF79">
        <v>260</v>
      </c>
      <c r="AG79">
        <v>0</v>
      </c>
      <c r="AH79">
        <v>260</v>
      </c>
      <c r="AI79">
        <v>5779</v>
      </c>
      <c r="AJ79">
        <v>30358</v>
      </c>
      <c r="AK79">
        <v>36137</v>
      </c>
      <c r="AL79">
        <v>16665.11</v>
      </c>
      <c r="AM79">
        <v>16606.49</v>
      </c>
      <c r="AN79">
        <v>58.62</v>
      </c>
      <c r="AO79">
        <v>247.68</v>
      </c>
      <c r="AP79">
        <v>260</v>
      </c>
      <c r="AS79">
        <v>0</v>
      </c>
      <c r="AT79" s="12">
        <v>0</v>
      </c>
      <c r="AU79">
        <v>260</v>
      </c>
      <c r="AV79">
        <v>240</v>
      </c>
      <c r="AW79">
        <v>604</v>
      </c>
      <c r="AX79" s="12">
        <v>291</v>
      </c>
      <c r="AY79">
        <v>260</v>
      </c>
      <c r="AZ79">
        <v>240</v>
      </c>
      <c r="BC79" s="15">
        <f t="shared" si="138"/>
        <v>260</v>
      </c>
      <c r="BD79" s="15">
        <f t="shared" ref="BD79:BF79" si="176">AF79</f>
        <v>260</v>
      </c>
      <c r="BE79" s="15">
        <f t="shared" si="176"/>
        <v>0</v>
      </c>
      <c r="BF79" s="15">
        <f t="shared" si="176"/>
        <v>260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240</v>
      </c>
      <c r="BL79" s="15">
        <f t="shared" ref="BL79:BN79" si="177">AC79</f>
        <v>240</v>
      </c>
      <c r="BM79" s="15">
        <f t="shared" si="177"/>
        <v>0</v>
      </c>
      <c r="BN79" s="15">
        <f t="shared" si="177"/>
        <v>240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30289.81</v>
      </c>
      <c r="B80">
        <v>-6085</v>
      </c>
      <c r="C80">
        <v>20674.86</v>
      </c>
      <c r="D80">
        <v>16935.26</v>
      </c>
      <c r="E80">
        <v>250.54</v>
      </c>
      <c r="F80">
        <v>6975</v>
      </c>
      <c r="G80">
        <v>0</v>
      </c>
      <c r="H80">
        <v>199.3</v>
      </c>
      <c r="I80">
        <v>0</v>
      </c>
      <c r="J80">
        <v>291.14</v>
      </c>
      <c r="K80">
        <v>418.8</v>
      </c>
      <c r="L80">
        <v>421.35</v>
      </c>
      <c r="M80">
        <v>25.49</v>
      </c>
      <c r="N80">
        <v>900.34</v>
      </c>
      <c r="O80">
        <v>0</v>
      </c>
      <c r="P80">
        <v>294.7</v>
      </c>
      <c r="Q80">
        <v>30287.14</v>
      </c>
      <c r="R80">
        <v>6113.398</v>
      </c>
      <c r="S80">
        <v>17386.559</v>
      </c>
      <c r="T80">
        <v>3.269</v>
      </c>
      <c r="U80">
        <v>17389.827</v>
      </c>
      <c r="V80">
        <v>467.376</v>
      </c>
      <c r="W80">
        <v>50.008</v>
      </c>
      <c r="X80">
        <v>11279.33</v>
      </c>
      <c r="Y80">
        <v>5657.123</v>
      </c>
      <c r="Z80">
        <v>1087.39</v>
      </c>
      <c r="AA80" t="s">
        <v>58</v>
      </c>
      <c r="AB80">
        <v>-4752.208</v>
      </c>
      <c r="AC80">
        <v>245</v>
      </c>
      <c r="AD80">
        <v>0</v>
      </c>
      <c r="AE80">
        <v>245</v>
      </c>
      <c r="AF80">
        <v>255</v>
      </c>
      <c r="AG80">
        <v>0</v>
      </c>
      <c r="AH80">
        <v>255</v>
      </c>
      <c r="AI80">
        <v>5777</v>
      </c>
      <c r="AJ80">
        <v>30231.1</v>
      </c>
      <c r="AK80">
        <v>36008.1</v>
      </c>
      <c r="AL80">
        <v>16568.9</v>
      </c>
      <c r="AM80">
        <v>16510.82</v>
      </c>
      <c r="AN80">
        <v>58.08</v>
      </c>
      <c r="AO80">
        <v>250.54</v>
      </c>
      <c r="AP80">
        <v>255</v>
      </c>
      <c r="AS80">
        <v>0</v>
      </c>
      <c r="AT80" s="12">
        <v>0</v>
      </c>
      <c r="AU80">
        <v>255</v>
      </c>
      <c r="AV80">
        <v>245</v>
      </c>
      <c r="AW80">
        <v>604</v>
      </c>
      <c r="AX80" s="12">
        <v>291</v>
      </c>
      <c r="AY80">
        <v>255</v>
      </c>
      <c r="AZ80">
        <v>245</v>
      </c>
      <c r="BC80" s="15">
        <f t="shared" si="138"/>
        <v>255</v>
      </c>
      <c r="BD80" s="15">
        <f t="shared" ref="BD80:BF80" si="178">AF80</f>
        <v>255</v>
      </c>
      <c r="BE80" s="15">
        <f t="shared" si="178"/>
        <v>0</v>
      </c>
      <c r="BF80" s="15">
        <f t="shared" si="178"/>
        <v>255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245</v>
      </c>
      <c r="BL80" s="15">
        <f t="shared" ref="BL80:BN80" si="179">AC80</f>
        <v>245</v>
      </c>
      <c r="BM80" s="15">
        <f t="shared" si="179"/>
        <v>0</v>
      </c>
      <c r="BN80" s="15">
        <f t="shared" si="179"/>
        <v>245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29889.36</v>
      </c>
      <c r="B81">
        <v>-6035</v>
      </c>
      <c r="C81">
        <v>20377.99</v>
      </c>
      <c r="D81">
        <v>17014.48</v>
      </c>
      <c r="E81">
        <v>245.23</v>
      </c>
      <c r="F81">
        <v>7000</v>
      </c>
      <c r="G81">
        <v>0</v>
      </c>
      <c r="H81">
        <v>200.15</v>
      </c>
      <c r="I81">
        <v>0</v>
      </c>
      <c r="J81">
        <v>290.79</v>
      </c>
      <c r="K81">
        <v>358.79</v>
      </c>
      <c r="L81">
        <v>364.83</v>
      </c>
      <c r="M81">
        <v>35.77</v>
      </c>
      <c r="N81">
        <v>900.34</v>
      </c>
      <c r="O81">
        <v>0</v>
      </c>
      <c r="P81">
        <v>294.2</v>
      </c>
      <c r="Q81">
        <v>30173.96</v>
      </c>
      <c r="R81">
        <v>6046.224</v>
      </c>
      <c r="S81">
        <v>17243.843</v>
      </c>
      <c r="T81">
        <v>1.285</v>
      </c>
      <c r="U81">
        <v>17245.128</v>
      </c>
      <c r="V81">
        <v>766.224</v>
      </c>
      <c r="W81">
        <v>50.028</v>
      </c>
      <c r="X81">
        <v>11423.16</v>
      </c>
      <c r="Y81">
        <v>5491.904</v>
      </c>
      <c r="Z81">
        <v>1066.93</v>
      </c>
      <c r="AA81" t="s">
        <v>58</v>
      </c>
      <c r="AB81">
        <v>-4873.934</v>
      </c>
      <c r="AC81">
        <v>240</v>
      </c>
      <c r="AD81">
        <v>0</v>
      </c>
      <c r="AE81">
        <v>240</v>
      </c>
      <c r="AF81">
        <v>250</v>
      </c>
      <c r="AG81">
        <v>0</v>
      </c>
      <c r="AH81">
        <v>250</v>
      </c>
      <c r="AI81">
        <v>5775</v>
      </c>
      <c r="AJ81">
        <v>30051.7</v>
      </c>
      <c r="AK81">
        <v>35826.7</v>
      </c>
      <c r="AL81">
        <v>16547.52</v>
      </c>
      <c r="AM81">
        <v>16490.74</v>
      </c>
      <c r="AN81">
        <v>56.78</v>
      </c>
      <c r="AO81">
        <v>245.23</v>
      </c>
      <c r="AP81">
        <v>250</v>
      </c>
      <c r="AS81">
        <v>0</v>
      </c>
      <c r="AT81" s="12">
        <v>0</v>
      </c>
      <c r="AU81">
        <v>250</v>
      </c>
      <c r="AV81">
        <v>240</v>
      </c>
      <c r="AW81">
        <v>505</v>
      </c>
      <c r="AX81" s="12">
        <v>291</v>
      </c>
      <c r="AY81">
        <v>250</v>
      </c>
      <c r="AZ81">
        <v>240</v>
      </c>
      <c r="BC81" s="15">
        <f t="shared" si="138"/>
        <v>250</v>
      </c>
      <c r="BD81" s="15">
        <f t="shared" ref="BD81:BF81" si="180">AF81</f>
        <v>250</v>
      </c>
      <c r="BE81" s="15">
        <f t="shared" si="180"/>
        <v>0</v>
      </c>
      <c r="BF81" s="15">
        <f t="shared" si="180"/>
        <v>250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240</v>
      </c>
      <c r="BL81" s="15">
        <f t="shared" ref="BL81:BN81" si="181">AC81</f>
        <v>240</v>
      </c>
      <c r="BM81" s="15">
        <f t="shared" si="181"/>
        <v>0</v>
      </c>
      <c r="BN81" s="15">
        <f t="shared" si="181"/>
        <v>240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29921.06</v>
      </c>
      <c r="B82">
        <v>-5717</v>
      </c>
      <c r="C82">
        <v>20025.05</v>
      </c>
      <c r="D82">
        <v>17037.06</v>
      </c>
      <c r="E82">
        <v>240.52</v>
      </c>
      <c r="F82">
        <v>6813</v>
      </c>
      <c r="G82">
        <v>0</v>
      </c>
      <c r="H82">
        <v>198.46</v>
      </c>
      <c r="I82">
        <v>0</v>
      </c>
      <c r="J82">
        <v>291.23</v>
      </c>
      <c r="K82">
        <v>350.41</v>
      </c>
      <c r="L82">
        <v>352.97</v>
      </c>
      <c r="M82">
        <v>48.92</v>
      </c>
      <c r="N82">
        <v>900.34</v>
      </c>
      <c r="O82">
        <v>0</v>
      </c>
      <c r="P82">
        <v>294.3</v>
      </c>
      <c r="Q82">
        <v>30180.39</v>
      </c>
      <c r="R82">
        <v>5838.684</v>
      </c>
      <c r="S82">
        <v>17045.511</v>
      </c>
      <c r="T82">
        <v>1.5</v>
      </c>
      <c r="U82">
        <v>17047.011</v>
      </c>
      <c r="V82">
        <v>1067.883</v>
      </c>
      <c r="W82">
        <v>50.021</v>
      </c>
      <c r="X82">
        <v>11608.07</v>
      </c>
      <c r="Y82">
        <v>5262.195</v>
      </c>
      <c r="Z82">
        <v>1072.12</v>
      </c>
      <c r="AA82" t="s">
        <v>58</v>
      </c>
      <c r="AB82">
        <v>-4650.793</v>
      </c>
      <c r="AC82">
        <v>235</v>
      </c>
      <c r="AD82">
        <v>0</v>
      </c>
      <c r="AE82">
        <v>235</v>
      </c>
      <c r="AF82">
        <v>250</v>
      </c>
      <c r="AG82">
        <v>0</v>
      </c>
      <c r="AH82">
        <v>250</v>
      </c>
      <c r="AI82">
        <v>5717</v>
      </c>
      <c r="AJ82">
        <v>30169.4</v>
      </c>
      <c r="AK82">
        <v>35886.4</v>
      </c>
      <c r="AL82">
        <v>16413.19</v>
      </c>
      <c r="AM82">
        <v>16356.57</v>
      </c>
      <c r="AN82">
        <v>56.62</v>
      </c>
      <c r="AO82">
        <v>240.52</v>
      </c>
      <c r="AP82">
        <v>250</v>
      </c>
      <c r="AS82">
        <v>0</v>
      </c>
      <c r="AT82" s="12">
        <v>0</v>
      </c>
      <c r="AU82">
        <v>250</v>
      </c>
      <c r="AV82">
        <v>235</v>
      </c>
      <c r="AW82">
        <v>585.22</v>
      </c>
      <c r="AX82" s="12">
        <v>291</v>
      </c>
      <c r="AY82">
        <v>250</v>
      </c>
      <c r="AZ82">
        <v>235</v>
      </c>
      <c r="BC82" s="15">
        <f t="shared" si="138"/>
        <v>250</v>
      </c>
      <c r="BD82" s="15">
        <f t="shared" ref="BD82:BF82" si="182">AF82</f>
        <v>250</v>
      </c>
      <c r="BE82" s="15">
        <f t="shared" si="182"/>
        <v>0</v>
      </c>
      <c r="BF82" s="15">
        <f t="shared" si="182"/>
        <v>250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235</v>
      </c>
      <c r="BL82" s="15">
        <f t="shared" ref="BL82:BN82" si="183">AC82</f>
        <v>235</v>
      </c>
      <c r="BM82" s="15">
        <f t="shared" si="183"/>
        <v>0</v>
      </c>
      <c r="BN82" s="15">
        <f t="shared" si="183"/>
        <v>235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30016.36</v>
      </c>
      <c r="B83">
        <v>-5685</v>
      </c>
      <c r="C83">
        <v>19821.81</v>
      </c>
      <c r="D83">
        <v>17157.38</v>
      </c>
      <c r="E83">
        <v>244.82</v>
      </c>
      <c r="F83">
        <v>6900</v>
      </c>
      <c r="G83">
        <v>0</v>
      </c>
      <c r="H83">
        <v>199.3</v>
      </c>
      <c r="I83">
        <v>0</v>
      </c>
      <c r="J83">
        <v>290.47</v>
      </c>
      <c r="K83">
        <v>368.09</v>
      </c>
      <c r="L83">
        <v>369.49</v>
      </c>
      <c r="M83">
        <v>70.3</v>
      </c>
      <c r="N83">
        <v>900.75</v>
      </c>
      <c r="O83">
        <v>0</v>
      </c>
      <c r="P83">
        <v>294.7</v>
      </c>
      <c r="Q83">
        <v>30054.48</v>
      </c>
      <c r="R83">
        <v>5939.23</v>
      </c>
      <c r="S83">
        <v>16789.859</v>
      </c>
      <c r="T83">
        <v>1.46</v>
      </c>
      <c r="U83">
        <v>16791.318</v>
      </c>
      <c r="V83">
        <v>1060.826</v>
      </c>
      <c r="W83">
        <v>50.03</v>
      </c>
      <c r="X83">
        <v>11277.26</v>
      </c>
      <c r="Y83">
        <v>5582.027</v>
      </c>
      <c r="Z83">
        <v>1065.01</v>
      </c>
      <c r="AA83" t="s">
        <v>58</v>
      </c>
      <c r="AB83">
        <v>-4643.089</v>
      </c>
      <c r="AC83">
        <v>240</v>
      </c>
      <c r="AD83">
        <v>0</v>
      </c>
      <c r="AE83">
        <v>240</v>
      </c>
      <c r="AF83">
        <v>250</v>
      </c>
      <c r="AG83">
        <v>0</v>
      </c>
      <c r="AH83">
        <v>250</v>
      </c>
      <c r="AI83">
        <v>5685</v>
      </c>
      <c r="AJ83">
        <v>29932.8</v>
      </c>
      <c r="AK83">
        <v>35617.8</v>
      </c>
      <c r="AL83">
        <v>16263.32</v>
      </c>
      <c r="AM83">
        <v>16206.72</v>
      </c>
      <c r="AN83">
        <v>56.6</v>
      </c>
      <c r="AO83">
        <v>244.82</v>
      </c>
      <c r="AP83">
        <v>250</v>
      </c>
      <c r="AS83">
        <v>0</v>
      </c>
      <c r="AT83" s="12">
        <v>0</v>
      </c>
      <c r="AU83">
        <v>250</v>
      </c>
      <c r="AV83">
        <v>240</v>
      </c>
      <c r="AW83">
        <v>506.97</v>
      </c>
      <c r="AX83" s="12">
        <v>291</v>
      </c>
      <c r="AY83">
        <v>250</v>
      </c>
      <c r="AZ83">
        <v>240</v>
      </c>
      <c r="BC83" s="15">
        <f t="shared" si="138"/>
        <v>250</v>
      </c>
      <c r="BD83" s="15">
        <f t="shared" ref="BD83:BF83" si="184">AF83</f>
        <v>250</v>
      </c>
      <c r="BE83" s="15">
        <f t="shared" si="184"/>
        <v>0</v>
      </c>
      <c r="BF83" s="15">
        <f t="shared" si="184"/>
        <v>250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240</v>
      </c>
      <c r="BL83" s="15">
        <f t="shared" ref="BL83:BN83" si="185">AC83</f>
        <v>240</v>
      </c>
      <c r="BM83" s="15">
        <f t="shared" si="185"/>
        <v>0</v>
      </c>
      <c r="BN83" s="15">
        <f t="shared" si="185"/>
        <v>240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29995.64</v>
      </c>
      <c r="B84">
        <v>-5654</v>
      </c>
      <c r="C84">
        <v>21184.68</v>
      </c>
      <c r="D84">
        <v>16905.85</v>
      </c>
      <c r="E84">
        <v>258.82</v>
      </c>
      <c r="F84">
        <v>6987</v>
      </c>
      <c r="G84">
        <v>0</v>
      </c>
      <c r="H84">
        <v>342.86</v>
      </c>
      <c r="I84">
        <v>0</v>
      </c>
      <c r="J84">
        <v>291.13</v>
      </c>
      <c r="K84">
        <v>437.64</v>
      </c>
      <c r="L84">
        <v>439.96</v>
      </c>
      <c r="M84">
        <v>91.68</v>
      </c>
      <c r="N84">
        <v>899.92</v>
      </c>
      <c r="O84">
        <v>0</v>
      </c>
      <c r="P84">
        <v>395.6</v>
      </c>
      <c r="Q84">
        <v>29940.58</v>
      </c>
      <c r="R84">
        <v>5967.88</v>
      </c>
      <c r="S84">
        <v>16476.902</v>
      </c>
      <c r="T84">
        <v>1.49</v>
      </c>
      <c r="U84">
        <v>16478.392</v>
      </c>
      <c r="V84">
        <v>1064.1</v>
      </c>
      <c r="W84">
        <v>50.025</v>
      </c>
      <c r="X84">
        <v>10721.23</v>
      </c>
      <c r="Y84">
        <v>6109.332</v>
      </c>
      <c r="Z84">
        <v>1080.33</v>
      </c>
      <c r="AA84" t="s">
        <v>58</v>
      </c>
      <c r="AB84">
        <v>-4470.095</v>
      </c>
      <c r="AC84">
        <v>255</v>
      </c>
      <c r="AD84">
        <v>0</v>
      </c>
      <c r="AE84">
        <v>255</v>
      </c>
      <c r="AF84">
        <v>260</v>
      </c>
      <c r="AG84">
        <v>0</v>
      </c>
      <c r="AH84">
        <v>260</v>
      </c>
      <c r="AI84">
        <v>5654</v>
      </c>
      <c r="AJ84">
        <v>29977.4</v>
      </c>
      <c r="AK84">
        <v>35631.4</v>
      </c>
      <c r="AL84">
        <v>16100.04</v>
      </c>
      <c r="AM84">
        <v>16043.48</v>
      </c>
      <c r="AN84">
        <v>56.56</v>
      </c>
      <c r="AO84">
        <v>258.82</v>
      </c>
      <c r="AP84">
        <v>260</v>
      </c>
      <c r="AS84">
        <v>0</v>
      </c>
      <c r="AT84" s="12">
        <v>0</v>
      </c>
      <c r="AU84">
        <v>260</v>
      </c>
      <c r="AV84">
        <v>255</v>
      </c>
      <c r="AW84">
        <v>604</v>
      </c>
      <c r="AX84" s="12">
        <v>390</v>
      </c>
      <c r="AY84">
        <v>260</v>
      </c>
      <c r="AZ84">
        <v>255</v>
      </c>
      <c r="BC84" s="15">
        <f t="shared" si="138"/>
        <v>260</v>
      </c>
      <c r="BD84" s="15">
        <f t="shared" ref="BD84:BF84" si="186">AF84</f>
        <v>260</v>
      </c>
      <c r="BE84" s="15">
        <f t="shared" si="186"/>
        <v>0</v>
      </c>
      <c r="BF84" s="15">
        <f t="shared" si="186"/>
        <v>260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255</v>
      </c>
      <c r="BL84" s="15">
        <f t="shared" ref="BL84:BN84" si="187">AC84</f>
        <v>255</v>
      </c>
      <c r="BM84" s="15">
        <f t="shared" si="187"/>
        <v>0</v>
      </c>
      <c r="BN84" s="15">
        <f t="shared" si="187"/>
        <v>255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29785.76</v>
      </c>
      <c r="B85">
        <v>-5622</v>
      </c>
      <c r="C85">
        <v>20562.3</v>
      </c>
      <c r="D85">
        <v>16766.98</v>
      </c>
      <c r="E85">
        <v>253.59</v>
      </c>
      <c r="F85">
        <v>7075</v>
      </c>
      <c r="G85">
        <v>0</v>
      </c>
      <c r="H85">
        <v>349.68</v>
      </c>
      <c r="I85">
        <v>0</v>
      </c>
      <c r="J85">
        <v>290.95</v>
      </c>
      <c r="K85">
        <v>438.57</v>
      </c>
      <c r="L85">
        <v>439.5</v>
      </c>
      <c r="M85">
        <v>111</v>
      </c>
      <c r="N85">
        <v>900.75</v>
      </c>
      <c r="O85">
        <v>0</v>
      </c>
      <c r="P85">
        <v>325.8</v>
      </c>
      <c r="Q85">
        <v>29868.82</v>
      </c>
      <c r="R85">
        <v>5738.329</v>
      </c>
      <c r="S85">
        <v>16431.341</v>
      </c>
      <c r="T85">
        <v>1.498</v>
      </c>
      <c r="U85">
        <v>16432.838</v>
      </c>
      <c r="V85">
        <v>1068.355</v>
      </c>
      <c r="W85">
        <v>49.963</v>
      </c>
      <c r="X85">
        <v>12064.18</v>
      </c>
      <c r="Y85">
        <v>5749.281</v>
      </c>
      <c r="Z85">
        <v>1093.42</v>
      </c>
      <c r="AA85" t="s">
        <v>58</v>
      </c>
      <c r="AB85">
        <v>-4621.237</v>
      </c>
      <c r="AC85">
        <v>250</v>
      </c>
      <c r="AD85">
        <v>0</v>
      </c>
      <c r="AE85">
        <v>250</v>
      </c>
      <c r="AF85">
        <v>252</v>
      </c>
      <c r="AG85">
        <v>0</v>
      </c>
      <c r="AH85">
        <v>252</v>
      </c>
      <c r="AI85">
        <v>5622</v>
      </c>
      <c r="AJ85">
        <v>29817.8</v>
      </c>
      <c r="AK85">
        <v>35439.8</v>
      </c>
      <c r="AL85">
        <v>15957.11</v>
      </c>
      <c r="AM85">
        <v>15900.57</v>
      </c>
      <c r="AN85">
        <v>56.54</v>
      </c>
      <c r="AO85">
        <v>253.59</v>
      </c>
      <c r="AP85">
        <v>252</v>
      </c>
      <c r="AS85">
        <v>0</v>
      </c>
      <c r="AT85" s="12">
        <v>0</v>
      </c>
      <c r="AU85">
        <v>252</v>
      </c>
      <c r="AV85">
        <v>250</v>
      </c>
      <c r="AW85">
        <v>604</v>
      </c>
      <c r="AX85" s="12">
        <v>308.88</v>
      </c>
      <c r="AY85">
        <v>252</v>
      </c>
      <c r="AZ85">
        <v>250</v>
      </c>
      <c r="BC85" s="15">
        <f t="shared" si="138"/>
        <v>252</v>
      </c>
      <c r="BD85" s="15">
        <f t="shared" ref="BD85:BF85" si="188">AF85</f>
        <v>252</v>
      </c>
      <c r="BE85" s="15">
        <f t="shared" si="188"/>
        <v>0</v>
      </c>
      <c r="BF85" s="15">
        <f t="shared" si="188"/>
        <v>252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250</v>
      </c>
      <c r="BL85" s="15">
        <f t="shared" ref="BL85:BN85" si="189">AC85</f>
        <v>250</v>
      </c>
      <c r="BM85" s="15">
        <f t="shared" si="189"/>
        <v>0</v>
      </c>
      <c r="BN85" s="15">
        <f t="shared" si="189"/>
        <v>250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29726.53</v>
      </c>
      <c r="B86">
        <v>-5647</v>
      </c>
      <c r="C86">
        <v>18880.58</v>
      </c>
      <c r="D86">
        <v>16391.1</v>
      </c>
      <c r="E86">
        <v>206.48</v>
      </c>
      <c r="F86">
        <v>7165</v>
      </c>
      <c r="G86">
        <v>0</v>
      </c>
      <c r="H86">
        <v>219.81</v>
      </c>
      <c r="I86">
        <v>0</v>
      </c>
      <c r="J86">
        <v>290.84</v>
      </c>
      <c r="K86">
        <v>380.42</v>
      </c>
      <c r="L86">
        <v>381.81</v>
      </c>
      <c r="M86">
        <v>134.43</v>
      </c>
      <c r="N86">
        <v>888.82</v>
      </c>
      <c r="O86">
        <v>0</v>
      </c>
      <c r="P86">
        <v>298.1</v>
      </c>
      <c r="Q86">
        <v>29462.82</v>
      </c>
      <c r="R86">
        <v>5587.361</v>
      </c>
      <c r="S86">
        <v>16260.713</v>
      </c>
      <c r="T86">
        <v>1.497</v>
      </c>
      <c r="U86">
        <v>16262.21</v>
      </c>
      <c r="V86">
        <v>1062.248</v>
      </c>
      <c r="W86">
        <v>49.984</v>
      </c>
      <c r="X86">
        <v>12616.03</v>
      </c>
      <c r="Y86">
        <v>5197.219</v>
      </c>
      <c r="Z86">
        <v>1098.72</v>
      </c>
      <c r="AA86" t="s">
        <v>75</v>
      </c>
      <c r="AB86">
        <v>-4836.954</v>
      </c>
      <c r="AC86">
        <v>198</v>
      </c>
      <c r="AD86">
        <v>35.56</v>
      </c>
      <c r="AE86">
        <v>233.56</v>
      </c>
      <c r="AF86">
        <v>269</v>
      </c>
      <c r="AG86">
        <v>0</v>
      </c>
      <c r="AH86">
        <v>269</v>
      </c>
      <c r="AI86">
        <v>5647</v>
      </c>
      <c r="AJ86">
        <v>29677</v>
      </c>
      <c r="AK86">
        <v>35324</v>
      </c>
      <c r="AL86">
        <v>15775.33</v>
      </c>
      <c r="AM86">
        <v>15718.82</v>
      </c>
      <c r="AN86">
        <v>56.51</v>
      </c>
      <c r="AO86">
        <v>206.48</v>
      </c>
      <c r="AP86">
        <v>269</v>
      </c>
      <c r="AS86">
        <v>0</v>
      </c>
      <c r="AT86" s="12">
        <v>0</v>
      </c>
      <c r="AU86">
        <v>269</v>
      </c>
      <c r="AV86">
        <v>233.56</v>
      </c>
      <c r="AW86">
        <v>604</v>
      </c>
      <c r="AX86" s="12">
        <v>291</v>
      </c>
      <c r="AY86">
        <v>269</v>
      </c>
      <c r="AZ86">
        <v>233.56</v>
      </c>
      <c r="BC86" s="15">
        <f t="shared" si="138"/>
        <v>269</v>
      </c>
      <c r="BD86" s="15">
        <f t="shared" ref="BD86:BF86" si="190">AF86</f>
        <v>269</v>
      </c>
      <c r="BE86" s="15">
        <f t="shared" si="190"/>
        <v>0</v>
      </c>
      <c r="BF86" s="15">
        <f t="shared" si="190"/>
        <v>269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233.56</v>
      </c>
      <c r="BL86" s="15">
        <f t="shared" ref="BL86:BN86" si="191">AC86</f>
        <v>198</v>
      </c>
      <c r="BM86" s="15">
        <f t="shared" si="191"/>
        <v>35.56</v>
      </c>
      <c r="BN86" s="15">
        <f t="shared" si="191"/>
        <v>233.56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29587.09</v>
      </c>
      <c r="B87">
        <v>-5443</v>
      </c>
      <c r="C87">
        <v>18621.01</v>
      </c>
      <c r="D87">
        <v>16132.12</v>
      </c>
      <c r="E87">
        <v>209</v>
      </c>
      <c r="F87">
        <v>6984</v>
      </c>
      <c r="G87">
        <v>0</v>
      </c>
      <c r="H87">
        <v>198.46</v>
      </c>
      <c r="I87">
        <v>0</v>
      </c>
      <c r="J87">
        <v>290.84</v>
      </c>
      <c r="K87">
        <v>327.62</v>
      </c>
      <c r="L87">
        <v>315.06</v>
      </c>
      <c r="M87">
        <v>191.17</v>
      </c>
      <c r="N87">
        <v>850.18</v>
      </c>
      <c r="O87">
        <v>0</v>
      </c>
      <c r="P87">
        <v>290.1</v>
      </c>
      <c r="Q87">
        <v>29169.43</v>
      </c>
      <c r="R87">
        <v>5402.684</v>
      </c>
      <c r="S87">
        <v>16165.048</v>
      </c>
      <c r="T87">
        <v>1.498</v>
      </c>
      <c r="U87">
        <v>16166.546</v>
      </c>
      <c r="V87">
        <v>1091.156</v>
      </c>
      <c r="W87">
        <v>50</v>
      </c>
      <c r="X87">
        <v>12787.82</v>
      </c>
      <c r="Y87">
        <v>5095.389</v>
      </c>
      <c r="Z87">
        <v>1095.53</v>
      </c>
      <c r="AA87" t="s">
        <v>75</v>
      </c>
      <c r="AB87">
        <v>-4765.234</v>
      </c>
      <c r="AC87">
        <v>200</v>
      </c>
      <c r="AD87">
        <v>33.33</v>
      </c>
      <c r="AE87">
        <v>233.33</v>
      </c>
      <c r="AF87">
        <v>268</v>
      </c>
      <c r="AG87">
        <v>0</v>
      </c>
      <c r="AH87">
        <v>268</v>
      </c>
      <c r="AI87">
        <v>5443</v>
      </c>
      <c r="AJ87">
        <v>29439.6</v>
      </c>
      <c r="AK87">
        <v>34882.6</v>
      </c>
      <c r="AL87">
        <v>15561.86</v>
      </c>
      <c r="AM87">
        <v>15505.39</v>
      </c>
      <c r="AN87">
        <v>56.47</v>
      </c>
      <c r="AO87">
        <v>209</v>
      </c>
      <c r="AP87">
        <v>268</v>
      </c>
      <c r="AS87">
        <v>0</v>
      </c>
      <c r="AT87" s="12">
        <v>0</v>
      </c>
      <c r="AU87">
        <v>268</v>
      </c>
      <c r="AV87">
        <v>233.33</v>
      </c>
      <c r="AW87">
        <v>604</v>
      </c>
      <c r="AX87" s="12">
        <v>291</v>
      </c>
      <c r="AY87">
        <v>268</v>
      </c>
      <c r="AZ87">
        <v>233.33</v>
      </c>
      <c r="BC87" s="15">
        <f t="shared" si="138"/>
        <v>268</v>
      </c>
      <c r="BD87" s="15">
        <f t="shared" ref="BD87:BF87" si="192">AF87</f>
        <v>268</v>
      </c>
      <c r="BE87" s="15">
        <f t="shared" si="192"/>
        <v>0</v>
      </c>
      <c r="BF87" s="15">
        <f t="shared" si="192"/>
        <v>268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233.33</v>
      </c>
      <c r="BL87" s="15">
        <f t="shared" ref="BL87:BN87" si="193">AC87</f>
        <v>200</v>
      </c>
      <c r="BM87" s="15">
        <f t="shared" si="193"/>
        <v>33.33</v>
      </c>
      <c r="BN87" s="15">
        <f t="shared" si="193"/>
        <v>233.33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28933.85</v>
      </c>
      <c r="B88">
        <v>-5242</v>
      </c>
      <c r="C88">
        <v>19056.74</v>
      </c>
      <c r="D88">
        <v>15855.27</v>
      </c>
      <c r="E88">
        <v>234.59</v>
      </c>
      <c r="F88">
        <v>6809</v>
      </c>
      <c r="G88">
        <v>0</v>
      </c>
      <c r="H88">
        <v>200.15</v>
      </c>
      <c r="I88">
        <v>0</v>
      </c>
      <c r="J88">
        <v>291.11</v>
      </c>
      <c r="K88">
        <v>332.73</v>
      </c>
      <c r="L88">
        <v>332.04</v>
      </c>
      <c r="M88">
        <v>203.5</v>
      </c>
      <c r="N88">
        <v>862.92</v>
      </c>
      <c r="O88">
        <v>0</v>
      </c>
      <c r="P88">
        <v>288.5</v>
      </c>
      <c r="Q88">
        <v>28920.35</v>
      </c>
      <c r="R88">
        <v>5325.481</v>
      </c>
      <c r="S88">
        <v>16094.111</v>
      </c>
      <c r="T88">
        <v>1.493</v>
      </c>
      <c r="U88">
        <v>16095.605</v>
      </c>
      <c r="V88">
        <v>1095.457</v>
      </c>
      <c r="W88">
        <v>49.986</v>
      </c>
      <c r="X88">
        <v>12933.49</v>
      </c>
      <c r="Y88">
        <v>4846.695</v>
      </c>
      <c r="Z88">
        <v>1078.25</v>
      </c>
      <c r="AA88" t="s">
        <v>58</v>
      </c>
      <c r="AB88">
        <v>-4560.164</v>
      </c>
      <c r="AC88">
        <v>230</v>
      </c>
      <c r="AD88">
        <v>0</v>
      </c>
      <c r="AE88">
        <v>230</v>
      </c>
      <c r="AF88">
        <v>268</v>
      </c>
      <c r="AG88">
        <v>0</v>
      </c>
      <c r="AH88">
        <v>268</v>
      </c>
      <c r="AI88">
        <v>5242</v>
      </c>
      <c r="AJ88">
        <v>29427.7</v>
      </c>
      <c r="AK88">
        <v>34669.7</v>
      </c>
      <c r="AL88">
        <v>15342.98</v>
      </c>
      <c r="AM88">
        <v>15286.54</v>
      </c>
      <c r="AN88">
        <v>56.44</v>
      </c>
      <c r="AO88">
        <v>234.59</v>
      </c>
      <c r="AP88">
        <v>268</v>
      </c>
      <c r="AS88">
        <v>0</v>
      </c>
      <c r="AT88" s="12">
        <v>0</v>
      </c>
      <c r="AU88">
        <v>268</v>
      </c>
      <c r="AV88">
        <v>230</v>
      </c>
      <c r="AW88">
        <v>604</v>
      </c>
      <c r="AX88" s="12">
        <v>291</v>
      </c>
      <c r="AY88">
        <v>268</v>
      </c>
      <c r="AZ88">
        <v>230</v>
      </c>
      <c r="BC88" s="15">
        <f t="shared" si="138"/>
        <v>268</v>
      </c>
      <c r="BD88" s="15">
        <f t="shared" ref="BD88:BF88" si="194">AF88</f>
        <v>268</v>
      </c>
      <c r="BE88" s="15">
        <f t="shared" si="194"/>
        <v>0</v>
      </c>
      <c r="BF88" s="15">
        <f t="shared" si="194"/>
        <v>268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230</v>
      </c>
      <c r="BL88" s="15">
        <f t="shared" ref="BL88:BN88" si="195">AC88</f>
        <v>230</v>
      </c>
      <c r="BM88" s="15">
        <f t="shared" si="195"/>
        <v>0</v>
      </c>
      <c r="BN88" s="15">
        <f t="shared" si="195"/>
        <v>230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28670.73</v>
      </c>
      <c r="B89">
        <v>-5040</v>
      </c>
      <c r="C89">
        <v>18278.55</v>
      </c>
      <c r="D89">
        <v>15811.63</v>
      </c>
      <c r="E89">
        <v>228.25</v>
      </c>
      <c r="F89">
        <v>6633</v>
      </c>
      <c r="G89">
        <v>0</v>
      </c>
      <c r="H89">
        <v>199.3</v>
      </c>
      <c r="I89">
        <v>0</v>
      </c>
      <c r="J89">
        <v>290.21</v>
      </c>
      <c r="K89">
        <v>277.38</v>
      </c>
      <c r="L89">
        <v>277.38</v>
      </c>
      <c r="M89">
        <v>215.42</v>
      </c>
      <c r="N89">
        <v>809.48</v>
      </c>
      <c r="O89">
        <v>0</v>
      </c>
      <c r="P89">
        <v>287.9</v>
      </c>
      <c r="Q89">
        <v>28519.83</v>
      </c>
      <c r="R89">
        <v>5082.018</v>
      </c>
      <c r="S89">
        <v>15860.125</v>
      </c>
      <c r="T89">
        <v>1.495</v>
      </c>
      <c r="U89">
        <v>15861.62</v>
      </c>
      <c r="V89">
        <v>1093.061</v>
      </c>
      <c r="W89">
        <v>50.036</v>
      </c>
      <c r="X89">
        <v>13356.83</v>
      </c>
      <c r="Y89">
        <v>4387.373</v>
      </c>
      <c r="Z89">
        <v>1101.96</v>
      </c>
      <c r="AA89" t="s">
        <v>58</v>
      </c>
      <c r="AB89">
        <v>-4556.521</v>
      </c>
      <c r="AC89">
        <v>224</v>
      </c>
      <c r="AD89">
        <v>0</v>
      </c>
      <c r="AE89">
        <v>224</v>
      </c>
      <c r="AF89">
        <v>266</v>
      </c>
      <c r="AG89">
        <v>0</v>
      </c>
      <c r="AH89">
        <v>266</v>
      </c>
      <c r="AI89">
        <v>5040</v>
      </c>
      <c r="AJ89">
        <v>29255</v>
      </c>
      <c r="AK89">
        <v>34295</v>
      </c>
      <c r="AL89">
        <v>15157.63</v>
      </c>
      <c r="AM89">
        <v>15071.22</v>
      </c>
      <c r="AN89">
        <v>86.41</v>
      </c>
      <c r="AO89">
        <v>228.25</v>
      </c>
      <c r="AP89">
        <v>266</v>
      </c>
      <c r="AS89">
        <v>0</v>
      </c>
      <c r="AT89" s="12">
        <v>0</v>
      </c>
      <c r="AU89">
        <v>266</v>
      </c>
      <c r="AV89">
        <v>224</v>
      </c>
      <c r="AW89">
        <v>604</v>
      </c>
      <c r="AX89" s="12">
        <v>291</v>
      </c>
      <c r="AY89">
        <v>266</v>
      </c>
      <c r="AZ89">
        <v>224</v>
      </c>
      <c r="BC89" s="15">
        <f t="shared" si="138"/>
        <v>266</v>
      </c>
      <c r="BD89" s="15">
        <f t="shared" ref="BD89:BF89" si="196">AF89</f>
        <v>266</v>
      </c>
      <c r="BE89" s="15">
        <f t="shared" si="196"/>
        <v>0</v>
      </c>
      <c r="BF89" s="15">
        <f t="shared" si="196"/>
        <v>266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224</v>
      </c>
      <c r="BL89" s="15">
        <f t="shared" ref="BL89:BN89" si="197">AC89</f>
        <v>224</v>
      </c>
      <c r="BM89" s="15">
        <f t="shared" si="197"/>
        <v>0</v>
      </c>
      <c r="BN89" s="15">
        <f t="shared" si="197"/>
        <v>224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28442.16</v>
      </c>
      <c r="B90">
        <v>-5203</v>
      </c>
      <c r="C90">
        <v>18570.63</v>
      </c>
      <c r="D90">
        <v>15775.76</v>
      </c>
      <c r="E90">
        <v>233.99</v>
      </c>
      <c r="F90">
        <v>6878</v>
      </c>
      <c r="G90">
        <v>0</v>
      </c>
      <c r="H90">
        <v>199.3</v>
      </c>
      <c r="I90">
        <v>0</v>
      </c>
      <c r="J90">
        <v>291.1</v>
      </c>
      <c r="K90">
        <v>285.52</v>
      </c>
      <c r="L90">
        <v>290.17</v>
      </c>
      <c r="M90">
        <v>221.18</v>
      </c>
      <c r="N90">
        <v>818.11</v>
      </c>
      <c r="O90">
        <v>0</v>
      </c>
      <c r="P90">
        <v>289</v>
      </c>
      <c r="Q90">
        <v>28224.3</v>
      </c>
      <c r="R90">
        <v>5401.336</v>
      </c>
      <c r="S90">
        <v>15725.779</v>
      </c>
      <c r="T90">
        <v>1.491</v>
      </c>
      <c r="U90">
        <v>15727.27</v>
      </c>
      <c r="V90">
        <v>1191.174</v>
      </c>
      <c r="W90">
        <v>50.021</v>
      </c>
      <c r="X90">
        <v>13227.02</v>
      </c>
      <c r="Y90">
        <v>4436.414</v>
      </c>
      <c r="Z90">
        <v>1096.21</v>
      </c>
      <c r="AA90" t="s">
        <v>58</v>
      </c>
      <c r="AB90">
        <v>-4772.379</v>
      </c>
      <c r="AC90">
        <v>230</v>
      </c>
      <c r="AD90">
        <v>0</v>
      </c>
      <c r="AE90">
        <v>230</v>
      </c>
      <c r="AF90">
        <v>255</v>
      </c>
      <c r="AG90">
        <v>0</v>
      </c>
      <c r="AH90">
        <v>255</v>
      </c>
      <c r="AI90">
        <v>4783</v>
      </c>
      <c r="AJ90">
        <v>28829.6</v>
      </c>
      <c r="AK90">
        <v>33612.6</v>
      </c>
      <c r="AL90">
        <v>15277.5</v>
      </c>
      <c r="AM90">
        <v>15191.12</v>
      </c>
      <c r="AN90">
        <v>86.38</v>
      </c>
      <c r="AO90">
        <v>233.99</v>
      </c>
      <c r="AP90">
        <v>255</v>
      </c>
      <c r="AS90">
        <v>0</v>
      </c>
      <c r="AT90" s="12">
        <v>0</v>
      </c>
      <c r="AU90">
        <v>255</v>
      </c>
      <c r="AV90">
        <v>230</v>
      </c>
      <c r="AW90">
        <v>604</v>
      </c>
      <c r="AX90" s="12">
        <v>291</v>
      </c>
      <c r="AY90">
        <v>255</v>
      </c>
      <c r="AZ90">
        <v>230</v>
      </c>
      <c r="BC90" s="15">
        <f t="shared" si="138"/>
        <v>255</v>
      </c>
      <c r="BD90" s="15">
        <f t="shared" ref="BD90:BF90" si="198">AF90</f>
        <v>255</v>
      </c>
      <c r="BE90" s="15">
        <f t="shared" si="198"/>
        <v>0</v>
      </c>
      <c r="BF90" s="15">
        <f t="shared" si="198"/>
        <v>255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230</v>
      </c>
      <c r="BL90" s="15">
        <f t="shared" ref="BL90:BN90" si="199">AC90</f>
        <v>230</v>
      </c>
      <c r="BM90" s="15">
        <f t="shared" si="199"/>
        <v>0</v>
      </c>
      <c r="BN90" s="15">
        <f t="shared" si="199"/>
        <v>230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27972.61</v>
      </c>
      <c r="B91">
        <v>-4869</v>
      </c>
      <c r="C91">
        <v>17948.74</v>
      </c>
      <c r="D91">
        <v>15655.59</v>
      </c>
      <c r="E91">
        <v>210</v>
      </c>
      <c r="F91">
        <v>6546</v>
      </c>
      <c r="G91">
        <v>0</v>
      </c>
      <c r="H91">
        <v>198.46</v>
      </c>
      <c r="I91">
        <v>0</v>
      </c>
      <c r="J91">
        <v>289.73</v>
      </c>
      <c r="K91">
        <v>273.65</v>
      </c>
      <c r="L91">
        <v>272.72</v>
      </c>
      <c r="M91">
        <v>260.65</v>
      </c>
      <c r="N91">
        <v>743.29</v>
      </c>
      <c r="O91">
        <v>0</v>
      </c>
      <c r="P91">
        <v>286</v>
      </c>
      <c r="Q91">
        <v>27853.04</v>
      </c>
      <c r="R91">
        <v>4738.641</v>
      </c>
      <c r="S91">
        <v>15446.07</v>
      </c>
      <c r="T91">
        <v>1.462</v>
      </c>
      <c r="U91">
        <v>15447.532</v>
      </c>
      <c r="V91">
        <v>1186.273</v>
      </c>
      <c r="W91">
        <v>50.035</v>
      </c>
      <c r="X91">
        <v>13896.29</v>
      </c>
      <c r="Y91">
        <v>3752.508</v>
      </c>
      <c r="Z91">
        <v>1090.05</v>
      </c>
      <c r="AA91" t="s">
        <v>58</v>
      </c>
      <c r="AB91">
        <v>-4538.872</v>
      </c>
      <c r="AC91">
        <v>210</v>
      </c>
      <c r="AD91">
        <v>0</v>
      </c>
      <c r="AE91">
        <v>210</v>
      </c>
      <c r="AF91">
        <v>250</v>
      </c>
      <c r="AG91">
        <v>0</v>
      </c>
      <c r="AH91">
        <v>250</v>
      </c>
      <c r="AI91">
        <v>4654</v>
      </c>
      <c r="AJ91">
        <v>28496.1</v>
      </c>
      <c r="AK91">
        <v>33150.1</v>
      </c>
      <c r="AL91">
        <v>15024.69</v>
      </c>
      <c r="AM91">
        <v>14938.35</v>
      </c>
      <c r="AN91">
        <v>86.34</v>
      </c>
      <c r="AO91">
        <v>210</v>
      </c>
      <c r="AP91">
        <v>250</v>
      </c>
      <c r="AS91">
        <v>0</v>
      </c>
      <c r="AT91" s="12">
        <v>0</v>
      </c>
      <c r="AU91">
        <v>250</v>
      </c>
      <c r="AV91">
        <v>210</v>
      </c>
      <c r="AW91">
        <v>582.09</v>
      </c>
      <c r="AX91" s="12">
        <v>291</v>
      </c>
      <c r="AY91">
        <v>250</v>
      </c>
      <c r="AZ91">
        <v>210</v>
      </c>
      <c r="BC91" s="15">
        <f t="shared" si="138"/>
        <v>250</v>
      </c>
      <c r="BD91" s="15">
        <f t="shared" ref="BD91:BF91" si="200">AF91</f>
        <v>250</v>
      </c>
      <c r="BE91" s="15">
        <f t="shared" si="200"/>
        <v>0</v>
      </c>
      <c r="BF91" s="15">
        <f t="shared" si="200"/>
        <v>250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210</v>
      </c>
      <c r="BL91" s="15">
        <f t="shared" ref="BL91:BN91" si="201">AC91</f>
        <v>210</v>
      </c>
      <c r="BM91" s="15">
        <f t="shared" si="201"/>
        <v>0</v>
      </c>
      <c r="BN91" s="15">
        <f t="shared" si="201"/>
        <v>210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27509.33</v>
      </c>
      <c r="B92">
        <v>-4754</v>
      </c>
      <c r="C92">
        <v>17244.03</v>
      </c>
      <c r="D92">
        <v>15534.25</v>
      </c>
      <c r="E92">
        <v>199</v>
      </c>
      <c r="F92">
        <v>6431</v>
      </c>
      <c r="G92">
        <v>0</v>
      </c>
      <c r="H92">
        <v>199.3</v>
      </c>
      <c r="I92">
        <v>0</v>
      </c>
      <c r="J92">
        <v>290.95</v>
      </c>
      <c r="K92">
        <v>271.1</v>
      </c>
      <c r="L92">
        <v>272.49</v>
      </c>
      <c r="M92">
        <v>261.88</v>
      </c>
      <c r="N92">
        <v>668.06</v>
      </c>
      <c r="O92">
        <v>0</v>
      </c>
      <c r="P92">
        <v>290.7</v>
      </c>
      <c r="Q92">
        <v>27413.46</v>
      </c>
      <c r="R92">
        <v>4810.71</v>
      </c>
      <c r="S92">
        <v>15288.29</v>
      </c>
      <c r="T92">
        <v>1.461</v>
      </c>
      <c r="U92">
        <v>15289.751</v>
      </c>
      <c r="V92">
        <v>1198.418</v>
      </c>
      <c r="W92">
        <v>49.969</v>
      </c>
      <c r="X92">
        <v>14379.57</v>
      </c>
      <c r="Y92">
        <v>3340.701</v>
      </c>
      <c r="Z92">
        <v>1188.55</v>
      </c>
      <c r="AA92" t="s">
        <v>58</v>
      </c>
      <c r="AB92">
        <v>-4494.749</v>
      </c>
      <c r="AC92">
        <v>199</v>
      </c>
      <c r="AD92">
        <v>0</v>
      </c>
      <c r="AE92">
        <v>199</v>
      </c>
      <c r="AF92">
        <v>250</v>
      </c>
      <c r="AG92">
        <v>0</v>
      </c>
      <c r="AH92">
        <v>250</v>
      </c>
      <c r="AI92">
        <v>4539</v>
      </c>
      <c r="AJ92">
        <v>28100.7</v>
      </c>
      <c r="AK92">
        <v>32639.7</v>
      </c>
      <c r="AL92">
        <v>14742.98</v>
      </c>
      <c r="AM92">
        <v>14656.67</v>
      </c>
      <c r="AN92">
        <v>86.31</v>
      </c>
      <c r="AO92">
        <v>199</v>
      </c>
      <c r="AP92">
        <v>250</v>
      </c>
      <c r="AS92">
        <v>0</v>
      </c>
      <c r="AT92" s="12">
        <v>0</v>
      </c>
      <c r="AU92">
        <v>250</v>
      </c>
      <c r="AV92">
        <v>199</v>
      </c>
      <c r="AW92">
        <v>483.09</v>
      </c>
      <c r="AX92" s="12">
        <v>291</v>
      </c>
      <c r="AY92">
        <v>250</v>
      </c>
      <c r="AZ92">
        <v>199</v>
      </c>
      <c r="BC92" s="15">
        <f t="shared" si="138"/>
        <v>250</v>
      </c>
      <c r="BD92" s="15">
        <f t="shared" ref="BD92:BF92" si="202">AF92</f>
        <v>250</v>
      </c>
      <c r="BE92" s="15">
        <f t="shared" si="202"/>
        <v>0</v>
      </c>
      <c r="BF92" s="15">
        <f t="shared" si="202"/>
        <v>250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199</v>
      </c>
      <c r="BL92" s="15">
        <f t="shared" ref="BL92:BN92" si="203">AC92</f>
        <v>199</v>
      </c>
      <c r="BM92" s="15">
        <f t="shared" si="203"/>
        <v>0</v>
      </c>
      <c r="BN92" s="15">
        <f t="shared" si="203"/>
        <v>199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27002.29</v>
      </c>
      <c r="B93">
        <v>-4629</v>
      </c>
      <c r="C93">
        <v>16864.95</v>
      </c>
      <c r="D93">
        <v>15355.58</v>
      </c>
      <c r="E93">
        <v>198</v>
      </c>
      <c r="F93">
        <v>6310</v>
      </c>
      <c r="G93">
        <v>0</v>
      </c>
      <c r="H93">
        <v>198.46</v>
      </c>
      <c r="I93">
        <v>0</v>
      </c>
      <c r="J93">
        <v>291.3</v>
      </c>
      <c r="K93">
        <v>271.79</v>
      </c>
      <c r="L93">
        <v>273.65</v>
      </c>
      <c r="M93">
        <v>286.55</v>
      </c>
      <c r="N93">
        <v>592.82</v>
      </c>
      <c r="O93">
        <v>0</v>
      </c>
      <c r="P93">
        <v>290.6</v>
      </c>
      <c r="Q93">
        <v>26958.4</v>
      </c>
      <c r="R93">
        <v>4594.38</v>
      </c>
      <c r="S93">
        <v>15122.448</v>
      </c>
      <c r="T93">
        <v>1.497</v>
      </c>
      <c r="U93">
        <v>15123.944</v>
      </c>
      <c r="V93">
        <v>1198.522</v>
      </c>
      <c r="W93">
        <v>49.968</v>
      </c>
      <c r="X93">
        <v>14835.78</v>
      </c>
      <c r="Y93">
        <v>2902.445</v>
      </c>
      <c r="Z93">
        <v>1167.55</v>
      </c>
      <c r="AA93" t="s">
        <v>58</v>
      </c>
      <c r="AB93">
        <v>-4424.991</v>
      </c>
      <c r="AC93">
        <v>198</v>
      </c>
      <c r="AD93">
        <v>0</v>
      </c>
      <c r="AE93">
        <v>198</v>
      </c>
      <c r="AF93">
        <v>250</v>
      </c>
      <c r="AG93">
        <v>0</v>
      </c>
      <c r="AH93">
        <v>250</v>
      </c>
      <c r="AI93">
        <v>4414</v>
      </c>
      <c r="AJ93">
        <v>27854.5</v>
      </c>
      <c r="AK93">
        <v>32268.5</v>
      </c>
      <c r="AL93">
        <v>14469.19</v>
      </c>
      <c r="AM93">
        <v>14382.92</v>
      </c>
      <c r="AN93">
        <v>86.27</v>
      </c>
      <c r="AO93">
        <v>198</v>
      </c>
      <c r="AP93">
        <v>250</v>
      </c>
      <c r="AS93">
        <v>0</v>
      </c>
      <c r="AT93" s="12">
        <v>0</v>
      </c>
      <c r="AU93">
        <v>250</v>
      </c>
      <c r="AV93">
        <v>198</v>
      </c>
      <c r="AW93">
        <v>472.43</v>
      </c>
      <c r="AX93" s="12">
        <v>291</v>
      </c>
      <c r="AY93">
        <v>250</v>
      </c>
      <c r="AZ93">
        <v>198</v>
      </c>
      <c r="BC93" s="15">
        <f t="shared" si="138"/>
        <v>250</v>
      </c>
      <c r="BD93" s="15">
        <f t="shared" ref="BD93:BF93" si="204">AF93</f>
        <v>250</v>
      </c>
      <c r="BE93" s="15">
        <f t="shared" si="204"/>
        <v>0</v>
      </c>
      <c r="BF93" s="15">
        <f t="shared" si="204"/>
        <v>250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198</v>
      </c>
      <c r="BL93" s="15">
        <f t="shared" ref="BL93:BN93" si="205">AC93</f>
        <v>198</v>
      </c>
      <c r="BM93" s="15">
        <f t="shared" si="205"/>
        <v>0</v>
      </c>
      <c r="BN93" s="15">
        <f t="shared" si="205"/>
        <v>198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26871.82</v>
      </c>
      <c r="B94">
        <v>-4571</v>
      </c>
      <c r="C94">
        <v>17053.5</v>
      </c>
      <c r="D94">
        <v>14918.3</v>
      </c>
      <c r="E94">
        <v>200</v>
      </c>
      <c r="F94">
        <v>6200</v>
      </c>
      <c r="G94">
        <v>0</v>
      </c>
      <c r="H94">
        <v>198.46</v>
      </c>
      <c r="I94">
        <v>0</v>
      </c>
      <c r="J94">
        <v>290.6</v>
      </c>
      <c r="K94">
        <v>272.26</v>
      </c>
      <c r="L94">
        <v>272.26</v>
      </c>
      <c r="M94">
        <v>312.03</v>
      </c>
      <c r="N94">
        <v>526.64</v>
      </c>
      <c r="O94">
        <v>0</v>
      </c>
      <c r="P94">
        <v>289.9</v>
      </c>
      <c r="Q94">
        <v>27145.75</v>
      </c>
      <c r="R94">
        <v>4692.607</v>
      </c>
      <c r="S94">
        <v>14924.207</v>
      </c>
      <c r="T94">
        <v>1.497</v>
      </c>
      <c r="U94">
        <v>14925.704</v>
      </c>
      <c r="V94">
        <v>1193.879</v>
      </c>
      <c r="W94">
        <v>49.99</v>
      </c>
      <c r="X94">
        <v>14467.05</v>
      </c>
      <c r="Y94">
        <v>3225.561</v>
      </c>
      <c r="Z94">
        <v>1164.66</v>
      </c>
      <c r="AA94" t="s">
        <v>58</v>
      </c>
      <c r="AB94">
        <v>-4345.568</v>
      </c>
      <c r="AC94">
        <v>200</v>
      </c>
      <c r="AD94">
        <v>0</v>
      </c>
      <c r="AE94">
        <v>200</v>
      </c>
      <c r="AF94">
        <v>250</v>
      </c>
      <c r="AG94">
        <v>0</v>
      </c>
      <c r="AH94">
        <v>250</v>
      </c>
      <c r="AI94">
        <v>4356</v>
      </c>
      <c r="AJ94">
        <v>27656</v>
      </c>
      <c r="AK94">
        <v>32012</v>
      </c>
      <c r="AL94">
        <v>14171.73</v>
      </c>
      <c r="AM94">
        <v>14085.49</v>
      </c>
      <c r="AN94">
        <v>86.24</v>
      </c>
      <c r="AO94">
        <v>200</v>
      </c>
      <c r="AP94">
        <v>250</v>
      </c>
      <c r="AS94">
        <v>0</v>
      </c>
      <c r="AT94" s="12">
        <v>0</v>
      </c>
      <c r="AU94">
        <v>250</v>
      </c>
      <c r="AV94">
        <v>200</v>
      </c>
      <c r="AW94">
        <v>508.92</v>
      </c>
      <c r="AX94" s="12">
        <v>291</v>
      </c>
      <c r="AY94">
        <v>250</v>
      </c>
      <c r="AZ94">
        <v>200</v>
      </c>
      <c r="BC94" s="15">
        <f t="shared" si="138"/>
        <v>250</v>
      </c>
      <c r="BD94" s="15">
        <f t="shared" ref="BD94:BF94" si="206">AF94</f>
        <v>250</v>
      </c>
      <c r="BE94" s="15">
        <f t="shared" si="206"/>
        <v>0</v>
      </c>
      <c r="BF94" s="15">
        <f t="shared" si="206"/>
        <v>250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200</v>
      </c>
      <c r="BL94" s="15">
        <f t="shared" ref="BL94:BN94" si="207">AC94</f>
        <v>200</v>
      </c>
      <c r="BM94" s="15">
        <f t="shared" si="207"/>
        <v>0</v>
      </c>
      <c r="BN94" s="15">
        <f t="shared" si="207"/>
        <v>200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26503.55</v>
      </c>
      <c r="B95">
        <v>-4368</v>
      </c>
      <c r="C95">
        <v>16781.66</v>
      </c>
      <c r="D95">
        <v>14550.85</v>
      </c>
      <c r="E95">
        <v>198</v>
      </c>
      <c r="F95">
        <v>5795</v>
      </c>
      <c r="G95">
        <v>0</v>
      </c>
      <c r="H95">
        <v>199.3</v>
      </c>
      <c r="I95">
        <v>0</v>
      </c>
      <c r="J95">
        <v>291.11</v>
      </c>
      <c r="K95">
        <v>270.86</v>
      </c>
      <c r="L95">
        <v>272.72</v>
      </c>
      <c r="M95">
        <v>356.43</v>
      </c>
      <c r="N95">
        <v>499.09</v>
      </c>
      <c r="O95">
        <v>0</v>
      </c>
      <c r="P95">
        <v>289.8</v>
      </c>
      <c r="Q95">
        <v>26630.33</v>
      </c>
      <c r="R95">
        <v>4503.603</v>
      </c>
      <c r="S95">
        <v>14429.453</v>
      </c>
      <c r="T95">
        <v>1.495</v>
      </c>
      <c r="U95">
        <v>14430.948</v>
      </c>
      <c r="V95">
        <v>1188.539</v>
      </c>
      <c r="W95">
        <v>50</v>
      </c>
      <c r="X95">
        <v>14554.29</v>
      </c>
      <c r="Y95">
        <v>3127.127</v>
      </c>
      <c r="Z95">
        <v>1162.17</v>
      </c>
      <c r="AA95" t="s">
        <v>58</v>
      </c>
      <c r="AB95">
        <v>-3931.644</v>
      </c>
      <c r="AC95">
        <v>198</v>
      </c>
      <c r="AD95">
        <v>0</v>
      </c>
      <c r="AE95">
        <v>198</v>
      </c>
      <c r="AF95">
        <v>250</v>
      </c>
      <c r="AG95">
        <v>0</v>
      </c>
      <c r="AH95">
        <v>250</v>
      </c>
      <c r="AI95">
        <v>4356</v>
      </c>
      <c r="AJ95">
        <v>27455</v>
      </c>
      <c r="AK95">
        <v>31811</v>
      </c>
      <c r="AL95">
        <v>13868.79</v>
      </c>
      <c r="AM95">
        <v>13782.59</v>
      </c>
      <c r="AN95">
        <v>86.2</v>
      </c>
      <c r="AO95">
        <v>198</v>
      </c>
      <c r="AP95">
        <v>250</v>
      </c>
      <c r="AS95">
        <v>0</v>
      </c>
      <c r="AT95" s="12">
        <v>0</v>
      </c>
      <c r="AU95">
        <v>250</v>
      </c>
      <c r="AV95">
        <v>198</v>
      </c>
      <c r="AW95">
        <v>409.92</v>
      </c>
      <c r="AX95" s="12">
        <v>291</v>
      </c>
      <c r="AY95">
        <v>250</v>
      </c>
      <c r="AZ95">
        <v>198</v>
      </c>
      <c r="BC95" s="15">
        <f t="shared" si="138"/>
        <v>250</v>
      </c>
      <c r="BD95" s="15">
        <f t="shared" ref="BD95:BF95" si="208">AF95</f>
        <v>250</v>
      </c>
      <c r="BE95" s="15">
        <f t="shared" si="208"/>
        <v>0</v>
      </c>
      <c r="BF95" s="15">
        <f t="shared" si="208"/>
        <v>250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198</v>
      </c>
      <c r="BL95" s="15">
        <f t="shared" ref="BL95:BN95" si="209">AC95</f>
        <v>198</v>
      </c>
      <c r="BM95" s="15">
        <f t="shared" si="209"/>
        <v>0</v>
      </c>
      <c r="BN95" s="15">
        <f t="shared" si="209"/>
        <v>198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26383.12</v>
      </c>
      <c r="B96">
        <v>-4368</v>
      </c>
      <c r="C96">
        <v>16838.72</v>
      </c>
      <c r="D96">
        <v>14515.33</v>
      </c>
      <c r="E96">
        <v>195</v>
      </c>
      <c r="F96">
        <v>5200</v>
      </c>
      <c r="G96">
        <v>0</v>
      </c>
      <c r="H96">
        <v>198.46</v>
      </c>
      <c r="I96">
        <v>0</v>
      </c>
      <c r="J96">
        <v>290.7</v>
      </c>
      <c r="K96">
        <v>271.1</v>
      </c>
      <c r="L96">
        <v>272.49</v>
      </c>
      <c r="M96">
        <v>382.75</v>
      </c>
      <c r="N96">
        <v>502.79</v>
      </c>
      <c r="O96">
        <v>0</v>
      </c>
      <c r="P96">
        <v>289.9</v>
      </c>
      <c r="Q96">
        <v>26381.59</v>
      </c>
      <c r="R96">
        <v>4380.948</v>
      </c>
      <c r="S96">
        <v>14209.309</v>
      </c>
      <c r="T96">
        <v>1.464</v>
      </c>
      <c r="U96">
        <v>14210.774</v>
      </c>
      <c r="V96">
        <v>1052.926</v>
      </c>
      <c r="W96">
        <v>50.03</v>
      </c>
      <c r="X96">
        <v>14505.28</v>
      </c>
      <c r="Y96">
        <v>3143.887</v>
      </c>
      <c r="Z96">
        <v>1128.43</v>
      </c>
      <c r="AA96" t="s">
        <v>58</v>
      </c>
      <c r="AB96">
        <v>-3365.739</v>
      </c>
      <c r="AC96">
        <v>195</v>
      </c>
      <c r="AD96">
        <v>0</v>
      </c>
      <c r="AE96">
        <v>195</v>
      </c>
      <c r="AF96">
        <v>260</v>
      </c>
      <c r="AG96">
        <v>0</v>
      </c>
      <c r="AH96">
        <v>260</v>
      </c>
      <c r="AI96">
        <v>4356</v>
      </c>
      <c r="AJ96">
        <v>27206.8</v>
      </c>
      <c r="AK96">
        <v>31562.8</v>
      </c>
      <c r="AL96">
        <v>13574.44</v>
      </c>
      <c r="AM96">
        <v>13488.26</v>
      </c>
      <c r="AN96">
        <v>86.18</v>
      </c>
      <c r="AO96">
        <v>195</v>
      </c>
      <c r="AP96">
        <v>260</v>
      </c>
      <c r="AS96">
        <v>0</v>
      </c>
      <c r="AT96" s="12">
        <v>0</v>
      </c>
      <c r="AU96">
        <v>260</v>
      </c>
      <c r="AV96">
        <v>195</v>
      </c>
      <c r="AW96">
        <v>436.73</v>
      </c>
      <c r="AX96" s="12">
        <v>291</v>
      </c>
      <c r="AY96">
        <v>260</v>
      </c>
      <c r="AZ96">
        <v>195</v>
      </c>
      <c r="BC96" s="15">
        <f t="shared" si="138"/>
        <v>260</v>
      </c>
      <c r="BD96" s="15">
        <f t="shared" ref="BD96:BF96" si="210">AF96</f>
        <v>260</v>
      </c>
      <c r="BE96" s="15">
        <f t="shared" si="210"/>
        <v>0</v>
      </c>
      <c r="BF96" s="15">
        <f t="shared" si="210"/>
        <v>260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195</v>
      </c>
      <c r="BL96" s="15">
        <f t="shared" ref="BL96:BN96" si="211">AC96</f>
        <v>195</v>
      </c>
      <c r="BM96" s="15">
        <f t="shared" si="211"/>
        <v>0</v>
      </c>
      <c r="BN96" s="15">
        <f t="shared" si="211"/>
        <v>195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26179.88</v>
      </c>
      <c r="B97">
        <v>-4609</v>
      </c>
      <c r="C97">
        <v>17494.88</v>
      </c>
      <c r="D97">
        <v>14229.39</v>
      </c>
      <c r="E97">
        <v>170</v>
      </c>
      <c r="F97">
        <v>4843</v>
      </c>
      <c r="G97">
        <v>0</v>
      </c>
      <c r="H97">
        <v>199.3</v>
      </c>
      <c r="I97">
        <v>0</v>
      </c>
      <c r="J97">
        <v>290.59</v>
      </c>
      <c r="K97">
        <v>272.26</v>
      </c>
      <c r="L97">
        <v>272.49</v>
      </c>
      <c r="M97">
        <v>393.85</v>
      </c>
      <c r="N97">
        <v>552.95</v>
      </c>
      <c r="O97">
        <v>0</v>
      </c>
      <c r="P97">
        <v>290.6</v>
      </c>
      <c r="Q97">
        <v>26130.12</v>
      </c>
      <c r="R97">
        <v>4786.848</v>
      </c>
      <c r="S97">
        <v>14048.282</v>
      </c>
      <c r="T97">
        <v>1.482</v>
      </c>
      <c r="U97">
        <v>14049.764</v>
      </c>
      <c r="V97">
        <v>293.673</v>
      </c>
      <c r="W97">
        <v>49.967</v>
      </c>
      <c r="X97">
        <v>13813.68</v>
      </c>
      <c r="Y97">
        <v>3776.428</v>
      </c>
      <c r="Z97">
        <v>1118.39</v>
      </c>
      <c r="AA97" t="s">
        <v>58</v>
      </c>
      <c r="AB97">
        <v>-2968.624</v>
      </c>
      <c r="AC97">
        <v>170</v>
      </c>
      <c r="AD97">
        <v>0</v>
      </c>
      <c r="AE97">
        <v>170</v>
      </c>
      <c r="AF97">
        <v>240</v>
      </c>
      <c r="AG97">
        <v>0</v>
      </c>
      <c r="AH97">
        <v>240</v>
      </c>
      <c r="AI97">
        <v>4356</v>
      </c>
      <c r="AJ97">
        <v>26776.2</v>
      </c>
      <c r="AK97">
        <v>31132.2</v>
      </c>
      <c r="AL97">
        <v>13111.98</v>
      </c>
      <c r="AM97">
        <v>13111.98</v>
      </c>
      <c r="AN97">
        <v>0</v>
      </c>
      <c r="AO97">
        <v>170</v>
      </c>
      <c r="AP97">
        <v>240</v>
      </c>
      <c r="AS97">
        <v>0</v>
      </c>
      <c r="AT97" s="12">
        <v>0</v>
      </c>
      <c r="AU97">
        <v>240</v>
      </c>
      <c r="AV97">
        <v>170</v>
      </c>
      <c r="AW97">
        <v>337.73</v>
      </c>
      <c r="AX97" s="12">
        <v>291</v>
      </c>
      <c r="AY97">
        <v>240</v>
      </c>
      <c r="AZ97">
        <v>170</v>
      </c>
      <c r="BC97" s="15">
        <f t="shared" si="138"/>
        <v>240</v>
      </c>
      <c r="BD97" s="15">
        <f t="shared" ref="BD97:BF97" si="212">AF97</f>
        <v>240</v>
      </c>
      <c r="BE97" s="15">
        <f t="shared" si="212"/>
        <v>0</v>
      </c>
      <c r="BF97" s="15">
        <f t="shared" si="212"/>
        <v>240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170</v>
      </c>
      <c r="BL97" s="15">
        <f t="shared" ref="BL97:BN97" si="213">AC97</f>
        <v>170</v>
      </c>
      <c r="BM97" s="15">
        <f t="shared" si="213"/>
        <v>0</v>
      </c>
      <c r="BN97" s="15">
        <f t="shared" si="213"/>
        <v>170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11</v>
      </c>
      <c r="BH98">
        <f t="shared" si="214"/>
        <v>40</v>
      </c>
      <c r="BI98">
        <f t="shared" si="214"/>
        <v>51</v>
      </c>
      <c r="BJ98">
        <f t="shared" si="214"/>
        <v>9744.34</v>
      </c>
      <c r="BO98">
        <f t="shared" ref="BO98:BR98" si="215">SUM(BO2:BO97)</f>
        <v>4</v>
      </c>
      <c r="BP98">
        <f t="shared" si="215"/>
        <v>37</v>
      </c>
      <c r="BQ98">
        <f t="shared" si="215"/>
        <v>41</v>
      </c>
      <c r="BR98">
        <f t="shared" si="215"/>
        <v>9300.14</v>
      </c>
    </row>
    <row r="99" spans="59:70">
      <c r="BG99">
        <f t="shared" ref="BG99:BI99" si="216">BG98/4</f>
        <v>2.75</v>
      </c>
      <c r="BH99">
        <f t="shared" si="216"/>
        <v>10</v>
      </c>
      <c r="BI99">
        <f t="shared" si="216"/>
        <v>12.75</v>
      </c>
      <c r="BJ99">
        <f>BJ98/BH98</f>
        <v>243.6085</v>
      </c>
      <c r="BO99">
        <f t="shared" ref="BO99:BQ99" si="217">BO98/4</f>
        <v>1</v>
      </c>
      <c r="BP99">
        <f t="shared" si="217"/>
        <v>9.25</v>
      </c>
      <c r="BQ99">
        <f t="shared" si="217"/>
        <v>10.25</v>
      </c>
      <c r="BR99">
        <f>IF(BP98=0,0,BR98/BP98)</f>
        <v>251.355135135135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2.75</v>
      </c>
      <c r="BD102" s="22">
        <f>BH99</f>
        <v>10</v>
      </c>
      <c r="BE102" s="23">
        <f>BJ99</f>
        <v>243.6085</v>
      </c>
      <c r="BF102" s="22">
        <f>BI99</f>
        <v>12.75</v>
      </c>
      <c r="BG102" s="22">
        <f>BO99</f>
        <v>1</v>
      </c>
      <c r="BH102" s="22">
        <f>BP99</f>
        <v>9.25</v>
      </c>
      <c r="BI102" s="23">
        <f>BR99</f>
        <v>251.355135135135</v>
      </c>
      <c r="BJ102" s="22">
        <f>BQ99</f>
        <v>10.25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R102"/>
  <sheetViews>
    <sheetView zoomScale="85" zoomScaleNormal="85" workbookViewId="0">
      <pane ySplit="1" topLeftCell="A30" activePane="bottomLeft" state="frozen"/>
      <selection/>
      <selection pane="bottomLeft" activeCell="A2" sqref="A2:BB97"/>
    </sheetView>
  </sheetViews>
  <sheetFormatPr defaultColWidth="9" defaultRowHeight="13.5"/>
  <cols>
    <col min="19" max="19" width="3.23333333333333" customWidth="1"/>
    <col min="20" max="20" width="3.38333333333333" customWidth="1"/>
    <col min="21" max="21" width="3.525" customWidth="1"/>
    <col min="22" max="22" width="2.64166666666667" customWidth="1"/>
    <col min="23" max="23" width="2.78333333333333" customWidth="1"/>
    <col min="24" max="24" width="3.96666666666667" customWidth="1"/>
    <col min="62" max="62" width="12.625"/>
    <col min="70" max="70" width="12.625"/>
  </cols>
  <sheetData>
    <row r="1" ht="206.2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27159.77</v>
      </c>
      <c r="B2">
        <v>-5634</v>
      </c>
      <c r="C2">
        <v>19905.39</v>
      </c>
      <c r="D2">
        <v>13972.18</v>
      </c>
      <c r="E2">
        <v>272</v>
      </c>
      <c r="F2">
        <v>5742</v>
      </c>
      <c r="G2">
        <v>0</v>
      </c>
      <c r="H2">
        <v>348.84</v>
      </c>
      <c r="I2">
        <v>0</v>
      </c>
      <c r="J2">
        <v>366.69</v>
      </c>
      <c r="K2">
        <v>307.85</v>
      </c>
      <c r="L2">
        <v>341.81</v>
      </c>
      <c r="M2">
        <v>427.56</v>
      </c>
      <c r="N2">
        <v>612.97</v>
      </c>
      <c r="O2">
        <v>0</v>
      </c>
      <c r="P2">
        <v>383.3</v>
      </c>
      <c r="Q2">
        <v>27398.02</v>
      </c>
      <c r="R2">
        <v>5564.551</v>
      </c>
      <c r="S2">
        <v>13685.912</v>
      </c>
      <c r="T2">
        <v>1.466</v>
      </c>
      <c r="U2">
        <v>13687.378</v>
      </c>
      <c r="V2">
        <v>657.615</v>
      </c>
      <c r="W2">
        <v>50.031</v>
      </c>
      <c r="X2">
        <v>11198.53</v>
      </c>
      <c r="Y2">
        <v>5875.539</v>
      </c>
      <c r="Z2">
        <v>1116.51</v>
      </c>
      <c r="AA2" t="s">
        <v>58</v>
      </c>
      <c r="AB2">
        <v>-3489.565</v>
      </c>
      <c r="AC2">
        <v>272</v>
      </c>
      <c r="AD2">
        <v>0</v>
      </c>
      <c r="AE2">
        <v>272</v>
      </c>
      <c r="AF2">
        <v>250</v>
      </c>
      <c r="AG2">
        <v>0</v>
      </c>
      <c r="AH2">
        <v>250</v>
      </c>
      <c r="AI2">
        <v>4844</v>
      </c>
      <c r="AJ2">
        <v>26585.1</v>
      </c>
      <c r="AK2">
        <v>31429.1</v>
      </c>
      <c r="AL2">
        <v>14015.58</v>
      </c>
      <c r="AM2">
        <v>13965.58</v>
      </c>
      <c r="AN2">
        <v>50</v>
      </c>
      <c r="AO2">
        <v>272</v>
      </c>
      <c r="AP2">
        <v>250</v>
      </c>
      <c r="AQ2" s="10" t="s">
        <v>76</v>
      </c>
      <c r="AR2" s="10" t="s">
        <v>77</v>
      </c>
      <c r="AS2">
        <v>0</v>
      </c>
      <c r="AT2" s="12">
        <v>0</v>
      </c>
      <c r="AU2">
        <v>250</v>
      </c>
      <c r="AV2">
        <v>272</v>
      </c>
      <c r="AW2">
        <v>291</v>
      </c>
      <c r="AX2" s="12">
        <v>390</v>
      </c>
      <c r="AY2">
        <v>250</v>
      </c>
      <c r="AZ2">
        <v>272</v>
      </c>
      <c r="BC2" s="15">
        <f t="shared" si="0"/>
        <v>250</v>
      </c>
      <c r="BD2" s="15">
        <f t="shared" ref="BD2:BF2" si="4">AF2</f>
        <v>250</v>
      </c>
      <c r="BE2" s="15">
        <f t="shared" si="4"/>
        <v>0</v>
      </c>
      <c r="BF2" s="15">
        <f t="shared" si="4"/>
        <v>250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272</v>
      </c>
      <c r="BL2" s="15">
        <f t="shared" ref="BL2:BN2" si="9">AC2</f>
        <v>272</v>
      </c>
      <c r="BM2" s="15">
        <f t="shared" si="9"/>
        <v>0</v>
      </c>
      <c r="BN2" s="15">
        <f t="shared" si="9"/>
        <v>272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27218.9</v>
      </c>
      <c r="B3">
        <v>-5857</v>
      </c>
      <c r="C3">
        <v>21970.66</v>
      </c>
      <c r="D3">
        <v>13690.1</v>
      </c>
      <c r="E3">
        <v>280</v>
      </c>
      <c r="F3">
        <v>6026</v>
      </c>
      <c r="G3">
        <v>0</v>
      </c>
      <c r="H3">
        <v>452.23</v>
      </c>
      <c r="I3">
        <v>0</v>
      </c>
      <c r="J3">
        <v>446.89</v>
      </c>
      <c r="K3">
        <v>414.84</v>
      </c>
      <c r="L3">
        <v>415.07</v>
      </c>
      <c r="M3">
        <v>457.16</v>
      </c>
      <c r="N3">
        <v>689.02</v>
      </c>
      <c r="O3">
        <v>0</v>
      </c>
      <c r="P3">
        <v>473.3</v>
      </c>
      <c r="Q3">
        <v>27423.83</v>
      </c>
      <c r="R3">
        <v>6227.6</v>
      </c>
      <c r="S3">
        <v>13488.178</v>
      </c>
      <c r="T3">
        <v>1.496</v>
      </c>
      <c r="U3">
        <v>13489.674</v>
      </c>
      <c r="V3">
        <v>416.835</v>
      </c>
      <c r="W3">
        <v>49.995</v>
      </c>
      <c r="X3">
        <v>9912.348</v>
      </c>
      <c r="Y3">
        <v>7347.781</v>
      </c>
      <c r="Z3">
        <v>1119.38</v>
      </c>
      <c r="AA3" t="s">
        <v>58</v>
      </c>
      <c r="AB3">
        <v>-3340.245</v>
      </c>
      <c r="AC3">
        <v>280</v>
      </c>
      <c r="AD3">
        <v>0</v>
      </c>
      <c r="AE3">
        <v>280</v>
      </c>
      <c r="AF3">
        <v>250</v>
      </c>
      <c r="AG3">
        <v>0</v>
      </c>
      <c r="AH3">
        <v>250</v>
      </c>
      <c r="AI3">
        <v>4843</v>
      </c>
      <c r="AJ3">
        <v>26774.7</v>
      </c>
      <c r="AK3">
        <v>31617.7</v>
      </c>
      <c r="AL3">
        <v>13707.1</v>
      </c>
      <c r="AM3">
        <v>13657.1</v>
      </c>
      <c r="AN3">
        <v>50</v>
      </c>
      <c r="AO3">
        <v>280</v>
      </c>
      <c r="AP3">
        <v>250</v>
      </c>
      <c r="AS3">
        <v>0</v>
      </c>
      <c r="AT3" s="12">
        <v>0</v>
      </c>
      <c r="AU3">
        <v>250</v>
      </c>
      <c r="AV3">
        <v>280</v>
      </c>
      <c r="AW3">
        <v>291</v>
      </c>
      <c r="AX3" s="12">
        <v>489</v>
      </c>
      <c r="AY3">
        <v>250</v>
      </c>
      <c r="AZ3">
        <v>280</v>
      </c>
      <c r="BC3" s="15">
        <f t="shared" si="0"/>
        <v>250</v>
      </c>
      <c r="BD3" s="15">
        <f t="shared" ref="BD3:BF3" si="14">AF3</f>
        <v>250</v>
      </c>
      <c r="BE3" s="15">
        <f t="shared" si="14"/>
        <v>0</v>
      </c>
      <c r="BF3" s="15">
        <f t="shared" si="14"/>
        <v>250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280</v>
      </c>
      <c r="BL3" s="15">
        <f t="shared" ref="BL3:BN3" si="15">AC3</f>
        <v>280</v>
      </c>
      <c r="BM3" s="15">
        <f t="shared" si="15"/>
        <v>0</v>
      </c>
      <c r="BN3" s="15">
        <f t="shared" si="15"/>
        <v>280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27175.92</v>
      </c>
      <c r="B4">
        <v>-5857</v>
      </c>
      <c r="C4">
        <v>21702.86</v>
      </c>
      <c r="D4">
        <v>13215.25</v>
      </c>
      <c r="E4">
        <v>270</v>
      </c>
      <c r="F4">
        <v>6087</v>
      </c>
      <c r="G4">
        <v>0</v>
      </c>
      <c r="H4">
        <v>426.59</v>
      </c>
      <c r="I4">
        <v>0</v>
      </c>
      <c r="J4">
        <v>373.95</v>
      </c>
      <c r="K4">
        <v>484.62</v>
      </c>
      <c r="L4">
        <v>486.95</v>
      </c>
      <c r="M4">
        <v>504.43</v>
      </c>
      <c r="N4">
        <v>763.85</v>
      </c>
      <c r="O4">
        <v>0</v>
      </c>
      <c r="P4">
        <v>539.6</v>
      </c>
      <c r="Q4">
        <v>27403.99</v>
      </c>
      <c r="R4">
        <v>5993.695</v>
      </c>
      <c r="S4">
        <v>13209.119</v>
      </c>
      <c r="T4">
        <v>1.467</v>
      </c>
      <c r="U4">
        <v>13210.585</v>
      </c>
      <c r="V4">
        <v>420.798</v>
      </c>
      <c r="W4">
        <v>49.977</v>
      </c>
      <c r="X4">
        <v>9770.83</v>
      </c>
      <c r="Y4">
        <v>7428.42</v>
      </c>
      <c r="Z4">
        <v>1488.99</v>
      </c>
      <c r="AA4" t="s">
        <v>58</v>
      </c>
      <c r="AB4">
        <v>-3064.295</v>
      </c>
      <c r="AC4">
        <v>270</v>
      </c>
      <c r="AD4">
        <v>0</v>
      </c>
      <c r="AE4">
        <v>270</v>
      </c>
      <c r="AF4">
        <v>250</v>
      </c>
      <c r="AG4">
        <v>0</v>
      </c>
      <c r="AH4">
        <v>250</v>
      </c>
      <c r="AI4">
        <v>4843</v>
      </c>
      <c r="AJ4">
        <v>26723.2</v>
      </c>
      <c r="AK4">
        <v>31566.2</v>
      </c>
      <c r="AL4">
        <v>13428.83</v>
      </c>
      <c r="AM4">
        <v>13378.83</v>
      </c>
      <c r="AN4">
        <v>50</v>
      </c>
      <c r="AO4">
        <v>270</v>
      </c>
      <c r="AP4">
        <v>250</v>
      </c>
      <c r="AS4">
        <v>0</v>
      </c>
      <c r="AT4" s="12">
        <v>0</v>
      </c>
      <c r="AU4">
        <v>250</v>
      </c>
      <c r="AV4">
        <v>270</v>
      </c>
      <c r="AW4">
        <v>291</v>
      </c>
      <c r="AX4" s="12">
        <v>550</v>
      </c>
      <c r="AY4">
        <v>250</v>
      </c>
      <c r="AZ4">
        <v>270</v>
      </c>
      <c r="BC4" s="15">
        <f t="shared" si="0"/>
        <v>250</v>
      </c>
      <c r="BD4" s="15">
        <f t="shared" ref="BD4:BF4" si="16">AF4</f>
        <v>250</v>
      </c>
      <c r="BE4" s="15">
        <f t="shared" si="16"/>
        <v>0</v>
      </c>
      <c r="BF4" s="15">
        <f t="shared" si="16"/>
        <v>250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270</v>
      </c>
      <c r="BL4" s="15">
        <f t="shared" ref="BL4:BN4" si="17">AC4</f>
        <v>270</v>
      </c>
      <c r="BM4" s="15">
        <f t="shared" si="17"/>
        <v>0</v>
      </c>
      <c r="BN4" s="15">
        <f t="shared" si="17"/>
        <v>270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26869.58</v>
      </c>
      <c r="B5">
        <v>-5857</v>
      </c>
      <c r="C5">
        <v>21504.4</v>
      </c>
      <c r="D5">
        <v>12952.06</v>
      </c>
      <c r="E5">
        <v>270</v>
      </c>
      <c r="F5">
        <v>6147</v>
      </c>
      <c r="G5">
        <v>0</v>
      </c>
      <c r="H5">
        <v>365.06</v>
      </c>
      <c r="I5">
        <v>0</v>
      </c>
      <c r="J5">
        <v>342.66</v>
      </c>
      <c r="K5">
        <v>496.95</v>
      </c>
      <c r="L5">
        <v>531.14</v>
      </c>
      <c r="M5">
        <v>564.46</v>
      </c>
      <c r="N5">
        <v>839.08</v>
      </c>
      <c r="O5">
        <v>0</v>
      </c>
      <c r="P5">
        <v>543.6</v>
      </c>
      <c r="Q5">
        <v>27288.75</v>
      </c>
      <c r="R5">
        <v>6063.859</v>
      </c>
      <c r="S5">
        <v>12948.808</v>
      </c>
      <c r="T5">
        <v>1.467</v>
      </c>
      <c r="U5">
        <v>12950.275</v>
      </c>
      <c r="V5">
        <v>418.514</v>
      </c>
      <c r="W5">
        <v>50.035</v>
      </c>
      <c r="X5">
        <v>9599.691</v>
      </c>
      <c r="Y5">
        <v>7594.635</v>
      </c>
      <c r="Z5">
        <v>1240.29</v>
      </c>
      <c r="AA5" t="s">
        <v>58</v>
      </c>
      <c r="AB5">
        <v>-2945.511</v>
      </c>
      <c r="AC5">
        <v>270</v>
      </c>
      <c r="AD5">
        <v>0</v>
      </c>
      <c r="AE5">
        <v>270</v>
      </c>
      <c r="AF5">
        <v>260</v>
      </c>
      <c r="AG5">
        <v>0</v>
      </c>
      <c r="AH5">
        <v>260</v>
      </c>
      <c r="AI5">
        <v>4843</v>
      </c>
      <c r="AJ5">
        <v>26391.1</v>
      </c>
      <c r="AK5">
        <v>31234.1</v>
      </c>
      <c r="AL5">
        <v>13147.43</v>
      </c>
      <c r="AM5">
        <v>13097.43</v>
      </c>
      <c r="AN5">
        <v>50</v>
      </c>
      <c r="AO5">
        <v>270</v>
      </c>
      <c r="AP5">
        <v>260</v>
      </c>
      <c r="AS5">
        <v>0</v>
      </c>
      <c r="AT5" s="12">
        <v>0</v>
      </c>
      <c r="AU5">
        <v>260</v>
      </c>
      <c r="AV5">
        <v>270</v>
      </c>
      <c r="AW5">
        <v>371.29</v>
      </c>
      <c r="AX5" s="12">
        <v>550</v>
      </c>
      <c r="AY5">
        <v>260</v>
      </c>
      <c r="AZ5">
        <v>270</v>
      </c>
      <c r="BC5" s="15">
        <f t="shared" si="0"/>
        <v>260</v>
      </c>
      <c r="BD5" s="15">
        <f t="shared" ref="BD5:BF5" si="18">AF5</f>
        <v>260</v>
      </c>
      <c r="BE5" s="15">
        <f t="shared" si="18"/>
        <v>0</v>
      </c>
      <c r="BF5" s="15">
        <f t="shared" si="18"/>
        <v>260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270</v>
      </c>
      <c r="BL5" s="15">
        <f t="shared" ref="BL5:BN5" si="19">AC5</f>
        <v>270</v>
      </c>
      <c r="BM5" s="15">
        <f t="shared" si="19"/>
        <v>0</v>
      </c>
      <c r="BN5" s="15">
        <f t="shared" si="19"/>
        <v>270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26963.5</v>
      </c>
      <c r="B6">
        <v>-5855.05</v>
      </c>
      <c r="C6">
        <v>21737.27</v>
      </c>
      <c r="D6">
        <v>12769.56</v>
      </c>
      <c r="E6">
        <v>270</v>
      </c>
      <c r="F6">
        <v>6206</v>
      </c>
      <c r="G6">
        <v>0</v>
      </c>
      <c r="H6">
        <v>392.42</v>
      </c>
      <c r="I6">
        <v>0</v>
      </c>
      <c r="J6">
        <v>364.49</v>
      </c>
      <c r="K6">
        <v>500.44</v>
      </c>
      <c r="L6">
        <v>531.37</v>
      </c>
      <c r="M6">
        <v>578.02</v>
      </c>
      <c r="N6">
        <v>900.34</v>
      </c>
      <c r="O6">
        <v>0</v>
      </c>
      <c r="P6">
        <v>543.6</v>
      </c>
      <c r="Q6">
        <v>26970.76</v>
      </c>
      <c r="R6">
        <v>5918.879</v>
      </c>
      <c r="S6">
        <v>12754.925</v>
      </c>
      <c r="T6">
        <v>1.466</v>
      </c>
      <c r="U6">
        <v>12756.391</v>
      </c>
      <c r="V6">
        <v>420.206</v>
      </c>
      <c r="W6">
        <v>50.033</v>
      </c>
      <c r="X6">
        <v>9626.523</v>
      </c>
      <c r="Y6">
        <v>7576.594</v>
      </c>
      <c r="Z6">
        <v>1238.8</v>
      </c>
      <c r="AA6" t="s">
        <v>58</v>
      </c>
      <c r="AB6">
        <v>-2921.418</v>
      </c>
      <c r="AC6">
        <v>270</v>
      </c>
      <c r="AD6">
        <v>0</v>
      </c>
      <c r="AE6">
        <v>270</v>
      </c>
      <c r="AF6">
        <v>256</v>
      </c>
      <c r="AG6">
        <v>0</v>
      </c>
      <c r="AH6">
        <v>256</v>
      </c>
      <c r="AI6">
        <v>4843</v>
      </c>
      <c r="AJ6">
        <v>26235.7</v>
      </c>
      <c r="AK6">
        <v>31078.7</v>
      </c>
      <c r="AL6">
        <v>12841.9</v>
      </c>
      <c r="AM6">
        <v>12791.9</v>
      </c>
      <c r="AN6">
        <v>50</v>
      </c>
      <c r="AO6">
        <v>270</v>
      </c>
      <c r="AP6">
        <v>256</v>
      </c>
      <c r="AS6">
        <v>0</v>
      </c>
      <c r="AT6" s="12">
        <v>0</v>
      </c>
      <c r="AU6">
        <v>256</v>
      </c>
      <c r="AV6">
        <v>270</v>
      </c>
      <c r="AW6">
        <v>291</v>
      </c>
      <c r="AX6" s="12">
        <v>550</v>
      </c>
      <c r="AY6">
        <v>256</v>
      </c>
      <c r="AZ6">
        <v>270</v>
      </c>
      <c r="BC6" s="15">
        <f t="shared" si="0"/>
        <v>256</v>
      </c>
      <c r="BD6" s="15">
        <f t="shared" ref="BD6:BF6" si="20">AF6</f>
        <v>256</v>
      </c>
      <c r="BE6" s="15">
        <f t="shared" si="20"/>
        <v>0</v>
      </c>
      <c r="BF6" s="15">
        <f t="shared" si="20"/>
        <v>256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270</v>
      </c>
      <c r="BL6" s="15">
        <f t="shared" ref="BL6:BN6" si="21">AC6</f>
        <v>270</v>
      </c>
      <c r="BM6" s="15">
        <f t="shared" si="21"/>
        <v>0</v>
      </c>
      <c r="BN6" s="15">
        <f t="shared" si="21"/>
        <v>270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26577.27</v>
      </c>
      <c r="B7">
        <v>-5853</v>
      </c>
      <c r="C7">
        <v>20994.74</v>
      </c>
      <c r="D7">
        <v>12577.58</v>
      </c>
      <c r="E7">
        <v>250</v>
      </c>
      <c r="F7">
        <v>6396</v>
      </c>
      <c r="G7">
        <v>0</v>
      </c>
      <c r="H7">
        <v>350.55</v>
      </c>
      <c r="I7">
        <v>0</v>
      </c>
      <c r="J7">
        <v>311.08</v>
      </c>
      <c r="K7">
        <v>498.58</v>
      </c>
      <c r="L7">
        <v>526.72</v>
      </c>
      <c r="M7">
        <v>598.99</v>
      </c>
      <c r="N7">
        <v>899.92</v>
      </c>
      <c r="O7">
        <v>0</v>
      </c>
      <c r="P7">
        <v>457.5</v>
      </c>
      <c r="Q7">
        <v>26409.9</v>
      </c>
      <c r="R7">
        <v>6090.314</v>
      </c>
      <c r="S7">
        <v>12569.506</v>
      </c>
      <c r="T7">
        <v>1.464</v>
      </c>
      <c r="U7">
        <v>12570.97</v>
      </c>
      <c r="V7">
        <v>419.859</v>
      </c>
      <c r="W7">
        <v>50.018</v>
      </c>
      <c r="X7">
        <v>10023.28</v>
      </c>
      <c r="Y7">
        <v>7172.461</v>
      </c>
      <c r="Z7">
        <v>1255.21</v>
      </c>
      <c r="AA7" t="s">
        <v>58</v>
      </c>
      <c r="AB7">
        <v>-3183.78</v>
      </c>
      <c r="AC7">
        <v>250</v>
      </c>
      <c r="AD7">
        <v>0</v>
      </c>
      <c r="AE7">
        <v>250</v>
      </c>
      <c r="AF7">
        <v>260</v>
      </c>
      <c r="AG7">
        <v>0</v>
      </c>
      <c r="AH7">
        <v>260</v>
      </c>
      <c r="AI7">
        <v>4843</v>
      </c>
      <c r="AJ7">
        <v>26183.4</v>
      </c>
      <c r="AK7">
        <v>31026.4</v>
      </c>
      <c r="AL7">
        <v>12549.38</v>
      </c>
      <c r="AM7">
        <v>12499.38</v>
      </c>
      <c r="AN7">
        <v>50</v>
      </c>
      <c r="AO7">
        <v>250</v>
      </c>
      <c r="AP7">
        <v>260</v>
      </c>
      <c r="AS7">
        <v>0</v>
      </c>
      <c r="AT7" s="12">
        <v>0</v>
      </c>
      <c r="AU7">
        <v>260</v>
      </c>
      <c r="AV7">
        <v>250</v>
      </c>
      <c r="AW7">
        <v>390</v>
      </c>
      <c r="AX7" s="12">
        <v>451</v>
      </c>
      <c r="AY7">
        <v>260</v>
      </c>
      <c r="AZ7">
        <v>250</v>
      </c>
      <c r="BC7" s="15">
        <f t="shared" si="0"/>
        <v>260</v>
      </c>
      <c r="BD7" s="15">
        <f t="shared" ref="BD7:BF7" si="22">AF7</f>
        <v>260</v>
      </c>
      <c r="BE7" s="15">
        <f t="shared" si="22"/>
        <v>0</v>
      </c>
      <c r="BF7" s="15">
        <f t="shared" si="22"/>
        <v>260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250</v>
      </c>
      <c r="BL7" s="15">
        <f t="shared" ref="BL7:BN7" si="23">AC7</f>
        <v>250</v>
      </c>
      <c r="BM7" s="15">
        <f t="shared" si="23"/>
        <v>0</v>
      </c>
      <c r="BN7" s="15">
        <f t="shared" si="23"/>
        <v>250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26459.58</v>
      </c>
      <c r="B8">
        <v>-5853</v>
      </c>
      <c r="C8">
        <v>21055.86</v>
      </c>
      <c r="D8">
        <v>12247.74</v>
      </c>
      <c r="E8">
        <v>260</v>
      </c>
      <c r="F8">
        <v>6588</v>
      </c>
      <c r="G8">
        <v>0</v>
      </c>
      <c r="H8">
        <v>348.84</v>
      </c>
      <c r="I8">
        <v>0</v>
      </c>
      <c r="J8">
        <v>291.59</v>
      </c>
      <c r="K8">
        <v>497.88</v>
      </c>
      <c r="L8">
        <v>531.84</v>
      </c>
      <c r="M8">
        <v>610.09</v>
      </c>
      <c r="N8">
        <v>899.51</v>
      </c>
      <c r="O8">
        <v>0</v>
      </c>
      <c r="P8">
        <v>417.7</v>
      </c>
      <c r="Q8">
        <v>26638.82</v>
      </c>
      <c r="R8">
        <v>5967.161</v>
      </c>
      <c r="S8">
        <v>12496.01</v>
      </c>
      <c r="T8">
        <v>1.465</v>
      </c>
      <c r="U8">
        <v>12497.474</v>
      </c>
      <c r="V8">
        <v>418.434</v>
      </c>
      <c r="W8">
        <v>49.963</v>
      </c>
      <c r="X8">
        <v>9827.709</v>
      </c>
      <c r="Y8">
        <v>7371.783</v>
      </c>
      <c r="Z8">
        <v>1269.82</v>
      </c>
      <c r="AA8" t="s">
        <v>58</v>
      </c>
      <c r="AB8">
        <v>-3395.715</v>
      </c>
      <c r="AC8">
        <v>260</v>
      </c>
      <c r="AD8">
        <v>0</v>
      </c>
      <c r="AE8">
        <v>260</v>
      </c>
      <c r="AF8">
        <v>260</v>
      </c>
      <c r="AG8">
        <v>0</v>
      </c>
      <c r="AH8">
        <v>260</v>
      </c>
      <c r="AI8">
        <v>4843</v>
      </c>
      <c r="AJ8">
        <v>25860.6</v>
      </c>
      <c r="AK8">
        <v>30703.6</v>
      </c>
      <c r="AL8">
        <v>12244.95</v>
      </c>
      <c r="AM8">
        <v>12194.95</v>
      </c>
      <c r="AN8">
        <v>50</v>
      </c>
      <c r="AO8">
        <v>260</v>
      </c>
      <c r="AP8">
        <v>260</v>
      </c>
      <c r="AS8">
        <v>0</v>
      </c>
      <c r="AT8" s="12">
        <v>0</v>
      </c>
      <c r="AU8">
        <v>260</v>
      </c>
      <c r="AV8">
        <v>260</v>
      </c>
      <c r="AW8">
        <v>467.51</v>
      </c>
      <c r="AX8" s="12">
        <v>417.05</v>
      </c>
      <c r="AY8">
        <v>260</v>
      </c>
      <c r="AZ8">
        <v>260</v>
      </c>
      <c r="BC8" s="15">
        <f t="shared" si="0"/>
        <v>260</v>
      </c>
      <c r="BD8" s="15">
        <f t="shared" ref="BD8:BF8" si="24">AF8</f>
        <v>260</v>
      </c>
      <c r="BE8" s="15">
        <f t="shared" si="24"/>
        <v>0</v>
      </c>
      <c r="BF8" s="15">
        <f t="shared" si="24"/>
        <v>260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260</v>
      </c>
      <c r="BL8" s="15">
        <f t="shared" ref="BL8:BN8" si="25">AC8</f>
        <v>260</v>
      </c>
      <c r="BM8" s="15">
        <f t="shared" si="25"/>
        <v>0</v>
      </c>
      <c r="BN8" s="15">
        <f t="shared" si="25"/>
        <v>260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26215.71</v>
      </c>
      <c r="B9">
        <v>-5819.59</v>
      </c>
      <c r="C9">
        <v>20914.82</v>
      </c>
      <c r="D9">
        <v>12070.98</v>
      </c>
      <c r="E9">
        <v>260</v>
      </c>
      <c r="F9">
        <v>6781</v>
      </c>
      <c r="G9">
        <v>0</v>
      </c>
      <c r="H9">
        <v>349.68</v>
      </c>
      <c r="I9">
        <v>0</v>
      </c>
      <c r="J9">
        <v>291.1</v>
      </c>
      <c r="K9">
        <v>500.44</v>
      </c>
      <c r="L9">
        <v>529.98</v>
      </c>
      <c r="M9">
        <v>638.87</v>
      </c>
      <c r="N9">
        <v>898.69</v>
      </c>
      <c r="O9">
        <v>0</v>
      </c>
      <c r="P9">
        <v>348</v>
      </c>
      <c r="Q9">
        <v>26669.1</v>
      </c>
      <c r="R9">
        <v>5913.056</v>
      </c>
      <c r="S9">
        <v>12088.252</v>
      </c>
      <c r="T9">
        <v>1.466</v>
      </c>
      <c r="U9">
        <v>12089.718</v>
      </c>
      <c r="V9">
        <v>474.01</v>
      </c>
      <c r="W9">
        <v>49.961</v>
      </c>
      <c r="X9">
        <v>9583.375</v>
      </c>
      <c r="Y9">
        <v>7549.355</v>
      </c>
      <c r="Z9">
        <v>1283.13</v>
      </c>
      <c r="AA9" t="s">
        <v>58</v>
      </c>
      <c r="AB9">
        <v>-3617.174</v>
      </c>
      <c r="AC9">
        <v>260</v>
      </c>
      <c r="AD9">
        <v>0</v>
      </c>
      <c r="AE9">
        <v>260</v>
      </c>
      <c r="AF9">
        <v>268</v>
      </c>
      <c r="AG9">
        <v>0</v>
      </c>
      <c r="AH9">
        <v>268</v>
      </c>
      <c r="AI9">
        <v>4843</v>
      </c>
      <c r="AJ9">
        <v>25584.3</v>
      </c>
      <c r="AK9">
        <v>30427.3</v>
      </c>
      <c r="AL9">
        <v>11929.3</v>
      </c>
      <c r="AM9">
        <v>11879.3</v>
      </c>
      <c r="AN9">
        <v>50</v>
      </c>
      <c r="AO9">
        <v>260</v>
      </c>
      <c r="AP9">
        <v>268</v>
      </c>
      <c r="AS9">
        <v>0</v>
      </c>
      <c r="AT9" s="12">
        <v>0</v>
      </c>
      <c r="AU9">
        <v>268</v>
      </c>
      <c r="AV9">
        <v>260</v>
      </c>
      <c r="AW9">
        <v>550</v>
      </c>
      <c r="AX9" s="12">
        <v>346.25</v>
      </c>
      <c r="AY9">
        <v>268</v>
      </c>
      <c r="AZ9">
        <v>260</v>
      </c>
      <c r="BC9" s="15">
        <f t="shared" si="0"/>
        <v>268</v>
      </c>
      <c r="BD9" s="15">
        <f t="shared" ref="BD9:BF9" si="26">AF9</f>
        <v>268</v>
      </c>
      <c r="BE9" s="15">
        <f t="shared" si="26"/>
        <v>0</v>
      </c>
      <c r="BF9" s="15">
        <f t="shared" si="26"/>
        <v>268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260</v>
      </c>
      <c r="BL9" s="15">
        <f t="shared" ref="BL9:BN9" si="27">AC9</f>
        <v>260</v>
      </c>
      <c r="BM9" s="15">
        <f t="shared" si="27"/>
        <v>0</v>
      </c>
      <c r="BN9" s="15">
        <f t="shared" si="27"/>
        <v>260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26373.91</v>
      </c>
      <c r="B10">
        <v>-4843</v>
      </c>
      <c r="C10">
        <v>20448.54</v>
      </c>
      <c r="D10">
        <v>11830.96</v>
      </c>
      <c r="E10">
        <v>265</v>
      </c>
      <c r="F10">
        <v>6613</v>
      </c>
      <c r="G10">
        <v>0</v>
      </c>
      <c r="H10">
        <v>349.68</v>
      </c>
      <c r="I10">
        <v>0</v>
      </c>
      <c r="J10">
        <v>291.19</v>
      </c>
      <c r="K10">
        <v>500.67</v>
      </c>
      <c r="L10">
        <v>529.98</v>
      </c>
      <c r="M10">
        <v>648.74</v>
      </c>
      <c r="N10">
        <v>899.1</v>
      </c>
      <c r="O10">
        <v>0</v>
      </c>
      <c r="P10">
        <v>430.2</v>
      </c>
      <c r="Q10">
        <v>26254.46</v>
      </c>
      <c r="R10">
        <v>5163.375</v>
      </c>
      <c r="S10">
        <v>11697.85</v>
      </c>
      <c r="T10">
        <v>1.466</v>
      </c>
      <c r="U10">
        <v>11699.316</v>
      </c>
      <c r="V10">
        <v>475.262</v>
      </c>
      <c r="W10">
        <v>50</v>
      </c>
      <c r="X10">
        <v>10564.66</v>
      </c>
      <c r="Y10">
        <v>6928.414</v>
      </c>
      <c r="Z10">
        <v>1282.66</v>
      </c>
      <c r="AA10" t="s">
        <v>58</v>
      </c>
      <c r="AB10">
        <v>-3368.4</v>
      </c>
      <c r="AC10">
        <v>265</v>
      </c>
      <c r="AD10">
        <v>0</v>
      </c>
      <c r="AE10">
        <v>265</v>
      </c>
      <c r="AF10">
        <v>260</v>
      </c>
      <c r="AG10">
        <v>0</v>
      </c>
      <c r="AH10">
        <v>260</v>
      </c>
      <c r="AI10">
        <v>4843</v>
      </c>
      <c r="AJ10">
        <v>25514</v>
      </c>
      <c r="AK10">
        <v>30357</v>
      </c>
      <c r="AL10">
        <v>11612.19</v>
      </c>
      <c r="AM10">
        <v>11562.19</v>
      </c>
      <c r="AN10">
        <v>50</v>
      </c>
      <c r="AO10">
        <v>265</v>
      </c>
      <c r="AP10">
        <v>260</v>
      </c>
      <c r="AS10">
        <v>0</v>
      </c>
      <c r="AT10" s="12">
        <v>0</v>
      </c>
      <c r="AU10">
        <v>260</v>
      </c>
      <c r="AV10">
        <v>265</v>
      </c>
      <c r="AW10">
        <v>521.78</v>
      </c>
      <c r="AX10" s="12">
        <v>445.25</v>
      </c>
      <c r="AY10">
        <v>260</v>
      </c>
      <c r="AZ10">
        <v>265</v>
      </c>
      <c r="BC10" s="15">
        <f t="shared" si="0"/>
        <v>260</v>
      </c>
      <c r="BD10" s="15">
        <f t="shared" ref="BD10:BF10" si="28">AF10</f>
        <v>260</v>
      </c>
      <c r="BE10" s="15">
        <f t="shared" si="28"/>
        <v>0</v>
      </c>
      <c r="BF10" s="15">
        <f t="shared" si="28"/>
        <v>260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265</v>
      </c>
      <c r="BL10" s="15">
        <f t="shared" ref="BL10:BN10" si="29">AC10</f>
        <v>265</v>
      </c>
      <c r="BM10" s="15">
        <f t="shared" si="29"/>
        <v>0</v>
      </c>
      <c r="BN10" s="15">
        <f t="shared" si="29"/>
        <v>265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26325.18</v>
      </c>
      <c r="B11">
        <v>-4843</v>
      </c>
      <c r="C11">
        <v>20648.3</v>
      </c>
      <c r="D11">
        <v>11581.8</v>
      </c>
      <c r="E11">
        <v>265</v>
      </c>
      <c r="F11">
        <v>6931</v>
      </c>
      <c r="G11">
        <v>0</v>
      </c>
      <c r="H11">
        <v>349.68</v>
      </c>
      <c r="I11">
        <v>0</v>
      </c>
      <c r="J11">
        <v>291.07</v>
      </c>
      <c r="K11">
        <v>500.67</v>
      </c>
      <c r="L11">
        <v>530.68</v>
      </c>
      <c r="M11">
        <v>697.25</v>
      </c>
      <c r="N11">
        <v>897.87</v>
      </c>
      <c r="O11">
        <v>0</v>
      </c>
      <c r="P11">
        <v>530.4</v>
      </c>
      <c r="Q11">
        <v>26219.62</v>
      </c>
      <c r="R11">
        <v>5057.848</v>
      </c>
      <c r="S11">
        <v>11629.722</v>
      </c>
      <c r="T11">
        <v>1.467</v>
      </c>
      <c r="U11">
        <v>11631.189</v>
      </c>
      <c r="V11">
        <v>528.712</v>
      </c>
      <c r="W11">
        <v>49.967</v>
      </c>
      <c r="X11">
        <v>10594.6</v>
      </c>
      <c r="Y11">
        <v>6766.654</v>
      </c>
      <c r="Z11">
        <v>1335.91</v>
      </c>
      <c r="AA11" t="s">
        <v>58</v>
      </c>
      <c r="AB11">
        <v>-3547.837</v>
      </c>
      <c r="AC11">
        <v>265</v>
      </c>
      <c r="AD11">
        <v>0</v>
      </c>
      <c r="AE11">
        <v>265</v>
      </c>
      <c r="AF11">
        <v>260</v>
      </c>
      <c r="AG11">
        <v>0</v>
      </c>
      <c r="AH11">
        <v>260</v>
      </c>
      <c r="AI11">
        <v>4843</v>
      </c>
      <c r="AJ11">
        <v>25434.8</v>
      </c>
      <c r="AK11">
        <v>30277.8</v>
      </c>
      <c r="AL11">
        <v>11297.06</v>
      </c>
      <c r="AM11">
        <v>11247.06</v>
      </c>
      <c r="AN11">
        <v>50</v>
      </c>
      <c r="AO11">
        <v>265</v>
      </c>
      <c r="AP11">
        <v>260</v>
      </c>
      <c r="AS11">
        <v>0</v>
      </c>
      <c r="AT11" s="12">
        <v>0</v>
      </c>
      <c r="AU11">
        <v>260</v>
      </c>
      <c r="AV11">
        <v>265</v>
      </c>
      <c r="AW11">
        <v>526.13</v>
      </c>
      <c r="AX11" s="12">
        <v>544.25</v>
      </c>
      <c r="AY11">
        <v>260</v>
      </c>
      <c r="AZ11">
        <v>265</v>
      </c>
      <c r="BC11" s="15">
        <f t="shared" si="0"/>
        <v>260</v>
      </c>
      <c r="BD11" s="15">
        <f t="shared" ref="BD11:BF11" si="30">AF11</f>
        <v>260</v>
      </c>
      <c r="BE11" s="15">
        <f t="shared" si="30"/>
        <v>0</v>
      </c>
      <c r="BF11" s="15">
        <f t="shared" si="30"/>
        <v>260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265</v>
      </c>
      <c r="BL11" s="15">
        <f t="shared" ref="BL11:BN11" si="31">AC11</f>
        <v>265</v>
      </c>
      <c r="BM11" s="15">
        <f t="shared" si="31"/>
        <v>0</v>
      </c>
      <c r="BN11" s="15">
        <f t="shared" si="31"/>
        <v>265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26043.84</v>
      </c>
      <c r="B12">
        <v>-4843</v>
      </c>
      <c r="C12">
        <v>20741.51</v>
      </c>
      <c r="D12">
        <v>11217.45</v>
      </c>
      <c r="E12">
        <v>266</v>
      </c>
      <c r="F12">
        <v>7193</v>
      </c>
      <c r="G12">
        <v>0</v>
      </c>
      <c r="H12">
        <v>349.68</v>
      </c>
      <c r="I12">
        <v>0</v>
      </c>
      <c r="J12">
        <v>291.11</v>
      </c>
      <c r="K12">
        <v>501.37</v>
      </c>
      <c r="L12">
        <v>528.82</v>
      </c>
      <c r="M12">
        <v>745.76</v>
      </c>
      <c r="N12">
        <v>898.28</v>
      </c>
      <c r="O12">
        <v>0</v>
      </c>
      <c r="P12">
        <v>548.1</v>
      </c>
      <c r="Q12">
        <v>25908.18</v>
      </c>
      <c r="R12">
        <v>4996.444</v>
      </c>
      <c r="S12">
        <v>11251.585</v>
      </c>
      <c r="T12">
        <v>1.465</v>
      </c>
      <c r="U12">
        <v>11253.051</v>
      </c>
      <c r="V12">
        <v>528.997</v>
      </c>
      <c r="W12">
        <v>49.975</v>
      </c>
      <c r="X12">
        <v>10746.38</v>
      </c>
      <c r="Y12">
        <v>6598.848</v>
      </c>
      <c r="Z12">
        <v>1334.54</v>
      </c>
      <c r="AA12" t="s">
        <v>58</v>
      </c>
      <c r="AB12">
        <v>-3748.005</v>
      </c>
      <c r="AC12">
        <v>266</v>
      </c>
      <c r="AD12">
        <v>0</v>
      </c>
      <c r="AE12">
        <v>266</v>
      </c>
      <c r="AF12">
        <v>278</v>
      </c>
      <c r="AG12">
        <v>0</v>
      </c>
      <c r="AH12">
        <v>278</v>
      </c>
      <c r="AI12">
        <v>4843</v>
      </c>
      <c r="AJ12">
        <v>25329.8</v>
      </c>
      <c r="AK12">
        <v>30172.8</v>
      </c>
      <c r="AL12">
        <v>10979.93</v>
      </c>
      <c r="AM12">
        <v>10929.93</v>
      </c>
      <c r="AN12">
        <v>50</v>
      </c>
      <c r="AO12">
        <v>266</v>
      </c>
      <c r="AP12">
        <v>278</v>
      </c>
      <c r="AS12">
        <v>0</v>
      </c>
      <c r="AT12" s="12">
        <v>0</v>
      </c>
      <c r="AU12">
        <v>278</v>
      </c>
      <c r="AV12">
        <v>266</v>
      </c>
      <c r="AW12">
        <v>550</v>
      </c>
      <c r="AX12" s="12">
        <v>550</v>
      </c>
      <c r="AY12">
        <v>278</v>
      </c>
      <c r="AZ12">
        <v>266</v>
      </c>
      <c r="BC12" s="15">
        <f t="shared" si="0"/>
        <v>278</v>
      </c>
      <c r="BD12" s="15">
        <f t="shared" ref="BD12:BF12" si="32">AF12</f>
        <v>278</v>
      </c>
      <c r="BE12" s="15">
        <f t="shared" si="32"/>
        <v>0</v>
      </c>
      <c r="BF12" s="15">
        <f t="shared" si="32"/>
        <v>278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266</v>
      </c>
      <c r="BL12" s="15">
        <f t="shared" ref="BL12:BN12" si="33">AC12</f>
        <v>266</v>
      </c>
      <c r="BM12" s="15">
        <f t="shared" si="33"/>
        <v>0</v>
      </c>
      <c r="BN12" s="15">
        <f t="shared" si="33"/>
        <v>266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25883.01</v>
      </c>
      <c r="B13">
        <v>-4843</v>
      </c>
      <c r="C13">
        <v>20222.65</v>
      </c>
      <c r="D13">
        <v>11081.37</v>
      </c>
      <c r="E13">
        <v>260</v>
      </c>
      <c r="F13">
        <v>7195</v>
      </c>
      <c r="G13">
        <v>0</v>
      </c>
      <c r="H13">
        <v>349.68</v>
      </c>
      <c r="I13">
        <v>0</v>
      </c>
      <c r="J13">
        <v>290.41</v>
      </c>
      <c r="K13">
        <v>500.44</v>
      </c>
      <c r="L13">
        <v>530.44</v>
      </c>
      <c r="M13">
        <v>749.87</v>
      </c>
      <c r="N13">
        <v>899.92</v>
      </c>
      <c r="O13">
        <v>0</v>
      </c>
      <c r="P13">
        <v>451.4</v>
      </c>
      <c r="Q13">
        <v>25902.29</v>
      </c>
      <c r="R13">
        <v>4907.43</v>
      </c>
      <c r="S13">
        <v>10785.71</v>
      </c>
      <c r="T13">
        <v>1.466</v>
      </c>
      <c r="U13">
        <v>10787.176</v>
      </c>
      <c r="V13">
        <v>529.005</v>
      </c>
      <c r="W13">
        <v>49.972</v>
      </c>
      <c r="X13">
        <v>10704.12</v>
      </c>
      <c r="Y13">
        <v>6678.707</v>
      </c>
      <c r="Z13">
        <v>1374.82</v>
      </c>
      <c r="AA13" t="s">
        <v>58</v>
      </c>
      <c r="AB13">
        <v>-3836.953</v>
      </c>
      <c r="AC13">
        <v>260</v>
      </c>
      <c r="AD13">
        <v>0</v>
      </c>
      <c r="AE13">
        <v>260</v>
      </c>
      <c r="AF13">
        <v>275</v>
      </c>
      <c r="AG13">
        <v>0</v>
      </c>
      <c r="AH13">
        <v>275</v>
      </c>
      <c r="AI13">
        <v>4843</v>
      </c>
      <c r="AJ13">
        <v>25237.1</v>
      </c>
      <c r="AK13">
        <v>30080.1</v>
      </c>
      <c r="AL13">
        <v>10663.42</v>
      </c>
      <c r="AM13">
        <v>10613.42</v>
      </c>
      <c r="AN13">
        <v>50</v>
      </c>
      <c r="AO13">
        <v>260</v>
      </c>
      <c r="AP13">
        <v>275</v>
      </c>
      <c r="AS13">
        <v>0</v>
      </c>
      <c r="AT13" s="12">
        <v>0</v>
      </c>
      <c r="AU13">
        <v>275</v>
      </c>
      <c r="AV13">
        <v>260</v>
      </c>
      <c r="AW13">
        <v>550</v>
      </c>
      <c r="AX13" s="12">
        <v>451</v>
      </c>
      <c r="AY13">
        <v>275</v>
      </c>
      <c r="AZ13">
        <v>260</v>
      </c>
      <c r="BC13" s="15">
        <f t="shared" si="0"/>
        <v>275</v>
      </c>
      <c r="BD13" s="15">
        <f t="shared" ref="BD13:BF13" si="34">AF13</f>
        <v>275</v>
      </c>
      <c r="BE13" s="15">
        <f t="shared" si="34"/>
        <v>0</v>
      </c>
      <c r="BF13" s="15">
        <f t="shared" si="34"/>
        <v>275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260</v>
      </c>
      <c r="BL13" s="15">
        <f t="shared" ref="BL13:BN13" si="35">AC13</f>
        <v>260</v>
      </c>
      <c r="BM13" s="15">
        <f t="shared" si="35"/>
        <v>0</v>
      </c>
      <c r="BN13" s="15">
        <f t="shared" si="35"/>
        <v>260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25726.05</v>
      </c>
      <c r="B14">
        <v>-4843</v>
      </c>
      <c r="C14">
        <v>20432.9</v>
      </c>
      <c r="D14">
        <v>10830.45</v>
      </c>
      <c r="E14">
        <v>260</v>
      </c>
      <c r="F14">
        <v>7195</v>
      </c>
      <c r="G14">
        <v>0</v>
      </c>
      <c r="H14">
        <v>348.84</v>
      </c>
      <c r="I14">
        <v>0</v>
      </c>
      <c r="J14">
        <v>287.94</v>
      </c>
      <c r="K14">
        <v>499.51</v>
      </c>
      <c r="L14">
        <v>529.98</v>
      </c>
      <c r="M14">
        <v>749.46</v>
      </c>
      <c r="N14">
        <v>899.51</v>
      </c>
      <c r="O14">
        <v>0</v>
      </c>
      <c r="P14">
        <v>413.3</v>
      </c>
      <c r="Q14">
        <v>25593.64</v>
      </c>
      <c r="R14">
        <v>5093.335</v>
      </c>
      <c r="S14">
        <v>10474.736</v>
      </c>
      <c r="T14">
        <v>1.465</v>
      </c>
      <c r="U14">
        <v>10476.201</v>
      </c>
      <c r="V14">
        <v>529.029</v>
      </c>
      <c r="W14">
        <v>49.978</v>
      </c>
      <c r="X14">
        <v>10417.16</v>
      </c>
      <c r="Y14">
        <v>6945.35</v>
      </c>
      <c r="Z14">
        <v>1352.39</v>
      </c>
      <c r="AA14" t="s">
        <v>58</v>
      </c>
      <c r="AB14">
        <v>-3874.493</v>
      </c>
      <c r="AC14">
        <v>260</v>
      </c>
      <c r="AD14">
        <v>0</v>
      </c>
      <c r="AE14">
        <v>260</v>
      </c>
      <c r="AF14">
        <v>279</v>
      </c>
      <c r="AG14">
        <v>0</v>
      </c>
      <c r="AH14">
        <v>279</v>
      </c>
      <c r="AI14">
        <v>4843</v>
      </c>
      <c r="AJ14">
        <v>25219.7</v>
      </c>
      <c r="AK14">
        <v>30062.7</v>
      </c>
      <c r="AL14">
        <v>10195.85</v>
      </c>
      <c r="AM14">
        <v>10195.85</v>
      </c>
      <c r="AN14">
        <v>0</v>
      </c>
      <c r="AO14">
        <v>260</v>
      </c>
      <c r="AP14">
        <v>279</v>
      </c>
      <c r="AS14">
        <v>0</v>
      </c>
      <c r="AT14" s="12">
        <v>0</v>
      </c>
      <c r="AU14">
        <v>279</v>
      </c>
      <c r="AV14">
        <v>260</v>
      </c>
      <c r="AW14">
        <v>550</v>
      </c>
      <c r="AX14" s="12">
        <v>411.87</v>
      </c>
      <c r="AY14">
        <v>279</v>
      </c>
      <c r="AZ14">
        <v>260</v>
      </c>
      <c r="BC14" s="15">
        <f t="shared" si="0"/>
        <v>279</v>
      </c>
      <c r="BD14" s="15">
        <f t="shared" ref="BD14:BF14" si="36">AF14</f>
        <v>279</v>
      </c>
      <c r="BE14" s="15">
        <f t="shared" si="36"/>
        <v>0</v>
      </c>
      <c r="BF14" s="15">
        <f t="shared" si="36"/>
        <v>279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260</v>
      </c>
      <c r="BL14" s="15">
        <f t="shared" ref="BL14:BN14" si="37">AC14</f>
        <v>260</v>
      </c>
      <c r="BM14" s="15">
        <f t="shared" si="37"/>
        <v>0</v>
      </c>
      <c r="BN14" s="15">
        <f t="shared" si="37"/>
        <v>260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25613.95</v>
      </c>
      <c r="B15">
        <v>-4843</v>
      </c>
      <c r="C15">
        <v>21024.61</v>
      </c>
      <c r="D15">
        <v>10629.48</v>
      </c>
      <c r="E15">
        <v>268</v>
      </c>
      <c r="F15">
        <v>7193</v>
      </c>
      <c r="G15">
        <v>0</v>
      </c>
      <c r="H15">
        <v>347.99</v>
      </c>
      <c r="I15">
        <v>0</v>
      </c>
      <c r="J15">
        <v>364.7</v>
      </c>
      <c r="K15">
        <v>499.51</v>
      </c>
      <c r="L15">
        <v>530.44</v>
      </c>
      <c r="M15">
        <v>749.87</v>
      </c>
      <c r="N15">
        <v>900.34</v>
      </c>
      <c r="O15">
        <v>0</v>
      </c>
      <c r="P15">
        <v>507</v>
      </c>
      <c r="Q15">
        <v>25793.57</v>
      </c>
      <c r="R15">
        <v>5112.929</v>
      </c>
      <c r="S15">
        <v>9958.751</v>
      </c>
      <c r="T15">
        <v>1.464</v>
      </c>
      <c r="U15">
        <v>9960.216</v>
      </c>
      <c r="V15">
        <v>527.524</v>
      </c>
      <c r="W15">
        <v>49.975</v>
      </c>
      <c r="X15">
        <v>9752.568</v>
      </c>
      <c r="Y15">
        <v>7614.576</v>
      </c>
      <c r="Z15">
        <v>1352.84</v>
      </c>
      <c r="AA15" t="s">
        <v>58</v>
      </c>
      <c r="AB15">
        <v>-3785.265</v>
      </c>
      <c r="AC15">
        <v>268</v>
      </c>
      <c r="AD15">
        <v>0</v>
      </c>
      <c r="AE15">
        <v>268</v>
      </c>
      <c r="AF15">
        <v>280</v>
      </c>
      <c r="AG15">
        <v>0</v>
      </c>
      <c r="AH15">
        <v>280</v>
      </c>
      <c r="AI15">
        <v>4843</v>
      </c>
      <c r="AJ15">
        <v>25160.3</v>
      </c>
      <c r="AK15">
        <v>30003.3</v>
      </c>
      <c r="AL15">
        <v>9727.68</v>
      </c>
      <c r="AM15">
        <v>9727.68</v>
      </c>
      <c r="AN15">
        <v>0</v>
      </c>
      <c r="AO15">
        <v>268</v>
      </c>
      <c r="AP15">
        <v>280</v>
      </c>
      <c r="AS15">
        <v>0</v>
      </c>
      <c r="AT15" s="12">
        <v>0</v>
      </c>
      <c r="AU15">
        <v>280</v>
      </c>
      <c r="AV15">
        <v>268</v>
      </c>
      <c r="AW15">
        <v>550</v>
      </c>
      <c r="AX15" s="12">
        <v>510.87</v>
      </c>
      <c r="AY15">
        <v>280</v>
      </c>
      <c r="AZ15">
        <v>268</v>
      </c>
      <c r="BC15" s="15">
        <f t="shared" si="0"/>
        <v>280</v>
      </c>
      <c r="BD15" s="15">
        <f t="shared" ref="BD15:BF15" si="38">AF15</f>
        <v>280</v>
      </c>
      <c r="BE15" s="15">
        <f t="shared" si="38"/>
        <v>0</v>
      </c>
      <c r="BF15" s="15">
        <f t="shared" si="38"/>
        <v>280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268</v>
      </c>
      <c r="BL15" s="15">
        <f t="shared" ref="BL15:BN15" si="39">AC15</f>
        <v>268</v>
      </c>
      <c r="BM15" s="15">
        <f t="shared" si="39"/>
        <v>0</v>
      </c>
      <c r="BN15" s="15">
        <f t="shared" si="39"/>
        <v>268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25689.52</v>
      </c>
      <c r="B16">
        <v>-4843</v>
      </c>
      <c r="C16">
        <v>21644.88</v>
      </c>
      <c r="D16">
        <v>10107.23</v>
      </c>
      <c r="E16">
        <v>270</v>
      </c>
      <c r="F16">
        <v>7195</v>
      </c>
      <c r="G16">
        <v>0</v>
      </c>
      <c r="H16">
        <v>437.72</v>
      </c>
      <c r="I16">
        <v>0</v>
      </c>
      <c r="J16">
        <v>453.74</v>
      </c>
      <c r="K16">
        <v>498.81</v>
      </c>
      <c r="L16">
        <v>530.44</v>
      </c>
      <c r="M16">
        <v>749.87</v>
      </c>
      <c r="N16">
        <v>899.51</v>
      </c>
      <c r="O16">
        <v>0</v>
      </c>
      <c r="P16">
        <v>549.4</v>
      </c>
      <c r="Q16">
        <v>25625.42</v>
      </c>
      <c r="R16">
        <v>5152.142</v>
      </c>
      <c r="S16">
        <v>9552.273</v>
      </c>
      <c r="T16">
        <v>1.464</v>
      </c>
      <c r="U16">
        <v>9553.737</v>
      </c>
      <c r="V16">
        <v>528.144</v>
      </c>
      <c r="W16">
        <v>49.968</v>
      </c>
      <c r="X16">
        <v>9481.795</v>
      </c>
      <c r="Y16">
        <v>7854.654</v>
      </c>
      <c r="Z16">
        <v>1352.6</v>
      </c>
      <c r="AA16" t="s">
        <v>58</v>
      </c>
      <c r="AB16">
        <v>-3735.118</v>
      </c>
      <c r="AC16">
        <v>270</v>
      </c>
      <c r="AD16">
        <v>0</v>
      </c>
      <c r="AE16">
        <v>270</v>
      </c>
      <c r="AF16">
        <v>280</v>
      </c>
      <c r="AG16">
        <v>0</v>
      </c>
      <c r="AH16">
        <v>280</v>
      </c>
      <c r="AI16">
        <v>4843</v>
      </c>
      <c r="AJ16">
        <v>25146.5</v>
      </c>
      <c r="AK16">
        <v>29989.5</v>
      </c>
      <c r="AL16">
        <v>9375.14</v>
      </c>
      <c r="AM16">
        <v>9375.14</v>
      </c>
      <c r="AN16">
        <v>0</v>
      </c>
      <c r="AO16">
        <v>270</v>
      </c>
      <c r="AP16">
        <v>280</v>
      </c>
      <c r="AS16">
        <v>0</v>
      </c>
      <c r="AT16" s="12">
        <v>0</v>
      </c>
      <c r="AU16">
        <v>280</v>
      </c>
      <c r="AV16">
        <v>270</v>
      </c>
      <c r="AW16">
        <v>605.2</v>
      </c>
      <c r="AX16" s="12">
        <v>550</v>
      </c>
      <c r="AY16">
        <v>280</v>
      </c>
      <c r="AZ16">
        <v>270</v>
      </c>
      <c r="BC16" s="15">
        <f t="shared" si="0"/>
        <v>280</v>
      </c>
      <c r="BD16" s="15">
        <f t="shared" ref="BD16:BF16" si="40">AF16</f>
        <v>280</v>
      </c>
      <c r="BE16" s="15">
        <f t="shared" si="40"/>
        <v>0</v>
      </c>
      <c r="BF16" s="15">
        <f t="shared" si="40"/>
        <v>280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270</v>
      </c>
      <c r="BL16" s="15">
        <f t="shared" ref="BL16:BN16" si="41">AC16</f>
        <v>270</v>
      </c>
      <c r="BM16" s="15">
        <f t="shared" si="41"/>
        <v>0</v>
      </c>
      <c r="BN16" s="15">
        <f t="shared" si="41"/>
        <v>270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25735.44</v>
      </c>
      <c r="B17">
        <v>-4843</v>
      </c>
      <c r="C17">
        <v>22098.49</v>
      </c>
      <c r="D17">
        <v>9776.51</v>
      </c>
      <c r="E17">
        <v>279</v>
      </c>
      <c r="F17">
        <v>7194</v>
      </c>
      <c r="G17">
        <v>0</v>
      </c>
      <c r="H17">
        <v>452.23</v>
      </c>
      <c r="I17">
        <v>0</v>
      </c>
      <c r="J17">
        <v>532.42</v>
      </c>
      <c r="K17">
        <v>500.44</v>
      </c>
      <c r="L17">
        <v>529.28</v>
      </c>
      <c r="M17">
        <v>748.64</v>
      </c>
      <c r="N17">
        <v>899.51</v>
      </c>
      <c r="O17">
        <v>0</v>
      </c>
      <c r="P17">
        <v>544.5</v>
      </c>
      <c r="Q17">
        <v>25656.61</v>
      </c>
      <c r="R17">
        <v>4961.398</v>
      </c>
      <c r="S17">
        <v>9087.745</v>
      </c>
      <c r="T17">
        <v>1.433</v>
      </c>
      <c r="U17">
        <v>9089.178</v>
      </c>
      <c r="V17">
        <v>529.089</v>
      </c>
      <c r="W17">
        <v>50.033</v>
      </c>
      <c r="X17">
        <v>9196.578</v>
      </c>
      <c r="Y17">
        <v>8124.314</v>
      </c>
      <c r="Z17">
        <v>1358.52</v>
      </c>
      <c r="AA17" t="s">
        <v>58</v>
      </c>
      <c r="AB17">
        <v>-3741.001</v>
      </c>
      <c r="AC17">
        <v>279</v>
      </c>
      <c r="AD17">
        <v>0</v>
      </c>
      <c r="AE17">
        <v>279</v>
      </c>
      <c r="AF17">
        <v>289</v>
      </c>
      <c r="AG17">
        <v>0</v>
      </c>
      <c r="AH17">
        <v>289</v>
      </c>
      <c r="AI17">
        <v>4843</v>
      </c>
      <c r="AJ17">
        <v>25097.6</v>
      </c>
      <c r="AK17">
        <v>29940.6</v>
      </c>
      <c r="AL17">
        <v>9014.14</v>
      </c>
      <c r="AM17">
        <v>9014.14</v>
      </c>
      <c r="AN17">
        <v>0</v>
      </c>
      <c r="AO17">
        <v>279</v>
      </c>
      <c r="AP17">
        <v>289</v>
      </c>
      <c r="AS17">
        <v>0</v>
      </c>
      <c r="AT17" s="12">
        <v>0</v>
      </c>
      <c r="AU17">
        <v>289</v>
      </c>
      <c r="AV17">
        <v>279</v>
      </c>
      <c r="AW17">
        <v>630</v>
      </c>
      <c r="AX17" s="12">
        <v>550</v>
      </c>
      <c r="AY17">
        <v>289</v>
      </c>
      <c r="AZ17">
        <v>279</v>
      </c>
      <c r="BC17" s="15">
        <f t="shared" si="0"/>
        <v>289</v>
      </c>
      <c r="BD17" s="15">
        <f t="shared" ref="BD17:BF17" si="42">AF17</f>
        <v>289</v>
      </c>
      <c r="BE17" s="15">
        <f t="shared" si="42"/>
        <v>0</v>
      </c>
      <c r="BF17" s="15">
        <f t="shared" si="42"/>
        <v>289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279</v>
      </c>
      <c r="BL17" s="15">
        <f t="shared" ref="BL17:BN17" si="43">AC17</f>
        <v>279</v>
      </c>
      <c r="BM17" s="15">
        <f t="shared" si="43"/>
        <v>0</v>
      </c>
      <c r="BN17" s="15">
        <f t="shared" si="43"/>
        <v>279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25546.44</v>
      </c>
      <c r="B18">
        <v>-5343</v>
      </c>
      <c r="C18">
        <v>23041.48</v>
      </c>
      <c r="D18">
        <v>9368.81</v>
      </c>
      <c r="E18">
        <v>280</v>
      </c>
      <c r="F18">
        <v>7195</v>
      </c>
      <c r="G18">
        <v>0</v>
      </c>
      <c r="H18">
        <v>448.82</v>
      </c>
      <c r="I18">
        <v>0</v>
      </c>
      <c r="J18">
        <v>605.84</v>
      </c>
      <c r="K18">
        <v>499.51</v>
      </c>
      <c r="L18">
        <v>529.98</v>
      </c>
      <c r="M18">
        <v>748.64</v>
      </c>
      <c r="N18">
        <v>898.28</v>
      </c>
      <c r="O18">
        <v>0</v>
      </c>
      <c r="P18">
        <v>563.3</v>
      </c>
      <c r="Q18">
        <v>25829.23</v>
      </c>
      <c r="R18">
        <v>5723.48</v>
      </c>
      <c r="S18">
        <v>8723.81</v>
      </c>
      <c r="T18">
        <v>1.466</v>
      </c>
      <c r="U18">
        <v>8725.276</v>
      </c>
      <c r="V18">
        <v>528.083</v>
      </c>
      <c r="W18">
        <v>50.035</v>
      </c>
      <c r="X18">
        <v>8183.32</v>
      </c>
      <c r="Y18">
        <v>9177.359</v>
      </c>
      <c r="Z18">
        <v>1351</v>
      </c>
      <c r="AA18" t="s">
        <v>58</v>
      </c>
      <c r="AB18">
        <v>-3722.932</v>
      </c>
      <c r="AC18">
        <v>280</v>
      </c>
      <c r="AD18">
        <v>0</v>
      </c>
      <c r="AE18">
        <v>280</v>
      </c>
      <c r="AF18">
        <v>295</v>
      </c>
      <c r="AG18">
        <v>0</v>
      </c>
      <c r="AH18">
        <v>295</v>
      </c>
      <c r="AI18">
        <v>4843</v>
      </c>
      <c r="AJ18">
        <v>25048.2</v>
      </c>
      <c r="AK18">
        <v>29891.2</v>
      </c>
      <c r="AL18">
        <v>8386.73</v>
      </c>
      <c r="AM18">
        <v>8386.73</v>
      </c>
      <c r="AN18">
        <v>0</v>
      </c>
      <c r="AO18">
        <v>280</v>
      </c>
      <c r="AP18">
        <v>295</v>
      </c>
      <c r="AS18">
        <v>0</v>
      </c>
      <c r="AT18" s="12">
        <v>0</v>
      </c>
      <c r="AU18">
        <v>295</v>
      </c>
      <c r="AV18">
        <v>280</v>
      </c>
      <c r="AW18">
        <v>630</v>
      </c>
      <c r="AX18" s="12">
        <v>570.8</v>
      </c>
      <c r="AY18">
        <v>295</v>
      </c>
      <c r="AZ18">
        <v>280</v>
      </c>
      <c r="BC18" s="15">
        <f t="shared" si="0"/>
        <v>295</v>
      </c>
      <c r="BD18" s="15">
        <f t="shared" ref="BD18:BF18" si="44">AF18</f>
        <v>295</v>
      </c>
      <c r="BE18" s="15">
        <f t="shared" si="44"/>
        <v>0</v>
      </c>
      <c r="BF18" s="15">
        <f t="shared" si="44"/>
        <v>295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280</v>
      </c>
      <c r="BL18" s="15">
        <f t="shared" ref="BL18:BN18" si="45">AC18</f>
        <v>280</v>
      </c>
      <c r="BM18" s="15">
        <f t="shared" si="45"/>
        <v>0</v>
      </c>
      <c r="BN18" s="15">
        <f t="shared" si="45"/>
        <v>280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25698.59</v>
      </c>
      <c r="B19">
        <v>-5342.02</v>
      </c>
      <c r="C19">
        <v>23742.65</v>
      </c>
      <c r="D19">
        <v>8860.68</v>
      </c>
      <c r="E19">
        <v>282</v>
      </c>
      <c r="F19">
        <v>7193</v>
      </c>
      <c r="G19">
        <v>0</v>
      </c>
      <c r="H19">
        <v>451.38</v>
      </c>
      <c r="I19">
        <v>0</v>
      </c>
      <c r="J19">
        <v>630.5</v>
      </c>
      <c r="K19">
        <v>500.9</v>
      </c>
      <c r="L19">
        <v>528.82</v>
      </c>
      <c r="M19">
        <v>749.46</v>
      </c>
      <c r="N19">
        <v>899.1</v>
      </c>
      <c r="O19">
        <v>0</v>
      </c>
      <c r="P19">
        <v>626.4</v>
      </c>
      <c r="Q19">
        <v>25898.93</v>
      </c>
      <c r="R19">
        <v>5426.612</v>
      </c>
      <c r="S19">
        <v>8544.542</v>
      </c>
      <c r="T19">
        <v>1.467</v>
      </c>
      <c r="U19">
        <v>8546.008</v>
      </c>
      <c r="V19">
        <v>528.251</v>
      </c>
      <c r="W19">
        <v>49.972</v>
      </c>
      <c r="X19">
        <v>7818.891</v>
      </c>
      <c r="Y19">
        <v>8919.105</v>
      </c>
      <c r="Z19">
        <v>1366.27</v>
      </c>
      <c r="AA19" t="s">
        <v>58</v>
      </c>
      <c r="AB19">
        <v>-3632.442</v>
      </c>
      <c r="AC19">
        <v>282</v>
      </c>
      <c r="AD19">
        <v>0</v>
      </c>
      <c r="AE19">
        <v>282</v>
      </c>
      <c r="AF19">
        <v>300</v>
      </c>
      <c r="AG19">
        <v>0</v>
      </c>
      <c r="AH19">
        <v>300</v>
      </c>
      <c r="AI19">
        <v>4843</v>
      </c>
      <c r="AJ19">
        <v>25115.7</v>
      </c>
      <c r="AK19">
        <v>29958.7</v>
      </c>
      <c r="AL19">
        <v>7815.65</v>
      </c>
      <c r="AM19">
        <v>7815.65</v>
      </c>
      <c r="AN19">
        <v>0</v>
      </c>
      <c r="AO19">
        <v>282</v>
      </c>
      <c r="AP19">
        <v>300</v>
      </c>
      <c r="AS19">
        <v>0</v>
      </c>
      <c r="AT19" s="12">
        <v>0</v>
      </c>
      <c r="AU19">
        <v>300</v>
      </c>
      <c r="AV19">
        <v>282</v>
      </c>
      <c r="AW19">
        <v>630</v>
      </c>
      <c r="AX19" s="12">
        <v>630</v>
      </c>
      <c r="AY19">
        <v>300</v>
      </c>
      <c r="AZ19">
        <v>282</v>
      </c>
      <c r="BC19" s="15">
        <f t="shared" si="0"/>
        <v>300</v>
      </c>
      <c r="BD19" s="15">
        <f t="shared" ref="BD19:BF19" si="46">AF19</f>
        <v>300</v>
      </c>
      <c r="BE19" s="15">
        <f t="shared" si="46"/>
        <v>0</v>
      </c>
      <c r="BF19" s="15">
        <f t="shared" si="46"/>
        <v>300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282</v>
      </c>
      <c r="BL19" s="15">
        <f t="shared" ref="BL19:BN19" si="47">AC19</f>
        <v>282</v>
      </c>
      <c r="BM19" s="15">
        <f t="shared" si="47"/>
        <v>0</v>
      </c>
      <c r="BN19" s="15">
        <f t="shared" si="47"/>
        <v>282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25852.56</v>
      </c>
      <c r="B20">
        <v>-5343</v>
      </c>
      <c r="C20">
        <v>24896.36</v>
      </c>
      <c r="D20">
        <v>8409.17</v>
      </c>
      <c r="E20">
        <v>300</v>
      </c>
      <c r="F20">
        <v>7192</v>
      </c>
      <c r="G20">
        <v>0</v>
      </c>
      <c r="H20">
        <v>548.8</v>
      </c>
      <c r="I20">
        <v>0</v>
      </c>
      <c r="J20">
        <v>630.63</v>
      </c>
      <c r="K20">
        <v>499.97</v>
      </c>
      <c r="L20">
        <v>530.68</v>
      </c>
      <c r="M20">
        <v>749.87</v>
      </c>
      <c r="N20">
        <v>898.69</v>
      </c>
      <c r="O20">
        <v>0</v>
      </c>
      <c r="P20">
        <v>628</v>
      </c>
      <c r="Q20">
        <v>26007.46</v>
      </c>
      <c r="R20">
        <v>5417.109</v>
      </c>
      <c r="S20">
        <v>8266.882</v>
      </c>
      <c r="T20">
        <v>1.466</v>
      </c>
      <c r="U20">
        <v>8268.348</v>
      </c>
      <c r="V20">
        <v>527.683</v>
      </c>
      <c r="W20">
        <v>50.031</v>
      </c>
      <c r="X20">
        <v>7264.422</v>
      </c>
      <c r="Y20">
        <v>9696.158</v>
      </c>
      <c r="Z20">
        <v>1378.95</v>
      </c>
      <c r="AA20" t="s">
        <v>58</v>
      </c>
      <c r="AB20">
        <v>-3605.408</v>
      </c>
      <c r="AC20">
        <v>300</v>
      </c>
      <c r="AD20">
        <v>0</v>
      </c>
      <c r="AE20">
        <v>300</v>
      </c>
      <c r="AF20">
        <v>300</v>
      </c>
      <c r="AG20">
        <v>0</v>
      </c>
      <c r="AH20">
        <v>300</v>
      </c>
      <c r="AI20">
        <v>4843</v>
      </c>
      <c r="AJ20">
        <v>25052.6</v>
      </c>
      <c r="AK20">
        <v>29895.6</v>
      </c>
      <c r="AL20">
        <v>7438.71</v>
      </c>
      <c r="AM20">
        <v>7438.71</v>
      </c>
      <c r="AN20">
        <v>0</v>
      </c>
      <c r="AO20">
        <v>300</v>
      </c>
      <c r="AP20">
        <v>300</v>
      </c>
      <c r="AS20">
        <v>0</v>
      </c>
      <c r="AT20" s="12">
        <v>0</v>
      </c>
      <c r="AU20">
        <v>300</v>
      </c>
      <c r="AV20">
        <v>300</v>
      </c>
      <c r="AW20">
        <v>630</v>
      </c>
      <c r="AX20" s="12">
        <v>630</v>
      </c>
      <c r="AY20">
        <v>300</v>
      </c>
      <c r="AZ20">
        <v>300</v>
      </c>
      <c r="BC20" s="15">
        <f t="shared" si="0"/>
        <v>300</v>
      </c>
      <c r="BD20" s="15">
        <f t="shared" ref="BD20:BF20" si="48">AF20</f>
        <v>300</v>
      </c>
      <c r="BE20" s="15">
        <f t="shared" si="48"/>
        <v>0</v>
      </c>
      <c r="BF20" s="15">
        <f t="shared" si="48"/>
        <v>300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300</v>
      </c>
      <c r="BL20" s="15">
        <f t="shared" ref="BL20:BN20" si="49">AC20</f>
        <v>300</v>
      </c>
      <c r="BM20" s="15">
        <f t="shared" si="49"/>
        <v>0</v>
      </c>
      <c r="BN20" s="15">
        <f t="shared" si="49"/>
        <v>300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25973.71</v>
      </c>
      <c r="B21">
        <v>-5343</v>
      </c>
      <c r="C21">
        <v>25219.92</v>
      </c>
      <c r="D21">
        <v>7963.71</v>
      </c>
      <c r="E21">
        <v>309</v>
      </c>
      <c r="F21">
        <v>7196</v>
      </c>
      <c r="G21">
        <v>0</v>
      </c>
      <c r="H21">
        <v>551.36</v>
      </c>
      <c r="I21">
        <v>0</v>
      </c>
      <c r="J21">
        <v>631.44</v>
      </c>
      <c r="K21">
        <v>500.67</v>
      </c>
      <c r="L21">
        <v>530.68</v>
      </c>
      <c r="M21">
        <v>749.05</v>
      </c>
      <c r="N21">
        <v>900.34</v>
      </c>
      <c r="O21">
        <v>0</v>
      </c>
      <c r="P21">
        <v>630</v>
      </c>
      <c r="Q21">
        <v>25959.72</v>
      </c>
      <c r="R21">
        <v>5539.239</v>
      </c>
      <c r="S21">
        <v>7808.822</v>
      </c>
      <c r="T21">
        <v>1.466</v>
      </c>
      <c r="U21">
        <v>7810.288</v>
      </c>
      <c r="V21">
        <v>527.84</v>
      </c>
      <c r="W21">
        <v>49.963</v>
      </c>
      <c r="X21">
        <v>6583.555</v>
      </c>
      <c r="Y21">
        <v>10366.88</v>
      </c>
      <c r="Z21">
        <v>1384.97</v>
      </c>
      <c r="AA21" t="s">
        <v>58</v>
      </c>
      <c r="AB21">
        <v>-3616.614</v>
      </c>
      <c r="AC21">
        <v>309</v>
      </c>
      <c r="AD21">
        <v>0</v>
      </c>
      <c r="AE21">
        <v>309</v>
      </c>
      <c r="AF21">
        <v>309</v>
      </c>
      <c r="AG21">
        <v>0</v>
      </c>
      <c r="AH21">
        <v>309</v>
      </c>
      <c r="AI21">
        <v>4843</v>
      </c>
      <c r="AJ21">
        <v>25044.4</v>
      </c>
      <c r="AK21">
        <v>29887.4</v>
      </c>
      <c r="AL21">
        <v>6968.8</v>
      </c>
      <c r="AM21">
        <v>6968.8</v>
      </c>
      <c r="AN21">
        <v>0</v>
      </c>
      <c r="AO21">
        <v>309</v>
      </c>
      <c r="AP21">
        <v>309</v>
      </c>
      <c r="AS21">
        <v>0</v>
      </c>
      <c r="AT21" s="12">
        <v>0</v>
      </c>
      <c r="AU21">
        <v>309</v>
      </c>
      <c r="AV21">
        <v>309</v>
      </c>
      <c r="AW21">
        <v>630</v>
      </c>
      <c r="AX21" s="12">
        <v>630</v>
      </c>
      <c r="AY21">
        <v>309</v>
      </c>
      <c r="AZ21">
        <v>309</v>
      </c>
      <c r="BC21" s="15">
        <f t="shared" si="0"/>
        <v>309</v>
      </c>
      <c r="BD21" s="15">
        <f t="shared" ref="BD21:BF21" si="50">AF21</f>
        <v>309</v>
      </c>
      <c r="BE21" s="15">
        <f t="shared" si="50"/>
        <v>0</v>
      </c>
      <c r="BF21" s="15">
        <f t="shared" si="50"/>
        <v>309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309</v>
      </c>
      <c r="BL21" s="15">
        <f t="shared" ref="BL21:BN21" si="51">AC21</f>
        <v>309</v>
      </c>
      <c r="BM21" s="15">
        <f t="shared" si="51"/>
        <v>0</v>
      </c>
      <c r="BN21" s="15">
        <f t="shared" si="51"/>
        <v>309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26192.26</v>
      </c>
      <c r="B22">
        <v>-5354</v>
      </c>
      <c r="C22">
        <v>25653.51</v>
      </c>
      <c r="D22">
        <v>7693.13</v>
      </c>
      <c r="E22">
        <v>310</v>
      </c>
      <c r="F22">
        <v>7191</v>
      </c>
      <c r="G22">
        <v>0</v>
      </c>
      <c r="H22">
        <v>621.43</v>
      </c>
      <c r="I22">
        <v>0</v>
      </c>
      <c r="J22">
        <v>630.75</v>
      </c>
      <c r="K22">
        <v>500.67</v>
      </c>
      <c r="L22">
        <v>528.82</v>
      </c>
      <c r="M22">
        <v>749.05</v>
      </c>
      <c r="N22">
        <v>898.69</v>
      </c>
      <c r="O22">
        <v>0</v>
      </c>
      <c r="P22">
        <v>629.1</v>
      </c>
      <c r="Q22">
        <v>26255.75</v>
      </c>
      <c r="R22">
        <v>5610.322</v>
      </c>
      <c r="S22">
        <v>7438.339</v>
      </c>
      <c r="T22">
        <v>1.416</v>
      </c>
      <c r="U22">
        <v>7439.755</v>
      </c>
      <c r="V22">
        <v>527.062</v>
      </c>
      <c r="W22">
        <v>49.975</v>
      </c>
      <c r="X22">
        <v>6110.119</v>
      </c>
      <c r="Y22">
        <v>10836.75</v>
      </c>
      <c r="Z22">
        <v>1385.37</v>
      </c>
      <c r="AA22" t="s">
        <v>58</v>
      </c>
      <c r="AB22">
        <v>-3604.568</v>
      </c>
      <c r="AC22">
        <v>310</v>
      </c>
      <c r="AD22">
        <v>0</v>
      </c>
      <c r="AE22">
        <v>310</v>
      </c>
      <c r="AF22">
        <v>311</v>
      </c>
      <c r="AG22">
        <v>0</v>
      </c>
      <c r="AH22">
        <v>311</v>
      </c>
      <c r="AI22">
        <v>4854</v>
      </c>
      <c r="AJ22">
        <v>24996.6</v>
      </c>
      <c r="AK22">
        <v>29850.6</v>
      </c>
      <c r="AL22">
        <v>6464.31</v>
      </c>
      <c r="AM22">
        <v>6462.18</v>
      </c>
      <c r="AN22">
        <v>2.13</v>
      </c>
      <c r="AO22">
        <v>310</v>
      </c>
      <c r="AP22">
        <v>311</v>
      </c>
      <c r="AS22">
        <v>0</v>
      </c>
      <c r="AT22" s="12">
        <v>0</v>
      </c>
      <c r="AU22">
        <v>311</v>
      </c>
      <c r="AV22">
        <v>310</v>
      </c>
      <c r="AW22">
        <v>630</v>
      </c>
      <c r="AX22" s="12">
        <v>630</v>
      </c>
      <c r="AY22">
        <v>311</v>
      </c>
      <c r="AZ22">
        <v>310</v>
      </c>
      <c r="BC22" s="15">
        <f t="shared" si="0"/>
        <v>311</v>
      </c>
      <c r="BD22" s="15">
        <f t="shared" ref="BD22:BF22" si="52">AF22</f>
        <v>311</v>
      </c>
      <c r="BE22" s="15">
        <f t="shared" si="52"/>
        <v>0</v>
      </c>
      <c r="BF22" s="15">
        <f t="shared" si="52"/>
        <v>311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310</v>
      </c>
      <c r="BL22" s="15">
        <f t="shared" ref="BL22:BN22" si="53">AC22</f>
        <v>310</v>
      </c>
      <c r="BM22" s="15">
        <f t="shared" si="53"/>
        <v>0</v>
      </c>
      <c r="BN22" s="15">
        <f t="shared" si="53"/>
        <v>310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26525.74</v>
      </c>
      <c r="B23">
        <v>-5494</v>
      </c>
      <c r="C23">
        <v>26059.65</v>
      </c>
      <c r="D23">
        <v>7395.68</v>
      </c>
      <c r="E23">
        <v>319</v>
      </c>
      <c r="F23">
        <v>7196</v>
      </c>
      <c r="G23">
        <v>0</v>
      </c>
      <c r="H23">
        <v>647.06</v>
      </c>
      <c r="I23">
        <v>0</v>
      </c>
      <c r="J23">
        <v>630.48</v>
      </c>
      <c r="K23">
        <v>500.67</v>
      </c>
      <c r="L23">
        <v>530.44</v>
      </c>
      <c r="M23">
        <v>748.22</v>
      </c>
      <c r="N23">
        <v>899.1</v>
      </c>
      <c r="O23">
        <v>0</v>
      </c>
      <c r="P23">
        <v>629.2</v>
      </c>
      <c r="Q23">
        <v>26350.81</v>
      </c>
      <c r="R23">
        <v>5776.967</v>
      </c>
      <c r="S23">
        <v>7013.144</v>
      </c>
      <c r="T23">
        <v>17.414</v>
      </c>
      <c r="U23">
        <v>7030.557</v>
      </c>
      <c r="V23">
        <v>512.447</v>
      </c>
      <c r="W23">
        <v>49.972</v>
      </c>
      <c r="X23">
        <v>5815.129</v>
      </c>
      <c r="Y23">
        <v>11437.42</v>
      </c>
      <c r="Z23">
        <v>1379.49</v>
      </c>
      <c r="AA23" t="s">
        <v>58</v>
      </c>
      <c r="AB23">
        <v>-3554.561</v>
      </c>
      <c r="AC23">
        <v>319</v>
      </c>
      <c r="AD23">
        <v>0</v>
      </c>
      <c r="AE23">
        <v>319</v>
      </c>
      <c r="AF23">
        <v>325</v>
      </c>
      <c r="AG23">
        <v>0</v>
      </c>
      <c r="AH23">
        <v>325</v>
      </c>
      <c r="AI23">
        <v>4994</v>
      </c>
      <c r="AJ23">
        <v>25104.3</v>
      </c>
      <c r="AK23">
        <v>30098.3</v>
      </c>
      <c r="AL23">
        <v>6015.65</v>
      </c>
      <c r="AM23">
        <v>5992.96</v>
      </c>
      <c r="AN23">
        <v>22.69</v>
      </c>
      <c r="AO23">
        <v>319</v>
      </c>
      <c r="AP23">
        <v>325</v>
      </c>
      <c r="AS23">
        <v>0</v>
      </c>
      <c r="AT23" s="12">
        <v>0</v>
      </c>
      <c r="AU23">
        <v>325</v>
      </c>
      <c r="AV23">
        <v>319</v>
      </c>
      <c r="AW23">
        <v>630</v>
      </c>
      <c r="AX23" s="12">
        <v>630</v>
      </c>
      <c r="AY23">
        <v>325</v>
      </c>
      <c r="AZ23">
        <v>319</v>
      </c>
      <c r="BC23" s="15">
        <f t="shared" si="0"/>
        <v>325</v>
      </c>
      <c r="BD23" s="15">
        <f t="shared" ref="BD23:BF23" si="54">AF23</f>
        <v>325</v>
      </c>
      <c r="BE23" s="15">
        <f t="shared" si="54"/>
        <v>0</v>
      </c>
      <c r="BF23" s="15">
        <f t="shared" si="54"/>
        <v>325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319</v>
      </c>
      <c r="BL23" s="15">
        <f t="shared" ref="BL23:BN23" si="55">AC23</f>
        <v>319</v>
      </c>
      <c r="BM23" s="15">
        <f t="shared" si="55"/>
        <v>0</v>
      </c>
      <c r="BN23" s="15">
        <f t="shared" si="55"/>
        <v>319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26667.99</v>
      </c>
      <c r="B24">
        <v>-5633.05</v>
      </c>
      <c r="C24">
        <v>26540.21</v>
      </c>
      <c r="D24">
        <v>7196.89</v>
      </c>
      <c r="E24">
        <v>320</v>
      </c>
      <c r="F24">
        <v>7196</v>
      </c>
      <c r="G24">
        <v>0</v>
      </c>
      <c r="H24">
        <v>645.34</v>
      </c>
      <c r="I24">
        <v>0</v>
      </c>
      <c r="J24">
        <v>630.23</v>
      </c>
      <c r="K24">
        <v>499.97</v>
      </c>
      <c r="L24">
        <v>530.68</v>
      </c>
      <c r="M24">
        <v>749.46</v>
      </c>
      <c r="N24">
        <v>899.92</v>
      </c>
      <c r="O24">
        <v>0</v>
      </c>
      <c r="P24">
        <v>632.7</v>
      </c>
      <c r="Q24">
        <v>27005.33</v>
      </c>
      <c r="R24">
        <v>5757.645</v>
      </c>
      <c r="S24">
        <v>6602.042</v>
      </c>
      <c r="T24">
        <v>192.48</v>
      </c>
      <c r="U24">
        <v>6794.522</v>
      </c>
      <c r="V24">
        <v>513.64</v>
      </c>
      <c r="W24">
        <v>49.97</v>
      </c>
      <c r="X24">
        <v>5171.551</v>
      </c>
      <c r="Y24">
        <v>12066.03</v>
      </c>
      <c r="Z24">
        <v>1375.18</v>
      </c>
      <c r="AA24" t="s">
        <v>58</v>
      </c>
      <c r="AB24">
        <v>-3548.117</v>
      </c>
      <c r="AC24">
        <v>320</v>
      </c>
      <c r="AD24">
        <v>0</v>
      </c>
      <c r="AE24">
        <v>320</v>
      </c>
      <c r="AF24">
        <v>325</v>
      </c>
      <c r="AG24">
        <v>0</v>
      </c>
      <c r="AH24">
        <v>325</v>
      </c>
      <c r="AI24">
        <v>5135</v>
      </c>
      <c r="AJ24">
        <v>25268.8</v>
      </c>
      <c r="AK24">
        <v>30403.8</v>
      </c>
      <c r="AL24">
        <v>5720.55</v>
      </c>
      <c r="AM24">
        <v>5601.43</v>
      </c>
      <c r="AN24">
        <v>119.12</v>
      </c>
      <c r="AO24">
        <v>320</v>
      </c>
      <c r="AP24">
        <v>325</v>
      </c>
      <c r="AS24">
        <v>0</v>
      </c>
      <c r="AT24" s="12">
        <v>0</v>
      </c>
      <c r="AU24">
        <v>325</v>
      </c>
      <c r="AV24">
        <v>320</v>
      </c>
      <c r="AW24">
        <v>630</v>
      </c>
      <c r="AX24" s="12">
        <v>630</v>
      </c>
      <c r="AY24">
        <v>325</v>
      </c>
      <c r="AZ24">
        <v>320</v>
      </c>
      <c r="BC24" s="15">
        <f t="shared" si="0"/>
        <v>325</v>
      </c>
      <c r="BD24" s="15">
        <f t="shared" ref="BD24:BF24" si="56">AF24</f>
        <v>325</v>
      </c>
      <c r="BE24" s="15">
        <f t="shared" si="56"/>
        <v>0</v>
      </c>
      <c r="BF24" s="15">
        <f t="shared" si="56"/>
        <v>325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320</v>
      </c>
      <c r="BL24" s="15">
        <f t="shared" ref="BL24:BN24" si="57">AC24</f>
        <v>320</v>
      </c>
      <c r="BM24" s="15">
        <f t="shared" si="57"/>
        <v>0</v>
      </c>
      <c r="BN24" s="15">
        <f t="shared" si="57"/>
        <v>320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27023.6</v>
      </c>
      <c r="B25">
        <v>-5774.05</v>
      </c>
      <c r="C25">
        <v>27398.59</v>
      </c>
      <c r="D25">
        <v>6947.59</v>
      </c>
      <c r="E25">
        <v>328</v>
      </c>
      <c r="F25">
        <v>7196</v>
      </c>
      <c r="G25">
        <v>0</v>
      </c>
      <c r="H25">
        <v>647.06</v>
      </c>
      <c r="I25">
        <v>0</v>
      </c>
      <c r="J25">
        <v>630.22</v>
      </c>
      <c r="K25">
        <v>500.67</v>
      </c>
      <c r="L25">
        <v>529.28</v>
      </c>
      <c r="M25">
        <v>747.81</v>
      </c>
      <c r="N25">
        <v>899.1</v>
      </c>
      <c r="O25">
        <v>0</v>
      </c>
      <c r="P25">
        <v>633.2</v>
      </c>
      <c r="Q25">
        <v>27235.58</v>
      </c>
      <c r="R25">
        <v>5953.401</v>
      </c>
      <c r="S25">
        <v>6199.789</v>
      </c>
      <c r="T25">
        <v>533.653</v>
      </c>
      <c r="U25">
        <v>6733.442</v>
      </c>
      <c r="V25">
        <v>513.676</v>
      </c>
      <c r="W25">
        <v>49.962</v>
      </c>
      <c r="X25">
        <v>4556.574</v>
      </c>
      <c r="Y25">
        <v>12657.87</v>
      </c>
      <c r="Z25">
        <v>1363.16</v>
      </c>
      <c r="AA25" t="s">
        <v>58</v>
      </c>
      <c r="AB25">
        <v>-3553.3</v>
      </c>
      <c r="AC25">
        <v>328</v>
      </c>
      <c r="AD25">
        <v>0</v>
      </c>
      <c r="AE25">
        <v>328</v>
      </c>
      <c r="AF25">
        <v>338</v>
      </c>
      <c r="AG25">
        <v>0</v>
      </c>
      <c r="AH25">
        <v>338</v>
      </c>
      <c r="AI25">
        <v>5276</v>
      </c>
      <c r="AJ25">
        <v>25446.2</v>
      </c>
      <c r="AK25">
        <v>30722.2</v>
      </c>
      <c r="AL25">
        <v>5472.75</v>
      </c>
      <c r="AM25">
        <v>5130.7</v>
      </c>
      <c r="AN25">
        <v>342.05</v>
      </c>
      <c r="AO25">
        <v>328</v>
      </c>
      <c r="AP25">
        <v>338</v>
      </c>
      <c r="AS25">
        <v>0</v>
      </c>
      <c r="AT25" s="12">
        <v>0</v>
      </c>
      <c r="AU25">
        <v>338</v>
      </c>
      <c r="AV25">
        <v>328</v>
      </c>
      <c r="AW25">
        <v>630</v>
      </c>
      <c r="AX25" s="12">
        <v>630</v>
      </c>
      <c r="AY25">
        <v>338</v>
      </c>
      <c r="AZ25">
        <v>328</v>
      </c>
      <c r="BC25" s="15">
        <f t="shared" si="0"/>
        <v>338</v>
      </c>
      <c r="BD25" s="15">
        <f t="shared" ref="BD25:BF25" si="58">AF25</f>
        <v>338</v>
      </c>
      <c r="BE25" s="15">
        <f t="shared" si="58"/>
        <v>0</v>
      </c>
      <c r="BF25" s="15">
        <f t="shared" si="58"/>
        <v>338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328</v>
      </c>
      <c r="BL25" s="15">
        <f t="shared" ref="BL25:BN25" si="59">AC25</f>
        <v>328</v>
      </c>
      <c r="BM25" s="15">
        <f t="shared" si="59"/>
        <v>0</v>
      </c>
      <c r="BN25" s="15">
        <f t="shared" si="59"/>
        <v>328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27423.96</v>
      </c>
      <c r="B26">
        <v>-5896.7</v>
      </c>
      <c r="C26">
        <v>28307.91</v>
      </c>
      <c r="D26">
        <v>6964.65</v>
      </c>
      <c r="E26">
        <v>348</v>
      </c>
      <c r="F26">
        <v>7197</v>
      </c>
      <c r="G26">
        <v>0</v>
      </c>
      <c r="H26">
        <v>646.22</v>
      </c>
      <c r="I26">
        <v>0</v>
      </c>
      <c r="J26">
        <v>630.06</v>
      </c>
      <c r="K26">
        <v>500.44</v>
      </c>
      <c r="L26">
        <v>529.75</v>
      </c>
      <c r="M26">
        <v>749.87</v>
      </c>
      <c r="N26">
        <v>899.1</v>
      </c>
      <c r="O26">
        <v>0</v>
      </c>
      <c r="P26">
        <v>648.1</v>
      </c>
      <c r="Q26">
        <v>27630.55</v>
      </c>
      <c r="R26">
        <v>6203.427</v>
      </c>
      <c r="S26">
        <v>5543.116</v>
      </c>
      <c r="T26">
        <v>946.52</v>
      </c>
      <c r="U26">
        <v>6489.636</v>
      </c>
      <c r="V26">
        <v>513.351</v>
      </c>
      <c r="W26">
        <v>50.016</v>
      </c>
      <c r="X26">
        <v>3881.705</v>
      </c>
      <c r="Y26">
        <v>13371.77</v>
      </c>
      <c r="Z26">
        <v>1371.23</v>
      </c>
      <c r="AA26" t="s">
        <v>58</v>
      </c>
      <c r="AB26">
        <v>-3493.208</v>
      </c>
      <c r="AC26">
        <v>348</v>
      </c>
      <c r="AD26">
        <v>0</v>
      </c>
      <c r="AE26">
        <v>348</v>
      </c>
      <c r="AF26">
        <v>335</v>
      </c>
      <c r="AG26">
        <v>0</v>
      </c>
      <c r="AH26">
        <v>335</v>
      </c>
      <c r="AI26">
        <v>5422</v>
      </c>
      <c r="AJ26">
        <v>25846.8</v>
      </c>
      <c r="AK26">
        <v>31268.8</v>
      </c>
      <c r="AL26">
        <v>5465.91</v>
      </c>
      <c r="AM26">
        <v>4697.61</v>
      </c>
      <c r="AN26">
        <v>768.3</v>
      </c>
      <c r="AO26">
        <v>348</v>
      </c>
      <c r="AP26">
        <v>335</v>
      </c>
      <c r="AS26">
        <v>0</v>
      </c>
      <c r="AT26" s="12">
        <v>0</v>
      </c>
      <c r="AU26">
        <v>335</v>
      </c>
      <c r="AV26">
        <v>348</v>
      </c>
      <c r="AW26">
        <v>630</v>
      </c>
      <c r="AX26" s="12">
        <v>650</v>
      </c>
      <c r="AY26">
        <v>335</v>
      </c>
      <c r="AZ26">
        <v>348</v>
      </c>
      <c r="BC26" s="15">
        <f t="shared" si="0"/>
        <v>335</v>
      </c>
      <c r="BD26" s="15">
        <f t="shared" ref="BD26:BF26" si="60">AF26</f>
        <v>335</v>
      </c>
      <c r="BE26" s="15">
        <f t="shared" si="60"/>
        <v>0</v>
      </c>
      <c r="BF26" s="15">
        <f t="shared" si="60"/>
        <v>335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348</v>
      </c>
      <c r="BL26" s="15">
        <f t="shared" ref="BL26:BN26" si="61">AC26</f>
        <v>348</v>
      </c>
      <c r="BM26" s="15">
        <f t="shared" si="61"/>
        <v>0</v>
      </c>
      <c r="BN26" s="15">
        <f t="shared" si="61"/>
        <v>348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27535.7</v>
      </c>
      <c r="B27">
        <v>-5918.57</v>
      </c>
      <c r="C27">
        <v>28297.99</v>
      </c>
      <c r="D27">
        <v>7198.8</v>
      </c>
      <c r="E27">
        <v>338</v>
      </c>
      <c r="F27">
        <v>7197</v>
      </c>
      <c r="G27">
        <v>0</v>
      </c>
      <c r="H27">
        <v>647.06</v>
      </c>
      <c r="I27">
        <v>0</v>
      </c>
      <c r="J27">
        <v>629.58</v>
      </c>
      <c r="K27">
        <v>499.51</v>
      </c>
      <c r="L27">
        <v>530.68</v>
      </c>
      <c r="M27">
        <v>750.28</v>
      </c>
      <c r="N27">
        <v>899.51</v>
      </c>
      <c r="O27">
        <v>0</v>
      </c>
      <c r="P27">
        <v>631.5</v>
      </c>
      <c r="Q27">
        <v>27953.11</v>
      </c>
      <c r="R27">
        <v>5891.452</v>
      </c>
      <c r="S27">
        <v>5046.932</v>
      </c>
      <c r="T27">
        <v>1482.646</v>
      </c>
      <c r="U27">
        <v>6529.578</v>
      </c>
      <c r="V27">
        <v>505.703</v>
      </c>
      <c r="W27">
        <v>50.032</v>
      </c>
      <c r="X27">
        <v>4479.551</v>
      </c>
      <c r="Y27">
        <v>13288.46</v>
      </c>
      <c r="Z27">
        <v>1373.93</v>
      </c>
      <c r="AA27" t="s">
        <v>58</v>
      </c>
      <c r="AB27">
        <v>-3507.915</v>
      </c>
      <c r="AC27">
        <v>338</v>
      </c>
      <c r="AD27">
        <v>0</v>
      </c>
      <c r="AE27">
        <v>338</v>
      </c>
      <c r="AF27">
        <v>340</v>
      </c>
      <c r="AG27">
        <v>0</v>
      </c>
      <c r="AH27">
        <v>340</v>
      </c>
      <c r="AI27">
        <v>5439</v>
      </c>
      <c r="AJ27">
        <v>26110.3</v>
      </c>
      <c r="AK27">
        <v>31549.3</v>
      </c>
      <c r="AL27">
        <v>5690.53</v>
      </c>
      <c r="AM27">
        <v>4341.35</v>
      </c>
      <c r="AN27">
        <v>1349.18</v>
      </c>
      <c r="AO27">
        <v>338</v>
      </c>
      <c r="AP27">
        <v>340</v>
      </c>
      <c r="AS27">
        <v>0</v>
      </c>
      <c r="AT27" s="12">
        <v>0</v>
      </c>
      <c r="AU27">
        <v>340</v>
      </c>
      <c r="AV27">
        <v>338</v>
      </c>
      <c r="AW27">
        <v>650</v>
      </c>
      <c r="AX27" s="12">
        <v>630</v>
      </c>
      <c r="AY27">
        <v>340</v>
      </c>
      <c r="AZ27">
        <v>338</v>
      </c>
      <c r="BC27" s="15">
        <f t="shared" si="0"/>
        <v>340</v>
      </c>
      <c r="BD27" s="15">
        <f t="shared" ref="BD27:BF27" si="62">AF27</f>
        <v>340</v>
      </c>
      <c r="BE27" s="15">
        <f t="shared" si="62"/>
        <v>0</v>
      </c>
      <c r="BF27" s="15">
        <f t="shared" si="62"/>
        <v>340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338</v>
      </c>
      <c r="BL27" s="15">
        <f t="shared" ref="BL27:BN27" si="63">AC27</f>
        <v>338</v>
      </c>
      <c r="BM27" s="15">
        <f t="shared" si="63"/>
        <v>0</v>
      </c>
      <c r="BN27" s="15">
        <f t="shared" si="63"/>
        <v>338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27480.13</v>
      </c>
      <c r="B28">
        <v>-5935.3</v>
      </c>
      <c r="C28">
        <v>28197.4</v>
      </c>
      <c r="D28">
        <v>7495.01</v>
      </c>
      <c r="E28">
        <v>330</v>
      </c>
      <c r="F28">
        <v>7195</v>
      </c>
      <c r="G28">
        <v>0</v>
      </c>
      <c r="H28">
        <v>646.22</v>
      </c>
      <c r="I28">
        <v>0</v>
      </c>
      <c r="J28">
        <v>630.28</v>
      </c>
      <c r="K28">
        <v>499.51</v>
      </c>
      <c r="L28">
        <v>529.75</v>
      </c>
      <c r="M28">
        <v>751.1</v>
      </c>
      <c r="N28">
        <v>899.1</v>
      </c>
      <c r="O28">
        <v>0</v>
      </c>
      <c r="P28">
        <v>631.3</v>
      </c>
      <c r="Q28">
        <v>27762.34</v>
      </c>
      <c r="R28">
        <v>6037.126</v>
      </c>
      <c r="S28">
        <v>4622.167</v>
      </c>
      <c r="T28">
        <v>2213.076</v>
      </c>
      <c r="U28">
        <v>6835.242</v>
      </c>
      <c r="V28">
        <v>505.299</v>
      </c>
      <c r="W28">
        <v>50.031</v>
      </c>
      <c r="X28">
        <v>4610.797</v>
      </c>
      <c r="Y28">
        <v>13050.81</v>
      </c>
      <c r="Z28">
        <v>1372.84</v>
      </c>
      <c r="AA28" t="s">
        <v>58</v>
      </c>
      <c r="AB28">
        <v>-3538.032</v>
      </c>
      <c r="AC28">
        <v>330</v>
      </c>
      <c r="AD28">
        <v>0</v>
      </c>
      <c r="AE28">
        <v>330</v>
      </c>
      <c r="AF28">
        <v>348</v>
      </c>
      <c r="AG28">
        <v>0</v>
      </c>
      <c r="AH28">
        <v>348</v>
      </c>
      <c r="AI28">
        <v>5458</v>
      </c>
      <c r="AJ28">
        <v>26155.4</v>
      </c>
      <c r="AK28">
        <v>31613.4</v>
      </c>
      <c r="AL28">
        <v>6076.2</v>
      </c>
      <c r="AM28">
        <v>4027.15</v>
      </c>
      <c r="AN28">
        <v>2049.05</v>
      </c>
      <c r="AO28">
        <v>330</v>
      </c>
      <c r="AP28">
        <v>348</v>
      </c>
      <c r="AS28">
        <v>0</v>
      </c>
      <c r="AT28" s="12">
        <v>0</v>
      </c>
      <c r="AU28">
        <v>348</v>
      </c>
      <c r="AV28">
        <v>330</v>
      </c>
      <c r="AW28">
        <v>650</v>
      </c>
      <c r="AX28" s="12">
        <v>630</v>
      </c>
      <c r="AY28">
        <v>348</v>
      </c>
      <c r="AZ28">
        <v>330</v>
      </c>
      <c r="BC28" s="15">
        <f t="shared" si="0"/>
        <v>348</v>
      </c>
      <c r="BD28" s="15">
        <f t="shared" ref="BD28:BF28" si="64">AF28</f>
        <v>348</v>
      </c>
      <c r="BE28" s="15">
        <f t="shared" si="64"/>
        <v>0</v>
      </c>
      <c r="BF28" s="15">
        <f t="shared" si="64"/>
        <v>348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330</v>
      </c>
      <c r="BL28" s="15">
        <f t="shared" ref="BL28:BN28" si="65">AC28</f>
        <v>330</v>
      </c>
      <c r="BM28" s="15">
        <f t="shared" si="65"/>
        <v>0</v>
      </c>
      <c r="BN28" s="15">
        <f t="shared" si="65"/>
        <v>330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27415.8</v>
      </c>
      <c r="B29">
        <v>-5946.46</v>
      </c>
      <c r="C29">
        <v>27734.77</v>
      </c>
      <c r="D29">
        <v>7982.06</v>
      </c>
      <c r="E29">
        <v>325</v>
      </c>
      <c r="F29">
        <v>7195</v>
      </c>
      <c r="G29">
        <v>0</v>
      </c>
      <c r="H29">
        <v>646.22</v>
      </c>
      <c r="I29">
        <v>0</v>
      </c>
      <c r="J29">
        <v>630.88</v>
      </c>
      <c r="K29">
        <v>500.67</v>
      </c>
      <c r="L29">
        <v>530.68</v>
      </c>
      <c r="M29">
        <v>749.05</v>
      </c>
      <c r="N29">
        <v>899.92</v>
      </c>
      <c r="O29">
        <v>0</v>
      </c>
      <c r="P29">
        <v>632.5</v>
      </c>
      <c r="Q29">
        <v>27350.41</v>
      </c>
      <c r="R29">
        <v>6077.71</v>
      </c>
      <c r="S29">
        <v>4067.262</v>
      </c>
      <c r="T29">
        <v>3165.233</v>
      </c>
      <c r="U29">
        <v>7232.495</v>
      </c>
      <c r="V29">
        <v>504.316</v>
      </c>
      <c r="W29">
        <v>49.974</v>
      </c>
      <c r="X29">
        <v>5254.332</v>
      </c>
      <c r="Y29">
        <v>12408.7</v>
      </c>
      <c r="Z29">
        <v>1362.05</v>
      </c>
      <c r="AA29" t="s">
        <v>58</v>
      </c>
      <c r="AB29">
        <v>-3535.23</v>
      </c>
      <c r="AC29">
        <v>325</v>
      </c>
      <c r="AD29">
        <v>0</v>
      </c>
      <c r="AE29">
        <v>325</v>
      </c>
      <c r="AF29">
        <v>319</v>
      </c>
      <c r="AG29">
        <v>0</v>
      </c>
      <c r="AH29">
        <v>319</v>
      </c>
      <c r="AI29">
        <v>5476</v>
      </c>
      <c r="AJ29">
        <v>26260.1</v>
      </c>
      <c r="AK29">
        <v>31736.1</v>
      </c>
      <c r="AL29">
        <v>6757.88</v>
      </c>
      <c r="AM29">
        <v>3810.72</v>
      </c>
      <c r="AN29">
        <v>2947.16</v>
      </c>
      <c r="AO29">
        <v>325</v>
      </c>
      <c r="AP29">
        <v>319</v>
      </c>
      <c r="AS29">
        <v>0</v>
      </c>
      <c r="AT29" s="12">
        <v>0</v>
      </c>
      <c r="AU29">
        <v>319</v>
      </c>
      <c r="AV29">
        <v>325</v>
      </c>
      <c r="AW29">
        <v>630</v>
      </c>
      <c r="AX29" s="12">
        <v>630</v>
      </c>
      <c r="AY29">
        <v>319</v>
      </c>
      <c r="AZ29">
        <v>325</v>
      </c>
      <c r="BC29" s="15">
        <f t="shared" si="0"/>
        <v>319</v>
      </c>
      <c r="BD29" s="15">
        <f t="shared" ref="BD29:BF29" si="66">AF29</f>
        <v>319</v>
      </c>
      <c r="BE29" s="15">
        <f t="shared" si="66"/>
        <v>0</v>
      </c>
      <c r="BF29" s="15">
        <f t="shared" si="66"/>
        <v>319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325</v>
      </c>
      <c r="BL29" s="15">
        <f t="shared" ref="BL29:BN29" si="67">AC29</f>
        <v>325</v>
      </c>
      <c r="BM29" s="15">
        <f t="shared" si="67"/>
        <v>0</v>
      </c>
      <c r="BN29" s="15">
        <f t="shared" si="67"/>
        <v>325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27105.56</v>
      </c>
      <c r="B30">
        <v>-6057.15</v>
      </c>
      <c r="C30">
        <v>27069.15</v>
      </c>
      <c r="D30">
        <v>8634.13</v>
      </c>
      <c r="E30">
        <v>317</v>
      </c>
      <c r="F30">
        <v>7197</v>
      </c>
      <c r="G30">
        <v>0</v>
      </c>
      <c r="H30">
        <v>644.5</v>
      </c>
      <c r="I30">
        <v>0</v>
      </c>
      <c r="J30">
        <v>630.86</v>
      </c>
      <c r="K30">
        <v>500.44</v>
      </c>
      <c r="L30">
        <v>531.14</v>
      </c>
      <c r="M30">
        <v>749.05</v>
      </c>
      <c r="N30">
        <v>899.92</v>
      </c>
      <c r="O30">
        <v>0</v>
      </c>
      <c r="P30">
        <v>629.2</v>
      </c>
      <c r="Q30">
        <v>26950</v>
      </c>
      <c r="R30">
        <v>6260.317</v>
      </c>
      <c r="S30">
        <v>3401.688</v>
      </c>
      <c r="T30">
        <v>4264.424</v>
      </c>
      <c r="U30">
        <v>7666.113</v>
      </c>
      <c r="V30">
        <v>504.53</v>
      </c>
      <c r="W30">
        <v>49.965</v>
      </c>
      <c r="X30">
        <v>5845.557</v>
      </c>
      <c r="Y30">
        <v>11791.27</v>
      </c>
      <c r="Z30">
        <v>1369.4</v>
      </c>
      <c r="AA30" t="s">
        <v>58</v>
      </c>
      <c r="AB30">
        <v>-3581.595</v>
      </c>
      <c r="AC30">
        <v>317</v>
      </c>
      <c r="AD30">
        <v>0</v>
      </c>
      <c r="AE30">
        <v>317</v>
      </c>
      <c r="AF30">
        <v>310</v>
      </c>
      <c r="AG30">
        <v>0</v>
      </c>
      <c r="AH30">
        <v>310</v>
      </c>
      <c r="AI30">
        <v>5563</v>
      </c>
      <c r="AJ30">
        <v>26138.3</v>
      </c>
      <c r="AK30">
        <v>31701.3</v>
      </c>
      <c r="AL30">
        <v>7703.2</v>
      </c>
      <c r="AM30">
        <v>3702.88</v>
      </c>
      <c r="AN30">
        <v>4000.32</v>
      </c>
      <c r="AO30">
        <v>317</v>
      </c>
      <c r="AP30">
        <v>310</v>
      </c>
      <c r="AS30">
        <v>0</v>
      </c>
      <c r="AT30" s="12">
        <v>0</v>
      </c>
      <c r="AU30">
        <v>310</v>
      </c>
      <c r="AV30">
        <v>317</v>
      </c>
      <c r="AW30">
        <v>630</v>
      </c>
      <c r="AX30" s="12">
        <v>630</v>
      </c>
      <c r="AY30">
        <v>310</v>
      </c>
      <c r="AZ30">
        <v>317</v>
      </c>
      <c r="BC30" s="15">
        <f t="shared" si="0"/>
        <v>310</v>
      </c>
      <c r="BD30" s="15">
        <f t="shared" ref="BD30:BF30" si="68">AF30</f>
        <v>310</v>
      </c>
      <c r="BE30" s="15">
        <f t="shared" si="68"/>
        <v>0</v>
      </c>
      <c r="BF30" s="15">
        <f t="shared" si="68"/>
        <v>310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317</v>
      </c>
      <c r="BL30" s="15">
        <f t="shared" ref="BL30:BN30" si="69">AC30</f>
        <v>317</v>
      </c>
      <c r="BM30" s="15">
        <f t="shared" si="69"/>
        <v>0</v>
      </c>
      <c r="BN30" s="15">
        <f t="shared" si="69"/>
        <v>317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26591.56</v>
      </c>
      <c r="B31">
        <v>-6484.14</v>
      </c>
      <c r="C31">
        <v>26317.67</v>
      </c>
      <c r="D31">
        <v>9241.4</v>
      </c>
      <c r="E31">
        <v>305</v>
      </c>
      <c r="F31">
        <v>7197</v>
      </c>
      <c r="G31">
        <v>0</v>
      </c>
      <c r="H31">
        <v>551.36</v>
      </c>
      <c r="I31">
        <v>0</v>
      </c>
      <c r="J31">
        <v>629.44</v>
      </c>
      <c r="K31">
        <v>500.44</v>
      </c>
      <c r="L31">
        <v>530.68</v>
      </c>
      <c r="M31">
        <v>749.05</v>
      </c>
      <c r="N31">
        <v>901.16</v>
      </c>
      <c r="O31">
        <v>0</v>
      </c>
      <c r="P31">
        <v>627.2</v>
      </c>
      <c r="Q31">
        <v>26180.23</v>
      </c>
      <c r="R31">
        <v>6757.335</v>
      </c>
      <c r="S31">
        <v>2783.054</v>
      </c>
      <c r="T31">
        <v>5495.112</v>
      </c>
      <c r="U31">
        <v>8278.166</v>
      </c>
      <c r="V31">
        <v>500.222</v>
      </c>
      <c r="W31">
        <v>50.033</v>
      </c>
      <c r="X31">
        <v>6544.578</v>
      </c>
      <c r="Y31">
        <v>11077.66</v>
      </c>
      <c r="Z31">
        <v>1350.8</v>
      </c>
      <c r="AA31" t="s">
        <v>58</v>
      </c>
      <c r="AB31">
        <v>-3606.669</v>
      </c>
      <c r="AC31">
        <v>305</v>
      </c>
      <c r="AD31">
        <v>0</v>
      </c>
      <c r="AE31">
        <v>305</v>
      </c>
      <c r="AF31">
        <v>306</v>
      </c>
      <c r="AG31">
        <v>0</v>
      </c>
      <c r="AH31">
        <v>306</v>
      </c>
      <c r="AI31">
        <v>5989</v>
      </c>
      <c r="AJ31">
        <v>26106.3</v>
      </c>
      <c r="AK31">
        <v>32095.3</v>
      </c>
      <c r="AL31">
        <v>8625.43</v>
      </c>
      <c r="AM31">
        <v>3410.05</v>
      </c>
      <c r="AN31">
        <v>5215.38</v>
      </c>
      <c r="AO31">
        <v>305</v>
      </c>
      <c r="AP31">
        <v>306</v>
      </c>
      <c r="AS31">
        <v>0</v>
      </c>
      <c r="AT31" s="12">
        <v>0</v>
      </c>
      <c r="AU31">
        <v>306</v>
      </c>
      <c r="AV31">
        <v>305</v>
      </c>
      <c r="AW31">
        <v>630</v>
      </c>
      <c r="AX31" s="12">
        <v>630</v>
      </c>
      <c r="AY31">
        <v>306</v>
      </c>
      <c r="AZ31">
        <v>305</v>
      </c>
      <c r="BC31" s="15">
        <f t="shared" si="0"/>
        <v>306</v>
      </c>
      <c r="BD31" s="15">
        <f t="shared" ref="BD31:BF31" si="70">AF31</f>
        <v>306</v>
      </c>
      <c r="BE31" s="15">
        <f t="shared" si="70"/>
        <v>0</v>
      </c>
      <c r="BF31" s="15">
        <f t="shared" si="70"/>
        <v>306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305</v>
      </c>
      <c r="BL31" s="15">
        <f t="shared" ref="BL31:BN31" si="71">AC31</f>
        <v>305</v>
      </c>
      <c r="BM31" s="15">
        <f t="shared" si="71"/>
        <v>0</v>
      </c>
      <c r="BN31" s="15">
        <f t="shared" si="71"/>
        <v>305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26117.73</v>
      </c>
      <c r="B32">
        <v>-6956.07</v>
      </c>
      <c r="C32">
        <v>25536.26</v>
      </c>
      <c r="D32">
        <v>10039.18</v>
      </c>
      <c r="E32">
        <v>300</v>
      </c>
      <c r="F32">
        <v>7196</v>
      </c>
      <c r="G32">
        <v>0</v>
      </c>
      <c r="H32">
        <v>548.8</v>
      </c>
      <c r="I32">
        <v>0</v>
      </c>
      <c r="J32">
        <v>631.44</v>
      </c>
      <c r="K32">
        <v>500.44</v>
      </c>
      <c r="L32">
        <v>529.75</v>
      </c>
      <c r="M32">
        <v>750.69</v>
      </c>
      <c r="N32">
        <v>899.51</v>
      </c>
      <c r="O32">
        <v>0</v>
      </c>
      <c r="P32">
        <v>628.5</v>
      </c>
      <c r="Q32">
        <v>25621.44</v>
      </c>
      <c r="R32">
        <v>7250.894</v>
      </c>
      <c r="S32">
        <v>2254.162</v>
      </c>
      <c r="T32">
        <v>6810.808</v>
      </c>
      <c r="U32">
        <v>9064.97</v>
      </c>
      <c r="V32">
        <v>500.371</v>
      </c>
      <c r="W32">
        <v>50.011</v>
      </c>
      <c r="X32">
        <v>7325.844</v>
      </c>
      <c r="Y32">
        <v>10328.22</v>
      </c>
      <c r="Z32">
        <v>1362.5</v>
      </c>
      <c r="AA32" t="s">
        <v>58</v>
      </c>
      <c r="AB32">
        <v>-3615.354</v>
      </c>
      <c r="AC32">
        <v>300</v>
      </c>
      <c r="AD32">
        <v>0</v>
      </c>
      <c r="AE32">
        <v>300</v>
      </c>
      <c r="AF32">
        <v>295</v>
      </c>
      <c r="AG32">
        <v>0</v>
      </c>
      <c r="AH32">
        <v>295</v>
      </c>
      <c r="AI32">
        <v>6459</v>
      </c>
      <c r="AJ32">
        <v>26013.3</v>
      </c>
      <c r="AK32">
        <v>32472.3</v>
      </c>
      <c r="AL32">
        <v>9722.78</v>
      </c>
      <c r="AM32">
        <v>3120.06</v>
      </c>
      <c r="AN32">
        <v>6602.72</v>
      </c>
      <c r="AO32">
        <v>300</v>
      </c>
      <c r="AP32">
        <v>295</v>
      </c>
      <c r="AS32">
        <v>0</v>
      </c>
      <c r="AT32" s="12">
        <v>0</v>
      </c>
      <c r="AU32">
        <v>295</v>
      </c>
      <c r="AV32">
        <v>300</v>
      </c>
      <c r="AW32">
        <v>630</v>
      </c>
      <c r="AX32" s="12">
        <v>630</v>
      </c>
      <c r="AY32">
        <v>295</v>
      </c>
      <c r="AZ32">
        <v>300</v>
      </c>
      <c r="BC32" s="15">
        <f t="shared" si="0"/>
        <v>295</v>
      </c>
      <c r="BD32" s="15">
        <f t="shared" ref="BD32:BF32" si="72">AF32</f>
        <v>295</v>
      </c>
      <c r="BE32" s="15">
        <f t="shared" si="72"/>
        <v>0</v>
      </c>
      <c r="BF32" s="15">
        <f t="shared" si="72"/>
        <v>295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300</v>
      </c>
      <c r="BL32" s="15">
        <f t="shared" ref="BL32:BN32" si="73">AC32</f>
        <v>300</v>
      </c>
      <c r="BM32" s="15">
        <f t="shared" si="73"/>
        <v>0</v>
      </c>
      <c r="BN32" s="15">
        <f t="shared" si="73"/>
        <v>300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25262.18</v>
      </c>
      <c r="B33">
        <v>-7414.03</v>
      </c>
      <c r="C33">
        <v>23897.08</v>
      </c>
      <c r="D33">
        <v>10814.1</v>
      </c>
      <c r="E33">
        <v>280</v>
      </c>
      <c r="F33">
        <v>7196</v>
      </c>
      <c r="G33">
        <v>0</v>
      </c>
      <c r="H33">
        <v>449.66</v>
      </c>
      <c r="I33">
        <v>0</v>
      </c>
      <c r="J33">
        <v>553.11</v>
      </c>
      <c r="K33">
        <v>499.97</v>
      </c>
      <c r="L33">
        <v>530.44</v>
      </c>
      <c r="M33">
        <v>748.64</v>
      </c>
      <c r="N33">
        <v>898.69</v>
      </c>
      <c r="O33">
        <v>0</v>
      </c>
      <c r="P33">
        <v>604.2</v>
      </c>
      <c r="Q33">
        <v>24828.35</v>
      </c>
      <c r="R33">
        <v>7633.79</v>
      </c>
      <c r="S33">
        <v>1837.489</v>
      </c>
      <c r="T33">
        <v>8173.272</v>
      </c>
      <c r="U33">
        <v>10010.761</v>
      </c>
      <c r="V33">
        <v>500.499</v>
      </c>
      <c r="W33">
        <v>50.033</v>
      </c>
      <c r="X33">
        <v>8534.871</v>
      </c>
      <c r="Y33">
        <v>9122.35</v>
      </c>
      <c r="Z33">
        <v>1367.43</v>
      </c>
      <c r="AA33" t="s">
        <v>58</v>
      </c>
      <c r="AB33">
        <v>-3683.71</v>
      </c>
      <c r="AC33">
        <v>280</v>
      </c>
      <c r="AD33">
        <v>0</v>
      </c>
      <c r="AE33">
        <v>280</v>
      </c>
      <c r="AF33">
        <v>282</v>
      </c>
      <c r="AG33">
        <v>0</v>
      </c>
      <c r="AH33">
        <v>282</v>
      </c>
      <c r="AI33">
        <v>6916</v>
      </c>
      <c r="AJ33">
        <v>26095.9</v>
      </c>
      <c r="AK33">
        <v>33011.9</v>
      </c>
      <c r="AL33">
        <v>10744.88</v>
      </c>
      <c r="AM33">
        <v>2769.51</v>
      </c>
      <c r="AN33">
        <v>7975.37</v>
      </c>
      <c r="AO33">
        <v>280</v>
      </c>
      <c r="AP33">
        <v>282</v>
      </c>
      <c r="AS33">
        <v>0</v>
      </c>
      <c r="AT33" s="12">
        <v>0</v>
      </c>
      <c r="AU33">
        <v>282</v>
      </c>
      <c r="AV33">
        <v>280</v>
      </c>
      <c r="AW33">
        <v>630</v>
      </c>
      <c r="AX33" s="12">
        <v>603.87</v>
      </c>
      <c r="AY33">
        <v>282</v>
      </c>
      <c r="AZ33">
        <v>280</v>
      </c>
      <c r="BC33" s="15">
        <f t="shared" si="0"/>
        <v>282</v>
      </c>
      <c r="BD33" s="15">
        <f t="shared" ref="BD33:BF33" si="74">AF33</f>
        <v>282</v>
      </c>
      <c r="BE33" s="15">
        <f t="shared" si="74"/>
        <v>0</v>
      </c>
      <c r="BF33" s="15">
        <f t="shared" si="74"/>
        <v>282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15">
        <f t="shared" si="2"/>
        <v>280</v>
      </c>
      <c r="BL33" s="15">
        <f t="shared" ref="BL33:BN33" si="75">AC33</f>
        <v>280</v>
      </c>
      <c r="BM33" s="15">
        <f t="shared" si="75"/>
        <v>0</v>
      </c>
      <c r="BN33" s="15">
        <f t="shared" si="75"/>
        <v>280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24715.39</v>
      </c>
      <c r="B34">
        <v>-7556.14</v>
      </c>
      <c r="C34">
        <v>21957.43</v>
      </c>
      <c r="D34">
        <v>11823.7</v>
      </c>
      <c r="E34">
        <v>270</v>
      </c>
      <c r="F34">
        <v>7200</v>
      </c>
      <c r="G34">
        <v>0</v>
      </c>
      <c r="H34">
        <v>378.75</v>
      </c>
      <c r="I34">
        <v>0</v>
      </c>
      <c r="J34">
        <v>473.54</v>
      </c>
      <c r="K34">
        <v>499.28</v>
      </c>
      <c r="L34">
        <v>529.28</v>
      </c>
      <c r="M34">
        <v>749.46</v>
      </c>
      <c r="N34">
        <v>899.92</v>
      </c>
      <c r="O34">
        <v>0</v>
      </c>
      <c r="P34">
        <v>503.9</v>
      </c>
      <c r="Q34">
        <v>24564.03</v>
      </c>
      <c r="R34">
        <v>7906.935</v>
      </c>
      <c r="S34">
        <v>1648.737</v>
      </c>
      <c r="T34">
        <v>9513.46</v>
      </c>
      <c r="U34">
        <v>11162.196</v>
      </c>
      <c r="V34">
        <v>500.502</v>
      </c>
      <c r="W34">
        <v>50.035</v>
      </c>
      <c r="X34">
        <v>9714.051</v>
      </c>
      <c r="Y34">
        <v>7952.707</v>
      </c>
      <c r="Z34">
        <v>1371.2</v>
      </c>
      <c r="AA34" t="s">
        <v>58</v>
      </c>
      <c r="AB34">
        <v>-3770.697</v>
      </c>
      <c r="AC34">
        <v>270</v>
      </c>
      <c r="AD34">
        <v>0</v>
      </c>
      <c r="AE34">
        <v>270</v>
      </c>
      <c r="AF34">
        <v>280</v>
      </c>
      <c r="AG34">
        <v>0</v>
      </c>
      <c r="AH34">
        <v>280</v>
      </c>
      <c r="AI34">
        <v>7408</v>
      </c>
      <c r="AJ34">
        <v>26159.6</v>
      </c>
      <c r="AK34">
        <v>33567.6</v>
      </c>
      <c r="AL34">
        <v>11940.18</v>
      </c>
      <c r="AM34">
        <v>2557.45</v>
      </c>
      <c r="AN34">
        <v>9382.73</v>
      </c>
      <c r="AO34">
        <v>270</v>
      </c>
      <c r="AP34">
        <v>280</v>
      </c>
      <c r="AS34">
        <v>0</v>
      </c>
      <c r="AT34" s="12">
        <v>0</v>
      </c>
      <c r="AU34">
        <v>280</v>
      </c>
      <c r="AV34">
        <v>270</v>
      </c>
      <c r="AW34">
        <v>575.6</v>
      </c>
      <c r="AX34" s="12">
        <v>504.87</v>
      </c>
      <c r="AY34">
        <v>280</v>
      </c>
      <c r="AZ34">
        <v>270</v>
      </c>
      <c r="BC34" s="15">
        <f t="shared" si="0"/>
        <v>280</v>
      </c>
      <c r="BD34" s="15">
        <f t="shared" ref="BD34:BF34" si="76">AF34</f>
        <v>280</v>
      </c>
      <c r="BE34" s="15">
        <f t="shared" si="76"/>
        <v>0</v>
      </c>
      <c r="BF34" s="15">
        <f t="shared" si="76"/>
        <v>280</v>
      </c>
      <c r="BG34">
        <f t="shared" si="5"/>
        <v>0</v>
      </c>
      <c r="BH34" s="3">
        <f t="shared" si="6"/>
        <v>0</v>
      </c>
      <c r="BI34">
        <f t="shared" si="7"/>
        <v>0</v>
      </c>
      <c r="BJ34">
        <f t="shared" si="8"/>
        <v>0</v>
      </c>
      <c r="BK34" s="15">
        <f t="shared" si="2"/>
        <v>270</v>
      </c>
      <c r="BL34" s="15">
        <f t="shared" ref="BL34:BN34" si="77">AC34</f>
        <v>270</v>
      </c>
      <c r="BM34" s="15">
        <f t="shared" si="77"/>
        <v>0</v>
      </c>
      <c r="BN34" s="15">
        <f t="shared" si="77"/>
        <v>270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24478.45</v>
      </c>
      <c r="B35">
        <v>-7542</v>
      </c>
      <c r="C35">
        <v>20753.34</v>
      </c>
      <c r="D35">
        <v>12756.21</v>
      </c>
      <c r="E35">
        <v>260</v>
      </c>
      <c r="F35">
        <v>7200</v>
      </c>
      <c r="G35">
        <v>0</v>
      </c>
      <c r="H35">
        <v>351.4</v>
      </c>
      <c r="I35">
        <v>0</v>
      </c>
      <c r="J35">
        <v>395.01</v>
      </c>
      <c r="K35">
        <v>490.44</v>
      </c>
      <c r="L35">
        <v>490.44</v>
      </c>
      <c r="M35">
        <v>749.46</v>
      </c>
      <c r="N35">
        <v>899.92</v>
      </c>
      <c r="O35">
        <v>0</v>
      </c>
      <c r="P35">
        <v>406.7</v>
      </c>
      <c r="Q35">
        <v>24245.47</v>
      </c>
      <c r="R35">
        <v>7159.863</v>
      </c>
      <c r="S35">
        <v>1543.685</v>
      </c>
      <c r="T35">
        <v>10854.844</v>
      </c>
      <c r="U35">
        <v>12398.529</v>
      </c>
      <c r="V35">
        <v>181.709</v>
      </c>
      <c r="W35">
        <v>50.018</v>
      </c>
      <c r="X35">
        <v>11679.08</v>
      </c>
      <c r="Y35">
        <v>6291.584</v>
      </c>
      <c r="Z35">
        <v>1377.85</v>
      </c>
      <c r="AA35" t="s">
        <v>58</v>
      </c>
      <c r="AB35">
        <v>-3916.376</v>
      </c>
      <c r="AC35">
        <v>260</v>
      </c>
      <c r="AD35">
        <v>0</v>
      </c>
      <c r="AE35">
        <v>260</v>
      </c>
      <c r="AF35">
        <v>270</v>
      </c>
      <c r="AG35">
        <v>0</v>
      </c>
      <c r="AH35">
        <v>270</v>
      </c>
      <c r="AI35">
        <v>7542</v>
      </c>
      <c r="AJ35">
        <v>26573.1</v>
      </c>
      <c r="AK35">
        <v>34115.1</v>
      </c>
      <c r="AL35">
        <v>13142.46</v>
      </c>
      <c r="AM35">
        <v>2376.14</v>
      </c>
      <c r="AN35">
        <v>10766.32</v>
      </c>
      <c r="AO35">
        <v>260</v>
      </c>
      <c r="AP35">
        <v>270</v>
      </c>
      <c r="AS35">
        <v>0</v>
      </c>
      <c r="AT35" s="12">
        <v>0</v>
      </c>
      <c r="AU35">
        <v>270</v>
      </c>
      <c r="AV35">
        <v>260</v>
      </c>
      <c r="AW35">
        <v>481.31</v>
      </c>
      <c r="AX35" s="12">
        <v>405.87</v>
      </c>
      <c r="AY35">
        <v>270</v>
      </c>
      <c r="AZ35">
        <v>260</v>
      </c>
      <c r="BC35" s="15">
        <f t="shared" si="0"/>
        <v>270</v>
      </c>
      <c r="BD35" s="15">
        <f t="shared" ref="BD35:BF35" si="78">AF35</f>
        <v>270</v>
      </c>
      <c r="BE35" s="15">
        <f t="shared" si="78"/>
        <v>0</v>
      </c>
      <c r="BF35" s="15">
        <f t="shared" si="78"/>
        <v>270</v>
      </c>
      <c r="BG35">
        <f t="shared" si="5"/>
        <v>0</v>
      </c>
      <c r="BH35" s="3">
        <f t="shared" si="6"/>
        <v>0</v>
      </c>
      <c r="BI35">
        <f t="shared" si="7"/>
        <v>0</v>
      </c>
      <c r="BJ35">
        <f t="shared" si="8"/>
        <v>0</v>
      </c>
      <c r="BK35" s="15">
        <f t="shared" si="2"/>
        <v>260</v>
      </c>
      <c r="BL35" s="15">
        <f t="shared" ref="BL35:BN35" si="79">AC35</f>
        <v>260</v>
      </c>
      <c r="BM35" s="15">
        <f t="shared" si="79"/>
        <v>0</v>
      </c>
      <c r="BN35" s="15">
        <f t="shared" si="79"/>
        <v>260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24307</v>
      </c>
      <c r="B36">
        <v>-6773.9</v>
      </c>
      <c r="C36">
        <v>17369.68</v>
      </c>
      <c r="D36">
        <v>13749.74</v>
      </c>
      <c r="E36">
        <v>171</v>
      </c>
      <c r="F36">
        <v>7200</v>
      </c>
      <c r="G36">
        <v>0</v>
      </c>
      <c r="H36">
        <v>204.43</v>
      </c>
      <c r="I36">
        <v>0</v>
      </c>
      <c r="J36">
        <v>316.88</v>
      </c>
      <c r="K36">
        <v>422.05</v>
      </c>
      <c r="L36">
        <v>417.87</v>
      </c>
      <c r="M36">
        <v>682.86</v>
      </c>
      <c r="N36">
        <v>833.74</v>
      </c>
      <c r="O36">
        <v>0</v>
      </c>
      <c r="P36">
        <v>309.8</v>
      </c>
      <c r="Q36">
        <v>23672.68</v>
      </c>
      <c r="R36">
        <v>5900.242</v>
      </c>
      <c r="S36">
        <v>1476.46</v>
      </c>
      <c r="T36">
        <v>12114.579</v>
      </c>
      <c r="U36">
        <v>13591.039</v>
      </c>
      <c r="V36">
        <v>-155.488</v>
      </c>
      <c r="W36">
        <v>49.989</v>
      </c>
      <c r="X36">
        <v>14431.39</v>
      </c>
      <c r="Y36">
        <v>3578.672</v>
      </c>
      <c r="Z36">
        <v>1376.69</v>
      </c>
      <c r="AA36" t="s">
        <v>58</v>
      </c>
      <c r="AB36">
        <v>-4372.883</v>
      </c>
      <c r="AC36">
        <v>171</v>
      </c>
      <c r="AD36">
        <v>0</v>
      </c>
      <c r="AE36">
        <v>171</v>
      </c>
      <c r="AF36">
        <v>250</v>
      </c>
      <c r="AG36">
        <v>0</v>
      </c>
      <c r="AH36">
        <v>250</v>
      </c>
      <c r="AI36">
        <v>7677</v>
      </c>
      <c r="AJ36">
        <v>26709.5</v>
      </c>
      <c r="AK36">
        <v>34386.5</v>
      </c>
      <c r="AL36">
        <v>14277.28</v>
      </c>
      <c r="AM36">
        <v>2208.67</v>
      </c>
      <c r="AN36">
        <v>12068.61</v>
      </c>
      <c r="AO36">
        <v>171</v>
      </c>
      <c r="AP36">
        <v>250</v>
      </c>
      <c r="AS36">
        <v>0</v>
      </c>
      <c r="AT36" s="12">
        <v>0</v>
      </c>
      <c r="AU36">
        <v>250</v>
      </c>
      <c r="AV36">
        <v>171</v>
      </c>
      <c r="AW36">
        <v>382.31</v>
      </c>
      <c r="AX36" s="12">
        <v>306.87</v>
      </c>
      <c r="AY36">
        <v>250</v>
      </c>
      <c r="AZ36">
        <v>171</v>
      </c>
      <c r="BC36" s="15">
        <f t="shared" si="0"/>
        <v>250</v>
      </c>
      <c r="BD36" s="15">
        <f t="shared" ref="BD36:BF36" si="80">AF36</f>
        <v>250</v>
      </c>
      <c r="BE36" s="15">
        <f t="shared" si="80"/>
        <v>0</v>
      </c>
      <c r="BF36" s="15">
        <f t="shared" si="80"/>
        <v>250</v>
      </c>
      <c r="BG36">
        <f t="shared" si="5"/>
        <v>0</v>
      </c>
      <c r="BH36" s="3">
        <f t="shared" si="6"/>
        <v>0</v>
      </c>
      <c r="BI36">
        <f t="shared" si="7"/>
        <v>0</v>
      </c>
      <c r="BJ36">
        <f t="shared" si="8"/>
        <v>0</v>
      </c>
      <c r="BK36" s="15">
        <f t="shared" si="2"/>
        <v>171</v>
      </c>
      <c r="BL36" s="15">
        <f t="shared" ref="BL36:BN36" si="81">AC36</f>
        <v>171</v>
      </c>
      <c r="BM36" s="15">
        <f t="shared" si="81"/>
        <v>0</v>
      </c>
      <c r="BN36" s="15">
        <f t="shared" si="81"/>
        <v>171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23541.95</v>
      </c>
      <c r="B37">
        <v>-6813</v>
      </c>
      <c r="C37">
        <v>15491.12</v>
      </c>
      <c r="D37">
        <v>14666.82</v>
      </c>
      <c r="E37">
        <v>29.74</v>
      </c>
      <c r="F37">
        <v>7200</v>
      </c>
      <c r="G37">
        <v>0</v>
      </c>
      <c r="H37">
        <v>194.17</v>
      </c>
      <c r="I37">
        <v>0</v>
      </c>
      <c r="J37">
        <v>292.02</v>
      </c>
      <c r="K37">
        <v>345.76</v>
      </c>
      <c r="L37">
        <v>345.29</v>
      </c>
      <c r="M37">
        <v>608.04</v>
      </c>
      <c r="N37">
        <v>757.68</v>
      </c>
      <c r="O37">
        <v>0</v>
      </c>
      <c r="P37">
        <v>292.4</v>
      </c>
      <c r="Q37">
        <v>23438.23</v>
      </c>
      <c r="R37">
        <v>6096.093</v>
      </c>
      <c r="S37">
        <v>1399.318</v>
      </c>
      <c r="T37">
        <v>13323.53</v>
      </c>
      <c r="U37">
        <v>14722.848</v>
      </c>
      <c r="V37">
        <v>-162.007</v>
      </c>
      <c r="W37">
        <v>49.974</v>
      </c>
      <c r="X37">
        <v>15816.16</v>
      </c>
      <c r="Y37">
        <v>2317.807</v>
      </c>
      <c r="Z37">
        <v>1039.7</v>
      </c>
      <c r="AA37" t="s">
        <v>75</v>
      </c>
      <c r="AB37">
        <v>-4776.301</v>
      </c>
      <c r="AC37">
        <v>0</v>
      </c>
      <c r="AD37">
        <v>222.22</v>
      </c>
      <c r="AE37">
        <v>222.22</v>
      </c>
      <c r="AF37">
        <v>240</v>
      </c>
      <c r="AG37">
        <v>0</v>
      </c>
      <c r="AH37">
        <v>240</v>
      </c>
      <c r="AI37">
        <v>7813</v>
      </c>
      <c r="AJ37">
        <v>26887.2</v>
      </c>
      <c r="AK37">
        <v>34700.2</v>
      </c>
      <c r="AL37">
        <v>15332.94</v>
      </c>
      <c r="AM37">
        <v>2033.61</v>
      </c>
      <c r="AN37">
        <v>13299.33</v>
      </c>
      <c r="AO37">
        <v>29.74</v>
      </c>
      <c r="AP37">
        <v>240</v>
      </c>
      <c r="AS37">
        <v>0</v>
      </c>
      <c r="AT37" s="12">
        <v>0</v>
      </c>
      <c r="AU37">
        <v>240</v>
      </c>
      <c r="AV37">
        <v>222.22</v>
      </c>
      <c r="AW37">
        <v>291</v>
      </c>
      <c r="AX37" s="12">
        <v>291</v>
      </c>
      <c r="AY37">
        <v>240</v>
      </c>
      <c r="AZ37">
        <v>222.22</v>
      </c>
      <c r="BC37" s="17">
        <f t="shared" si="0"/>
        <v>240</v>
      </c>
      <c r="BD37" s="17">
        <f t="shared" ref="BD37:BF37" si="82">AF37</f>
        <v>240</v>
      </c>
      <c r="BE37" s="17">
        <f t="shared" si="82"/>
        <v>0</v>
      </c>
      <c r="BF37" s="17">
        <f t="shared" si="82"/>
        <v>240</v>
      </c>
      <c r="BG37" s="2">
        <f t="shared" si="5"/>
        <v>0</v>
      </c>
      <c r="BH37" s="2">
        <f t="shared" si="6"/>
        <v>0</v>
      </c>
      <c r="BI37" s="2">
        <f t="shared" si="7"/>
        <v>0</v>
      </c>
      <c r="BJ37" s="2">
        <f t="shared" si="8"/>
        <v>0</v>
      </c>
      <c r="BK37" s="17">
        <f t="shared" si="2"/>
        <v>222.22</v>
      </c>
      <c r="BL37" s="17">
        <f t="shared" ref="BL37:BN37" si="83">AC37</f>
        <v>0</v>
      </c>
      <c r="BM37" s="17">
        <f t="shared" si="83"/>
        <v>222.22</v>
      </c>
      <c r="BN37" s="17">
        <f t="shared" si="83"/>
        <v>222.22</v>
      </c>
      <c r="BO37" s="2">
        <f t="shared" si="10"/>
        <v>0</v>
      </c>
      <c r="BP37" s="2">
        <f t="shared" si="11"/>
        <v>1</v>
      </c>
      <c r="BQ37" s="2">
        <f t="shared" si="12"/>
        <v>1</v>
      </c>
      <c r="BR37" s="2">
        <f t="shared" si="13"/>
        <v>222.22</v>
      </c>
    </row>
    <row r="38" spans="1:70">
      <c r="A38">
        <v>23152.77</v>
      </c>
      <c r="B38">
        <v>-6916</v>
      </c>
      <c r="C38">
        <v>15095.2</v>
      </c>
      <c r="D38">
        <v>14898.15</v>
      </c>
      <c r="E38">
        <v>30.15</v>
      </c>
      <c r="F38">
        <v>7200</v>
      </c>
      <c r="G38">
        <v>0</v>
      </c>
      <c r="H38">
        <v>192.46</v>
      </c>
      <c r="I38">
        <v>0</v>
      </c>
      <c r="J38">
        <v>290.09</v>
      </c>
      <c r="K38">
        <v>278.54</v>
      </c>
      <c r="L38">
        <v>278.54</v>
      </c>
      <c r="M38">
        <v>632.29</v>
      </c>
      <c r="N38">
        <v>682.86</v>
      </c>
      <c r="O38">
        <v>0</v>
      </c>
      <c r="P38">
        <v>290.5</v>
      </c>
      <c r="Q38">
        <v>22878.54</v>
      </c>
      <c r="R38">
        <v>6401.711</v>
      </c>
      <c r="S38">
        <v>1370.108</v>
      </c>
      <c r="T38">
        <v>14433.853</v>
      </c>
      <c r="U38">
        <v>15803.96</v>
      </c>
      <c r="V38">
        <v>-457.006</v>
      </c>
      <c r="W38">
        <v>50.027</v>
      </c>
      <c r="X38">
        <v>16837.06</v>
      </c>
      <c r="Y38">
        <v>1367.342</v>
      </c>
      <c r="Z38">
        <v>1014.75</v>
      </c>
      <c r="AA38" t="s">
        <v>75</v>
      </c>
      <c r="AB38">
        <v>-4971.566</v>
      </c>
      <c r="AC38">
        <v>0</v>
      </c>
      <c r="AD38">
        <v>222.22</v>
      </c>
      <c r="AE38">
        <v>222.22</v>
      </c>
      <c r="AF38">
        <v>249</v>
      </c>
      <c r="AG38">
        <v>0</v>
      </c>
      <c r="AH38">
        <v>249</v>
      </c>
      <c r="AI38">
        <v>7916</v>
      </c>
      <c r="AJ38">
        <v>26939.5</v>
      </c>
      <c r="AK38">
        <v>34855.5</v>
      </c>
      <c r="AL38">
        <v>16339.53</v>
      </c>
      <c r="AM38">
        <v>1954.8</v>
      </c>
      <c r="AN38">
        <v>14384.73</v>
      </c>
      <c r="AO38">
        <v>30.15</v>
      </c>
      <c r="AP38">
        <v>249</v>
      </c>
      <c r="AS38">
        <v>0</v>
      </c>
      <c r="AT38" s="12">
        <v>0</v>
      </c>
      <c r="AU38">
        <v>249</v>
      </c>
      <c r="AV38">
        <v>222.22</v>
      </c>
      <c r="AW38">
        <v>291</v>
      </c>
      <c r="AX38" s="12">
        <v>291</v>
      </c>
      <c r="AY38">
        <v>249</v>
      </c>
      <c r="AZ38">
        <v>222.22</v>
      </c>
      <c r="BC38" s="15">
        <f t="shared" si="0"/>
        <v>249</v>
      </c>
      <c r="BD38" s="15">
        <f t="shared" ref="BD38:BF38" si="84">AF38</f>
        <v>249</v>
      </c>
      <c r="BE38" s="15">
        <f t="shared" si="84"/>
        <v>0</v>
      </c>
      <c r="BF38" s="15">
        <f t="shared" si="84"/>
        <v>249</v>
      </c>
      <c r="BG38">
        <f t="shared" si="5"/>
        <v>0</v>
      </c>
      <c r="BH38" s="3">
        <f t="shared" si="6"/>
        <v>0</v>
      </c>
      <c r="BI38">
        <f t="shared" si="7"/>
        <v>0</v>
      </c>
      <c r="BJ38">
        <f t="shared" si="8"/>
        <v>0</v>
      </c>
      <c r="BK38" s="15">
        <f t="shared" si="2"/>
        <v>222.22</v>
      </c>
      <c r="BL38" s="15">
        <f t="shared" ref="BL38:BN38" si="85">AC38</f>
        <v>0</v>
      </c>
      <c r="BM38" s="15">
        <f t="shared" si="85"/>
        <v>222.22</v>
      </c>
      <c r="BN38" s="15">
        <f t="shared" si="85"/>
        <v>222.22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222.22</v>
      </c>
    </row>
    <row r="39" spans="1:70">
      <c r="A39">
        <v>22894.92</v>
      </c>
      <c r="B39">
        <v>-7529</v>
      </c>
      <c r="C39">
        <v>14939.51</v>
      </c>
      <c r="D39">
        <v>14782.92</v>
      </c>
      <c r="E39">
        <v>29.8</v>
      </c>
      <c r="F39">
        <v>7200</v>
      </c>
      <c r="G39">
        <v>0</v>
      </c>
      <c r="H39">
        <v>193.33</v>
      </c>
      <c r="I39">
        <v>0</v>
      </c>
      <c r="J39">
        <v>289.34</v>
      </c>
      <c r="K39">
        <v>272.26</v>
      </c>
      <c r="L39">
        <v>271.56</v>
      </c>
      <c r="M39">
        <v>670.94</v>
      </c>
      <c r="N39">
        <v>675.05</v>
      </c>
      <c r="O39">
        <v>0</v>
      </c>
      <c r="P39">
        <v>288.3</v>
      </c>
      <c r="Q39">
        <v>22735.23</v>
      </c>
      <c r="R39">
        <v>7327.938</v>
      </c>
      <c r="S39">
        <v>1398.3</v>
      </c>
      <c r="T39">
        <v>15475.437</v>
      </c>
      <c r="U39">
        <v>16873.737</v>
      </c>
      <c r="V39">
        <v>-762.835</v>
      </c>
      <c r="W39">
        <v>50.036</v>
      </c>
      <c r="X39">
        <v>16892.44</v>
      </c>
      <c r="Y39">
        <v>1408.971</v>
      </c>
      <c r="Z39">
        <v>1008.54</v>
      </c>
      <c r="AA39" t="s">
        <v>75</v>
      </c>
      <c r="AB39">
        <v>-4955.177</v>
      </c>
      <c r="AC39">
        <v>0</v>
      </c>
      <c r="AD39">
        <v>222.22</v>
      </c>
      <c r="AE39">
        <v>222.22</v>
      </c>
      <c r="AF39">
        <v>210</v>
      </c>
      <c r="AG39">
        <v>0</v>
      </c>
      <c r="AH39">
        <v>210</v>
      </c>
      <c r="AI39">
        <v>8029</v>
      </c>
      <c r="AJ39">
        <v>26892.2</v>
      </c>
      <c r="AK39">
        <v>34921.2</v>
      </c>
      <c r="AL39">
        <v>17294.4</v>
      </c>
      <c r="AM39">
        <v>1891.79</v>
      </c>
      <c r="AN39">
        <v>15402.61</v>
      </c>
      <c r="AO39">
        <v>29.8</v>
      </c>
      <c r="AP39">
        <v>210</v>
      </c>
      <c r="AS39">
        <v>0</v>
      </c>
      <c r="AT39" s="12">
        <v>0</v>
      </c>
      <c r="AU39">
        <v>210</v>
      </c>
      <c r="AV39">
        <v>222.22</v>
      </c>
      <c r="AW39">
        <v>291</v>
      </c>
      <c r="AX39" s="12">
        <v>291</v>
      </c>
      <c r="AY39">
        <v>210</v>
      </c>
      <c r="AZ39">
        <v>222.22</v>
      </c>
      <c r="BC39" s="15">
        <f t="shared" si="0"/>
        <v>210</v>
      </c>
      <c r="BD39" s="15">
        <f t="shared" ref="BD39:BF39" si="86">AF39</f>
        <v>210</v>
      </c>
      <c r="BE39" s="15">
        <f t="shared" si="86"/>
        <v>0</v>
      </c>
      <c r="BF39" s="15">
        <f t="shared" si="86"/>
        <v>210</v>
      </c>
      <c r="BG39">
        <f t="shared" si="5"/>
        <v>0</v>
      </c>
      <c r="BH39" s="3">
        <f t="shared" si="6"/>
        <v>0</v>
      </c>
      <c r="BI39">
        <f t="shared" si="7"/>
        <v>0</v>
      </c>
      <c r="BJ39">
        <f t="shared" si="8"/>
        <v>0</v>
      </c>
      <c r="BK39" s="15">
        <f t="shared" si="2"/>
        <v>222.22</v>
      </c>
      <c r="BL39" s="15">
        <f t="shared" ref="BL39:BN39" si="87">AC39</f>
        <v>0</v>
      </c>
      <c r="BM39" s="15">
        <f t="shared" si="87"/>
        <v>222.22</v>
      </c>
      <c r="BN39" s="15">
        <f t="shared" si="87"/>
        <v>222.22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22375.14</v>
      </c>
      <c r="B40">
        <v>-7643</v>
      </c>
      <c r="C40">
        <v>14842.53</v>
      </c>
      <c r="D40">
        <v>14668.99</v>
      </c>
      <c r="E40">
        <v>29.9</v>
      </c>
      <c r="F40">
        <v>7200</v>
      </c>
      <c r="G40">
        <v>0</v>
      </c>
      <c r="H40">
        <v>192.46</v>
      </c>
      <c r="I40">
        <v>0</v>
      </c>
      <c r="J40">
        <v>289.39</v>
      </c>
      <c r="K40">
        <v>271.1</v>
      </c>
      <c r="L40">
        <v>273.89</v>
      </c>
      <c r="M40">
        <v>675.05</v>
      </c>
      <c r="N40">
        <v>676.28</v>
      </c>
      <c r="O40">
        <v>0</v>
      </c>
      <c r="P40">
        <v>287.3</v>
      </c>
      <c r="Q40">
        <v>22486.28</v>
      </c>
      <c r="R40">
        <v>7958.898</v>
      </c>
      <c r="S40">
        <v>1420.569</v>
      </c>
      <c r="T40">
        <v>16447.08</v>
      </c>
      <c r="U40">
        <v>17867.649</v>
      </c>
      <c r="V40">
        <v>-756.36</v>
      </c>
      <c r="W40">
        <v>50.03</v>
      </c>
      <c r="X40">
        <v>17167.39</v>
      </c>
      <c r="Y40">
        <v>1135.123</v>
      </c>
      <c r="Z40">
        <v>1012</v>
      </c>
      <c r="AA40" t="s">
        <v>75</v>
      </c>
      <c r="AB40">
        <v>-4947.053</v>
      </c>
      <c r="AC40">
        <v>0</v>
      </c>
      <c r="AD40">
        <v>222.22</v>
      </c>
      <c r="AE40">
        <v>222.22</v>
      </c>
      <c r="AF40">
        <v>210</v>
      </c>
      <c r="AG40">
        <v>0</v>
      </c>
      <c r="AH40">
        <v>210</v>
      </c>
      <c r="AI40">
        <v>8143</v>
      </c>
      <c r="AJ40">
        <v>26946.1</v>
      </c>
      <c r="AK40">
        <v>35089.1</v>
      </c>
      <c r="AL40">
        <v>18173.21</v>
      </c>
      <c r="AM40">
        <v>1857.49</v>
      </c>
      <c r="AN40">
        <v>16315.72</v>
      </c>
      <c r="AO40">
        <v>29.9</v>
      </c>
      <c r="AP40">
        <v>210</v>
      </c>
      <c r="AS40">
        <v>0</v>
      </c>
      <c r="AT40" s="12">
        <v>0</v>
      </c>
      <c r="AU40">
        <v>210</v>
      </c>
      <c r="AV40">
        <v>222.22</v>
      </c>
      <c r="AW40">
        <v>291</v>
      </c>
      <c r="AX40" s="12">
        <v>291</v>
      </c>
      <c r="AY40">
        <v>210</v>
      </c>
      <c r="AZ40">
        <v>222.22</v>
      </c>
      <c r="BC40" s="15">
        <f t="shared" si="0"/>
        <v>210</v>
      </c>
      <c r="BD40" s="15">
        <f t="shared" ref="BD40:BF40" si="88">AF40</f>
        <v>210</v>
      </c>
      <c r="BE40" s="15">
        <f t="shared" si="88"/>
        <v>0</v>
      </c>
      <c r="BF40" s="15">
        <f t="shared" si="88"/>
        <v>210</v>
      </c>
      <c r="BG40">
        <f t="shared" si="5"/>
        <v>0</v>
      </c>
      <c r="BH40" s="3">
        <f t="shared" si="6"/>
        <v>0</v>
      </c>
      <c r="BI40">
        <f t="shared" si="7"/>
        <v>0</v>
      </c>
      <c r="BJ40">
        <f t="shared" si="8"/>
        <v>0</v>
      </c>
      <c r="BK40" s="15">
        <f t="shared" si="2"/>
        <v>222.22</v>
      </c>
      <c r="BL40" s="15">
        <f t="shared" ref="BL40:BN40" si="89">AC40</f>
        <v>0</v>
      </c>
      <c r="BM40" s="15">
        <f t="shared" si="89"/>
        <v>222.22</v>
      </c>
      <c r="BN40" s="15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22310.88</v>
      </c>
      <c r="B41">
        <v>-8798</v>
      </c>
      <c r="C41">
        <v>14799.16</v>
      </c>
      <c r="D41">
        <v>15062.71</v>
      </c>
      <c r="E41">
        <v>30.1</v>
      </c>
      <c r="F41">
        <v>7200</v>
      </c>
      <c r="G41">
        <v>0</v>
      </c>
      <c r="H41">
        <v>193.33</v>
      </c>
      <c r="I41">
        <v>0</v>
      </c>
      <c r="J41">
        <v>290.2</v>
      </c>
      <c r="K41">
        <v>272.72</v>
      </c>
      <c r="L41">
        <v>274.35</v>
      </c>
      <c r="M41">
        <v>676.28</v>
      </c>
      <c r="N41">
        <v>678.34</v>
      </c>
      <c r="O41">
        <v>0</v>
      </c>
      <c r="P41">
        <v>295.3</v>
      </c>
      <c r="Q41">
        <v>22575.56</v>
      </c>
      <c r="R41">
        <v>9100.054</v>
      </c>
      <c r="S41">
        <v>1439.367</v>
      </c>
      <c r="T41">
        <v>16018.928</v>
      </c>
      <c r="U41">
        <v>17458.295</v>
      </c>
      <c r="V41">
        <v>-250.949</v>
      </c>
      <c r="W41">
        <v>49.965</v>
      </c>
      <c r="X41">
        <v>16600.23</v>
      </c>
      <c r="Y41">
        <v>1425.988</v>
      </c>
      <c r="Z41">
        <v>1013.35</v>
      </c>
      <c r="AA41" t="s">
        <v>75</v>
      </c>
      <c r="AB41">
        <v>-4947.613</v>
      </c>
      <c r="AC41">
        <v>0</v>
      </c>
      <c r="AD41">
        <v>222.22</v>
      </c>
      <c r="AE41">
        <v>222.22</v>
      </c>
      <c r="AF41">
        <v>151</v>
      </c>
      <c r="AG41">
        <v>54.44</v>
      </c>
      <c r="AH41">
        <v>205.44</v>
      </c>
      <c r="AI41">
        <v>8257</v>
      </c>
      <c r="AJ41">
        <v>27026.7</v>
      </c>
      <c r="AK41">
        <v>35283.7</v>
      </c>
      <c r="AL41">
        <v>18923.99</v>
      </c>
      <c r="AM41">
        <v>1814.28</v>
      </c>
      <c r="AN41">
        <v>17109.71</v>
      </c>
      <c r="AO41">
        <v>30.1</v>
      </c>
      <c r="AP41">
        <v>157.82</v>
      </c>
      <c r="AS41">
        <v>0</v>
      </c>
      <c r="AT41" s="12">
        <v>0</v>
      </c>
      <c r="AU41">
        <v>205.44</v>
      </c>
      <c r="AV41">
        <v>222.22</v>
      </c>
      <c r="AW41">
        <v>291</v>
      </c>
      <c r="AX41" s="12">
        <v>291</v>
      </c>
      <c r="AY41">
        <v>205.44</v>
      </c>
      <c r="AZ41">
        <v>222.22</v>
      </c>
      <c r="BC41" s="15">
        <f t="shared" si="0"/>
        <v>205.44</v>
      </c>
      <c r="BD41" s="15">
        <f t="shared" ref="BD41:BF41" si="90">AF41</f>
        <v>151</v>
      </c>
      <c r="BE41" s="15">
        <f t="shared" si="90"/>
        <v>54.44</v>
      </c>
      <c r="BF41" s="15">
        <f t="shared" si="90"/>
        <v>205.44</v>
      </c>
      <c r="BG41">
        <f t="shared" si="5"/>
        <v>0</v>
      </c>
      <c r="BH41" s="3">
        <f t="shared" si="6"/>
        <v>0</v>
      </c>
      <c r="BI41">
        <f t="shared" si="7"/>
        <v>0</v>
      </c>
      <c r="BJ41">
        <f t="shared" si="8"/>
        <v>0</v>
      </c>
      <c r="BK41" s="15">
        <f t="shared" si="2"/>
        <v>222.22</v>
      </c>
      <c r="BL41" s="15">
        <f t="shared" ref="BL41:BN41" si="91">AC41</f>
        <v>0</v>
      </c>
      <c r="BM41" s="15">
        <f t="shared" si="91"/>
        <v>222.22</v>
      </c>
      <c r="BN41" s="15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22288.71</v>
      </c>
      <c r="B42">
        <v>-9227</v>
      </c>
      <c r="C42">
        <v>14791.53</v>
      </c>
      <c r="D42">
        <v>15461.56</v>
      </c>
      <c r="E42">
        <v>29.8</v>
      </c>
      <c r="F42">
        <v>7200</v>
      </c>
      <c r="G42">
        <v>0</v>
      </c>
      <c r="H42">
        <v>195.02</v>
      </c>
      <c r="I42">
        <v>0</v>
      </c>
      <c r="J42">
        <v>290.08</v>
      </c>
      <c r="K42">
        <v>271.79</v>
      </c>
      <c r="L42">
        <v>272.49</v>
      </c>
      <c r="M42">
        <v>672.99</v>
      </c>
      <c r="N42">
        <v>674.22</v>
      </c>
      <c r="O42">
        <v>0</v>
      </c>
      <c r="P42">
        <v>290.9</v>
      </c>
      <c r="Q42">
        <v>22448.31</v>
      </c>
      <c r="R42">
        <v>9407.842</v>
      </c>
      <c r="S42">
        <v>1507.914</v>
      </c>
      <c r="T42">
        <v>16373.649</v>
      </c>
      <c r="U42">
        <v>17881.563</v>
      </c>
      <c r="V42">
        <v>-285.101</v>
      </c>
      <c r="W42">
        <v>50.012</v>
      </c>
      <c r="X42">
        <v>16627.75</v>
      </c>
      <c r="Y42">
        <v>906.422</v>
      </c>
      <c r="Z42">
        <v>1018.44</v>
      </c>
      <c r="AA42" t="s">
        <v>75</v>
      </c>
      <c r="AB42">
        <v>-4954.337</v>
      </c>
      <c r="AC42">
        <v>0</v>
      </c>
      <c r="AD42">
        <v>222.22</v>
      </c>
      <c r="AE42">
        <v>222.22</v>
      </c>
      <c r="AF42">
        <v>211</v>
      </c>
      <c r="AG42">
        <v>0</v>
      </c>
      <c r="AH42">
        <v>211</v>
      </c>
      <c r="AI42">
        <v>8627</v>
      </c>
      <c r="AJ42">
        <v>27123.5</v>
      </c>
      <c r="AK42">
        <v>35750.5</v>
      </c>
      <c r="AL42">
        <v>19566.86</v>
      </c>
      <c r="AM42">
        <v>1782.05</v>
      </c>
      <c r="AN42">
        <v>17784.81</v>
      </c>
      <c r="AO42">
        <v>29.8</v>
      </c>
      <c r="AP42">
        <v>211</v>
      </c>
      <c r="AS42">
        <v>0</v>
      </c>
      <c r="AT42" s="12">
        <v>0</v>
      </c>
      <c r="AU42">
        <v>211</v>
      </c>
      <c r="AV42">
        <v>222.22</v>
      </c>
      <c r="AW42">
        <v>291</v>
      </c>
      <c r="AX42" s="12">
        <v>291</v>
      </c>
      <c r="AY42">
        <v>211</v>
      </c>
      <c r="AZ42">
        <v>222.22</v>
      </c>
      <c r="BC42" s="15">
        <f t="shared" si="0"/>
        <v>211</v>
      </c>
      <c r="BD42" s="15">
        <f t="shared" ref="BD42:BF42" si="92">AF42</f>
        <v>211</v>
      </c>
      <c r="BE42" s="15">
        <f t="shared" si="92"/>
        <v>0</v>
      </c>
      <c r="BF42" s="15">
        <f t="shared" si="92"/>
        <v>211</v>
      </c>
      <c r="BG42">
        <f t="shared" si="5"/>
        <v>0</v>
      </c>
      <c r="BH42" s="3">
        <f t="shared" si="6"/>
        <v>0</v>
      </c>
      <c r="BI42">
        <f t="shared" si="7"/>
        <v>0</v>
      </c>
      <c r="BJ42">
        <f t="shared" si="8"/>
        <v>0</v>
      </c>
      <c r="BK42" s="15">
        <f t="shared" si="2"/>
        <v>222.22</v>
      </c>
      <c r="BL42" s="15">
        <f t="shared" ref="BL42:BN42" si="93">AC42</f>
        <v>0</v>
      </c>
      <c r="BM42" s="15">
        <f t="shared" si="93"/>
        <v>222.22</v>
      </c>
      <c r="BN42" s="15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22542.36</v>
      </c>
      <c r="B43">
        <v>-9091</v>
      </c>
      <c r="C43">
        <v>14684.83</v>
      </c>
      <c r="D43">
        <v>15174.81</v>
      </c>
      <c r="E43">
        <v>27.9</v>
      </c>
      <c r="F43">
        <v>7104</v>
      </c>
      <c r="G43">
        <v>0</v>
      </c>
      <c r="H43">
        <v>193.33</v>
      </c>
      <c r="I43">
        <v>0</v>
      </c>
      <c r="J43">
        <v>290.17</v>
      </c>
      <c r="K43">
        <v>271.79</v>
      </c>
      <c r="L43">
        <v>272.26</v>
      </c>
      <c r="M43">
        <v>625.71</v>
      </c>
      <c r="N43">
        <v>618.31</v>
      </c>
      <c r="O43">
        <v>0</v>
      </c>
      <c r="P43">
        <v>292.6</v>
      </c>
      <c r="Q43">
        <v>22381.72</v>
      </c>
      <c r="R43">
        <v>9647.688</v>
      </c>
      <c r="S43">
        <v>1510.605</v>
      </c>
      <c r="T43">
        <v>16764.512</v>
      </c>
      <c r="U43">
        <v>18275.117</v>
      </c>
      <c r="V43">
        <v>-536.162</v>
      </c>
      <c r="W43">
        <v>49.964</v>
      </c>
      <c r="X43">
        <v>16814.73</v>
      </c>
      <c r="Y43">
        <v>747.19</v>
      </c>
      <c r="Z43">
        <v>1233.2</v>
      </c>
      <c r="AA43" t="s">
        <v>75</v>
      </c>
      <c r="AB43">
        <v>-4949.294</v>
      </c>
      <c r="AC43">
        <v>0</v>
      </c>
      <c r="AD43">
        <v>222.22</v>
      </c>
      <c r="AE43">
        <v>222.22</v>
      </c>
      <c r="AF43">
        <v>210</v>
      </c>
      <c r="AG43">
        <v>0</v>
      </c>
      <c r="AH43">
        <v>210</v>
      </c>
      <c r="AI43">
        <v>8474</v>
      </c>
      <c r="AJ43">
        <v>27279.6</v>
      </c>
      <c r="AK43">
        <v>35753.6</v>
      </c>
      <c r="AL43">
        <v>20191.62</v>
      </c>
      <c r="AM43">
        <v>1809.16</v>
      </c>
      <c r="AN43">
        <v>18382.46</v>
      </c>
      <c r="AO43">
        <v>27.9</v>
      </c>
      <c r="AP43">
        <v>210</v>
      </c>
      <c r="AS43">
        <v>0</v>
      </c>
      <c r="AT43" s="12">
        <v>0</v>
      </c>
      <c r="AU43">
        <v>210</v>
      </c>
      <c r="AV43">
        <v>222.22</v>
      </c>
      <c r="AW43">
        <v>291</v>
      </c>
      <c r="AX43" s="12">
        <v>291</v>
      </c>
      <c r="AY43">
        <v>210</v>
      </c>
      <c r="AZ43">
        <v>222.22</v>
      </c>
      <c r="BC43" s="15">
        <f t="shared" si="0"/>
        <v>210</v>
      </c>
      <c r="BD43" s="15">
        <f t="shared" ref="BD43:BF43" si="94">AF43</f>
        <v>210</v>
      </c>
      <c r="BE43" s="15">
        <f t="shared" si="94"/>
        <v>0</v>
      </c>
      <c r="BF43" s="15">
        <f t="shared" si="94"/>
        <v>210</v>
      </c>
      <c r="BG43">
        <f t="shared" si="5"/>
        <v>0</v>
      </c>
      <c r="BH43" s="3">
        <f t="shared" si="6"/>
        <v>0</v>
      </c>
      <c r="BI43">
        <f t="shared" si="7"/>
        <v>0</v>
      </c>
      <c r="BJ43">
        <f t="shared" si="8"/>
        <v>0</v>
      </c>
      <c r="BK43" s="15">
        <f t="shared" si="2"/>
        <v>222.22</v>
      </c>
      <c r="BL43" s="15">
        <f t="shared" ref="BL43:BN43" si="95">AC43</f>
        <v>0</v>
      </c>
      <c r="BM43" s="15">
        <f t="shared" si="95"/>
        <v>222.22</v>
      </c>
      <c r="BN43" s="15">
        <f t="shared" si="95"/>
        <v>222.22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222.22</v>
      </c>
    </row>
    <row r="44" spans="1:70">
      <c r="A44">
        <v>22345.13</v>
      </c>
      <c r="B44">
        <v>-8835</v>
      </c>
      <c r="C44">
        <v>14523.63</v>
      </c>
      <c r="D44">
        <v>14888.87</v>
      </c>
      <c r="E44">
        <v>26.08</v>
      </c>
      <c r="F44">
        <v>6965</v>
      </c>
      <c r="G44">
        <v>0</v>
      </c>
      <c r="H44">
        <v>193.33</v>
      </c>
      <c r="I44">
        <v>0</v>
      </c>
      <c r="J44">
        <v>290.06</v>
      </c>
      <c r="K44">
        <v>295.98</v>
      </c>
      <c r="L44">
        <v>323.43</v>
      </c>
      <c r="M44">
        <v>551.3</v>
      </c>
      <c r="N44">
        <v>548.84</v>
      </c>
      <c r="O44">
        <v>0</v>
      </c>
      <c r="P44">
        <v>289.8</v>
      </c>
      <c r="Q44">
        <v>22201.94</v>
      </c>
      <c r="R44">
        <v>9187.139</v>
      </c>
      <c r="S44">
        <v>1677.098</v>
      </c>
      <c r="T44">
        <v>16894.913</v>
      </c>
      <c r="U44">
        <v>18572.011</v>
      </c>
      <c r="V44">
        <v>-537.89</v>
      </c>
      <c r="W44">
        <v>50.022</v>
      </c>
      <c r="X44">
        <v>16996.74</v>
      </c>
      <c r="Y44">
        <v>724.951</v>
      </c>
      <c r="Z44">
        <v>1246.29</v>
      </c>
      <c r="AA44" t="s">
        <v>75</v>
      </c>
      <c r="AB44">
        <v>-4892.283</v>
      </c>
      <c r="AC44">
        <v>0</v>
      </c>
      <c r="AD44">
        <v>222.22</v>
      </c>
      <c r="AE44">
        <v>222.22</v>
      </c>
      <c r="AF44">
        <v>101</v>
      </c>
      <c r="AG44">
        <v>93.33</v>
      </c>
      <c r="AH44">
        <v>194.33</v>
      </c>
      <c r="AI44">
        <v>8335</v>
      </c>
      <c r="AJ44">
        <v>27336</v>
      </c>
      <c r="AK44">
        <v>35671</v>
      </c>
      <c r="AL44">
        <v>20703.45</v>
      </c>
      <c r="AM44">
        <v>1857.5</v>
      </c>
      <c r="AN44">
        <v>18845.95</v>
      </c>
      <c r="AO44">
        <v>26.08</v>
      </c>
      <c r="AP44">
        <v>111.83</v>
      </c>
      <c r="AS44">
        <v>0</v>
      </c>
      <c r="AT44" s="12">
        <v>0</v>
      </c>
      <c r="AU44">
        <v>194.33</v>
      </c>
      <c r="AV44">
        <v>222.22</v>
      </c>
      <c r="AW44">
        <v>291</v>
      </c>
      <c r="AX44" s="12">
        <v>291</v>
      </c>
      <c r="AY44">
        <v>194.33</v>
      </c>
      <c r="AZ44">
        <v>222.22</v>
      </c>
      <c r="BC44" s="15">
        <f t="shared" si="0"/>
        <v>194.33</v>
      </c>
      <c r="BD44" s="15">
        <f t="shared" ref="BD44:BF44" si="96">AF44</f>
        <v>101</v>
      </c>
      <c r="BE44" s="15">
        <f t="shared" si="96"/>
        <v>93.33</v>
      </c>
      <c r="BF44" s="15">
        <f t="shared" si="96"/>
        <v>194.33</v>
      </c>
      <c r="BG44" s="2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 s="15">
        <f t="shared" si="2"/>
        <v>222.22</v>
      </c>
      <c r="BL44" s="15">
        <f t="shared" ref="BL44:BN44" si="97">AC44</f>
        <v>0</v>
      </c>
      <c r="BM44" s="15">
        <f t="shared" si="97"/>
        <v>222.22</v>
      </c>
      <c r="BN44" s="15">
        <f t="shared" si="97"/>
        <v>222.22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222.22</v>
      </c>
    </row>
    <row r="45" spans="1:70">
      <c r="A45">
        <v>22523.98</v>
      </c>
      <c r="B45">
        <v>-8996</v>
      </c>
      <c r="C45">
        <v>14381.43</v>
      </c>
      <c r="D45">
        <v>15452.02</v>
      </c>
      <c r="E45">
        <v>0</v>
      </c>
      <c r="F45">
        <v>6826</v>
      </c>
      <c r="G45">
        <v>0</v>
      </c>
      <c r="H45">
        <v>193.33</v>
      </c>
      <c r="I45">
        <v>0</v>
      </c>
      <c r="J45">
        <v>290.22</v>
      </c>
      <c r="K45">
        <v>321.57</v>
      </c>
      <c r="L45">
        <v>321.34</v>
      </c>
      <c r="M45">
        <v>504.43</v>
      </c>
      <c r="N45">
        <v>504.43</v>
      </c>
      <c r="O45">
        <v>0</v>
      </c>
      <c r="P45">
        <v>289.8</v>
      </c>
      <c r="Q45">
        <v>22381.33</v>
      </c>
      <c r="R45">
        <v>9306.401</v>
      </c>
      <c r="S45">
        <v>1895.42</v>
      </c>
      <c r="T45">
        <v>16943.291</v>
      </c>
      <c r="U45">
        <v>18838.711</v>
      </c>
      <c r="V45">
        <v>-531.927</v>
      </c>
      <c r="W45">
        <v>50.022</v>
      </c>
      <c r="X45">
        <v>16946.07</v>
      </c>
      <c r="Y45">
        <v>738.799</v>
      </c>
      <c r="Z45">
        <v>1255.59</v>
      </c>
      <c r="AA45" t="s">
        <v>75</v>
      </c>
      <c r="AB45">
        <v>-4878.416</v>
      </c>
      <c r="AC45">
        <v>0</v>
      </c>
      <c r="AD45">
        <v>0</v>
      </c>
      <c r="AE45">
        <v>0</v>
      </c>
      <c r="AF45">
        <v>200</v>
      </c>
      <c r="AG45">
        <v>0</v>
      </c>
      <c r="AH45">
        <v>200</v>
      </c>
      <c r="AI45">
        <v>8196</v>
      </c>
      <c r="AJ45">
        <v>27623.2</v>
      </c>
      <c r="AK45">
        <v>35819.2</v>
      </c>
      <c r="AL45">
        <v>21158.31</v>
      </c>
      <c r="AM45">
        <v>1912.9</v>
      </c>
      <c r="AN45">
        <v>19245.41</v>
      </c>
      <c r="AO45">
        <v>0</v>
      </c>
      <c r="AP45">
        <v>200</v>
      </c>
      <c r="AS45">
        <v>0</v>
      </c>
      <c r="AT45" s="12">
        <v>0</v>
      </c>
      <c r="AU45">
        <v>200</v>
      </c>
      <c r="AV45">
        <v>0</v>
      </c>
      <c r="AW45">
        <v>291</v>
      </c>
      <c r="AX45" s="12">
        <v>290</v>
      </c>
      <c r="AY45">
        <v>200</v>
      </c>
      <c r="AZ45">
        <v>0</v>
      </c>
      <c r="BC45" s="15">
        <f t="shared" si="0"/>
        <v>200</v>
      </c>
      <c r="BD45" s="15">
        <f t="shared" ref="BD45:BF45" si="98">AF45</f>
        <v>200</v>
      </c>
      <c r="BE45" s="15">
        <f t="shared" si="98"/>
        <v>0</v>
      </c>
      <c r="BF45" s="15">
        <f t="shared" si="98"/>
        <v>200</v>
      </c>
      <c r="BG45" s="2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 s="15">
        <f t="shared" si="2"/>
        <v>0</v>
      </c>
      <c r="BL45" s="15">
        <f t="shared" ref="BL45:BN45" si="99">AC45</f>
        <v>0</v>
      </c>
      <c r="BM45" s="15">
        <f t="shared" si="99"/>
        <v>0</v>
      </c>
      <c r="BN45" s="15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23290.7</v>
      </c>
      <c r="B46">
        <v>-8802</v>
      </c>
      <c r="C46">
        <v>14379.34</v>
      </c>
      <c r="D46">
        <v>16838.05</v>
      </c>
      <c r="E46">
        <v>0</v>
      </c>
      <c r="F46">
        <v>6688</v>
      </c>
      <c r="G46">
        <v>0</v>
      </c>
      <c r="H46">
        <v>192.46</v>
      </c>
      <c r="I46">
        <v>0</v>
      </c>
      <c r="J46">
        <v>289.94</v>
      </c>
      <c r="K46">
        <v>319.24</v>
      </c>
      <c r="L46">
        <v>319.94</v>
      </c>
      <c r="M46">
        <v>502.38</v>
      </c>
      <c r="N46">
        <v>499.91</v>
      </c>
      <c r="O46">
        <v>0</v>
      </c>
      <c r="P46">
        <v>289</v>
      </c>
      <c r="Q46">
        <v>23612.5</v>
      </c>
      <c r="R46">
        <v>9020.848</v>
      </c>
      <c r="S46">
        <v>2173.888</v>
      </c>
      <c r="T46">
        <v>17113.176</v>
      </c>
      <c r="U46">
        <v>19287.064</v>
      </c>
      <c r="V46">
        <v>-531.309</v>
      </c>
      <c r="W46">
        <v>49.991</v>
      </c>
      <c r="X46">
        <v>16656.69</v>
      </c>
      <c r="Y46">
        <v>1025.141</v>
      </c>
      <c r="Z46">
        <v>1249.96</v>
      </c>
      <c r="AA46" t="s">
        <v>58</v>
      </c>
      <c r="AB46">
        <v>-4752.768</v>
      </c>
      <c r="AC46">
        <v>0</v>
      </c>
      <c r="AD46">
        <v>0</v>
      </c>
      <c r="AE46">
        <v>0</v>
      </c>
      <c r="AF46">
        <v>183.04</v>
      </c>
      <c r="AG46">
        <v>-26.77</v>
      </c>
      <c r="AH46">
        <v>156.27</v>
      </c>
      <c r="AI46">
        <v>8002</v>
      </c>
      <c r="AJ46">
        <v>28062.6</v>
      </c>
      <c r="AK46">
        <v>36064.6</v>
      </c>
      <c r="AL46">
        <v>21500.46</v>
      </c>
      <c r="AM46">
        <v>1931.74</v>
      </c>
      <c r="AN46">
        <v>19568.72</v>
      </c>
      <c r="AO46">
        <v>0</v>
      </c>
      <c r="AP46">
        <v>164.87</v>
      </c>
      <c r="AS46">
        <v>0</v>
      </c>
      <c r="AT46" s="12">
        <v>0</v>
      </c>
      <c r="AU46">
        <v>156.27</v>
      </c>
      <c r="AV46">
        <v>0</v>
      </c>
      <c r="AW46">
        <v>291</v>
      </c>
      <c r="AX46" s="12">
        <v>290</v>
      </c>
      <c r="AY46">
        <v>156.27</v>
      </c>
      <c r="AZ46">
        <v>0</v>
      </c>
      <c r="BC46" s="15">
        <f t="shared" si="0"/>
        <v>156.27</v>
      </c>
      <c r="BD46" s="15">
        <f t="shared" ref="BD46:BF46" si="100">AF46</f>
        <v>183.04</v>
      </c>
      <c r="BE46" s="15">
        <f t="shared" si="100"/>
        <v>-26.77</v>
      </c>
      <c r="BF46" s="15">
        <f t="shared" si="100"/>
        <v>156.27</v>
      </c>
      <c r="BG46" s="2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 s="15">
        <f t="shared" si="2"/>
        <v>0</v>
      </c>
      <c r="BL46" s="15">
        <f t="shared" ref="BL46:BN46" si="101">AC46</f>
        <v>0</v>
      </c>
      <c r="BM46" s="15">
        <f t="shared" si="101"/>
        <v>0</v>
      </c>
      <c r="BN46" s="15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23522.93</v>
      </c>
      <c r="B47">
        <v>-8867</v>
      </c>
      <c r="C47">
        <v>14411.71</v>
      </c>
      <c r="D47">
        <v>16627.95</v>
      </c>
      <c r="E47">
        <v>0</v>
      </c>
      <c r="F47">
        <v>6688</v>
      </c>
      <c r="G47">
        <v>0</v>
      </c>
      <c r="H47">
        <v>192.46</v>
      </c>
      <c r="I47">
        <v>0</v>
      </c>
      <c r="J47">
        <v>288.19</v>
      </c>
      <c r="K47">
        <v>320.64</v>
      </c>
      <c r="L47">
        <v>320.17</v>
      </c>
      <c r="M47">
        <v>499.91</v>
      </c>
      <c r="N47">
        <v>497.45</v>
      </c>
      <c r="O47">
        <v>0</v>
      </c>
      <c r="P47">
        <v>283.6</v>
      </c>
      <c r="Q47">
        <v>23605.65</v>
      </c>
      <c r="R47">
        <v>9214.181</v>
      </c>
      <c r="S47">
        <v>2324.159</v>
      </c>
      <c r="T47">
        <v>17322.103</v>
      </c>
      <c r="U47">
        <v>19646.262</v>
      </c>
      <c r="V47">
        <v>-534.031</v>
      </c>
      <c r="W47">
        <v>50.038</v>
      </c>
      <c r="X47">
        <v>16760.95</v>
      </c>
      <c r="Y47">
        <v>972.199</v>
      </c>
      <c r="Z47">
        <v>1253.76</v>
      </c>
      <c r="AA47" t="s">
        <v>58</v>
      </c>
      <c r="AB47">
        <v>-4771.398</v>
      </c>
      <c r="AC47">
        <v>0</v>
      </c>
      <c r="AD47">
        <v>0</v>
      </c>
      <c r="AE47">
        <v>0</v>
      </c>
      <c r="AF47">
        <v>200</v>
      </c>
      <c r="AG47">
        <v>-29.64</v>
      </c>
      <c r="AH47">
        <v>170.36</v>
      </c>
      <c r="AI47">
        <v>7867</v>
      </c>
      <c r="AJ47">
        <v>28332.7</v>
      </c>
      <c r="AK47">
        <v>36199.7</v>
      </c>
      <c r="AL47">
        <v>21813.92</v>
      </c>
      <c r="AM47">
        <v>2034.56</v>
      </c>
      <c r="AN47">
        <v>19779.36</v>
      </c>
      <c r="AO47">
        <v>0</v>
      </c>
      <c r="AP47">
        <v>179.97</v>
      </c>
      <c r="AS47">
        <v>0</v>
      </c>
      <c r="AT47" s="12">
        <v>0</v>
      </c>
      <c r="AU47">
        <v>170.36</v>
      </c>
      <c r="AV47">
        <v>0</v>
      </c>
      <c r="AW47">
        <v>291</v>
      </c>
      <c r="AX47" s="12">
        <v>290</v>
      </c>
      <c r="AY47">
        <v>170.36</v>
      </c>
      <c r="AZ47">
        <v>0</v>
      </c>
      <c r="BC47" s="15">
        <f t="shared" si="0"/>
        <v>170.36</v>
      </c>
      <c r="BD47" s="15">
        <f t="shared" ref="BD47:BF47" si="102">AF47</f>
        <v>200</v>
      </c>
      <c r="BE47" s="15">
        <f t="shared" si="102"/>
        <v>-29.64</v>
      </c>
      <c r="BF47" s="15">
        <f t="shared" si="102"/>
        <v>170.36</v>
      </c>
      <c r="BG47" s="2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 s="15">
        <f t="shared" si="2"/>
        <v>0</v>
      </c>
      <c r="BL47" s="15">
        <f t="shared" ref="BL47:BN47" si="103">AC47</f>
        <v>0</v>
      </c>
      <c r="BM47" s="15">
        <f t="shared" si="103"/>
        <v>0</v>
      </c>
      <c r="BN47" s="15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23568.38</v>
      </c>
      <c r="B48">
        <v>-8232</v>
      </c>
      <c r="C48">
        <v>14293.06</v>
      </c>
      <c r="D48">
        <v>16560.07</v>
      </c>
      <c r="E48">
        <v>0</v>
      </c>
      <c r="F48">
        <v>6688</v>
      </c>
      <c r="G48">
        <v>0</v>
      </c>
      <c r="H48">
        <v>194.17</v>
      </c>
      <c r="I48">
        <v>0</v>
      </c>
      <c r="J48">
        <v>289.54</v>
      </c>
      <c r="K48">
        <v>319.94</v>
      </c>
      <c r="L48">
        <v>320.64</v>
      </c>
      <c r="M48">
        <v>501.97</v>
      </c>
      <c r="N48">
        <v>497.45</v>
      </c>
      <c r="O48">
        <v>0</v>
      </c>
      <c r="P48">
        <v>289.6</v>
      </c>
      <c r="Q48">
        <v>23471.93</v>
      </c>
      <c r="R48">
        <v>9552.026</v>
      </c>
      <c r="S48">
        <v>2509.874</v>
      </c>
      <c r="T48">
        <v>17163.678</v>
      </c>
      <c r="U48">
        <v>19673.552</v>
      </c>
      <c r="V48">
        <v>-524.003</v>
      </c>
      <c r="W48">
        <v>49.975</v>
      </c>
      <c r="X48">
        <v>16905.44</v>
      </c>
      <c r="Y48">
        <v>833.965</v>
      </c>
      <c r="Z48">
        <v>1227.98</v>
      </c>
      <c r="AA48" t="s">
        <v>58</v>
      </c>
      <c r="AB48">
        <v>-4763.694</v>
      </c>
      <c r="AC48">
        <v>0</v>
      </c>
      <c r="AD48">
        <v>0</v>
      </c>
      <c r="AE48">
        <v>0</v>
      </c>
      <c r="AF48">
        <v>163.01</v>
      </c>
      <c r="AG48">
        <v>-23.12</v>
      </c>
      <c r="AH48">
        <v>139.89</v>
      </c>
      <c r="AI48">
        <v>7732</v>
      </c>
      <c r="AJ48">
        <v>28524.2</v>
      </c>
      <c r="AK48">
        <v>36256.2</v>
      </c>
      <c r="AL48">
        <v>22106.94</v>
      </c>
      <c r="AM48">
        <v>2150.1</v>
      </c>
      <c r="AN48">
        <v>19956.84</v>
      </c>
      <c r="AO48">
        <v>0</v>
      </c>
      <c r="AP48">
        <v>146.87</v>
      </c>
      <c r="AS48">
        <v>0</v>
      </c>
      <c r="AT48" s="12">
        <v>0</v>
      </c>
      <c r="AU48">
        <v>139.89</v>
      </c>
      <c r="AV48">
        <v>0</v>
      </c>
      <c r="AW48">
        <v>291</v>
      </c>
      <c r="AX48" s="12">
        <v>290</v>
      </c>
      <c r="AY48">
        <v>139.89</v>
      </c>
      <c r="AZ48">
        <v>0</v>
      </c>
      <c r="BC48" s="15">
        <f t="shared" si="0"/>
        <v>139.89</v>
      </c>
      <c r="BD48" s="15">
        <f t="shared" ref="BD48:BF48" si="104">AF48</f>
        <v>163.01</v>
      </c>
      <c r="BE48" s="15">
        <f t="shared" si="104"/>
        <v>-23.12</v>
      </c>
      <c r="BF48" s="15">
        <f t="shared" si="104"/>
        <v>139.89</v>
      </c>
      <c r="BG48" s="2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 s="15">
        <f t="shared" si="2"/>
        <v>0</v>
      </c>
      <c r="BL48" s="15">
        <f t="shared" ref="BL48:BN48" si="105">AC48</f>
        <v>0</v>
      </c>
      <c r="BM48" s="15">
        <f t="shared" si="105"/>
        <v>0</v>
      </c>
      <c r="BN48" s="15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23103.83</v>
      </c>
      <c r="B49">
        <v>-7596</v>
      </c>
      <c r="C49">
        <v>14292.39</v>
      </c>
      <c r="D49">
        <v>15980.19</v>
      </c>
      <c r="E49">
        <v>0</v>
      </c>
      <c r="F49">
        <v>6688</v>
      </c>
      <c r="G49">
        <v>0</v>
      </c>
      <c r="H49">
        <v>190.77</v>
      </c>
      <c r="I49">
        <v>0</v>
      </c>
      <c r="J49">
        <v>286.83</v>
      </c>
      <c r="K49">
        <v>321.1</v>
      </c>
      <c r="L49">
        <v>321.1</v>
      </c>
      <c r="M49">
        <v>497.03</v>
      </c>
      <c r="N49">
        <v>495.8</v>
      </c>
      <c r="O49">
        <v>0</v>
      </c>
      <c r="P49">
        <v>284</v>
      </c>
      <c r="Q49">
        <v>22901.86</v>
      </c>
      <c r="R49">
        <v>8090.854</v>
      </c>
      <c r="S49">
        <v>1863.398</v>
      </c>
      <c r="T49">
        <v>16354.728</v>
      </c>
      <c r="U49">
        <v>18218.126</v>
      </c>
      <c r="V49">
        <v>-736.39</v>
      </c>
      <c r="W49">
        <v>50.042</v>
      </c>
      <c r="X49">
        <v>17481.5</v>
      </c>
      <c r="Y49">
        <v>716.926</v>
      </c>
      <c r="Z49">
        <v>1209.41</v>
      </c>
      <c r="AA49" t="s">
        <v>58</v>
      </c>
      <c r="AB49">
        <v>-4778.682</v>
      </c>
      <c r="AC49">
        <v>0</v>
      </c>
      <c r="AD49">
        <v>0</v>
      </c>
      <c r="AE49">
        <v>0</v>
      </c>
      <c r="AF49">
        <v>169.68</v>
      </c>
      <c r="AG49">
        <v>-24.33</v>
      </c>
      <c r="AH49">
        <v>145.35</v>
      </c>
      <c r="AI49">
        <v>7596</v>
      </c>
      <c r="AJ49">
        <v>28208.5</v>
      </c>
      <c r="AK49">
        <v>35804.5</v>
      </c>
      <c r="AL49">
        <v>22309.93</v>
      </c>
      <c r="AM49">
        <v>2278.3</v>
      </c>
      <c r="AN49">
        <v>20031.63</v>
      </c>
      <c r="AO49">
        <v>0</v>
      </c>
      <c r="AP49">
        <v>152.76</v>
      </c>
      <c r="AS49">
        <v>0</v>
      </c>
      <c r="AT49" s="12">
        <v>0</v>
      </c>
      <c r="AU49">
        <v>145.35</v>
      </c>
      <c r="AV49">
        <v>0</v>
      </c>
      <c r="AW49">
        <v>291</v>
      </c>
      <c r="AX49" s="12">
        <v>290</v>
      </c>
      <c r="AY49">
        <v>145.35</v>
      </c>
      <c r="AZ49">
        <v>0</v>
      </c>
      <c r="BC49" s="15">
        <f t="shared" si="0"/>
        <v>145.35</v>
      </c>
      <c r="BD49" s="15">
        <f t="shared" ref="BD49:BF49" si="106">AF49</f>
        <v>169.68</v>
      </c>
      <c r="BE49" s="15">
        <f t="shared" si="106"/>
        <v>-24.33</v>
      </c>
      <c r="BF49" s="15">
        <f t="shared" si="106"/>
        <v>145.35</v>
      </c>
      <c r="BG49" s="2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 s="15">
        <f t="shared" si="2"/>
        <v>0</v>
      </c>
      <c r="BL49" s="15">
        <f t="shared" ref="BL49:BN49" si="107">AC49</f>
        <v>0</v>
      </c>
      <c r="BM49" s="15">
        <f t="shared" si="107"/>
        <v>0</v>
      </c>
      <c r="BN49" s="15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22937.78</v>
      </c>
      <c r="B50">
        <v>-8003</v>
      </c>
      <c r="C50">
        <v>14263.42</v>
      </c>
      <c r="D50">
        <v>16491.79</v>
      </c>
      <c r="E50">
        <v>0</v>
      </c>
      <c r="F50">
        <v>6689</v>
      </c>
      <c r="G50">
        <v>0</v>
      </c>
      <c r="H50">
        <v>192.46</v>
      </c>
      <c r="I50">
        <v>0</v>
      </c>
      <c r="J50">
        <v>290.17</v>
      </c>
      <c r="K50">
        <v>320.17</v>
      </c>
      <c r="L50">
        <v>321.1</v>
      </c>
      <c r="M50">
        <v>501.56</v>
      </c>
      <c r="N50">
        <v>499.5</v>
      </c>
      <c r="O50">
        <v>0</v>
      </c>
      <c r="P50">
        <v>291.9</v>
      </c>
      <c r="Q50">
        <v>22492.94</v>
      </c>
      <c r="R50">
        <v>8687.856</v>
      </c>
      <c r="S50">
        <v>2671.541</v>
      </c>
      <c r="T50">
        <v>15890.246</v>
      </c>
      <c r="U50">
        <v>18561.787</v>
      </c>
      <c r="V50">
        <v>-723.081</v>
      </c>
      <c r="W50">
        <v>49.969</v>
      </c>
      <c r="X50">
        <v>17400.1</v>
      </c>
      <c r="Y50">
        <v>573.139</v>
      </c>
      <c r="Z50">
        <v>1209</v>
      </c>
      <c r="AA50" t="s">
        <v>58</v>
      </c>
      <c r="AB50">
        <v>-4760.332</v>
      </c>
      <c r="AC50">
        <v>0</v>
      </c>
      <c r="AD50">
        <v>0</v>
      </c>
      <c r="AE50">
        <v>0</v>
      </c>
      <c r="AF50">
        <v>100</v>
      </c>
      <c r="AG50">
        <v>-13.65</v>
      </c>
      <c r="AH50">
        <v>86.35</v>
      </c>
      <c r="AI50">
        <v>7503</v>
      </c>
      <c r="AJ50">
        <v>27987.1</v>
      </c>
      <c r="AK50">
        <v>35490.1</v>
      </c>
      <c r="AL50">
        <v>22482.63</v>
      </c>
      <c r="AM50">
        <v>2427.22</v>
      </c>
      <c r="AN50">
        <v>20055.41</v>
      </c>
      <c r="AO50">
        <v>0</v>
      </c>
      <c r="AP50">
        <v>89.71</v>
      </c>
      <c r="AS50">
        <v>0</v>
      </c>
      <c r="AT50" s="12">
        <v>0</v>
      </c>
      <c r="AU50">
        <v>86.35</v>
      </c>
      <c r="AV50">
        <v>0</v>
      </c>
      <c r="AW50">
        <v>291</v>
      </c>
      <c r="AX50" s="12">
        <v>290</v>
      </c>
      <c r="AY50">
        <v>86.35</v>
      </c>
      <c r="AZ50">
        <v>0</v>
      </c>
      <c r="BC50" s="15">
        <f t="shared" si="0"/>
        <v>86.35</v>
      </c>
      <c r="BD50" s="15">
        <f t="shared" ref="BD50:BF50" si="108">AF50</f>
        <v>100</v>
      </c>
      <c r="BE50" s="15">
        <f t="shared" si="108"/>
        <v>-13.65</v>
      </c>
      <c r="BF50" s="15">
        <f t="shared" si="108"/>
        <v>86.35</v>
      </c>
      <c r="BG50" s="2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 s="15">
        <f t="shared" si="2"/>
        <v>0</v>
      </c>
      <c r="BL50" s="15">
        <f t="shared" ref="BL50:BN50" si="109">AC50</f>
        <v>0</v>
      </c>
      <c r="BM50" s="15">
        <f t="shared" si="109"/>
        <v>0</v>
      </c>
      <c r="BN50" s="15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22459.03</v>
      </c>
      <c r="B51">
        <v>-8320.96</v>
      </c>
      <c r="C51">
        <v>14362.88</v>
      </c>
      <c r="D51">
        <v>17103.91</v>
      </c>
      <c r="E51">
        <v>0</v>
      </c>
      <c r="F51">
        <v>6826</v>
      </c>
      <c r="G51">
        <v>0</v>
      </c>
      <c r="H51">
        <v>194.17</v>
      </c>
      <c r="I51">
        <v>0</v>
      </c>
      <c r="J51">
        <v>290.04</v>
      </c>
      <c r="K51">
        <v>320.17</v>
      </c>
      <c r="L51">
        <v>321.1</v>
      </c>
      <c r="M51">
        <v>501.15</v>
      </c>
      <c r="N51">
        <v>499.09</v>
      </c>
      <c r="O51">
        <v>0</v>
      </c>
      <c r="P51">
        <v>289.8</v>
      </c>
      <c r="Q51">
        <v>22350.53</v>
      </c>
      <c r="R51">
        <v>8964.504</v>
      </c>
      <c r="S51">
        <v>3260.591</v>
      </c>
      <c r="T51">
        <v>15488.423</v>
      </c>
      <c r="U51">
        <v>18749.015</v>
      </c>
      <c r="V51">
        <v>-729.256</v>
      </c>
      <c r="W51">
        <v>49.991</v>
      </c>
      <c r="X51">
        <v>17328.48</v>
      </c>
      <c r="Y51">
        <v>796.49</v>
      </c>
      <c r="Z51">
        <v>1010.35</v>
      </c>
      <c r="AA51" t="s">
        <v>75</v>
      </c>
      <c r="AB51">
        <v>-4891.583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7641</v>
      </c>
      <c r="AJ51">
        <v>27812.8</v>
      </c>
      <c r="AK51">
        <v>35453.8</v>
      </c>
      <c r="AL51">
        <v>22626.43</v>
      </c>
      <c r="AM51">
        <v>2590.34</v>
      </c>
      <c r="AN51">
        <v>20036.09</v>
      </c>
      <c r="AO51">
        <v>0</v>
      </c>
      <c r="AP51">
        <v>0</v>
      </c>
      <c r="AS51">
        <v>0</v>
      </c>
      <c r="AT51" s="12">
        <v>0</v>
      </c>
      <c r="AU51">
        <v>0</v>
      </c>
      <c r="AV51">
        <v>0</v>
      </c>
      <c r="AW51">
        <v>290.45</v>
      </c>
      <c r="AX51" s="12">
        <v>290</v>
      </c>
      <c r="AY51">
        <v>0</v>
      </c>
      <c r="AZ51">
        <v>0</v>
      </c>
      <c r="BC51" s="15">
        <f t="shared" si="0"/>
        <v>0</v>
      </c>
      <c r="BD51" s="15">
        <f t="shared" ref="BD51:BF51" si="110">AF51</f>
        <v>0</v>
      </c>
      <c r="BE51" s="15">
        <f t="shared" si="110"/>
        <v>0</v>
      </c>
      <c r="BF51" s="15">
        <f t="shared" si="110"/>
        <v>0</v>
      </c>
      <c r="BG51" s="2">
        <f t="shared" si="5"/>
        <v>1</v>
      </c>
      <c r="BH51">
        <f t="shared" si="6"/>
        <v>0</v>
      </c>
      <c r="BI51">
        <f t="shared" si="7"/>
        <v>1</v>
      </c>
      <c r="BJ51">
        <f t="shared" si="8"/>
        <v>0</v>
      </c>
      <c r="BK51" s="15">
        <f t="shared" si="2"/>
        <v>0</v>
      </c>
      <c r="BL51" s="15">
        <f t="shared" ref="BL51:BN51" si="111">AC51</f>
        <v>0</v>
      </c>
      <c r="BM51" s="15">
        <f t="shared" si="111"/>
        <v>0</v>
      </c>
      <c r="BN51" s="15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22153.23</v>
      </c>
      <c r="B52">
        <v>-9172.78</v>
      </c>
      <c r="C52">
        <v>14494.06</v>
      </c>
      <c r="D52">
        <v>16246.88</v>
      </c>
      <c r="E52">
        <v>26.53</v>
      </c>
      <c r="F52">
        <v>6966</v>
      </c>
      <c r="G52">
        <v>0</v>
      </c>
      <c r="H52">
        <v>192.46</v>
      </c>
      <c r="I52">
        <v>0</v>
      </c>
      <c r="J52">
        <v>289.95</v>
      </c>
      <c r="K52">
        <v>320.17</v>
      </c>
      <c r="L52">
        <v>319.94</v>
      </c>
      <c r="M52">
        <v>541.02</v>
      </c>
      <c r="N52">
        <v>541.02</v>
      </c>
      <c r="O52">
        <v>0</v>
      </c>
      <c r="P52">
        <v>289.7</v>
      </c>
      <c r="Q52">
        <v>21742.62</v>
      </c>
      <c r="R52">
        <v>9315.767</v>
      </c>
      <c r="S52">
        <v>3503.316</v>
      </c>
      <c r="T52">
        <v>14790.993</v>
      </c>
      <c r="U52">
        <v>18294.309</v>
      </c>
      <c r="V52">
        <v>-749.94</v>
      </c>
      <c r="W52">
        <v>50.031</v>
      </c>
      <c r="X52">
        <v>17237.02</v>
      </c>
      <c r="Y52">
        <v>657.74</v>
      </c>
      <c r="Z52">
        <v>1017.91</v>
      </c>
      <c r="AA52" t="s">
        <v>75</v>
      </c>
      <c r="AB52">
        <v>-4928.843</v>
      </c>
      <c r="AC52">
        <v>0</v>
      </c>
      <c r="AD52">
        <v>222.22</v>
      </c>
      <c r="AE52">
        <v>222.22</v>
      </c>
      <c r="AF52">
        <v>0</v>
      </c>
      <c r="AG52">
        <v>222.22</v>
      </c>
      <c r="AH52">
        <v>222.22</v>
      </c>
      <c r="AI52">
        <v>7780</v>
      </c>
      <c r="AJ52">
        <v>27572.6</v>
      </c>
      <c r="AK52">
        <v>35352.6</v>
      </c>
      <c r="AL52">
        <v>22672.1</v>
      </c>
      <c r="AM52">
        <v>2763.17</v>
      </c>
      <c r="AN52">
        <v>19908.93</v>
      </c>
      <c r="AO52">
        <v>26.53</v>
      </c>
      <c r="AP52">
        <v>27.79</v>
      </c>
      <c r="AS52">
        <v>0</v>
      </c>
      <c r="AT52" s="12">
        <v>0</v>
      </c>
      <c r="AU52">
        <v>222.22</v>
      </c>
      <c r="AV52">
        <v>222.22</v>
      </c>
      <c r="AW52">
        <v>291</v>
      </c>
      <c r="AX52" s="12">
        <v>291</v>
      </c>
      <c r="AY52">
        <v>222.22</v>
      </c>
      <c r="AZ52">
        <v>222.22</v>
      </c>
      <c r="BC52" s="15">
        <f t="shared" si="0"/>
        <v>222.22</v>
      </c>
      <c r="BD52" s="15">
        <f t="shared" ref="BD52:BF52" si="112">AF52</f>
        <v>0</v>
      </c>
      <c r="BE52" s="15">
        <f t="shared" si="112"/>
        <v>222.22</v>
      </c>
      <c r="BF52" s="15">
        <f t="shared" si="112"/>
        <v>222.22</v>
      </c>
      <c r="BG52" s="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222.22</v>
      </c>
      <c r="BK52" s="15">
        <f t="shared" si="2"/>
        <v>222.22</v>
      </c>
      <c r="BL52" s="15">
        <f t="shared" ref="BL52:BN52" si="113">AC52</f>
        <v>0</v>
      </c>
      <c r="BM52" s="15">
        <f t="shared" si="113"/>
        <v>222.22</v>
      </c>
      <c r="BN52" s="15">
        <f t="shared" si="113"/>
        <v>222.22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222.22</v>
      </c>
    </row>
    <row r="53" spans="1:70">
      <c r="A53">
        <v>21861.04</v>
      </c>
      <c r="B53">
        <v>-9338.38</v>
      </c>
      <c r="C53">
        <v>14619.53</v>
      </c>
      <c r="D53">
        <v>16141.1</v>
      </c>
      <c r="E53">
        <v>28.5</v>
      </c>
      <c r="F53">
        <v>7105</v>
      </c>
      <c r="G53">
        <v>0</v>
      </c>
      <c r="H53">
        <v>193.33</v>
      </c>
      <c r="I53">
        <v>0</v>
      </c>
      <c r="J53">
        <v>289.9</v>
      </c>
      <c r="K53">
        <v>319.24</v>
      </c>
      <c r="L53">
        <v>320.64</v>
      </c>
      <c r="M53">
        <v>614.61</v>
      </c>
      <c r="N53">
        <v>612.56</v>
      </c>
      <c r="O53">
        <v>0</v>
      </c>
      <c r="P53">
        <v>292.8</v>
      </c>
      <c r="Q53">
        <v>21511.13</v>
      </c>
      <c r="R53">
        <v>9614.49</v>
      </c>
      <c r="S53">
        <v>3755.599</v>
      </c>
      <c r="T53">
        <v>14462.756</v>
      </c>
      <c r="U53">
        <v>18218.355</v>
      </c>
      <c r="V53">
        <v>-741.668</v>
      </c>
      <c r="W53">
        <v>49.964</v>
      </c>
      <c r="X53">
        <v>17046.33</v>
      </c>
      <c r="Y53">
        <v>771.797</v>
      </c>
      <c r="Z53">
        <v>1010.54</v>
      </c>
      <c r="AA53" t="s">
        <v>75</v>
      </c>
      <c r="AB53">
        <v>-4930.384</v>
      </c>
      <c r="AC53">
        <v>0</v>
      </c>
      <c r="AD53">
        <v>222.22</v>
      </c>
      <c r="AE53">
        <v>222.22</v>
      </c>
      <c r="AF53">
        <v>0</v>
      </c>
      <c r="AG53">
        <v>222.22</v>
      </c>
      <c r="AH53">
        <v>222.22</v>
      </c>
      <c r="AI53">
        <v>7919</v>
      </c>
      <c r="AJ53">
        <v>27341</v>
      </c>
      <c r="AK53">
        <v>35260</v>
      </c>
      <c r="AL53">
        <v>22658.72</v>
      </c>
      <c r="AM53">
        <v>2932.16</v>
      </c>
      <c r="AN53">
        <v>19726.56</v>
      </c>
      <c r="AO53">
        <v>28.5</v>
      </c>
      <c r="AP53">
        <v>29.39</v>
      </c>
      <c r="AS53">
        <v>0</v>
      </c>
      <c r="AT53" s="12">
        <v>0</v>
      </c>
      <c r="AU53">
        <v>222.22</v>
      </c>
      <c r="AV53">
        <v>222.22</v>
      </c>
      <c r="AW53">
        <v>291</v>
      </c>
      <c r="AX53" s="12">
        <v>291</v>
      </c>
      <c r="AY53">
        <v>222.22</v>
      </c>
      <c r="AZ53">
        <v>222.22</v>
      </c>
      <c r="BC53" s="15">
        <f t="shared" si="0"/>
        <v>222.22</v>
      </c>
      <c r="BD53" s="15">
        <f t="shared" ref="BD53:BF53" si="114">AF53</f>
        <v>0</v>
      </c>
      <c r="BE53" s="15">
        <f t="shared" si="114"/>
        <v>222.22</v>
      </c>
      <c r="BF53" s="15">
        <f t="shared" si="114"/>
        <v>222.22</v>
      </c>
      <c r="BG53">
        <f t="shared" si="5"/>
        <v>0</v>
      </c>
      <c r="BH53" s="3">
        <f t="shared" si="6"/>
        <v>1</v>
      </c>
      <c r="BI53">
        <f t="shared" si="7"/>
        <v>1</v>
      </c>
      <c r="BJ53">
        <f t="shared" si="8"/>
        <v>222.22</v>
      </c>
      <c r="BK53" s="15">
        <f t="shared" si="2"/>
        <v>222.22</v>
      </c>
      <c r="BL53" s="15">
        <f t="shared" ref="BL53:BN53" si="115">AC53</f>
        <v>0</v>
      </c>
      <c r="BM53" s="15">
        <f t="shared" si="115"/>
        <v>222.22</v>
      </c>
      <c r="BN53" s="15">
        <f t="shared" si="115"/>
        <v>222.22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222.22</v>
      </c>
    </row>
    <row r="54" spans="1:70">
      <c r="A54">
        <v>21425.68</v>
      </c>
      <c r="B54">
        <v>-9817.75</v>
      </c>
      <c r="C54">
        <v>14726.94</v>
      </c>
      <c r="D54">
        <v>16788.75</v>
      </c>
      <c r="E54">
        <v>29.11</v>
      </c>
      <c r="F54">
        <v>7199</v>
      </c>
      <c r="G54">
        <v>0</v>
      </c>
      <c r="H54">
        <v>194.17</v>
      </c>
      <c r="I54">
        <v>0</v>
      </c>
      <c r="J54">
        <v>289.93</v>
      </c>
      <c r="K54">
        <v>319.94</v>
      </c>
      <c r="L54">
        <v>320.17</v>
      </c>
      <c r="M54">
        <v>668.06</v>
      </c>
      <c r="N54">
        <v>671.76</v>
      </c>
      <c r="O54">
        <v>0</v>
      </c>
      <c r="P54">
        <v>291.2</v>
      </c>
      <c r="Q54">
        <v>21373.79</v>
      </c>
      <c r="R54">
        <v>10207.75</v>
      </c>
      <c r="S54">
        <v>4069.679</v>
      </c>
      <c r="T54">
        <v>14111.787</v>
      </c>
      <c r="U54">
        <v>18181.466</v>
      </c>
      <c r="V54">
        <v>-742.177</v>
      </c>
      <c r="W54">
        <v>50.016</v>
      </c>
      <c r="X54">
        <v>16670.12</v>
      </c>
      <c r="Y54">
        <v>1084.307</v>
      </c>
      <c r="Z54">
        <v>989.5</v>
      </c>
      <c r="AA54" t="s">
        <v>75</v>
      </c>
      <c r="AB54">
        <v>-4896.206</v>
      </c>
      <c r="AC54">
        <v>0</v>
      </c>
      <c r="AD54">
        <v>222.22</v>
      </c>
      <c r="AE54">
        <v>222.22</v>
      </c>
      <c r="AF54">
        <v>0</v>
      </c>
      <c r="AG54">
        <v>222.22</v>
      </c>
      <c r="AH54">
        <v>222.22</v>
      </c>
      <c r="AI54">
        <v>8065</v>
      </c>
      <c r="AJ54">
        <v>27149.5</v>
      </c>
      <c r="AK54">
        <v>35214.5</v>
      </c>
      <c r="AL54">
        <v>22572.16</v>
      </c>
      <c r="AM54">
        <v>3111.08</v>
      </c>
      <c r="AN54">
        <v>19461.08</v>
      </c>
      <c r="AO54">
        <v>29.11</v>
      </c>
      <c r="AP54">
        <v>30.4</v>
      </c>
      <c r="AS54">
        <v>0</v>
      </c>
      <c r="AT54" s="12">
        <v>0</v>
      </c>
      <c r="AU54">
        <v>222.22</v>
      </c>
      <c r="AV54">
        <v>222.22</v>
      </c>
      <c r="AW54">
        <v>291</v>
      </c>
      <c r="AX54" s="12">
        <v>291</v>
      </c>
      <c r="AY54">
        <v>222.22</v>
      </c>
      <c r="AZ54">
        <v>222.22</v>
      </c>
      <c r="BC54" s="17">
        <f t="shared" si="0"/>
        <v>222.22</v>
      </c>
      <c r="BD54" s="17">
        <f t="shared" ref="BD54:BF54" si="116">AF54</f>
        <v>0</v>
      </c>
      <c r="BE54" s="17">
        <f t="shared" si="116"/>
        <v>222.22</v>
      </c>
      <c r="BF54" s="17">
        <f t="shared" si="116"/>
        <v>222.22</v>
      </c>
      <c r="BG54" s="2">
        <f t="shared" si="5"/>
        <v>0</v>
      </c>
      <c r="BH54" s="2">
        <f t="shared" si="6"/>
        <v>1</v>
      </c>
      <c r="BI54">
        <f t="shared" si="7"/>
        <v>1</v>
      </c>
      <c r="BJ54" s="2">
        <f t="shared" si="8"/>
        <v>222.22</v>
      </c>
      <c r="BK54" s="17">
        <f t="shared" si="2"/>
        <v>222.22</v>
      </c>
      <c r="BL54" s="17">
        <f t="shared" ref="BL54:BN54" si="117">AC54</f>
        <v>0</v>
      </c>
      <c r="BM54" s="17">
        <f t="shared" si="117"/>
        <v>222.22</v>
      </c>
      <c r="BN54" s="17">
        <f t="shared" si="117"/>
        <v>222.22</v>
      </c>
      <c r="BO54" s="2">
        <f t="shared" si="10"/>
        <v>0</v>
      </c>
      <c r="BP54" s="2">
        <f t="shared" si="11"/>
        <v>1</v>
      </c>
      <c r="BQ54">
        <f t="shared" si="12"/>
        <v>1</v>
      </c>
      <c r="BR54" s="2">
        <f t="shared" si="13"/>
        <v>222.22</v>
      </c>
    </row>
    <row r="55" spans="1:70">
      <c r="A55">
        <v>21463.69</v>
      </c>
      <c r="B55">
        <v>-10154.96</v>
      </c>
      <c r="C55">
        <v>14727.39</v>
      </c>
      <c r="D55">
        <v>17115.62</v>
      </c>
      <c r="E55">
        <v>28.55</v>
      </c>
      <c r="F55">
        <v>7199</v>
      </c>
      <c r="G55">
        <v>0</v>
      </c>
      <c r="H55">
        <v>194.17</v>
      </c>
      <c r="I55">
        <v>0</v>
      </c>
      <c r="J55">
        <v>289.95</v>
      </c>
      <c r="K55">
        <v>320.17</v>
      </c>
      <c r="L55">
        <v>321.34</v>
      </c>
      <c r="M55">
        <v>674.22</v>
      </c>
      <c r="N55">
        <v>673.4</v>
      </c>
      <c r="O55">
        <v>0</v>
      </c>
      <c r="P55">
        <v>289.9</v>
      </c>
      <c r="Q55">
        <v>21404.9</v>
      </c>
      <c r="R55">
        <v>10420.15</v>
      </c>
      <c r="S55">
        <v>4405.197</v>
      </c>
      <c r="T55">
        <v>13723.664</v>
      </c>
      <c r="U55">
        <v>18128.86</v>
      </c>
      <c r="V55">
        <v>-739.797</v>
      </c>
      <c r="W55">
        <v>50.001</v>
      </c>
      <c r="X55">
        <v>16533.44</v>
      </c>
      <c r="Y55">
        <v>1239.594</v>
      </c>
      <c r="Z55">
        <v>993.96</v>
      </c>
      <c r="AA55" t="s">
        <v>75</v>
      </c>
      <c r="AB55">
        <v>-4899.287</v>
      </c>
      <c r="AC55">
        <v>0</v>
      </c>
      <c r="AD55">
        <v>222.22</v>
      </c>
      <c r="AE55">
        <v>222.22</v>
      </c>
      <c r="AF55">
        <v>0</v>
      </c>
      <c r="AG55">
        <v>222.22</v>
      </c>
      <c r="AH55">
        <v>222.22</v>
      </c>
      <c r="AI55">
        <v>8063</v>
      </c>
      <c r="AJ55">
        <v>27057.9</v>
      </c>
      <c r="AK55">
        <v>35120.9</v>
      </c>
      <c r="AL55">
        <v>22440.51</v>
      </c>
      <c r="AM55">
        <v>3297.42</v>
      </c>
      <c r="AN55">
        <v>19143.09</v>
      </c>
      <c r="AO55">
        <v>28.55</v>
      </c>
      <c r="AP55">
        <v>30.3</v>
      </c>
      <c r="AS55">
        <v>0</v>
      </c>
      <c r="AT55" s="12">
        <v>0</v>
      </c>
      <c r="AU55">
        <v>222.22</v>
      </c>
      <c r="AV55">
        <v>222.22</v>
      </c>
      <c r="AW55">
        <v>291</v>
      </c>
      <c r="AX55" s="12">
        <v>291</v>
      </c>
      <c r="AY55">
        <v>222.22</v>
      </c>
      <c r="AZ55">
        <v>222.22</v>
      </c>
      <c r="BC55" s="15">
        <f t="shared" si="0"/>
        <v>222.22</v>
      </c>
      <c r="BD55" s="15">
        <f t="shared" ref="BD55:BF55" si="118">AF55</f>
        <v>0</v>
      </c>
      <c r="BE55" s="15">
        <f t="shared" si="118"/>
        <v>222.22</v>
      </c>
      <c r="BF55" s="15">
        <f t="shared" si="118"/>
        <v>222.22</v>
      </c>
      <c r="BG55">
        <f t="shared" si="5"/>
        <v>0</v>
      </c>
      <c r="BH55" s="3">
        <f t="shared" si="6"/>
        <v>1</v>
      </c>
      <c r="BI55">
        <f t="shared" si="7"/>
        <v>1</v>
      </c>
      <c r="BJ55">
        <f t="shared" si="8"/>
        <v>222.22</v>
      </c>
      <c r="BK55" s="15">
        <f t="shared" si="2"/>
        <v>222.22</v>
      </c>
      <c r="BL55" s="15">
        <f t="shared" ref="BL55:BN55" si="119">AC55</f>
        <v>0</v>
      </c>
      <c r="BM55" s="15">
        <f t="shared" si="119"/>
        <v>222.22</v>
      </c>
      <c r="BN55" s="15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21698.59</v>
      </c>
      <c r="B56">
        <v>-9778.94</v>
      </c>
      <c r="C56">
        <v>14873.74</v>
      </c>
      <c r="D56">
        <v>17573.32</v>
      </c>
      <c r="E56">
        <v>28.66</v>
      </c>
      <c r="F56">
        <v>7199</v>
      </c>
      <c r="G56">
        <v>0</v>
      </c>
      <c r="H56">
        <v>192.46</v>
      </c>
      <c r="I56">
        <v>0</v>
      </c>
      <c r="J56">
        <v>290.1</v>
      </c>
      <c r="K56">
        <v>319.71</v>
      </c>
      <c r="L56">
        <v>321.1</v>
      </c>
      <c r="M56">
        <v>673.4</v>
      </c>
      <c r="N56">
        <v>672.58</v>
      </c>
      <c r="O56">
        <v>0</v>
      </c>
      <c r="P56">
        <v>290.3</v>
      </c>
      <c r="Q56">
        <v>21345.89</v>
      </c>
      <c r="R56">
        <v>10217.31</v>
      </c>
      <c r="S56">
        <v>4456.811</v>
      </c>
      <c r="T56">
        <v>13744.359</v>
      </c>
      <c r="U56">
        <v>18201.17</v>
      </c>
      <c r="V56">
        <v>-732.74</v>
      </c>
      <c r="W56">
        <v>49.987</v>
      </c>
      <c r="X56">
        <v>16954.63</v>
      </c>
      <c r="Y56">
        <v>1069.658</v>
      </c>
      <c r="Z56">
        <v>1012</v>
      </c>
      <c r="AA56" t="s">
        <v>75</v>
      </c>
      <c r="AB56">
        <v>-4890.883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8063</v>
      </c>
      <c r="AJ56">
        <v>26903.1</v>
      </c>
      <c r="AK56">
        <v>34966.1</v>
      </c>
      <c r="AL56">
        <v>22221.98</v>
      </c>
      <c r="AM56">
        <v>3476.71</v>
      </c>
      <c r="AN56">
        <v>18745.27</v>
      </c>
      <c r="AO56">
        <v>28.66</v>
      </c>
      <c r="AP56">
        <v>30.08</v>
      </c>
      <c r="AS56">
        <v>0</v>
      </c>
      <c r="AT56" s="12">
        <v>0</v>
      </c>
      <c r="AU56">
        <v>222.22</v>
      </c>
      <c r="AV56">
        <v>222.22</v>
      </c>
      <c r="AW56">
        <v>291</v>
      </c>
      <c r="AX56" s="12">
        <v>291</v>
      </c>
      <c r="AY56">
        <v>222.22</v>
      </c>
      <c r="AZ56">
        <v>222.22</v>
      </c>
      <c r="BC56" s="15">
        <f t="shared" si="0"/>
        <v>222.22</v>
      </c>
      <c r="BD56" s="15">
        <f t="shared" ref="BD56:BF56" si="120">AF56</f>
        <v>0</v>
      </c>
      <c r="BE56" s="15">
        <f t="shared" si="120"/>
        <v>222.22</v>
      </c>
      <c r="BF56" s="15">
        <f t="shared" si="120"/>
        <v>222.22</v>
      </c>
      <c r="BG56">
        <f t="shared" si="5"/>
        <v>0</v>
      </c>
      <c r="BH56" s="3">
        <f t="shared" si="6"/>
        <v>1</v>
      </c>
      <c r="BI56">
        <f t="shared" si="7"/>
        <v>1</v>
      </c>
      <c r="BJ56">
        <f t="shared" si="8"/>
        <v>222.22</v>
      </c>
      <c r="BK56" s="15">
        <f t="shared" si="2"/>
        <v>222.22</v>
      </c>
      <c r="BL56" s="15">
        <f t="shared" ref="BL56:BN56" si="121">AC56</f>
        <v>0</v>
      </c>
      <c r="BM56" s="15">
        <f t="shared" si="121"/>
        <v>222.22</v>
      </c>
      <c r="BN56" s="15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21992.22</v>
      </c>
      <c r="B57">
        <v>-9895.88</v>
      </c>
      <c r="C57">
        <v>14989.37</v>
      </c>
      <c r="D57">
        <v>17367.02</v>
      </c>
      <c r="E57">
        <v>28.13</v>
      </c>
      <c r="F57">
        <v>7199</v>
      </c>
      <c r="G57">
        <v>0</v>
      </c>
      <c r="H57">
        <v>193.33</v>
      </c>
      <c r="I57">
        <v>0</v>
      </c>
      <c r="J57">
        <v>290.32</v>
      </c>
      <c r="K57">
        <v>320.17</v>
      </c>
      <c r="L57">
        <v>320.17</v>
      </c>
      <c r="M57">
        <v>673.4</v>
      </c>
      <c r="N57">
        <v>672.58</v>
      </c>
      <c r="O57">
        <v>0</v>
      </c>
      <c r="P57">
        <v>291</v>
      </c>
      <c r="Q57">
        <v>21640.74</v>
      </c>
      <c r="R57">
        <v>10078.76</v>
      </c>
      <c r="S57">
        <v>4486.773</v>
      </c>
      <c r="T57">
        <v>13403.909</v>
      </c>
      <c r="U57">
        <v>17890.682</v>
      </c>
      <c r="V57">
        <v>-733.994</v>
      </c>
      <c r="W57">
        <v>50.02</v>
      </c>
      <c r="X57">
        <v>16706.82</v>
      </c>
      <c r="Y57">
        <v>1266.326</v>
      </c>
      <c r="Z57">
        <v>1008.68</v>
      </c>
      <c r="AA57" t="s">
        <v>75</v>
      </c>
      <c r="AB57">
        <v>-4901.809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8063</v>
      </c>
      <c r="AJ57">
        <v>26848.1</v>
      </c>
      <c r="AK57">
        <v>34911.1</v>
      </c>
      <c r="AL57">
        <v>21924.09</v>
      </c>
      <c r="AM57">
        <v>3661.65</v>
      </c>
      <c r="AN57">
        <v>18262.44</v>
      </c>
      <c r="AO57">
        <v>28.13</v>
      </c>
      <c r="AP57">
        <v>29.81</v>
      </c>
      <c r="AS57">
        <v>0</v>
      </c>
      <c r="AT57" s="12">
        <v>0</v>
      </c>
      <c r="AU57">
        <v>222.22</v>
      </c>
      <c r="AV57">
        <v>222.22</v>
      </c>
      <c r="AW57">
        <v>291</v>
      </c>
      <c r="AX57" s="12">
        <v>291</v>
      </c>
      <c r="AY57">
        <v>222.22</v>
      </c>
      <c r="AZ57">
        <v>222.22</v>
      </c>
      <c r="BC57" s="15">
        <f t="shared" si="0"/>
        <v>222.22</v>
      </c>
      <c r="BD57" s="15">
        <f t="shared" ref="BD57:BF57" si="122">AF57</f>
        <v>0</v>
      </c>
      <c r="BE57" s="15">
        <f t="shared" si="122"/>
        <v>222.22</v>
      </c>
      <c r="BF57" s="15">
        <f t="shared" si="122"/>
        <v>222.22</v>
      </c>
      <c r="BG57">
        <f t="shared" si="5"/>
        <v>0</v>
      </c>
      <c r="BH57" s="3">
        <f t="shared" si="6"/>
        <v>1</v>
      </c>
      <c r="BI57">
        <f t="shared" si="7"/>
        <v>1</v>
      </c>
      <c r="BJ57">
        <f t="shared" si="8"/>
        <v>222.22</v>
      </c>
      <c r="BK57" s="15">
        <f t="shared" si="2"/>
        <v>222.22</v>
      </c>
      <c r="BL57" s="15">
        <f t="shared" ref="BL57:BN57" si="123">AC57</f>
        <v>0</v>
      </c>
      <c r="BM57" s="15">
        <f t="shared" si="123"/>
        <v>222.22</v>
      </c>
      <c r="BN57" s="15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21667.39</v>
      </c>
      <c r="B58">
        <v>-9857.86</v>
      </c>
      <c r="C58">
        <v>14979.53</v>
      </c>
      <c r="D58">
        <v>16640.82</v>
      </c>
      <c r="E58">
        <v>27.64</v>
      </c>
      <c r="F58">
        <v>7199</v>
      </c>
      <c r="G58">
        <v>0</v>
      </c>
      <c r="H58">
        <v>193.33</v>
      </c>
      <c r="I58">
        <v>0</v>
      </c>
      <c r="J58">
        <v>290.23</v>
      </c>
      <c r="K58">
        <v>307.61</v>
      </c>
      <c r="L58">
        <v>301.33</v>
      </c>
      <c r="M58">
        <v>673.4</v>
      </c>
      <c r="N58">
        <v>673.4</v>
      </c>
      <c r="O58">
        <v>0</v>
      </c>
      <c r="P58">
        <v>290.6</v>
      </c>
      <c r="Q58">
        <v>21877.88</v>
      </c>
      <c r="R58">
        <v>10174.86</v>
      </c>
      <c r="S58">
        <v>4695.962</v>
      </c>
      <c r="T58">
        <v>13440.847</v>
      </c>
      <c r="U58">
        <v>18136.81</v>
      </c>
      <c r="V58">
        <v>-727.223</v>
      </c>
      <c r="W58">
        <v>49.988</v>
      </c>
      <c r="X58">
        <v>16705.92</v>
      </c>
      <c r="Y58">
        <v>1234.105</v>
      </c>
      <c r="Z58">
        <v>1009.36</v>
      </c>
      <c r="AA58" t="s">
        <v>75</v>
      </c>
      <c r="AB58">
        <v>-4930.244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8066</v>
      </c>
      <c r="AJ58">
        <v>26829.3</v>
      </c>
      <c r="AK58">
        <v>34895.3</v>
      </c>
      <c r="AL58">
        <v>21502.97</v>
      </c>
      <c r="AM58">
        <v>3808.7</v>
      </c>
      <c r="AN58">
        <v>17694.27</v>
      </c>
      <c r="AO58">
        <v>27.64</v>
      </c>
      <c r="AP58">
        <v>29.23</v>
      </c>
      <c r="AS58">
        <v>0</v>
      </c>
      <c r="AT58" s="12">
        <v>0</v>
      </c>
      <c r="AU58">
        <v>222.22</v>
      </c>
      <c r="AV58">
        <v>222.22</v>
      </c>
      <c r="AW58">
        <v>291</v>
      </c>
      <c r="AX58" s="12">
        <v>291</v>
      </c>
      <c r="AY58">
        <v>222.22</v>
      </c>
      <c r="AZ58">
        <v>222.22</v>
      </c>
      <c r="BC58" s="15">
        <f t="shared" si="0"/>
        <v>222.22</v>
      </c>
      <c r="BD58" s="15">
        <f t="shared" ref="BD58:BF58" si="124">AF58</f>
        <v>0</v>
      </c>
      <c r="BE58" s="15">
        <f t="shared" si="124"/>
        <v>222.22</v>
      </c>
      <c r="BF58" s="15">
        <f t="shared" si="124"/>
        <v>222.22</v>
      </c>
      <c r="BG58">
        <f t="shared" si="5"/>
        <v>0</v>
      </c>
      <c r="BH58" s="3">
        <f t="shared" si="6"/>
        <v>1</v>
      </c>
      <c r="BI58">
        <f t="shared" si="7"/>
        <v>1</v>
      </c>
      <c r="BJ58">
        <f t="shared" si="8"/>
        <v>222.22</v>
      </c>
      <c r="BK58" s="15">
        <f t="shared" si="2"/>
        <v>222.22</v>
      </c>
      <c r="BL58" s="15">
        <f t="shared" ref="BL58:BN58" si="125">AC58</f>
        <v>0</v>
      </c>
      <c r="BM58" s="15">
        <f t="shared" si="125"/>
        <v>222.22</v>
      </c>
      <c r="BN58" s="15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21969.45</v>
      </c>
      <c r="B59">
        <v>-9875.98</v>
      </c>
      <c r="C59">
        <v>15086.35</v>
      </c>
      <c r="D59">
        <v>16876.85</v>
      </c>
      <c r="E59">
        <v>27.55</v>
      </c>
      <c r="F59">
        <v>7199</v>
      </c>
      <c r="G59">
        <v>0</v>
      </c>
      <c r="H59">
        <v>193.33</v>
      </c>
      <c r="I59">
        <v>0</v>
      </c>
      <c r="J59">
        <v>289.99</v>
      </c>
      <c r="K59">
        <v>266.91</v>
      </c>
      <c r="L59">
        <v>268.3</v>
      </c>
      <c r="M59">
        <v>673.4</v>
      </c>
      <c r="N59">
        <v>671.76</v>
      </c>
      <c r="O59">
        <v>0</v>
      </c>
      <c r="P59">
        <v>290.3</v>
      </c>
      <c r="Q59">
        <v>22016.28</v>
      </c>
      <c r="R59">
        <v>10186.12</v>
      </c>
      <c r="S59">
        <v>4606.655</v>
      </c>
      <c r="T59">
        <v>12848.848</v>
      </c>
      <c r="U59">
        <v>17455.504</v>
      </c>
      <c r="V59">
        <v>-741.905</v>
      </c>
      <c r="W59">
        <v>49.98</v>
      </c>
      <c r="X59">
        <v>16913.37</v>
      </c>
      <c r="Y59">
        <v>1594.254</v>
      </c>
      <c r="Z59">
        <v>1020.2</v>
      </c>
      <c r="AA59" t="s">
        <v>75</v>
      </c>
      <c r="AB59">
        <v>-5001.402</v>
      </c>
      <c r="AC59">
        <v>0</v>
      </c>
      <c r="AD59">
        <v>222.22</v>
      </c>
      <c r="AE59">
        <v>222.22</v>
      </c>
      <c r="AF59">
        <v>151</v>
      </c>
      <c r="AG59">
        <v>54.44</v>
      </c>
      <c r="AH59">
        <v>205.44</v>
      </c>
      <c r="AI59">
        <v>7946</v>
      </c>
      <c r="AJ59">
        <v>26742.3</v>
      </c>
      <c r="AK59">
        <v>34688.3</v>
      </c>
      <c r="AL59">
        <v>20999.04</v>
      </c>
      <c r="AM59">
        <v>3939.82</v>
      </c>
      <c r="AN59">
        <v>17059.22</v>
      </c>
      <c r="AO59">
        <v>27.55</v>
      </c>
      <c r="AP59">
        <v>157.94</v>
      </c>
      <c r="AS59">
        <v>0</v>
      </c>
      <c r="AT59" s="12">
        <v>0</v>
      </c>
      <c r="AU59">
        <v>205.44</v>
      </c>
      <c r="AV59">
        <v>222.22</v>
      </c>
      <c r="AW59">
        <v>291</v>
      </c>
      <c r="AX59" s="12">
        <v>291</v>
      </c>
      <c r="AY59">
        <v>205.44</v>
      </c>
      <c r="AZ59">
        <v>222.22</v>
      </c>
      <c r="BC59" s="15">
        <f t="shared" si="0"/>
        <v>205.44</v>
      </c>
      <c r="BD59" s="15">
        <f t="shared" ref="BD59:BF59" si="126">AF59</f>
        <v>151</v>
      </c>
      <c r="BE59" s="15">
        <f t="shared" si="126"/>
        <v>54.44</v>
      </c>
      <c r="BF59" s="15">
        <f t="shared" si="126"/>
        <v>205.44</v>
      </c>
      <c r="BG59">
        <f t="shared" si="5"/>
        <v>0</v>
      </c>
      <c r="BH59" s="3">
        <f t="shared" si="6"/>
        <v>0</v>
      </c>
      <c r="BI59">
        <f t="shared" si="7"/>
        <v>0</v>
      </c>
      <c r="BJ59">
        <f t="shared" si="8"/>
        <v>0</v>
      </c>
      <c r="BK59" s="15">
        <f t="shared" si="2"/>
        <v>222.22</v>
      </c>
      <c r="BL59" s="15">
        <f t="shared" ref="BL59:BN59" si="127">AC59</f>
        <v>0</v>
      </c>
      <c r="BM59" s="15">
        <f t="shared" si="127"/>
        <v>222.22</v>
      </c>
      <c r="BN59" s="15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pans="1:70">
      <c r="A60">
        <v>22353.73</v>
      </c>
      <c r="B60">
        <v>-9640.86</v>
      </c>
      <c r="C60">
        <v>15376.62</v>
      </c>
      <c r="D60">
        <v>16798.13</v>
      </c>
      <c r="E60">
        <v>27.57</v>
      </c>
      <c r="F60">
        <v>7200</v>
      </c>
      <c r="G60">
        <v>0</v>
      </c>
      <c r="H60">
        <v>193.33</v>
      </c>
      <c r="I60">
        <v>0</v>
      </c>
      <c r="J60">
        <v>290.29</v>
      </c>
      <c r="K60">
        <v>272.72</v>
      </c>
      <c r="L60">
        <v>274.82</v>
      </c>
      <c r="M60">
        <v>675.05</v>
      </c>
      <c r="N60">
        <v>674.22</v>
      </c>
      <c r="O60">
        <v>0</v>
      </c>
      <c r="P60">
        <v>293.5</v>
      </c>
      <c r="Q60">
        <v>22413.34</v>
      </c>
      <c r="R60">
        <v>10079.67</v>
      </c>
      <c r="S60">
        <v>4590.673</v>
      </c>
      <c r="T60">
        <v>12933.123</v>
      </c>
      <c r="U60">
        <v>17523.796</v>
      </c>
      <c r="V60">
        <v>-187.448</v>
      </c>
      <c r="W60">
        <v>49.964</v>
      </c>
      <c r="X60">
        <v>16915.52</v>
      </c>
      <c r="Y60">
        <v>1473.398</v>
      </c>
      <c r="Z60">
        <v>1024.89</v>
      </c>
      <c r="AA60" t="s">
        <v>75</v>
      </c>
      <c r="AB60">
        <v>-4988.235</v>
      </c>
      <c r="AC60">
        <v>0</v>
      </c>
      <c r="AD60">
        <v>222.22</v>
      </c>
      <c r="AE60">
        <v>222.22</v>
      </c>
      <c r="AF60">
        <v>0</v>
      </c>
      <c r="AG60">
        <v>222.22</v>
      </c>
      <c r="AH60">
        <v>222.22</v>
      </c>
      <c r="AI60">
        <v>7831</v>
      </c>
      <c r="AJ60">
        <v>26809.9</v>
      </c>
      <c r="AK60">
        <v>34640.9</v>
      </c>
      <c r="AL60">
        <v>20382.45</v>
      </c>
      <c r="AM60">
        <v>4056.84</v>
      </c>
      <c r="AN60">
        <v>16325.61</v>
      </c>
      <c r="AO60">
        <v>27.57</v>
      </c>
      <c r="AP60">
        <v>28.7</v>
      </c>
      <c r="AS60">
        <v>0</v>
      </c>
      <c r="AT60" s="12">
        <v>0</v>
      </c>
      <c r="AU60">
        <v>222.22</v>
      </c>
      <c r="AV60">
        <v>222.22</v>
      </c>
      <c r="AW60">
        <v>291</v>
      </c>
      <c r="AX60" s="12">
        <v>291</v>
      </c>
      <c r="AY60">
        <v>222.22</v>
      </c>
      <c r="AZ60">
        <v>222.22</v>
      </c>
      <c r="BC60" s="17">
        <f t="shared" si="0"/>
        <v>222.22</v>
      </c>
      <c r="BD60" s="17">
        <f t="shared" ref="BD60:BF60" si="128">AF60</f>
        <v>0</v>
      </c>
      <c r="BE60" s="17">
        <f t="shared" si="128"/>
        <v>222.22</v>
      </c>
      <c r="BF60" s="17">
        <f t="shared" si="128"/>
        <v>222.22</v>
      </c>
      <c r="BG60" s="2">
        <f t="shared" si="5"/>
        <v>0</v>
      </c>
      <c r="BH60" s="2">
        <f t="shared" si="6"/>
        <v>1</v>
      </c>
      <c r="BI60">
        <f t="shared" si="7"/>
        <v>1</v>
      </c>
      <c r="BJ60" s="2">
        <f t="shared" si="8"/>
        <v>222.22</v>
      </c>
      <c r="BK60" s="17">
        <f t="shared" si="2"/>
        <v>222.22</v>
      </c>
      <c r="BL60" s="17">
        <f t="shared" ref="BL60:BN60" si="129">AC60</f>
        <v>0</v>
      </c>
      <c r="BM60" s="17">
        <f t="shared" si="129"/>
        <v>222.22</v>
      </c>
      <c r="BN60" s="17">
        <f t="shared" si="129"/>
        <v>222.22</v>
      </c>
      <c r="BO60" s="2">
        <f t="shared" si="10"/>
        <v>0</v>
      </c>
      <c r="BP60" s="2">
        <f t="shared" si="11"/>
        <v>1</v>
      </c>
      <c r="BQ60">
        <f t="shared" si="12"/>
        <v>1</v>
      </c>
      <c r="BR60" s="2">
        <f t="shared" si="13"/>
        <v>222.22</v>
      </c>
    </row>
    <row r="61" spans="1:70">
      <c r="A61">
        <v>22912.83</v>
      </c>
      <c r="B61">
        <v>-9371.28</v>
      </c>
      <c r="C61">
        <v>17243.63</v>
      </c>
      <c r="D61">
        <v>17796.76</v>
      </c>
      <c r="E61">
        <v>220</v>
      </c>
      <c r="F61">
        <v>7200</v>
      </c>
      <c r="G61">
        <v>0</v>
      </c>
      <c r="H61">
        <v>199.3</v>
      </c>
      <c r="I61">
        <v>0</v>
      </c>
      <c r="J61">
        <v>290.52</v>
      </c>
      <c r="K61">
        <v>271.33</v>
      </c>
      <c r="L61">
        <v>271.79</v>
      </c>
      <c r="M61">
        <v>743.7</v>
      </c>
      <c r="N61">
        <v>722.32</v>
      </c>
      <c r="O61">
        <v>0</v>
      </c>
      <c r="P61">
        <v>290.9</v>
      </c>
      <c r="Q61">
        <v>22869.04</v>
      </c>
      <c r="R61">
        <v>9718.454</v>
      </c>
      <c r="S61">
        <v>4325.997</v>
      </c>
      <c r="T61">
        <v>12551.095</v>
      </c>
      <c r="U61">
        <v>16877.092</v>
      </c>
      <c r="V61">
        <v>-176.749</v>
      </c>
      <c r="W61">
        <v>49.966</v>
      </c>
      <c r="X61">
        <v>16627.56</v>
      </c>
      <c r="Y61">
        <v>2178.934</v>
      </c>
      <c r="Z61">
        <v>995.42</v>
      </c>
      <c r="AA61" t="s">
        <v>58</v>
      </c>
      <c r="AB61">
        <v>-4857.825</v>
      </c>
      <c r="AC61">
        <v>220</v>
      </c>
      <c r="AD61">
        <v>0</v>
      </c>
      <c r="AE61">
        <v>220</v>
      </c>
      <c r="AF61">
        <v>180</v>
      </c>
      <c r="AG61">
        <v>22.22</v>
      </c>
      <c r="AH61">
        <v>202.22</v>
      </c>
      <c r="AI61">
        <v>7715</v>
      </c>
      <c r="AJ61">
        <v>26851.2</v>
      </c>
      <c r="AK61">
        <v>34566.2</v>
      </c>
      <c r="AL61">
        <v>19703.16</v>
      </c>
      <c r="AM61">
        <v>4165.92</v>
      </c>
      <c r="AN61">
        <v>15537.24</v>
      </c>
      <c r="AO61">
        <v>220</v>
      </c>
      <c r="AP61">
        <v>182.73</v>
      </c>
      <c r="AS61">
        <v>0</v>
      </c>
      <c r="AT61" s="12">
        <v>0</v>
      </c>
      <c r="AU61">
        <v>202.22</v>
      </c>
      <c r="AV61">
        <v>220</v>
      </c>
      <c r="AW61">
        <v>291</v>
      </c>
      <c r="AX61" s="12">
        <v>291</v>
      </c>
      <c r="AY61">
        <v>202.22</v>
      </c>
      <c r="AZ61">
        <v>220</v>
      </c>
      <c r="BC61" s="15">
        <f t="shared" si="0"/>
        <v>202.22</v>
      </c>
      <c r="BD61" s="15">
        <f t="shared" ref="BD61:BF61" si="130">AF61</f>
        <v>180</v>
      </c>
      <c r="BE61" s="15">
        <f t="shared" si="130"/>
        <v>22.22</v>
      </c>
      <c r="BF61" s="15">
        <f t="shared" si="130"/>
        <v>202.22</v>
      </c>
      <c r="BG61">
        <f t="shared" si="5"/>
        <v>0</v>
      </c>
      <c r="BH61" s="3">
        <f t="shared" si="6"/>
        <v>0</v>
      </c>
      <c r="BI61">
        <f t="shared" si="7"/>
        <v>0</v>
      </c>
      <c r="BJ61">
        <f t="shared" si="8"/>
        <v>0</v>
      </c>
      <c r="BK61" s="15">
        <f t="shared" si="2"/>
        <v>220</v>
      </c>
      <c r="BL61" s="15">
        <f t="shared" ref="BL61:BN61" si="131">AC61</f>
        <v>220</v>
      </c>
      <c r="BM61" s="15">
        <f t="shared" si="131"/>
        <v>0</v>
      </c>
      <c r="BN61" s="15">
        <f t="shared" si="131"/>
        <v>220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23239.94</v>
      </c>
      <c r="B62">
        <v>-8639.06</v>
      </c>
      <c r="C62">
        <v>16681.26</v>
      </c>
      <c r="D62">
        <v>17490.88</v>
      </c>
      <c r="E62">
        <v>182.58</v>
      </c>
      <c r="F62">
        <v>7200</v>
      </c>
      <c r="G62">
        <v>0</v>
      </c>
      <c r="H62">
        <v>199.3</v>
      </c>
      <c r="I62">
        <v>0</v>
      </c>
      <c r="J62">
        <v>290.03</v>
      </c>
      <c r="K62">
        <v>271.33</v>
      </c>
      <c r="L62">
        <v>272.72</v>
      </c>
      <c r="M62">
        <v>682.86</v>
      </c>
      <c r="N62">
        <v>699.71</v>
      </c>
      <c r="O62">
        <v>0</v>
      </c>
      <c r="P62">
        <v>286.3</v>
      </c>
      <c r="Q62">
        <v>23518.93</v>
      </c>
      <c r="R62">
        <v>8672.402</v>
      </c>
      <c r="S62">
        <v>4154.826</v>
      </c>
      <c r="T62">
        <v>11937.611</v>
      </c>
      <c r="U62">
        <v>16092.437</v>
      </c>
      <c r="V62">
        <v>103.159</v>
      </c>
      <c r="W62">
        <v>50.031</v>
      </c>
      <c r="X62">
        <v>16239.98</v>
      </c>
      <c r="Y62">
        <v>2224.184</v>
      </c>
      <c r="Z62">
        <v>996.52</v>
      </c>
      <c r="AA62" t="s">
        <v>75</v>
      </c>
      <c r="AB62">
        <v>-4960.22</v>
      </c>
      <c r="AC62">
        <v>180</v>
      </c>
      <c r="AD62">
        <v>22.22</v>
      </c>
      <c r="AE62">
        <v>202.22</v>
      </c>
      <c r="AF62">
        <v>180</v>
      </c>
      <c r="AG62">
        <v>22.22</v>
      </c>
      <c r="AH62">
        <v>202.22</v>
      </c>
      <c r="AI62">
        <v>7610</v>
      </c>
      <c r="AJ62">
        <v>26900.8</v>
      </c>
      <c r="AK62">
        <v>34510.8</v>
      </c>
      <c r="AL62">
        <v>19053.16</v>
      </c>
      <c r="AM62">
        <v>4342.57</v>
      </c>
      <c r="AN62">
        <v>14710.59</v>
      </c>
      <c r="AO62">
        <v>182.58</v>
      </c>
      <c r="AP62">
        <v>182.68</v>
      </c>
      <c r="AS62">
        <v>0</v>
      </c>
      <c r="AT62" s="12">
        <v>0</v>
      </c>
      <c r="AU62">
        <v>202.22</v>
      </c>
      <c r="AV62">
        <v>202.22</v>
      </c>
      <c r="AW62">
        <v>291</v>
      </c>
      <c r="AX62" s="12">
        <v>291</v>
      </c>
      <c r="AY62">
        <v>202.22</v>
      </c>
      <c r="AZ62">
        <v>202.22</v>
      </c>
      <c r="BC62" s="15">
        <f t="shared" si="0"/>
        <v>202.22</v>
      </c>
      <c r="BD62" s="15">
        <f t="shared" ref="BD62:BF62" si="132">AF62</f>
        <v>180</v>
      </c>
      <c r="BE62" s="15">
        <f t="shared" si="132"/>
        <v>22.22</v>
      </c>
      <c r="BF62" s="15">
        <f t="shared" si="132"/>
        <v>202.22</v>
      </c>
      <c r="BG62">
        <f t="shared" si="5"/>
        <v>0</v>
      </c>
      <c r="BH62" s="3">
        <f t="shared" si="6"/>
        <v>0</v>
      </c>
      <c r="BI62">
        <f t="shared" si="7"/>
        <v>0</v>
      </c>
      <c r="BJ62">
        <f t="shared" si="8"/>
        <v>0</v>
      </c>
      <c r="BK62" s="15">
        <f t="shared" si="2"/>
        <v>202.22</v>
      </c>
      <c r="BL62" s="15">
        <f t="shared" ref="BL62:BN62" si="133">AC62</f>
        <v>180</v>
      </c>
      <c r="BM62" s="15">
        <f t="shared" si="133"/>
        <v>22.22</v>
      </c>
      <c r="BN62" s="15">
        <f t="shared" si="133"/>
        <v>202.22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23773.34</v>
      </c>
      <c r="B63">
        <v>-8488.23</v>
      </c>
      <c r="C63">
        <v>19607.33</v>
      </c>
      <c r="D63">
        <v>16619.95</v>
      </c>
      <c r="E63">
        <v>269</v>
      </c>
      <c r="F63">
        <v>7200</v>
      </c>
      <c r="G63">
        <v>0</v>
      </c>
      <c r="H63">
        <v>348.84</v>
      </c>
      <c r="I63">
        <v>0</v>
      </c>
      <c r="J63">
        <v>289.53</v>
      </c>
      <c r="K63">
        <v>282.26</v>
      </c>
      <c r="L63">
        <v>291.56</v>
      </c>
      <c r="M63">
        <v>745.35</v>
      </c>
      <c r="N63">
        <v>749.46</v>
      </c>
      <c r="O63">
        <v>0</v>
      </c>
      <c r="P63">
        <v>377.9</v>
      </c>
      <c r="Q63">
        <v>23697.59</v>
      </c>
      <c r="R63">
        <v>8774.77</v>
      </c>
      <c r="S63">
        <v>4122.712</v>
      </c>
      <c r="T63">
        <v>11217.676</v>
      </c>
      <c r="U63">
        <v>15340.388</v>
      </c>
      <c r="V63">
        <v>100.851</v>
      </c>
      <c r="W63">
        <v>50.034</v>
      </c>
      <c r="X63">
        <v>15043.8</v>
      </c>
      <c r="Y63">
        <v>3617.094</v>
      </c>
      <c r="Z63">
        <v>999.21</v>
      </c>
      <c r="AA63" t="s">
        <v>58</v>
      </c>
      <c r="AB63">
        <v>-4687.493</v>
      </c>
      <c r="AC63">
        <v>269</v>
      </c>
      <c r="AD63">
        <v>0</v>
      </c>
      <c r="AE63">
        <v>269</v>
      </c>
      <c r="AF63">
        <v>200</v>
      </c>
      <c r="AG63">
        <v>0</v>
      </c>
      <c r="AH63">
        <v>200</v>
      </c>
      <c r="AI63">
        <v>7525</v>
      </c>
      <c r="AJ63">
        <v>26854.6</v>
      </c>
      <c r="AK63">
        <v>34379.6</v>
      </c>
      <c r="AL63">
        <v>18230.17</v>
      </c>
      <c r="AM63">
        <v>4431.86</v>
      </c>
      <c r="AN63">
        <v>13798.31</v>
      </c>
      <c r="AO63">
        <v>269</v>
      </c>
      <c r="AP63">
        <v>200</v>
      </c>
      <c r="AS63">
        <v>0</v>
      </c>
      <c r="AT63" s="12">
        <v>0</v>
      </c>
      <c r="AU63">
        <v>200</v>
      </c>
      <c r="AV63">
        <v>269</v>
      </c>
      <c r="AW63">
        <v>291</v>
      </c>
      <c r="AX63" s="12">
        <v>390</v>
      </c>
      <c r="AY63">
        <v>200</v>
      </c>
      <c r="AZ63">
        <v>269</v>
      </c>
      <c r="BC63" s="15">
        <f t="shared" si="0"/>
        <v>200</v>
      </c>
      <c r="BD63" s="15">
        <f t="shared" ref="BD63:BF63" si="134">AF63</f>
        <v>200</v>
      </c>
      <c r="BE63" s="15">
        <f t="shared" si="134"/>
        <v>0</v>
      </c>
      <c r="BF63" s="15">
        <f t="shared" si="134"/>
        <v>200</v>
      </c>
      <c r="BG63">
        <f t="shared" si="5"/>
        <v>0</v>
      </c>
      <c r="BH63" s="3">
        <f t="shared" si="6"/>
        <v>0</v>
      </c>
      <c r="BI63">
        <f t="shared" si="7"/>
        <v>0</v>
      </c>
      <c r="BJ63">
        <f t="shared" si="8"/>
        <v>0</v>
      </c>
      <c r="BK63" s="15">
        <f t="shared" si="2"/>
        <v>269</v>
      </c>
      <c r="BL63" s="15">
        <f t="shared" ref="BL63:BN63" si="135">AC63</f>
        <v>269</v>
      </c>
      <c r="BM63" s="15">
        <f t="shared" si="135"/>
        <v>0</v>
      </c>
      <c r="BN63" s="15">
        <f t="shared" si="135"/>
        <v>269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24178.5</v>
      </c>
      <c r="B64">
        <v>-7672.27</v>
      </c>
      <c r="C64">
        <v>19970.37</v>
      </c>
      <c r="D64">
        <v>15868.13</v>
      </c>
      <c r="E64">
        <v>250</v>
      </c>
      <c r="F64">
        <v>7200</v>
      </c>
      <c r="G64">
        <v>0</v>
      </c>
      <c r="H64">
        <v>349.68</v>
      </c>
      <c r="I64">
        <v>0</v>
      </c>
      <c r="J64">
        <v>289.76</v>
      </c>
      <c r="K64">
        <v>358.09</v>
      </c>
      <c r="L64">
        <v>420.42</v>
      </c>
      <c r="M64">
        <v>749.05</v>
      </c>
      <c r="N64">
        <v>827.16</v>
      </c>
      <c r="O64">
        <v>0</v>
      </c>
      <c r="P64">
        <v>305.3</v>
      </c>
      <c r="Q64">
        <v>24155.91</v>
      </c>
      <c r="R64">
        <v>8042.599</v>
      </c>
      <c r="S64">
        <v>4118.208</v>
      </c>
      <c r="T64">
        <v>10268.412</v>
      </c>
      <c r="U64">
        <v>14386.621</v>
      </c>
      <c r="V64">
        <v>101.211</v>
      </c>
      <c r="W64">
        <v>50.03</v>
      </c>
      <c r="X64">
        <v>14472</v>
      </c>
      <c r="Y64">
        <v>4069.773</v>
      </c>
      <c r="Z64">
        <v>996.7</v>
      </c>
      <c r="AA64" t="s">
        <v>58</v>
      </c>
      <c r="AB64">
        <v>-4441.38</v>
      </c>
      <c r="AC64">
        <v>250</v>
      </c>
      <c r="AD64">
        <v>0</v>
      </c>
      <c r="AE64">
        <v>250</v>
      </c>
      <c r="AF64">
        <v>245</v>
      </c>
      <c r="AG64">
        <v>0</v>
      </c>
      <c r="AH64">
        <v>245</v>
      </c>
      <c r="AI64">
        <v>7445</v>
      </c>
      <c r="AJ64">
        <v>26957.1</v>
      </c>
      <c r="AK64">
        <v>34402.1</v>
      </c>
      <c r="AL64">
        <v>17347.98</v>
      </c>
      <c r="AM64">
        <v>4510.03</v>
      </c>
      <c r="AN64">
        <v>12837.95</v>
      </c>
      <c r="AO64">
        <v>250</v>
      </c>
      <c r="AP64">
        <v>245</v>
      </c>
      <c r="AS64">
        <v>0</v>
      </c>
      <c r="AT64" s="12">
        <v>0</v>
      </c>
      <c r="AU64">
        <v>245</v>
      </c>
      <c r="AV64">
        <v>250</v>
      </c>
      <c r="AW64">
        <v>291</v>
      </c>
      <c r="AX64" s="12">
        <v>291</v>
      </c>
      <c r="AY64">
        <v>245</v>
      </c>
      <c r="AZ64">
        <v>250</v>
      </c>
      <c r="BC64" s="15">
        <f t="shared" si="0"/>
        <v>245</v>
      </c>
      <c r="BD64" s="15">
        <f t="shared" ref="BD64:BF64" si="136">AF64</f>
        <v>245</v>
      </c>
      <c r="BE64" s="15">
        <f t="shared" si="136"/>
        <v>0</v>
      </c>
      <c r="BF64" s="15">
        <f t="shared" si="136"/>
        <v>245</v>
      </c>
      <c r="BG64">
        <f t="shared" si="5"/>
        <v>0</v>
      </c>
      <c r="BH64" s="3">
        <f t="shared" si="6"/>
        <v>0</v>
      </c>
      <c r="BI64">
        <f t="shared" si="7"/>
        <v>0</v>
      </c>
      <c r="BJ64">
        <f t="shared" si="8"/>
        <v>0</v>
      </c>
      <c r="BK64" s="15">
        <f t="shared" si="2"/>
        <v>250</v>
      </c>
      <c r="BL64" s="15">
        <f t="shared" ref="BL64:BN64" si="137">AC64</f>
        <v>250</v>
      </c>
      <c r="BM64" s="15">
        <f t="shared" si="137"/>
        <v>0</v>
      </c>
      <c r="BN64" s="15">
        <f t="shared" si="137"/>
        <v>250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24541.48</v>
      </c>
      <c r="B65">
        <v>-7363</v>
      </c>
      <c r="C65">
        <v>20695.47</v>
      </c>
      <c r="D65">
        <v>14785.26</v>
      </c>
      <c r="E65">
        <v>250</v>
      </c>
      <c r="F65">
        <v>7197</v>
      </c>
      <c r="G65">
        <v>0</v>
      </c>
      <c r="H65">
        <v>347.99</v>
      </c>
      <c r="I65">
        <v>0</v>
      </c>
      <c r="J65">
        <v>290.12</v>
      </c>
      <c r="K65">
        <v>464.62</v>
      </c>
      <c r="L65">
        <v>484.85</v>
      </c>
      <c r="M65">
        <v>749.46</v>
      </c>
      <c r="N65">
        <v>883.89</v>
      </c>
      <c r="O65">
        <v>0</v>
      </c>
      <c r="P65">
        <v>348.5</v>
      </c>
      <c r="Q65">
        <v>24388.3</v>
      </c>
      <c r="R65">
        <v>7457.22</v>
      </c>
      <c r="S65">
        <v>3787.218</v>
      </c>
      <c r="T65">
        <v>9415.823</v>
      </c>
      <c r="U65">
        <v>13203.041</v>
      </c>
      <c r="V65">
        <v>102.472</v>
      </c>
      <c r="W65">
        <v>50.033</v>
      </c>
      <c r="X65">
        <v>13866.12</v>
      </c>
      <c r="Y65">
        <v>4650.434</v>
      </c>
      <c r="Z65">
        <v>989.71</v>
      </c>
      <c r="AA65" t="s">
        <v>58</v>
      </c>
      <c r="AB65">
        <v>-4179.158</v>
      </c>
      <c r="AC65">
        <v>250</v>
      </c>
      <c r="AD65">
        <v>0</v>
      </c>
      <c r="AE65">
        <v>250</v>
      </c>
      <c r="AF65">
        <v>240</v>
      </c>
      <c r="AG65">
        <v>0</v>
      </c>
      <c r="AH65">
        <v>240</v>
      </c>
      <c r="AI65">
        <v>7363</v>
      </c>
      <c r="AJ65">
        <v>27004.4</v>
      </c>
      <c r="AK65">
        <v>34367.4</v>
      </c>
      <c r="AL65">
        <v>16407.63</v>
      </c>
      <c r="AM65">
        <v>4591.93</v>
      </c>
      <c r="AN65">
        <v>11815.7</v>
      </c>
      <c r="AO65">
        <v>250</v>
      </c>
      <c r="AP65">
        <v>240</v>
      </c>
      <c r="AS65">
        <v>0</v>
      </c>
      <c r="AT65" s="12">
        <v>0</v>
      </c>
      <c r="AU65">
        <v>240</v>
      </c>
      <c r="AV65">
        <v>250</v>
      </c>
      <c r="AW65">
        <v>319.4</v>
      </c>
      <c r="AX65" s="12">
        <v>352</v>
      </c>
      <c r="AY65">
        <v>240</v>
      </c>
      <c r="AZ65">
        <v>250</v>
      </c>
      <c r="BC65" s="15">
        <f t="shared" ref="BC65:BC97" si="138">AU65</f>
        <v>240</v>
      </c>
      <c r="BD65" s="15">
        <f t="shared" ref="BD65:BF65" si="139">AF65</f>
        <v>240</v>
      </c>
      <c r="BE65" s="15">
        <f t="shared" si="139"/>
        <v>0</v>
      </c>
      <c r="BF65" s="15">
        <f t="shared" si="139"/>
        <v>240</v>
      </c>
      <c r="BG65">
        <f t="shared" si="5"/>
        <v>0</v>
      </c>
      <c r="BH65" s="3">
        <f t="shared" si="6"/>
        <v>0</v>
      </c>
      <c r="BI65">
        <f t="shared" si="7"/>
        <v>0</v>
      </c>
      <c r="BJ65">
        <f t="shared" si="8"/>
        <v>0</v>
      </c>
      <c r="BK65" s="15">
        <f t="shared" ref="BK65:BK97" si="140">AV65</f>
        <v>250</v>
      </c>
      <c r="BL65" s="15">
        <f t="shared" ref="BL65:BN65" si="141">AC65</f>
        <v>250</v>
      </c>
      <c r="BM65" s="15">
        <f t="shared" si="141"/>
        <v>0</v>
      </c>
      <c r="BN65" s="15">
        <f t="shared" si="141"/>
        <v>250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25364.58</v>
      </c>
      <c r="B66">
        <v>-7339</v>
      </c>
      <c r="C66">
        <v>22323.04</v>
      </c>
      <c r="D66">
        <v>13645.21</v>
      </c>
      <c r="E66">
        <v>265</v>
      </c>
      <c r="F66">
        <v>7197</v>
      </c>
      <c r="G66">
        <v>0</v>
      </c>
      <c r="H66">
        <v>349.68</v>
      </c>
      <c r="I66">
        <v>0</v>
      </c>
      <c r="J66">
        <v>368.06</v>
      </c>
      <c r="K66">
        <v>498.11</v>
      </c>
      <c r="L66">
        <v>530.44</v>
      </c>
      <c r="M66">
        <v>749.87</v>
      </c>
      <c r="N66">
        <v>899.92</v>
      </c>
      <c r="O66">
        <v>0</v>
      </c>
      <c r="P66">
        <v>433.1</v>
      </c>
      <c r="Q66">
        <v>25222.75</v>
      </c>
      <c r="R66">
        <v>7710.993</v>
      </c>
      <c r="S66">
        <v>3615.263</v>
      </c>
      <c r="T66">
        <v>8588.484</v>
      </c>
      <c r="U66">
        <v>12203.747</v>
      </c>
      <c r="V66">
        <v>104.911</v>
      </c>
      <c r="W66">
        <v>50.032</v>
      </c>
      <c r="X66">
        <v>12829.64</v>
      </c>
      <c r="Y66">
        <v>6029.053</v>
      </c>
      <c r="Z66">
        <v>981.53</v>
      </c>
      <c r="AA66" t="s">
        <v>58</v>
      </c>
      <c r="AB66">
        <v>-3962.041</v>
      </c>
      <c r="AC66">
        <v>265</v>
      </c>
      <c r="AD66">
        <v>0</v>
      </c>
      <c r="AE66">
        <v>265</v>
      </c>
      <c r="AF66">
        <v>260</v>
      </c>
      <c r="AG66">
        <v>0</v>
      </c>
      <c r="AH66">
        <v>260</v>
      </c>
      <c r="AI66">
        <v>7339</v>
      </c>
      <c r="AJ66">
        <v>27175.9</v>
      </c>
      <c r="AK66">
        <v>34514.9</v>
      </c>
      <c r="AL66">
        <v>15372.56</v>
      </c>
      <c r="AM66">
        <v>4653.57</v>
      </c>
      <c r="AN66">
        <v>10718.99</v>
      </c>
      <c r="AO66">
        <v>265</v>
      </c>
      <c r="AP66">
        <v>260</v>
      </c>
      <c r="AS66">
        <v>0</v>
      </c>
      <c r="AT66" s="12">
        <v>0</v>
      </c>
      <c r="AU66">
        <v>260</v>
      </c>
      <c r="AV66">
        <v>265</v>
      </c>
      <c r="AW66">
        <v>418.4</v>
      </c>
      <c r="AX66" s="12">
        <v>451</v>
      </c>
      <c r="AY66">
        <v>260</v>
      </c>
      <c r="AZ66">
        <v>265</v>
      </c>
      <c r="BC66" s="15">
        <f t="shared" si="138"/>
        <v>260</v>
      </c>
      <c r="BD66" s="15">
        <f t="shared" ref="BD66:BF66" si="142">AF66</f>
        <v>260</v>
      </c>
      <c r="BE66" s="15">
        <f t="shared" si="142"/>
        <v>0</v>
      </c>
      <c r="BF66" s="15">
        <f t="shared" si="142"/>
        <v>260</v>
      </c>
      <c r="BG66">
        <f t="shared" ref="BG66:BG97" si="143">IF(BC66=0,1,0)</f>
        <v>0</v>
      </c>
      <c r="BH66" s="3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15">
        <f t="shared" si="140"/>
        <v>265</v>
      </c>
      <c r="BL66" s="15">
        <f t="shared" ref="BL66:BN66" si="147">AC66</f>
        <v>265</v>
      </c>
      <c r="BM66" s="15">
        <f t="shared" si="147"/>
        <v>0</v>
      </c>
      <c r="BN66" s="15">
        <f t="shared" si="147"/>
        <v>265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25774.77</v>
      </c>
      <c r="B67">
        <v>-7128</v>
      </c>
      <c r="C67">
        <v>23800.43</v>
      </c>
      <c r="D67">
        <v>12651.54</v>
      </c>
      <c r="E67">
        <v>275</v>
      </c>
      <c r="F67">
        <v>7199</v>
      </c>
      <c r="G67">
        <v>0</v>
      </c>
      <c r="H67">
        <v>449.66</v>
      </c>
      <c r="I67">
        <v>0</v>
      </c>
      <c r="J67">
        <v>447.81</v>
      </c>
      <c r="K67">
        <v>500.44</v>
      </c>
      <c r="L67">
        <v>532.54</v>
      </c>
      <c r="M67">
        <v>750.28</v>
      </c>
      <c r="N67">
        <v>899.92</v>
      </c>
      <c r="O67">
        <v>0</v>
      </c>
      <c r="P67">
        <v>515.7</v>
      </c>
      <c r="Q67">
        <v>26065.29</v>
      </c>
      <c r="R67">
        <v>7155.797</v>
      </c>
      <c r="S67">
        <v>3560.939</v>
      </c>
      <c r="T67">
        <v>7758.662</v>
      </c>
      <c r="U67">
        <v>11319.601</v>
      </c>
      <c r="V67">
        <v>227.294</v>
      </c>
      <c r="W67">
        <v>49.972</v>
      </c>
      <c r="X67">
        <v>11879.03</v>
      </c>
      <c r="Y67">
        <v>7037.074</v>
      </c>
      <c r="Z67">
        <v>989.76</v>
      </c>
      <c r="AA67" t="s">
        <v>58</v>
      </c>
      <c r="AB67">
        <v>-3837.653</v>
      </c>
      <c r="AC67">
        <v>275</v>
      </c>
      <c r="AD67">
        <v>0</v>
      </c>
      <c r="AE67">
        <v>275</v>
      </c>
      <c r="AF67">
        <v>270</v>
      </c>
      <c r="AG67">
        <v>0</v>
      </c>
      <c r="AH67">
        <v>270</v>
      </c>
      <c r="AI67">
        <v>7128</v>
      </c>
      <c r="AJ67">
        <v>27450.5</v>
      </c>
      <c r="AK67">
        <v>34578.5</v>
      </c>
      <c r="AL67">
        <v>14259.07</v>
      </c>
      <c r="AM67">
        <v>4681.68</v>
      </c>
      <c r="AN67">
        <v>9577.39</v>
      </c>
      <c r="AO67">
        <v>275</v>
      </c>
      <c r="AP67">
        <v>270</v>
      </c>
      <c r="AS67">
        <v>0</v>
      </c>
      <c r="AT67" s="12">
        <v>0</v>
      </c>
      <c r="AU67">
        <v>270</v>
      </c>
      <c r="AV67">
        <v>275</v>
      </c>
      <c r="AW67">
        <v>517.4</v>
      </c>
      <c r="AX67" s="12">
        <v>550</v>
      </c>
      <c r="AY67">
        <v>270</v>
      </c>
      <c r="AZ67">
        <v>275</v>
      </c>
      <c r="BC67" s="17">
        <f t="shared" si="138"/>
        <v>270</v>
      </c>
      <c r="BD67" s="17">
        <f t="shared" ref="BD67:BF67" si="152">AF67</f>
        <v>270</v>
      </c>
      <c r="BE67" s="17">
        <f t="shared" si="152"/>
        <v>0</v>
      </c>
      <c r="BF67" s="17">
        <f t="shared" si="152"/>
        <v>270</v>
      </c>
      <c r="BG67" s="2">
        <f t="shared" si="143"/>
        <v>0</v>
      </c>
      <c r="BH67" s="2">
        <f t="shared" si="144"/>
        <v>0</v>
      </c>
      <c r="BI67">
        <f t="shared" si="145"/>
        <v>0</v>
      </c>
      <c r="BJ67" s="2">
        <f t="shared" si="146"/>
        <v>0</v>
      </c>
      <c r="BK67" s="17">
        <f t="shared" si="140"/>
        <v>275</v>
      </c>
      <c r="BL67" s="17">
        <f t="shared" ref="BL67:BN67" si="153">AC67</f>
        <v>275</v>
      </c>
      <c r="BM67" s="17">
        <f t="shared" si="153"/>
        <v>0</v>
      </c>
      <c r="BN67" s="17">
        <f t="shared" si="153"/>
        <v>275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26317.43</v>
      </c>
      <c r="B68">
        <v>-6950</v>
      </c>
      <c r="C68">
        <v>26052.07</v>
      </c>
      <c r="D68">
        <v>11561.81</v>
      </c>
      <c r="E68">
        <v>297</v>
      </c>
      <c r="F68">
        <v>7196</v>
      </c>
      <c r="G68">
        <v>0</v>
      </c>
      <c r="H68">
        <v>553.05</v>
      </c>
      <c r="I68">
        <v>0</v>
      </c>
      <c r="J68">
        <v>525.53</v>
      </c>
      <c r="K68">
        <v>500.67</v>
      </c>
      <c r="L68">
        <v>532.77</v>
      </c>
      <c r="M68">
        <v>750.69</v>
      </c>
      <c r="N68">
        <v>900.34</v>
      </c>
      <c r="O68">
        <v>0</v>
      </c>
      <c r="P68">
        <v>548.5</v>
      </c>
      <c r="Q68">
        <v>26916.44</v>
      </c>
      <c r="R68">
        <v>7090.205</v>
      </c>
      <c r="S68">
        <v>3463.197</v>
      </c>
      <c r="T68">
        <v>6675.26</v>
      </c>
      <c r="U68">
        <v>10138.457</v>
      </c>
      <c r="V68">
        <v>308.904</v>
      </c>
      <c r="W68">
        <v>49.97</v>
      </c>
      <c r="X68">
        <v>9758.711</v>
      </c>
      <c r="Y68">
        <v>8732.49</v>
      </c>
      <c r="Z68">
        <v>1013.57</v>
      </c>
      <c r="AA68" t="s">
        <v>58</v>
      </c>
      <c r="AB68">
        <v>-3753.888</v>
      </c>
      <c r="AC68">
        <v>297</v>
      </c>
      <c r="AD68">
        <v>0</v>
      </c>
      <c r="AE68">
        <v>297</v>
      </c>
      <c r="AF68">
        <v>290</v>
      </c>
      <c r="AG68">
        <v>0</v>
      </c>
      <c r="AH68">
        <v>290</v>
      </c>
      <c r="AI68">
        <v>6950</v>
      </c>
      <c r="AJ68">
        <v>27354.1</v>
      </c>
      <c r="AK68">
        <v>34304.1</v>
      </c>
      <c r="AL68">
        <v>13054.11</v>
      </c>
      <c r="AM68">
        <v>4649.48</v>
      </c>
      <c r="AN68">
        <v>8404.63</v>
      </c>
      <c r="AO68">
        <v>297</v>
      </c>
      <c r="AP68">
        <v>290</v>
      </c>
      <c r="AS68">
        <v>0</v>
      </c>
      <c r="AT68" s="12">
        <v>0</v>
      </c>
      <c r="AU68">
        <v>290</v>
      </c>
      <c r="AV68">
        <v>297</v>
      </c>
      <c r="AW68">
        <v>616.4</v>
      </c>
      <c r="AX68" s="12">
        <v>630</v>
      </c>
      <c r="AY68">
        <v>290</v>
      </c>
      <c r="AZ68">
        <v>297</v>
      </c>
      <c r="BC68" s="15">
        <f t="shared" si="138"/>
        <v>290</v>
      </c>
      <c r="BD68" s="15">
        <f t="shared" ref="BD68:BF68" si="154">AF68</f>
        <v>290</v>
      </c>
      <c r="BE68" s="15">
        <f t="shared" si="154"/>
        <v>0</v>
      </c>
      <c r="BF68" s="15">
        <f t="shared" si="154"/>
        <v>290</v>
      </c>
      <c r="BG68">
        <f t="shared" si="143"/>
        <v>0</v>
      </c>
      <c r="BH68" s="3">
        <f t="shared" si="144"/>
        <v>0</v>
      </c>
      <c r="BI68">
        <f t="shared" si="145"/>
        <v>0</v>
      </c>
      <c r="BJ68">
        <f t="shared" si="146"/>
        <v>0</v>
      </c>
      <c r="BK68" s="15">
        <f t="shared" si="140"/>
        <v>297</v>
      </c>
      <c r="BL68" s="15">
        <f t="shared" ref="BL68:BN68" si="155">AC68</f>
        <v>297</v>
      </c>
      <c r="BM68" s="15">
        <f t="shared" si="155"/>
        <v>0</v>
      </c>
      <c r="BN68" s="15">
        <f t="shared" si="155"/>
        <v>297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27006.82</v>
      </c>
      <c r="B69">
        <v>-6754</v>
      </c>
      <c r="C69">
        <v>28729.92</v>
      </c>
      <c r="D69">
        <v>10093.17</v>
      </c>
      <c r="E69">
        <v>319</v>
      </c>
      <c r="F69">
        <v>7191</v>
      </c>
      <c r="G69">
        <v>0</v>
      </c>
      <c r="H69">
        <v>646.22</v>
      </c>
      <c r="I69">
        <v>0</v>
      </c>
      <c r="J69">
        <v>594.52</v>
      </c>
      <c r="K69">
        <v>499.28</v>
      </c>
      <c r="L69">
        <v>533.24</v>
      </c>
      <c r="M69">
        <v>750.69</v>
      </c>
      <c r="N69">
        <v>900.34</v>
      </c>
      <c r="O69">
        <v>0</v>
      </c>
      <c r="P69">
        <v>610.4</v>
      </c>
      <c r="Q69">
        <v>27600.48</v>
      </c>
      <c r="R69">
        <v>7003.13</v>
      </c>
      <c r="S69">
        <v>3159.521</v>
      </c>
      <c r="T69">
        <v>5678.956</v>
      </c>
      <c r="U69">
        <v>8838.477</v>
      </c>
      <c r="V69">
        <v>350.582</v>
      </c>
      <c r="W69">
        <v>50.01</v>
      </c>
      <c r="X69">
        <v>8024.092</v>
      </c>
      <c r="Y69">
        <v>10686.32</v>
      </c>
      <c r="Z69">
        <v>1129.41</v>
      </c>
      <c r="AA69" t="s">
        <v>58</v>
      </c>
      <c r="AB69">
        <v>-3648.972</v>
      </c>
      <c r="AC69">
        <v>319</v>
      </c>
      <c r="AD69">
        <v>0</v>
      </c>
      <c r="AE69">
        <v>319</v>
      </c>
      <c r="AF69">
        <v>290</v>
      </c>
      <c r="AG69">
        <v>0</v>
      </c>
      <c r="AH69">
        <v>290</v>
      </c>
      <c r="AI69">
        <v>6754</v>
      </c>
      <c r="AJ69">
        <v>27477.3</v>
      </c>
      <c r="AK69">
        <v>34231.3</v>
      </c>
      <c r="AL69">
        <v>11812.3</v>
      </c>
      <c r="AM69">
        <v>4599.42</v>
      </c>
      <c r="AN69">
        <v>7212.88</v>
      </c>
      <c r="AO69">
        <v>319</v>
      </c>
      <c r="AP69">
        <v>290</v>
      </c>
      <c r="AS69">
        <v>0</v>
      </c>
      <c r="AT69" s="12">
        <v>0</v>
      </c>
      <c r="AU69">
        <v>290</v>
      </c>
      <c r="AV69">
        <v>319</v>
      </c>
      <c r="AW69">
        <v>630</v>
      </c>
      <c r="AX69" s="12">
        <v>630</v>
      </c>
      <c r="AY69">
        <v>290</v>
      </c>
      <c r="AZ69">
        <v>319</v>
      </c>
      <c r="BC69" s="15">
        <f t="shared" si="138"/>
        <v>290</v>
      </c>
      <c r="BD69" s="15">
        <f t="shared" ref="BD69:BF69" si="156">AF69</f>
        <v>290</v>
      </c>
      <c r="BE69" s="15">
        <f t="shared" si="156"/>
        <v>0</v>
      </c>
      <c r="BF69" s="15">
        <f t="shared" si="156"/>
        <v>290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319</v>
      </c>
      <c r="BL69" s="15">
        <f t="shared" ref="BL69:BN69" si="157">AC69</f>
        <v>319</v>
      </c>
      <c r="BM69" s="15">
        <f t="shared" si="157"/>
        <v>0</v>
      </c>
      <c r="BN69" s="15">
        <f t="shared" si="157"/>
        <v>319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27747.19</v>
      </c>
      <c r="B70">
        <v>-6536</v>
      </c>
      <c r="C70">
        <v>30529.48</v>
      </c>
      <c r="D70">
        <v>9053.98</v>
      </c>
      <c r="E70">
        <v>348</v>
      </c>
      <c r="F70">
        <v>7197</v>
      </c>
      <c r="G70">
        <v>0</v>
      </c>
      <c r="H70">
        <v>648.78</v>
      </c>
      <c r="I70">
        <v>0</v>
      </c>
      <c r="J70">
        <v>629.75</v>
      </c>
      <c r="K70">
        <v>500.44</v>
      </c>
      <c r="L70">
        <v>532.77</v>
      </c>
      <c r="M70">
        <v>749.05</v>
      </c>
      <c r="N70">
        <v>900.34</v>
      </c>
      <c r="O70">
        <v>0</v>
      </c>
      <c r="P70">
        <v>655.8</v>
      </c>
      <c r="Q70">
        <v>28329.8</v>
      </c>
      <c r="R70">
        <v>6771.958</v>
      </c>
      <c r="S70">
        <v>2998.4</v>
      </c>
      <c r="T70">
        <v>4613.284</v>
      </c>
      <c r="U70">
        <v>7611.684</v>
      </c>
      <c r="V70">
        <v>350.928</v>
      </c>
      <c r="W70">
        <v>49.979</v>
      </c>
      <c r="X70">
        <v>6373.023</v>
      </c>
      <c r="Y70">
        <v>12373.21</v>
      </c>
      <c r="Z70">
        <v>1190.83</v>
      </c>
      <c r="AA70" t="s">
        <v>58</v>
      </c>
      <c r="AB70">
        <v>-3583.696</v>
      </c>
      <c r="AC70">
        <v>348</v>
      </c>
      <c r="AD70">
        <v>0</v>
      </c>
      <c r="AE70">
        <v>348</v>
      </c>
      <c r="AF70">
        <v>303</v>
      </c>
      <c r="AG70">
        <v>0</v>
      </c>
      <c r="AH70">
        <v>303</v>
      </c>
      <c r="AI70">
        <v>6536</v>
      </c>
      <c r="AJ70">
        <v>27659.8</v>
      </c>
      <c r="AK70">
        <v>34195.8</v>
      </c>
      <c r="AL70">
        <v>10492.25</v>
      </c>
      <c r="AM70">
        <v>4470.7</v>
      </c>
      <c r="AN70">
        <v>6021.55</v>
      </c>
      <c r="AO70">
        <v>348</v>
      </c>
      <c r="AP70">
        <v>303</v>
      </c>
      <c r="AS70">
        <v>0</v>
      </c>
      <c r="AT70" s="12">
        <v>0</v>
      </c>
      <c r="AU70">
        <v>303</v>
      </c>
      <c r="AV70">
        <v>348</v>
      </c>
      <c r="AW70">
        <v>630</v>
      </c>
      <c r="AX70" s="12">
        <v>650</v>
      </c>
      <c r="AY70">
        <v>303</v>
      </c>
      <c r="AZ70">
        <v>348</v>
      </c>
      <c r="BC70" s="15">
        <f t="shared" si="138"/>
        <v>303</v>
      </c>
      <c r="BD70" s="15">
        <f t="shared" ref="BD70:BF70" si="158">AF70</f>
        <v>303</v>
      </c>
      <c r="BE70" s="15">
        <f t="shared" si="158"/>
        <v>0</v>
      </c>
      <c r="BF70" s="15">
        <f t="shared" si="158"/>
        <v>303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348</v>
      </c>
      <c r="BL70" s="15">
        <f t="shared" ref="BL70:BN70" si="159">AC70</f>
        <v>348</v>
      </c>
      <c r="BM70" s="15">
        <f t="shared" si="159"/>
        <v>0</v>
      </c>
      <c r="BN70" s="15">
        <f t="shared" si="159"/>
        <v>348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28778.81</v>
      </c>
      <c r="B71">
        <v>-6587</v>
      </c>
      <c r="C71">
        <v>32806.09</v>
      </c>
      <c r="D71">
        <v>8004.83</v>
      </c>
      <c r="E71">
        <v>370</v>
      </c>
      <c r="F71">
        <v>7196</v>
      </c>
      <c r="G71">
        <v>0</v>
      </c>
      <c r="H71">
        <v>659.03</v>
      </c>
      <c r="I71">
        <v>0</v>
      </c>
      <c r="J71">
        <v>639.88</v>
      </c>
      <c r="K71">
        <v>499.97</v>
      </c>
      <c r="L71">
        <v>533.24</v>
      </c>
      <c r="M71">
        <v>749.87</v>
      </c>
      <c r="N71">
        <v>899.1</v>
      </c>
      <c r="O71">
        <v>0</v>
      </c>
      <c r="P71">
        <v>652.5</v>
      </c>
      <c r="Q71">
        <v>29032.27</v>
      </c>
      <c r="R71">
        <v>6807.732</v>
      </c>
      <c r="S71">
        <v>3046.186</v>
      </c>
      <c r="T71">
        <v>3661.268</v>
      </c>
      <c r="U71">
        <v>6707.454</v>
      </c>
      <c r="V71">
        <v>349.583</v>
      </c>
      <c r="W71">
        <v>50.024</v>
      </c>
      <c r="X71">
        <v>4985.016</v>
      </c>
      <c r="Y71">
        <v>14064.55</v>
      </c>
      <c r="Z71">
        <v>1250.7</v>
      </c>
      <c r="AA71" t="s">
        <v>58</v>
      </c>
      <c r="AB71">
        <v>-3550.638</v>
      </c>
      <c r="AC71">
        <v>370</v>
      </c>
      <c r="AD71">
        <v>0</v>
      </c>
      <c r="AE71">
        <v>370</v>
      </c>
      <c r="AF71">
        <v>320</v>
      </c>
      <c r="AG71">
        <v>0</v>
      </c>
      <c r="AH71">
        <v>320</v>
      </c>
      <c r="AI71">
        <v>6587</v>
      </c>
      <c r="AJ71">
        <v>28060.2</v>
      </c>
      <c r="AK71">
        <v>34647.2</v>
      </c>
      <c r="AL71">
        <v>9174.43</v>
      </c>
      <c r="AM71">
        <v>4316.43</v>
      </c>
      <c r="AN71">
        <v>4858</v>
      </c>
      <c r="AO71">
        <v>370</v>
      </c>
      <c r="AP71">
        <v>320</v>
      </c>
      <c r="AS71">
        <v>0</v>
      </c>
      <c r="AT71" s="12">
        <v>0</v>
      </c>
      <c r="AU71">
        <v>320</v>
      </c>
      <c r="AV71">
        <v>370</v>
      </c>
      <c r="AW71">
        <v>630</v>
      </c>
      <c r="AX71" s="12">
        <v>650</v>
      </c>
      <c r="AY71">
        <v>320</v>
      </c>
      <c r="AZ71">
        <v>370</v>
      </c>
      <c r="BC71" s="15">
        <f t="shared" si="138"/>
        <v>320</v>
      </c>
      <c r="BD71" s="15">
        <f t="shared" ref="BD71:BF71" si="160">AF71</f>
        <v>320</v>
      </c>
      <c r="BE71" s="15">
        <f t="shared" si="160"/>
        <v>0</v>
      </c>
      <c r="BF71" s="15">
        <f t="shared" si="160"/>
        <v>320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370</v>
      </c>
      <c r="BL71" s="15">
        <f t="shared" ref="BL71:BN71" si="161">AC71</f>
        <v>370</v>
      </c>
      <c r="BM71" s="15">
        <f t="shared" si="161"/>
        <v>0</v>
      </c>
      <c r="BN71" s="15">
        <f t="shared" si="161"/>
        <v>370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29336.6</v>
      </c>
      <c r="B72">
        <v>-6652</v>
      </c>
      <c r="C72">
        <v>34699.34</v>
      </c>
      <c r="D72">
        <v>6746.56</v>
      </c>
      <c r="E72">
        <v>398.4</v>
      </c>
      <c r="F72">
        <v>7195</v>
      </c>
      <c r="G72">
        <v>0</v>
      </c>
      <c r="H72">
        <v>663.29</v>
      </c>
      <c r="I72">
        <v>0</v>
      </c>
      <c r="J72">
        <v>639.38</v>
      </c>
      <c r="K72">
        <v>500.44</v>
      </c>
      <c r="L72">
        <v>532.54</v>
      </c>
      <c r="M72">
        <v>750.69</v>
      </c>
      <c r="N72">
        <v>899.51</v>
      </c>
      <c r="O72">
        <v>0</v>
      </c>
      <c r="P72">
        <v>656.5</v>
      </c>
      <c r="Q72">
        <v>29568.79</v>
      </c>
      <c r="R72">
        <v>7165.853</v>
      </c>
      <c r="S72">
        <v>2806.096</v>
      </c>
      <c r="T72">
        <v>3061.813</v>
      </c>
      <c r="U72">
        <v>5867.909</v>
      </c>
      <c r="V72">
        <v>350.44</v>
      </c>
      <c r="W72">
        <v>49.984</v>
      </c>
      <c r="X72">
        <v>3336.277</v>
      </c>
      <c r="Y72">
        <v>15675.7</v>
      </c>
      <c r="Z72">
        <v>1250.81</v>
      </c>
      <c r="AA72" t="s">
        <v>58</v>
      </c>
      <c r="AB72">
        <v>-3541.533</v>
      </c>
      <c r="AC72">
        <v>398.4</v>
      </c>
      <c r="AD72">
        <v>0</v>
      </c>
      <c r="AE72">
        <v>398.4</v>
      </c>
      <c r="AF72">
        <v>350</v>
      </c>
      <c r="AG72">
        <v>0</v>
      </c>
      <c r="AH72">
        <v>350</v>
      </c>
      <c r="AI72">
        <v>6652</v>
      </c>
      <c r="AJ72">
        <v>28399.9</v>
      </c>
      <c r="AK72">
        <v>35051.9</v>
      </c>
      <c r="AL72">
        <v>7895.9</v>
      </c>
      <c r="AM72">
        <v>4138.42</v>
      </c>
      <c r="AN72">
        <v>3757.48</v>
      </c>
      <c r="AO72">
        <v>398.4</v>
      </c>
      <c r="AP72">
        <v>350</v>
      </c>
      <c r="AS72">
        <v>0</v>
      </c>
      <c r="AT72" s="12">
        <v>0</v>
      </c>
      <c r="AU72">
        <v>350</v>
      </c>
      <c r="AV72">
        <v>398.4</v>
      </c>
      <c r="AW72">
        <v>650</v>
      </c>
      <c r="AX72" s="12">
        <v>650</v>
      </c>
      <c r="AY72">
        <v>350</v>
      </c>
      <c r="AZ72">
        <v>398.4</v>
      </c>
      <c r="BC72" s="15">
        <f t="shared" si="138"/>
        <v>350</v>
      </c>
      <c r="BD72" s="15">
        <f t="shared" ref="BD72:BF72" si="162">AF72</f>
        <v>350</v>
      </c>
      <c r="BE72" s="15">
        <f t="shared" si="162"/>
        <v>0</v>
      </c>
      <c r="BF72" s="15">
        <f t="shared" si="162"/>
        <v>350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398.4</v>
      </c>
      <c r="BL72" s="15">
        <f t="shared" ref="BL72:BN72" si="163">AC72</f>
        <v>398.4</v>
      </c>
      <c r="BM72" s="15">
        <f t="shared" si="163"/>
        <v>0</v>
      </c>
      <c r="BN72" s="15">
        <f t="shared" si="163"/>
        <v>398.4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29730.85</v>
      </c>
      <c r="B73">
        <v>-6708</v>
      </c>
      <c r="C73">
        <v>36312.52</v>
      </c>
      <c r="D73">
        <v>5700.14</v>
      </c>
      <c r="E73">
        <v>430</v>
      </c>
      <c r="F73">
        <v>7196</v>
      </c>
      <c r="G73">
        <v>0</v>
      </c>
      <c r="H73">
        <v>662.44</v>
      </c>
      <c r="I73">
        <v>0</v>
      </c>
      <c r="J73">
        <v>637.8</v>
      </c>
      <c r="K73">
        <v>498.81</v>
      </c>
      <c r="L73">
        <v>531.84</v>
      </c>
      <c r="M73">
        <v>749.46</v>
      </c>
      <c r="N73">
        <v>902.39</v>
      </c>
      <c r="O73">
        <v>0</v>
      </c>
      <c r="P73">
        <v>662.7</v>
      </c>
      <c r="Q73">
        <v>29845.76</v>
      </c>
      <c r="R73">
        <v>7014.511</v>
      </c>
      <c r="S73">
        <v>2576.67</v>
      </c>
      <c r="T73">
        <v>2352.157</v>
      </c>
      <c r="U73">
        <v>4928.827</v>
      </c>
      <c r="V73">
        <v>531.81</v>
      </c>
      <c r="W73">
        <v>50.036</v>
      </c>
      <c r="X73">
        <v>2177.84</v>
      </c>
      <c r="Y73">
        <v>16689.05</v>
      </c>
      <c r="Z73">
        <v>1243.62</v>
      </c>
      <c r="AA73" t="s">
        <v>58</v>
      </c>
      <c r="AB73">
        <v>-3509.456</v>
      </c>
      <c r="AC73">
        <v>430</v>
      </c>
      <c r="AD73">
        <v>0</v>
      </c>
      <c r="AE73">
        <v>430</v>
      </c>
      <c r="AF73">
        <v>360</v>
      </c>
      <c r="AG73">
        <v>0</v>
      </c>
      <c r="AH73">
        <v>360</v>
      </c>
      <c r="AI73">
        <v>6708</v>
      </c>
      <c r="AJ73">
        <v>28488.5</v>
      </c>
      <c r="AK73">
        <v>35196.5</v>
      </c>
      <c r="AL73">
        <v>6652.85</v>
      </c>
      <c r="AM73">
        <v>3845.42</v>
      </c>
      <c r="AN73">
        <v>2807.43</v>
      </c>
      <c r="AO73">
        <v>430</v>
      </c>
      <c r="AP73">
        <v>360</v>
      </c>
      <c r="AS73">
        <v>0</v>
      </c>
      <c r="AT73" s="12">
        <v>0</v>
      </c>
      <c r="AU73">
        <v>360</v>
      </c>
      <c r="AV73">
        <v>430</v>
      </c>
      <c r="AW73">
        <v>650</v>
      </c>
      <c r="AX73" s="12">
        <v>650</v>
      </c>
      <c r="AY73">
        <v>360</v>
      </c>
      <c r="AZ73">
        <v>430</v>
      </c>
      <c r="BC73" s="15">
        <f t="shared" si="138"/>
        <v>360</v>
      </c>
      <c r="BD73" s="15">
        <f t="shared" ref="BD73:BF73" si="164">AF73</f>
        <v>360</v>
      </c>
      <c r="BE73" s="15">
        <f t="shared" si="164"/>
        <v>0</v>
      </c>
      <c r="BF73" s="15">
        <f t="shared" si="164"/>
        <v>360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430</v>
      </c>
      <c r="BL73" s="15">
        <f t="shared" ref="BL73:BN73" si="165">AC73</f>
        <v>430</v>
      </c>
      <c r="BM73" s="15">
        <f t="shared" si="165"/>
        <v>0</v>
      </c>
      <c r="BN73" s="15">
        <f t="shared" si="165"/>
        <v>430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30135.58</v>
      </c>
      <c r="B74">
        <v>-6781</v>
      </c>
      <c r="C74">
        <v>38418.4</v>
      </c>
      <c r="D74">
        <v>4812.39</v>
      </c>
      <c r="E74">
        <v>1500</v>
      </c>
      <c r="F74">
        <v>6823</v>
      </c>
      <c r="G74">
        <v>0</v>
      </c>
      <c r="H74">
        <v>662.44</v>
      </c>
      <c r="I74">
        <v>0</v>
      </c>
      <c r="J74">
        <v>655.17</v>
      </c>
      <c r="K74">
        <v>552.31</v>
      </c>
      <c r="L74">
        <v>572.54</v>
      </c>
      <c r="M74">
        <v>820.17</v>
      </c>
      <c r="N74">
        <v>902.39</v>
      </c>
      <c r="O74">
        <v>0</v>
      </c>
      <c r="P74">
        <v>653.5</v>
      </c>
      <c r="Q74">
        <v>30279.14</v>
      </c>
      <c r="R74">
        <v>7291.152</v>
      </c>
      <c r="S74">
        <v>2457.534</v>
      </c>
      <c r="T74">
        <v>1683.987</v>
      </c>
      <c r="U74">
        <v>4141.52</v>
      </c>
      <c r="V74">
        <v>677.3</v>
      </c>
      <c r="W74">
        <v>50.033</v>
      </c>
      <c r="X74">
        <v>1669.691</v>
      </c>
      <c r="Y74">
        <v>18192.87</v>
      </c>
      <c r="Z74">
        <v>1261.51</v>
      </c>
      <c r="AA74" t="s">
        <v>58</v>
      </c>
      <c r="AB74">
        <v>-3175.656</v>
      </c>
      <c r="AC74">
        <v>1500</v>
      </c>
      <c r="AD74">
        <v>0</v>
      </c>
      <c r="AE74">
        <v>1500</v>
      </c>
      <c r="AF74">
        <v>380</v>
      </c>
      <c r="AG74">
        <v>0</v>
      </c>
      <c r="AH74">
        <v>380</v>
      </c>
      <c r="AI74">
        <v>6781</v>
      </c>
      <c r="AJ74">
        <v>29099.8</v>
      </c>
      <c r="AK74">
        <v>35880.8</v>
      </c>
      <c r="AL74">
        <v>5415.7</v>
      </c>
      <c r="AM74">
        <v>3422.05</v>
      </c>
      <c r="AN74">
        <v>1993.65</v>
      </c>
      <c r="AO74">
        <v>1500</v>
      </c>
      <c r="AP74">
        <v>380</v>
      </c>
      <c r="AS74">
        <v>0</v>
      </c>
      <c r="AT74" s="12">
        <v>0</v>
      </c>
      <c r="AU74">
        <v>380</v>
      </c>
      <c r="AV74">
        <v>1500</v>
      </c>
      <c r="AW74">
        <v>650</v>
      </c>
      <c r="AX74" s="12">
        <v>660</v>
      </c>
      <c r="AY74">
        <v>380</v>
      </c>
      <c r="AZ74">
        <v>1500</v>
      </c>
      <c r="BC74" s="15">
        <f t="shared" si="138"/>
        <v>380</v>
      </c>
      <c r="BD74" s="15">
        <f t="shared" ref="BD74:BF74" si="166">AF74</f>
        <v>380</v>
      </c>
      <c r="BE74" s="15">
        <f t="shared" si="166"/>
        <v>0</v>
      </c>
      <c r="BF74" s="15">
        <f t="shared" si="166"/>
        <v>380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1500</v>
      </c>
      <c r="BL74" s="15">
        <f t="shared" ref="BL74:BN74" si="167">AC74</f>
        <v>1500</v>
      </c>
      <c r="BM74" s="15">
        <f t="shared" si="167"/>
        <v>0</v>
      </c>
      <c r="BN74" s="15">
        <f t="shared" si="167"/>
        <v>1500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30406.68</v>
      </c>
      <c r="B75">
        <v>-6781</v>
      </c>
      <c r="C75">
        <v>37914.13</v>
      </c>
      <c r="D75">
        <v>4096.46</v>
      </c>
      <c r="E75">
        <v>1500</v>
      </c>
      <c r="F75">
        <v>6647</v>
      </c>
      <c r="G75">
        <v>0</v>
      </c>
      <c r="H75">
        <v>662.44</v>
      </c>
      <c r="I75">
        <v>0</v>
      </c>
      <c r="J75">
        <v>641.52</v>
      </c>
      <c r="K75">
        <v>563.94</v>
      </c>
      <c r="L75">
        <v>537.42</v>
      </c>
      <c r="M75">
        <v>790.57</v>
      </c>
      <c r="N75">
        <v>908.15</v>
      </c>
      <c r="O75">
        <v>0</v>
      </c>
      <c r="P75">
        <v>660.5</v>
      </c>
      <c r="Q75">
        <v>30463.87</v>
      </c>
      <c r="R75">
        <v>7226.516</v>
      </c>
      <c r="S75">
        <v>2479.366</v>
      </c>
      <c r="T75">
        <v>1151.22</v>
      </c>
      <c r="U75">
        <v>3630.586</v>
      </c>
      <c r="V75">
        <v>806.941</v>
      </c>
      <c r="W75">
        <v>50.017</v>
      </c>
      <c r="X75">
        <v>1715.027</v>
      </c>
      <c r="Y75">
        <v>18507.58</v>
      </c>
      <c r="Z75">
        <v>1255.34</v>
      </c>
      <c r="AA75" t="s">
        <v>58</v>
      </c>
      <c r="AB75">
        <v>-2864.408</v>
      </c>
      <c r="AC75">
        <v>1500</v>
      </c>
      <c r="AD75">
        <v>0</v>
      </c>
      <c r="AE75">
        <v>1500</v>
      </c>
      <c r="AF75">
        <v>375</v>
      </c>
      <c r="AG75">
        <v>0</v>
      </c>
      <c r="AH75">
        <v>375</v>
      </c>
      <c r="AI75">
        <v>6781</v>
      </c>
      <c r="AJ75">
        <v>29369.8</v>
      </c>
      <c r="AK75">
        <v>36150.8</v>
      </c>
      <c r="AL75">
        <v>4474.83</v>
      </c>
      <c r="AM75">
        <v>3136.12</v>
      </c>
      <c r="AN75">
        <v>1338.71</v>
      </c>
      <c r="AO75">
        <v>1500</v>
      </c>
      <c r="AP75">
        <v>375</v>
      </c>
      <c r="AS75">
        <v>0</v>
      </c>
      <c r="AT75" s="12">
        <v>0</v>
      </c>
      <c r="AU75">
        <v>375</v>
      </c>
      <c r="AV75">
        <v>1500</v>
      </c>
      <c r="AW75">
        <v>650</v>
      </c>
      <c r="AX75" s="12">
        <v>660</v>
      </c>
      <c r="AY75">
        <v>375</v>
      </c>
      <c r="AZ75">
        <v>1500</v>
      </c>
      <c r="BC75" s="15">
        <f t="shared" si="138"/>
        <v>375</v>
      </c>
      <c r="BD75" s="15">
        <f t="shared" ref="BD75:BF75" si="168">AF75</f>
        <v>375</v>
      </c>
      <c r="BE75" s="15">
        <f t="shared" si="168"/>
        <v>0</v>
      </c>
      <c r="BF75" s="15">
        <f t="shared" si="168"/>
        <v>375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1500</v>
      </c>
      <c r="BL75" s="15">
        <f t="shared" ref="BL75:BN75" si="169">AC75</f>
        <v>1500</v>
      </c>
      <c r="BM75" s="15">
        <f t="shared" si="169"/>
        <v>0</v>
      </c>
      <c r="BN75" s="15">
        <f t="shared" si="169"/>
        <v>1500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30712.15</v>
      </c>
      <c r="B76">
        <v>-6781</v>
      </c>
      <c r="C76">
        <v>38983.91</v>
      </c>
      <c r="D76">
        <v>3488.21</v>
      </c>
      <c r="E76">
        <v>1500</v>
      </c>
      <c r="F76">
        <v>6593</v>
      </c>
      <c r="G76">
        <v>0</v>
      </c>
      <c r="H76">
        <v>662.44</v>
      </c>
      <c r="I76">
        <v>0</v>
      </c>
      <c r="J76">
        <v>656.66</v>
      </c>
      <c r="K76">
        <v>555.33</v>
      </c>
      <c r="L76">
        <v>566.5</v>
      </c>
      <c r="M76">
        <v>752.75</v>
      </c>
      <c r="N76">
        <v>901.57</v>
      </c>
      <c r="O76">
        <v>0</v>
      </c>
      <c r="P76">
        <v>663</v>
      </c>
      <c r="Q76">
        <v>30928.62</v>
      </c>
      <c r="R76">
        <v>6997.667</v>
      </c>
      <c r="S76">
        <v>2574.03</v>
      </c>
      <c r="T76">
        <v>701.692</v>
      </c>
      <c r="U76">
        <v>3275.722</v>
      </c>
      <c r="V76">
        <v>1012.783</v>
      </c>
      <c r="W76">
        <v>50.026</v>
      </c>
      <c r="X76">
        <v>1609.125</v>
      </c>
      <c r="Y76">
        <v>18955.84</v>
      </c>
      <c r="Z76">
        <v>1265.99</v>
      </c>
      <c r="AA76" t="s">
        <v>58</v>
      </c>
      <c r="AB76">
        <v>-2824.206</v>
      </c>
      <c r="AC76">
        <v>1500</v>
      </c>
      <c r="AD76">
        <v>0</v>
      </c>
      <c r="AE76">
        <v>1500</v>
      </c>
      <c r="AF76">
        <v>400</v>
      </c>
      <c r="AG76">
        <v>0</v>
      </c>
      <c r="AH76">
        <v>400</v>
      </c>
      <c r="AI76">
        <v>6781</v>
      </c>
      <c r="AJ76">
        <v>29650.6</v>
      </c>
      <c r="AK76">
        <v>36431.6</v>
      </c>
      <c r="AL76">
        <v>3704.56</v>
      </c>
      <c r="AM76">
        <v>2928.75</v>
      </c>
      <c r="AN76">
        <v>775.81</v>
      </c>
      <c r="AO76">
        <v>1500</v>
      </c>
      <c r="AP76">
        <v>400</v>
      </c>
      <c r="AS76">
        <v>0</v>
      </c>
      <c r="AT76" s="12">
        <v>0</v>
      </c>
      <c r="AU76">
        <v>400</v>
      </c>
      <c r="AV76">
        <v>1500</v>
      </c>
      <c r="AW76">
        <v>650</v>
      </c>
      <c r="AX76" s="12">
        <v>660</v>
      </c>
      <c r="AY76">
        <v>400</v>
      </c>
      <c r="AZ76">
        <v>1500</v>
      </c>
      <c r="BC76" s="15">
        <f t="shared" si="138"/>
        <v>400</v>
      </c>
      <c r="BD76" s="15">
        <f t="shared" ref="BD76:BF76" si="170">AF76</f>
        <v>400</v>
      </c>
      <c r="BE76" s="15">
        <f t="shared" si="170"/>
        <v>0</v>
      </c>
      <c r="BF76" s="15">
        <f t="shared" si="170"/>
        <v>400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1500</v>
      </c>
      <c r="BL76" s="15">
        <f t="shared" ref="BL76:BN76" si="171">AC76</f>
        <v>1500</v>
      </c>
      <c r="BM76" s="15">
        <f t="shared" si="171"/>
        <v>0</v>
      </c>
      <c r="BN76" s="15">
        <f t="shared" si="171"/>
        <v>1500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30687.39</v>
      </c>
      <c r="B77">
        <v>-6781</v>
      </c>
      <c r="C77">
        <v>37940.69</v>
      </c>
      <c r="D77">
        <v>3003.38</v>
      </c>
      <c r="E77">
        <v>1499</v>
      </c>
      <c r="F77">
        <v>6542</v>
      </c>
      <c r="G77">
        <v>0</v>
      </c>
      <c r="H77">
        <v>662.44</v>
      </c>
      <c r="I77">
        <v>0</v>
      </c>
      <c r="J77">
        <v>640.27</v>
      </c>
      <c r="K77">
        <v>502.53</v>
      </c>
      <c r="L77">
        <v>533.24</v>
      </c>
      <c r="M77">
        <v>751.1</v>
      </c>
      <c r="N77">
        <v>900.34</v>
      </c>
      <c r="O77">
        <v>0</v>
      </c>
      <c r="P77">
        <v>660.9</v>
      </c>
      <c r="Q77">
        <v>31115.91</v>
      </c>
      <c r="R77">
        <v>7027.054</v>
      </c>
      <c r="S77">
        <v>2574.151</v>
      </c>
      <c r="T77">
        <v>303.786</v>
      </c>
      <c r="U77">
        <v>2877.937</v>
      </c>
      <c r="V77">
        <v>1017.995</v>
      </c>
      <c r="W77">
        <v>50.004</v>
      </c>
      <c r="X77">
        <v>1678.668</v>
      </c>
      <c r="Y77">
        <v>18890.93</v>
      </c>
      <c r="Z77">
        <v>1182.59</v>
      </c>
      <c r="AA77" t="s">
        <v>58</v>
      </c>
      <c r="AB77">
        <v>-2857.964</v>
      </c>
      <c r="AC77">
        <v>1499</v>
      </c>
      <c r="AD77">
        <v>0</v>
      </c>
      <c r="AE77">
        <v>1499</v>
      </c>
      <c r="AF77">
        <v>398</v>
      </c>
      <c r="AG77">
        <v>0</v>
      </c>
      <c r="AH77">
        <v>398</v>
      </c>
      <c r="AI77">
        <v>6781</v>
      </c>
      <c r="AJ77">
        <v>29677</v>
      </c>
      <c r="AK77">
        <v>36458</v>
      </c>
      <c r="AL77">
        <v>3148.88</v>
      </c>
      <c r="AM77">
        <v>2761.61</v>
      </c>
      <c r="AN77">
        <v>387.27</v>
      </c>
      <c r="AO77">
        <v>1499</v>
      </c>
      <c r="AP77">
        <v>398</v>
      </c>
      <c r="AS77">
        <v>0</v>
      </c>
      <c r="AT77" s="12">
        <v>0</v>
      </c>
      <c r="AU77">
        <v>398</v>
      </c>
      <c r="AV77">
        <v>1499</v>
      </c>
      <c r="AW77">
        <v>650</v>
      </c>
      <c r="AX77" s="12">
        <v>660</v>
      </c>
      <c r="AY77">
        <v>398</v>
      </c>
      <c r="AZ77">
        <v>1499</v>
      </c>
      <c r="BC77" s="15">
        <f t="shared" si="138"/>
        <v>398</v>
      </c>
      <c r="BD77" s="15">
        <f t="shared" ref="BD77:BF77" si="172">AF77</f>
        <v>398</v>
      </c>
      <c r="BE77" s="15">
        <f t="shared" si="172"/>
        <v>0</v>
      </c>
      <c r="BF77" s="15">
        <f t="shared" si="172"/>
        <v>398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1499</v>
      </c>
      <c r="BL77" s="15">
        <f t="shared" ref="BL77:BN77" si="173">AC77</f>
        <v>1499</v>
      </c>
      <c r="BM77" s="15">
        <f t="shared" si="173"/>
        <v>0</v>
      </c>
      <c r="BN77" s="15">
        <f t="shared" si="173"/>
        <v>1499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31227.59</v>
      </c>
      <c r="B78">
        <v>-6781</v>
      </c>
      <c r="C78">
        <v>38974.49</v>
      </c>
      <c r="D78">
        <v>2805.47</v>
      </c>
      <c r="E78">
        <v>1500</v>
      </c>
      <c r="F78">
        <v>6552</v>
      </c>
      <c r="G78">
        <v>0</v>
      </c>
      <c r="H78">
        <v>662.44</v>
      </c>
      <c r="I78">
        <v>0</v>
      </c>
      <c r="J78">
        <v>655.91</v>
      </c>
      <c r="K78">
        <v>548.82</v>
      </c>
      <c r="L78">
        <v>572.78</v>
      </c>
      <c r="M78">
        <v>817.29</v>
      </c>
      <c r="N78">
        <v>900.75</v>
      </c>
      <c r="O78">
        <v>0</v>
      </c>
      <c r="P78">
        <v>652.4</v>
      </c>
      <c r="Q78">
        <v>31360.41</v>
      </c>
      <c r="R78">
        <v>7226.794</v>
      </c>
      <c r="S78">
        <v>2632.818</v>
      </c>
      <c r="T78">
        <v>43.629</v>
      </c>
      <c r="U78">
        <v>2676.447</v>
      </c>
      <c r="V78">
        <v>910.364</v>
      </c>
      <c r="W78">
        <v>49.967</v>
      </c>
      <c r="X78">
        <v>1698.121</v>
      </c>
      <c r="Y78">
        <v>19151.88</v>
      </c>
      <c r="Z78">
        <v>1164.23</v>
      </c>
      <c r="AA78" t="s">
        <v>58</v>
      </c>
      <c r="AB78">
        <v>-2737.079</v>
      </c>
      <c r="AC78">
        <v>1500</v>
      </c>
      <c r="AD78">
        <v>0</v>
      </c>
      <c r="AE78">
        <v>1500</v>
      </c>
      <c r="AF78">
        <v>398</v>
      </c>
      <c r="AG78">
        <v>0</v>
      </c>
      <c r="AH78">
        <v>398</v>
      </c>
      <c r="AI78">
        <v>6781</v>
      </c>
      <c r="AJ78">
        <v>30013.2</v>
      </c>
      <c r="AK78">
        <v>36794.2</v>
      </c>
      <c r="AL78">
        <v>2857.62</v>
      </c>
      <c r="AM78">
        <v>2733.45</v>
      </c>
      <c r="AN78">
        <v>124.17</v>
      </c>
      <c r="AO78">
        <v>1500</v>
      </c>
      <c r="AP78">
        <v>398</v>
      </c>
      <c r="AS78">
        <v>0</v>
      </c>
      <c r="AT78" s="12">
        <v>0</v>
      </c>
      <c r="AU78">
        <v>398</v>
      </c>
      <c r="AV78">
        <v>1500</v>
      </c>
      <c r="AW78">
        <v>650</v>
      </c>
      <c r="AX78" s="12">
        <v>660</v>
      </c>
      <c r="AY78">
        <v>398</v>
      </c>
      <c r="AZ78">
        <v>1500</v>
      </c>
      <c r="BC78" s="15">
        <f t="shared" si="138"/>
        <v>398</v>
      </c>
      <c r="BD78" s="15">
        <f t="shared" ref="BD78:BF78" si="174">AF78</f>
        <v>398</v>
      </c>
      <c r="BE78" s="15">
        <f t="shared" si="174"/>
        <v>0</v>
      </c>
      <c r="BF78" s="15">
        <f t="shared" si="174"/>
        <v>398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1500</v>
      </c>
      <c r="BL78" s="15">
        <f t="shared" ref="BL78:BN78" si="175">AC78</f>
        <v>1500</v>
      </c>
      <c r="BM78" s="15">
        <f t="shared" si="175"/>
        <v>0</v>
      </c>
      <c r="BN78" s="15">
        <f t="shared" si="175"/>
        <v>1500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31728.89</v>
      </c>
      <c r="B79">
        <v>-6772</v>
      </c>
      <c r="C79">
        <v>41113.14</v>
      </c>
      <c r="D79">
        <v>2677.75</v>
      </c>
      <c r="E79">
        <v>1500</v>
      </c>
      <c r="F79">
        <v>6538</v>
      </c>
      <c r="G79">
        <v>0</v>
      </c>
      <c r="H79">
        <v>663.29</v>
      </c>
      <c r="I79">
        <v>0</v>
      </c>
      <c r="J79">
        <v>660.28</v>
      </c>
      <c r="K79">
        <v>556.5</v>
      </c>
      <c r="L79">
        <v>596.27</v>
      </c>
      <c r="M79">
        <v>883.48</v>
      </c>
      <c r="N79">
        <v>898.69</v>
      </c>
      <c r="O79">
        <v>0</v>
      </c>
      <c r="P79">
        <v>659.5</v>
      </c>
      <c r="Q79">
        <v>31828.48</v>
      </c>
      <c r="R79">
        <v>7259.41</v>
      </c>
      <c r="S79">
        <v>2709.911</v>
      </c>
      <c r="T79">
        <v>3.332</v>
      </c>
      <c r="U79">
        <v>2713.243</v>
      </c>
      <c r="V79">
        <v>1014.815</v>
      </c>
      <c r="W79">
        <v>50.028</v>
      </c>
      <c r="X79">
        <v>1519.426</v>
      </c>
      <c r="Y79">
        <v>19712.36</v>
      </c>
      <c r="Z79">
        <v>2441.59</v>
      </c>
      <c r="AA79" t="s">
        <v>58</v>
      </c>
      <c r="AB79">
        <v>-2620.956</v>
      </c>
      <c r="AC79">
        <v>1500</v>
      </c>
      <c r="AD79">
        <v>0</v>
      </c>
      <c r="AE79">
        <v>1500</v>
      </c>
      <c r="AF79">
        <v>398</v>
      </c>
      <c r="AG79">
        <v>0</v>
      </c>
      <c r="AH79">
        <v>398</v>
      </c>
      <c r="AI79">
        <v>6772</v>
      </c>
      <c r="AJ79">
        <v>30024.6</v>
      </c>
      <c r="AK79">
        <v>36796.6</v>
      </c>
      <c r="AL79">
        <v>2767.38</v>
      </c>
      <c r="AM79">
        <v>2757.75</v>
      </c>
      <c r="AN79">
        <v>9.63</v>
      </c>
      <c r="AO79">
        <v>1500</v>
      </c>
      <c r="AP79">
        <v>398</v>
      </c>
      <c r="AS79">
        <v>0</v>
      </c>
      <c r="AT79" s="12">
        <v>0</v>
      </c>
      <c r="AU79">
        <v>398</v>
      </c>
      <c r="AV79">
        <v>1500</v>
      </c>
      <c r="AW79">
        <v>650</v>
      </c>
      <c r="AX79" s="12">
        <v>660</v>
      </c>
      <c r="AY79">
        <v>398</v>
      </c>
      <c r="AZ79">
        <v>1500</v>
      </c>
      <c r="BC79" s="15">
        <f t="shared" si="138"/>
        <v>398</v>
      </c>
      <c r="BD79" s="15">
        <f t="shared" ref="BD79:BF79" si="176">AF79</f>
        <v>398</v>
      </c>
      <c r="BE79" s="15">
        <f t="shared" si="176"/>
        <v>0</v>
      </c>
      <c r="BF79" s="15">
        <f t="shared" si="176"/>
        <v>398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1500</v>
      </c>
      <c r="BL79" s="15">
        <f t="shared" ref="BL79:BN79" si="177">AC79</f>
        <v>1500</v>
      </c>
      <c r="BM79" s="15">
        <f t="shared" si="177"/>
        <v>0</v>
      </c>
      <c r="BN79" s="15">
        <f t="shared" si="177"/>
        <v>1500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31928.29</v>
      </c>
      <c r="B80">
        <v>-6763</v>
      </c>
      <c r="C80">
        <v>41303.16</v>
      </c>
      <c r="D80">
        <v>2753.25</v>
      </c>
      <c r="E80">
        <v>1500</v>
      </c>
      <c r="F80">
        <v>6542</v>
      </c>
      <c r="G80">
        <v>0</v>
      </c>
      <c r="H80">
        <v>661.6</v>
      </c>
      <c r="I80">
        <v>0</v>
      </c>
      <c r="J80">
        <v>660.98</v>
      </c>
      <c r="K80">
        <v>552.77</v>
      </c>
      <c r="L80">
        <v>570.45</v>
      </c>
      <c r="M80">
        <v>909.79</v>
      </c>
      <c r="N80">
        <v>898.69</v>
      </c>
      <c r="O80">
        <v>0</v>
      </c>
      <c r="P80">
        <v>655.2</v>
      </c>
      <c r="Q80">
        <v>32117.23</v>
      </c>
      <c r="R80">
        <v>7115.421</v>
      </c>
      <c r="S80">
        <v>2828.475</v>
      </c>
      <c r="T80">
        <v>2.578</v>
      </c>
      <c r="U80">
        <v>2831.053</v>
      </c>
      <c r="V80">
        <v>1143.565</v>
      </c>
      <c r="W80">
        <v>50.035</v>
      </c>
      <c r="X80">
        <v>1634.441</v>
      </c>
      <c r="Y80">
        <v>19681.04</v>
      </c>
      <c r="Z80">
        <v>2839.48</v>
      </c>
      <c r="AA80" t="s">
        <v>58</v>
      </c>
      <c r="AB80">
        <v>-2618.435</v>
      </c>
      <c r="AC80">
        <v>1500</v>
      </c>
      <c r="AD80">
        <v>0</v>
      </c>
      <c r="AE80">
        <v>1500</v>
      </c>
      <c r="AF80">
        <v>396</v>
      </c>
      <c r="AG80">
        <v>0</v>
      </c>
      <c r="AH80">
        <v>396</v>
      </c>
      <c r="AI80">
        <v>6763</v>
      </c>
      <c r="AJ80">
        <v>29932.6</v>
      </c>
      <c r="AK80">
        <v>36695.6</v>
      </c>
      <c r="AL80">
        <v>2764.6</v>
      </c>
      <c r="AM80">
        <v>2762.75</v>
      </c>
      <c r="AN80">
        <v>1.85</v>
      </c>
      <c r="AO80">
        <v>1500</v>
      </c>
      <c r="AP80">
        <v>396</v>
      </c>
      <c r="AS80">
        <v>0</v>
      </c>
      <c r="AT80" s="12">
        <v>0</v>
      </c>
      <c r="AU80">
        <v>396</v>
      </c>
      <c r="AV80">
        <v>1500</v>
      </c>
      <c r="AW80">
        <v>650</v>
      </c>
      <c r="AX80" s="12">
        <v>660</v>
      </c>
      <c r="AY80">
        <v>396</v>
      </c>
      <c r="AZ80">
        <v>1500</v>
      </c>
      <c r="BC80" s="15">
        <f t="shared" si="138"/>
        <v>396</v>
      </c>
      <c r="BD80" s="15">
        <f t="shared" ref="BD80:BF80" si="178">AF80</f>
        <v>396</v>
      </c>
      <c r="BE80" s="15">
        <f t="shared" si="178"/>
        <v>0</v>
      </c>
      <c r="BF80" s="15">
        <f t="shared" si="178"/>
        <v>396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1500</v>
      </c>
      <c r="BL80" s="15">
        <f t="shared" ref="BL80:BN80" si="179">AC80</f>
        <v>1500</v>
      </c>
      <c r="BM80" s="15">
        <f t="shared" si="179"/>
        <v>0</v>
      </c>
      <c r="BN80" s="15">
        <f t="shared" si="179"/>
        <v>1500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31688.87</v>
      </c>
      <c r="B81">
        <v>-6754</v>
      </c>
      <c r="C81">
        <v>40962.78</v>
      </c>
      <c r="D81">
        <v>2956.71</v>
      </c>
      <c r="E81">
        <v>1500</v>
      </c>
      <c r="F81">
        <v>6558</v>
      </c>
      <c r="G81">
        <v>0</v>
      </c>
      <c r="H81">
        <v>662.44</v>
      </c>
      <c r="I81">
        <v>0</v>
      </c>
      <c r="J81">
        <v>658.78</v>
      </c>
      <c r="K81">
        <v>566.96</v>
      </c>
      <c r="L81">
        <v>560.91</v>
      </c>
      <c r="M81">
        <v>918.84</v>
      </c>
      <c r="N81">
        <v>899.92</v>
      </c>
      <c r="O81">
        <v>0</v>
      </c>
      <c r="P81">
        <v>656.5</v>
      </c>
      <c r="Q81">
        <v>31816.68</v>
      </c>
      <c r="R81">
        <v>7261.865</v>
      </c>
      <c r="S81">
        <v>3017.231</v>
      </c>
      <c r="T81">
        <v>0.127</v>
      </c>
      <c r="U81">
        <v>3017.359</v>
      </c>
      <c r="V81">
        <v>1137.687</v>
      </c>
      <c r="W81">
        <v>50.024</v>
      </c>
      <c r="X81">
        <v>1778.887</v>
      </c>
      <c r="Y81">
        <v>19531.3</v>
      </c>
      <c r="Z81">
        <v>2162.92</v>
      </c>
      <c r="AA81" t="s">
        <v>58</v>
      </c>
      <c r="AB81">
        <v>-2640.287</v>
      </c>
      <c r="AC81">
        <v>1500</v>
      </c>
      <c r="AD81">
        <v>0</v>
      </c>
      <c r="AE81">
        <v>1500</v>
      </c>
      <c r="AF81">
        <v>389</v>
      </c>
      <c r="AG81">
        <v>0</v>
      </c>
      <c r="AH81">
        <v>389</v>
      </c>
      <c r="AI81">
        <v>6754</v>
      </c>
      <c r="AJ81">
        <v>29758.1</v>
      </c>
      <c r="AK81">
        <v>36512.1</v>
      </c>
      <c r="AL81">
        <v>2810.6</v>
      </c>
      <c r="AM81">
        <v>2810.4</v>
      </c>
      <c r="AN81">
        <v>0.2</v>
      </c>
      <c r="AO81">
        <v>1500</v>
      </c>
      <c r="AP81">
        <v>389</v>
      </c>
      <c r="AS81">
        <v>0</v>
      </c>
      <c r="AT81" s="12">
        <v>0</v>
      </c>
      <c r="AU81">
        <v>389</v>
      </c>
      <c r="AV81">
        <v>1500</v>
      </c>
      <c r="AW81">
        <v>650</v>
      </c>
      <c r="AX81" s="12">
        <v>660</v>
      </c>
      <c r="AY81">
        <v>389</v>
      </c>
      <c r="AZ81">
        <v>1500</v>
      </c>
      <c r="BC81" s="15">
        <f t="shared" si="138"/>
        <v>389</v>
      </c>
      <c r="BD81" s="15">
        <f t="shared" ref="BD81:BF81" si="180">AF81</f>
        <v>389</v>
      </c>
      <c r="BE81" s="15">
        <f t="shared" si="180"/>
        <v>0</v>
      </c>
      <c r="BF81" s="15">
        <f t="shared" si="180"/>
        <v>389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1500</v>
      </c>
      <c r="BL81" s="15">
        <f t="shared" ref="BL81:BN81" si="181">AC81</f>
        <v>1500</v>
      </c>
      <c r="BM81" s="15">
        <f t="shared" si="181"/>
        <v>0</v>
      </c>
      <c r="BN81" s="15">
        <f t="shared" si="181"/>
        <v>1500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31666.54</v>
      </c>
      <c r="B82">
        <v>-6690</v>
      </c>
      <c r="C82">
        <v>40390.27</v>
      </c>
      <c r="D82">
        <v>3048.64</v>
      </c>
      <c r="E82">
        <v>1500</v>
      </c>
      <c r="F82">
        <v>6593</v>
      </c>
      <c r="G82">
        <v>0</v>
      </c>
      <c r="H82">
        <v>662.44</v>
      </c>
      <c r="I82">
        <v>0</v>
      </c>
      <c r="J82">
        <v>657.81</v>
      </c>
      <c r="K82">
        <v>573.48</v>
      </c>
      <c r="L82">
        <v>563.94</v>
      </c>
      <c r="M82">
        <v>918.84</v>
      </c>
      <c r="N82">
        <v>899.92</v>
      </c>
      <c r="O82">
        <v>0</v>
      </c>
      <c r="P82">
        <v>659.9</v>
      </c>
      <c r="Q82">
        <v>31860.03</v>
      </c>
      <c r="R82">
        <v>6887.501</v>
      </c>
      <c r="S82">
        <v>3205.915</v>
      </c>
      <c r="T82">
        <v>1.302</v>
      </c>
      <c r="U82">
        <v>3207.217</v>
      </c>
      <c r="V82">
        <v>927.283</v>
      </c>
      <c r="W82">
        <v>50.004</v>
      </c>
      <c r="X82">
        <v>2175.344</v>
      </c>
      <c r="Y82">
        <v>19227.31</v>
      </c>
      <c r="Z82">
        <v>1728.73</v>
      </c>
      <c r="AA82" t="s">
        <v>58</v>
      </c>
      <c r="AB82">
        <v>-2571.089</v>
      </c>
      <c r="AC82">
        <v>1500</v>
      </c>
      <c r="AD82">
        <v>0</v>
      </c>
      <c r="AE82">
        <v>1500</v>
      </c>
      <c r="AF82">
        <v>396</v>
      </c>
      <c r="AG82">
        <v>0</v>
      </c>
      <c r="AH82">
        <v>396</v>
      </c>
      <c r="AI82">
        <v>6690</v>
      </c>
      <c r="AJ82">
        <v>29851.7</v>
      </c>
      <c r="AK82">
        <v>36541.7</v>
      </c>
      <c r="AL82">
        <v>2868.4</v>
      </c>
      <c r="AM82">
        <v>2868.4</v>
      </c>
      <c r="AN82">
        <v>0</v>
      </c>
      <c r="AO82">
        <v>1500</v>
      </c>
      <c r="AP82">
        <v>396</v>
      </c>
      <c r="AS82">
        <v>0</v>
      </c>
      <c r="AT82" s="12">
        <v>0</v>
      </c>
      <c r="AU82">
        <v>396</v>
      </c>
      <c r="AV82">
        <v>1500</v>
      </c>
      <c r="AW82">
        <v>650</v>
      </c>
      <c r="AX82" s="12">
        <v>660</v>
      </c>
      <c r="AY82">
        <v>396</v>
      </c>
      <c r="AZ82">
        <v>1500</v>
      </c>
      <c r="BC82" s="15">
        <f t="shared" si="138"/>
        <v>396</v>
      </c>
      <c r="BD82" s="15">
        <f t="shared" ref="BD82:BF82" si="182">AF82</f>
        <v>396</v>
      </c>
      <c r="BE82" s="15">
        <f t="shared" si="182"/>
        <v>0</v>
      </c>
      <c r="BF82" s="15">
        <f t="shared" si="182"/>
        <v>396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1500</v>
      </c>
      <c r="BL82" s="15">
        <f t="shared" ref="BL82:BN82" si="183">AC82</f>
        <v>1500</v>
      </c>
      <c r="BM82" s="15">
        <f t="shared" si="183"/>
        <v>0</v>
      </c>
      <c r="BN82" s="15">
        <f t="shared" si="183"/>
        <v>1500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31644.92</v>
      </c>
      <c r="B83">
        <v>-6658</v>
      </c>
      <c r="C83">
        <v>40172.4</v>
      </c>
      <c r="D83">
        <v>3226.33</v>
      </c>
      <c r="E83">
        <v>1500</v>
      </c>
      <c r="F83">
        <v>6804</v>
      </c>
      <c r="G83">
        <v>0</v>
      </c>
      <c r="H83">
        <v>663.29</v>
      </c>
      <c r="I83">
        <v>0</v>
      </c>
      <c r="J83">
        <v>658.19</v>
      </c>
      <c r="K83">
        <v>574.64</v>
      </c>
      <c r="L83">
        <v>564.4</v>
      </c>
      <c r="M83">
        <v>918.01</v>
      </c>
      <c r="N83">
        <v>899.1</v>
      </c>
      <c r="O83">
        <v>0</v>
      </c>
      <c r="P83">
        <v>661.1</v>
      </c>
      <c r="Q83">
        <v>31713.5</v>
      </c>
      <c r="R83">
        <v>6912.528</v>
      </c>
      <c r="S83">
        <v>3416.968</v>
      </c>
      <c r="T83">
        <v>1.334</v>
      </c>
      <c r="U83">
        <v>3418.302</v>
      </c>
      <c r="V83">
        <v>796.828</v>
      </c>
      <c r="W83">
        <v>50.018</v>
      </c>
      <c r="X83">
        <v>2019.859</v>
      </c>
      <c r="Y83">
        <v>18985.49</v>
      </c>
      <c r="Z83">
        <v>1402.85</v>
      </c>
      <c r="AA83" t="s">
        <v>58</v>
      </c>
      <c r="AB83">
        <v>-2769.997</v>
      </c>
      <c r="AC83">
        <v>1500</v>
      </c>
      <c r="AD83">
        <v>0</v>
      </c>
      <c r="AE83">
        <v>1500</v>
      </c>
      <c r="AF83">
        <v>389</v>
      </c>
      <c r="AG83">
        <v>0</v>
      </c>
      <c r="AH83">
        <v>389</v>
      </c>
      <c r="AI83">
        <v>6658</v>
      </c>
      <c r="AJ83">
        <v>29666</v>
      </c>
      <c r="AK83">
        <v>36324</v>
      </c>
      <c r="AL83">
        <v>2943.13</v>
      </c>
      <c r="AM83">
        <v>2943.13</v>
      </c>
      <c r="AN83">
        <v>0</v>
      </c>
      <c r="AO83">
        <v>1500</v>
      </c>
      <c r="AP83">
        <v>389</v>
      </c>
      <c r="AS83">
        <v>0</v>
      </c>
      <c r="AT83" s="12">
        <v>0</v>
      </c>
      <c r="AU83">
        <v>389</v>
      </c>
      <c r="AV83">
        <v>1500</v>
      </c>
      <c r="AW83">
        <v>650</v>
      </c>
      <c r="AX83" s="12">
        <v>660</v>
      </c>
      <c r="AY83">
        <v>389</v>
      </c>
      <c r="AZ83">
        <v>1500</v>
      </c>
      <c r="BC83" s="15">
        <f t="shared" si="138"/>
        <v>389</v>
      </c>
      <c r="BD83" s="15">
        <f t="shared" ref="BD83:BF83" si="184">AF83</f>
        <v>389</v>
      </c>
      <c r="BE83" s="15">
        <f t="shared" si="184"/>
        <v>0</v>
      </c>
      <c r="BF83" s="15">
        <f t="shared" si="184"/>
        <v>389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1500</v>
      </c>
      <c r="BL83" s="15">
        <f t="shared" ref="BL83:BN83" si="185">AC83</f>
        <v>1500</v>
      </c>
      <c r="BM83" s="15">
        <f t="shared" si="185"/>
        <v>0</v>
      </c>
      <c r="BN83" s="15">
        <f t="shared" si="185"/>
        <v>1500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31666.81</v>
      </c>
      <c r="B84">
        <v>-6627</v>
      </c>
      <c r="C84">
        <v>40566.05</v>
      </c>
      <c r="D84">
        <v>3313.71</v>
      </c>
      <c r="E84">
        <v>1500</v>
      </c>
      <c r="F84">
        <v>6811</v>
      </c>
      <c r="G84">
        <v>0</v>
      </c>
      <c r="H84">
        <v>661.6</v>
      </c>
      <c r="I84">
        <v>0</v>
      </c>
      <c r="J84">
        <v>659.41</v>
      </c>
      <c r="K84">
        <v>570.92</v>
      </c>
      <c r="L84">
        <v>564.64</v>
      </c>
      <c r="M84">
        <v>918.42</v>
      </c>
      <c r="N84">
        <v>898.69</v>
      </c>
      <c r="O84">
        <v>0</v>
      </c>
      <c r="P84">
        <v>662.7</v>
      </c>
      <c r="Q84">
        <v>31556.34</v>
      </c>
      <c r="R84">
        <v>7036.138</v>
      </c>
      <c r="S84">
        <v>3530.284</v>
      </c>
      <c r="T84">
        <v>1.335</v>
      </c>
      <c r="U84">
        <v>3531.618</v>
      </c>
      <c r="V84">
        <v>995.664</v>
      </c>
      <c r="W84">
        <v>50.034</v>
      </c>
      <c r="X84">
        <v>2037.012</v>
      </c>
      <c r="Y84">
        <v>18770.19</v>
      </c>
      <c r="Z84">
        <v>1436.13</v>
      </c>
      <c r="AA84" t="s">
        <v>58</v>
      </c>
      <c r="AB84">
        <v>-2797.171</v>
      </c>
      <c r="AC84">
        <v>1500</v>
      </c>
      <c r="AD84">
        <v>0</v>
      </c>
      <c r="AE84">
        <v>1500</v>
      </c>
      <c r="AF84">
        <v>389</v>
      </c>
      <c r="AG84">
        <v>0</v>
      </c>
      <c r="AH84">
        <v>389</v>
      </c>
      <c r="AI84">
        <v>6627</v>
      </c>
      <c r="AJ84">
        <v>29713.1</v>
      </c>
      <c r="AK84">
        <v>36340.1</v>
      </c>
      <c r="AL84">
        <v>3023.72</v>
      </c>
      <c r="AM84">
        <v>3023.72</v>
      </c>
      <c r="AN84">
        <v>0</v>
      </c>
      <c r="AO84">
        <v>1500</v>
      </c>
      <c r="AP84">
        <v>389</v>
      </c>
      <c r="AS84">
        <v>0</v>
      </c>
      <c r="AT84" s="12">
        <v>0</v>
      </c>
      <c r="AU84">
        <v>389</v>
      </c>
      <c r="AV84">
        <v>1500</v>
      </c>
      <c r="AW84">
        <v>650</v>
      </c>
      <c r="AX84" s="12">
        <v>660</v>
      </c>
      <c r="AY84">
        <v>389</v>
      </c>
      <c r="AZ84">
        <v>1500</v>
      </c>
      <c r="BC84" s="15">
        <f t="shared" si="138"/>
        <v>389</v>
      </c>
      <c r="BD84" s="15">
        <f t="shared" ref="BD84:BF84" si="186">AF84</f>
        <v>389</v>
      </c>
      <c r="BE84" s="15">
        <f t="shared" si="186"/>
        <v>0</v>
      </c>
      <c r="BF84" s="15">
        <f t="shared" si="186"/>
        <v>389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1500</v>
      </c>
      <c r="BL84" s="15">
        <f t="shared" ref="BL84:BN84" si="187">AC84</f>
        <v>1500</v>
      </c>
      <c r="BM84" s="15">
        <f t="shared" si="187"/>
        <v>0</v>
      </c>
      <c r="BN84" s="15">
        <f t="shared" si="187"/>
        <v>1500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31454.96</v>
      </c>
      <c r="B85">
        <v>-6595</v>
      </c>
      <c r="C85">
        <v>39012.17</v>
      </c>
      <c r="D85">
        <v>3494.27</v>
      </c>
      <c r="E85">
        <v>1500</v>
      </c>
      <c r="F85">
        <v>7029</v>
      </c>
      <c r="G85">
        <v>0</v>
      </c>
      <c r="H85">
        <v>661.6</v>
      </c>
      <c r="I85">
        <v>0</v>
      </c>
      <c r="J85">
        <v>644.36</v>
      </c>
      <c r="K85">
        <v>537.42</v>
      </c>
      <c r="L85">
        <v>549.05</v>
      </c>
      <c r="M85">
        <v>907.32</v>
      </c>
      <c r="N85">
        <v>899.51</v>
      </c>
      <c r="O85">
        <v>0</v>
      </c>
      <c r="P85">
        <v>660</v>
      </c>
      <c r="Q85">
        <v>31220.26</v>
      </c>
      <c r="R85">
        <v>6923.486</v>
      </c>
      <c r="S85">
        <v>3657.257</v>
      </c>
      <c r="T85">
        <v>1.303</v>
      </c>
      <c r="U85">
        <v>3658.56</v>
      </c>
      <c r="V85">
        <v>994.465</v>
      </c>
      <c r="W85">
        <v>50.033</v>
      </c>
      <c r="X85">
        <v>2458.305</v>
      </c>
      <c r="Y85">
        <v>18335.2</v>
      </c>
      <c r="Z85">
        <v>1063.63</v>
      </c>
      <c r="AA85" t="s">
        <v>58</v>
      </c>
      <c r="AB85">
        <v>-3084.046</v>
      </c>
      <c r="AC85">
        <v>1500</v>
      </c>
      <c r="AD85">
        <v>0</v>
      </c>
      <c r="AE85">
        <v>1500</v>
      </c>
      <c r="AF85">
        <v>385</v>
      </c>
      <c r="AG85">
        <v>0</v>
      </c>
      <c r="AH85">
        <v>385</v>
      </c>
      <c r="AI85">
        <v>6595</v>
      </c>
      <c r="AJ85">
        <v>29370.1</v>
      </c>
      <c r="AK85">
        <v>35965.1</v>
      </c>
      <c r="AL85">
        <v>3126.49</v>
      </c>
      <c r="AM85">
        <v>3126.49</v>
      </c>
      <c r="AN85">
        <v>0</v>
      </c>
      <c r="AO85">
        <v>1500</v>
      </c>
      <c r="AP85">
        <v>385</v>
      </c>
      <c r="AS85">
        <v>0</v>
      </c>
      <c r="AT85" s="12">
        <v>0</v>
      </c>
      <c r="AU85">
        <v>385</v>
      </c>
      <c r="AV85">
        <v>1500</v>
      </c>
      <c r="AW85">
        <v>650</v>
      </c>
      <c r="AX85" s="12">
        <v>660</v>
      </c>
      <c r="AY85">
        <v>385</v>
      </c>
      <c r="AZ85">
        <v>1500</v>
      </c>
      <c r="BC85" s="15">
        <f t="shared" si="138"/>
        <v>385</v>
      </c>
      <c r="BD85" s="15">
        <f t="shared" ref="BD85:BF85" si="188">AF85</f>
        <v>385</v>
      </c>
      <c r="BE85" s="15">
        <f t="shared" si="188"/>
        <v>0</v>
      </c>
      <c r="BF85" s="15">
        <f t="shared" si="188"/>
        <v>385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1500</v>
      </c>
      <c r="BL85" s="15">
        <f t="shared" ref="BL85:BN85" si="189">AC85</f>
        <v>1500</v>
      </c>
      <c r="BM85" s="15">
        <f t="shared" si="189"/>
        <v>0</v>
      </c>
      <c r="BN85" s="15">
        <f t="shared" si="189"/>
        <v>1500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31276.01</v>
      </c>
      <c r="B86">
        <v>-6621</v>
      </c>
      <c r="C86">
        <v>38068.52</v>
      </c>
      <c r="D86">
        <v>3644.91</v>
      </c>
      <c r="E86">
        <v>505</v>
      </c>
      <c r="F86">
        <v>7197</v>
      </c>
      <c r="G86">
        <v>0</v>
      </c>
      <c r="H86">
        <v>662.44</v>
      </c>
      <c r="I86">
        <v>0</v>
      </c>
      <c r="J86">
        <v>639.13</v>
      </c>
      <c r="K86">
        <v>501.6</v>
      </c>
      <c r="L86">
        <v>533.24</v>
      </c>
      <c r="M86">
        <v>844.84</v>
      </c>
      <c r="N86">
        <v>901.16</v>
      </c>
      <c r="O86">
        <v>0</v>
      </c>
      <c r="P86">
        <v>660.6</v>
      </c>
      <c r="Q86">
        <v>30945.65</v>
      </c>
      <c r="R86">
        <v>6936.683</v>
      </c>
      <c r="S86">
        <v>3699.331</v>
      </c>
      <c r="T86">
        <v>1.335</v>
      </c>
      <c r="U86">
        <v>3700.667</v>
      </c>
      <c r="V86">
        <v>1125.593</v>
      </c>
      <c r="W86">
        <v>49.983</v>
      </c>
      <c r="X86">
        <v>2906.762</v>
      </c>
      <c r="Y86">
        <v>17756.87</v>
      </c>
      <c r="Z86">
        <v>1262.49</v>
      </c>
      <c r="AA86" t="s">
        <v>58</v>
      </c>
      <c r="AB86">
        <v>-3348.089</v>
      </c>
      <c r="AC86">
        <v>505</v>
      </c>
      <c r="AD86">
        <v>0</v>
      </c>
      <c r="AE86">
        <v>505</v>
      </c>
      <c r="AF86">
        <v>396</v>
      </c>
      <c r="AG86">
        <v>0</v>
      </c>
      <c r="AH86">
        <v>396</v>
      </c>
      <c r="AI86">
        <v>6621</v>
      </c>
      <c r="AJ86">
        <v>29313.5</v>
      </c>
      <c r="AK86">
        <v>35934.5</v>
      </c>
      <c r="AL86">
        <v>3252.18</v>
      </c>
      <c r="AM86">
        <v>3252.18</v>
      </c>
      <c r="AN86">
        <v>0</v>
      </c>
      <c r="AO86">
        <v>505</v>
      </c>
      <c r="AP86">
        <v>396</v>
      </c>
      <c r="AS86">
        <v>0</v>
      </c>
      <c r="AT86" s="12">
        <v>0</v>
      </c>
      <c r="AU86">
        <v>396</v>
      </c>
      <c r="AV86">
        <v>505</v>
      </c>
      <c r="AW86">
        <v>650</v>
      </c>
      <c r="AX86" s="12">
        <v>660</v>
      </c>
      <c r="AY86">
        <v>396</v>
      </c>
      <c r="AZ86">
        <v>505</v>
      </c>
      <c r="BC86" s="15">
        <f t="shared" si="138"/>
        <v>396</v>
      </c>
      <c r="BD86" s="15">
        <f t="shared" ref="BD86:BF86" si="190">AF86</f>
        <v>396</v>
      </c>
      <c r="BE86" s="15">
        <f t="shared" si="190"/>
        <v>0</v>
      </c>
      <c r="BF86" s="15">
        <f t="shared" si="190"/>
        <v>396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505</v>
      </c>
      <c r="BL86" s="15">
        <f t="shared" ref="BL86:BN86" si="191">AC86</f>
        <v>505</v>
      </c>
      <c r="BM86" s="15">
        <f t="shared" si="191"/>
        <v>0</v>
      </c>
      <c r="BN86" s="15">
        <f t="shared" si="191"/>
        <v>505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30882.69</v>
      </c>
      <c r="B87">
        <v>-6444</v>
      </c>
      <c r="C87">
        <v>36660.22</v>
      </c>
      <c r="D87">
        <v>3791.9</v>
      </c>
      <c r="E87">
        <v>398</v>
      </c>
      <c r="F87">
        <v>7198</v>
      </c>
      <c r="G87">
        <v>0</v>
      </c>
      <c r="H87">
        <v>662.44</v>
      </c>
      <c r="I87">
        <v>0</v>
      </c>
      <c r="J87">
        <v>638.3</v>
      </c>
      <c r="K87">
        <v>500.44</v>
      </c>
      <c r="L87">
        <v>533.24</v>
      </c>
      <c r="M87">
        <v>768.37</v>
      </c>
      <c r="N87">
        <v>903.62</v>
      </c>
      <c r="O87">
        <v>0</v>
      </c>
      <c r="P87">
        <v>652.1</v>
      </c>
      <c r="Q87">
        <v>30862.2</v>
      </c>
      <c r="R87">
        <v>6606.956</v>
      </c>
      <c r="S87">
        <v>3780.216</v>
      </c>
      <c r="T87">
        <v>1.335</v>
      </c>
      <c r="U87">
        <v>3781.551</v>
      </c>
      <c r="V87">
        <v>1245.285</v>
      </c>
      <c r="W87">
        <v>50.003</v>
      </c>
      <c r="X87">
        <v>3841.586</v>
      </c>
      <c r="Y87">
        <v>16775.2</v>
      </c>
      <c r="Z87">
        <v>1260.52</v>
      </c>
      <c r="AA87" t="s">
        <v>58</v>
      </c>
      <c r="AB87">
        <v>-3425.971</v>
      </c>
      <c r="AC87">
        <v>398</v>
      </c>
      <c r="AD87">
        <v>0</v>
      </c>
      <c r="AE87">
        <v>398</v>
      </c>
      <c r="AF87">
        <v>396</v>
      </c>
      <c r="AG87">
        <v>0</v>
      </c>
      <c r="AH87">
        <v>396</v>
      </c>
      <c r="AI87">
        <v>6444</v>
      </c>
      <c r="AJ87">
        <v>29157.2</v>
      </c>
      <c r="AK87">
        <v>35601.2</v>
      </c>
      <c r="AL87">
        <v>3384.25</v>
      </c>
      <c r="AM87">
        <v>3384.25</v>
      </c>
      <c r="AN87">
        <v>0</v>
      </c>
      <c r="AO87">
        <v>398</v>
      </c>
      <c r="AP87">
        <v>396</v>
      </c>
      <c r="AS87">
        <v>0</v>
      </c>
      <c r="AT87" s="12">
        <v>0</v>
      </c>
      <c r="AU87">
        <v>396</v>
      </c>
      <c r="AV87">
        <v>398</v>
      </c>
      <c r="AW87">
        <v>650</v>
      </c>
      <c r="AX87" s="12">
        <v>650</v>
      </c>
      <c r="AY87">
        <v>396</v>
      </c>
      <c r="AZ87">
        <v>398</v>
      </c>
      <c r="BC87" s="15">
        <f t="shared" si="138"/>
        <v>396</v>
      </c>
      <c r="BD87" s="15">
        <f t="shared" ref="BD87:BF87" si="192">AF87</f>
        <v>396</v>
      </c>
      <c r="BE87" s="15">
        <f t="shared" si="192"/>
        <v>0</v>
      </c>
      <c r="BF87" s="15">
        <f t="shared" si="192"/>
        <v>396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398</v>
      </c>
      <c r="BL87" s="15">
        <f t="shared" ref="BL87:BN87" si="193">AC87</f>
        <v>398</v>
      </c>
      <c r="BM87" s="15">
        <f t="shared" si="193"/>
        <v>0</v>
      </c>
      <c r="BN87" s="15">
        <f t="shared" si="193"/>
        <v>398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30506.91</v>
      </c>
      <c r="B88">
        <v>-6272</v>
      </c>
      <c r="C88">
        <v>35906.6</v>
      </c>
      <c r="D88">
        <v>3962.24</v>
      </c>
      <c r="E88">
        <v>385</v>
      </c>
      <c r="F88">
        <v>7198</v>
      </c>
      <c r="G88">
        <v>0</v>
      </c>
      <c r="H88">
        <v>662.44</v>
      </c>
      <c r="I88">
        <v>0</v>
      </c>
      <c r="J88">
        <v>639.88</v>
      </c>
      <c r="K88">
        <v>500.44</v>
      </c>
      <c r="L88">
        <v>533.24</v>
      </c>
      <c r="M88">
        <v>749.05</v>
      </c>
      <c r="N88">
        <v>902.39</v>
      </c>
      <c r="O88">
        <v>0</v>
      </c>
      <c r="P88">
        <v>651</v>
      </c>
      <c r="Q88">
        <v>30528.7</v>
      </c>
      <c r="R88">
        <v>6291.386</v>
      </c>
      <c r="S88">
        <v>3849.026</v>
      </c>
      <c r="T88">
        <v>1.304</v>
      </c>
      <c r="U88">
        <v>3850.33</v>
      </c>
      <c r="V88">
        <v>1245.507</v>
      </c>
      <c r="W88">
        <v>49.999</v>
      </c>
      <c r="X88">
        <v>4497.578</v>
      </c>
      <c r="Y88">
        <v>16125.42</v>
      </c>
      <c r="Z88">
        <v>1243.44</v>
      </c>
      <c r="AA88" t="s">
        <v>58</v>
      </c>
      <c r="AB88">
        <v>-3465.052</v>
      </c>
      <c r="AC88">
        <v>385</v>
      </c>
      <c r="AD88">
        <v>0</v>
      </c>
      <c r="AE88">
        <v>385</v>
      </c>
      <c r="AF88">
        <v>380</v>
      </c>
      <c r="AG88">
        <v>0</v>
      </c>
      <c r="AH88">
        <v>380</v>
      </c>
      <c r="AI88">
        <v>6272</v>
      </c>
      <c r="AJ88">
        <v>29026</v>
      </c>
      <c r="AK88">
        <v>35298</v>
      </c>
      <c r="AL88">
        <v>3525.25</v>
      </c>
      <c r="AM88">
        <v>3525.25</v>
      </c>
      <c r="AN88">
        <v>0</v>
      </c>
      <c r="AO88">
        <v>385</v>
      </c>
      <c r="AP88">
        <v>380</v>
      </c>
      <c r="AS88">
        <v>0</v>
      </c>
      <c r="AT88" s="12">
        <v>0</v>
      </c>
      <c r="AU88">
        <v>380</v>
      </c>
      <c r="AV88">
        <v>385</v>
      </c>
      <c r="AW88">
        <v>650</v>
      </c>
      <c r="AX88" s="12">
        <v>650</v>
      </c>
      <c r="AY88">
        <v>380</v>
      </c>
      <c r="AZ88">
        <v>385</v>
      </c>
      <c r="BC88" s="15">
        <f t="shared" si="138"/>
        <v>380</v>
      </c>
      <c r="BD88" s="15">
        <f t="shared" ref="BD88:BF88" si="194">AF88</f>
        <v>380</v>
      </c>
      <c r="BE88" s="15">
        <f t="shared" si="194"/>
        <v>0</v>
      </c>
      <c r="BF88" s="15">
        <f t="shared" si="194"/>
        <v>380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385</v>
      </c>
      <c r="BL88" s="15">
        <f t="shared" ref="BL88:BN88" si="195">AC88</f>
        <v>385</v>
      </c>
      <c r="BM88" s="15">
        <f t="shared" si="195"/>
        <v>0</v>
      </c>
      <c r="BN88" s="15">
        <f t="shared" si="195"/>
        <v>385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30072.81</v>
      </c>
      <c r="B89">
        <v>-6098</v>
      </c>
      <c r="C89">
        <v>35178.57</v>
      </c>
      <c r="D89">
        <v>4083.02</v>
      </c>
      <c r="E89">
        <v>370</v>
      </c>
      <c r="F89">
        <v>7074</v>
      </c>
      <c r="G89">
        <v>0</v>
      </c>
      <c r="H89">
        <v>662.44</v>
      </c>
      <c r="I89">
        <v>0</v>
      </c>
      <c r="J89">
        <v>638.88</v>
      </c>
      <c r="K89">
        <v>499.28</v>
      </c>
      <c r="L89">
        <v>532.54</v>
      </c>
      <c r="M89">
        <v>748.64</v>
      </c>
      <c r="N89">
        <v>901.98</v>
      </c>
      <c r="O89">
        <v>0</v>
      </c>
      <c r="P89">
        <v>652.2</v>
      </c>
      <c r="Q89">
        <v>30280</v>
      </c>
      <c r="R89">
        <v>6400.509</v>
      </c>
      <c r="S89">
        <v>3965.675</v>
      </c>
      <c r="T89">
        <v>1.304</v>
      </c>
      <c r="U89">
        <v>3966.979</v>
      </c>
      <c r="V89">
        <v>1256.548</v>
      </c>
      <c r="W89">
        <v>50.003</v>
      </c>
      <c r="X89">
        <v>4849.641</v>
      </c>
      <c r="Y89">
        <v>15772.1</v>
      </c>
      <c r="Z89">
        <v>1253.71</v>
      </c>
      <c r="AA89" t="s">
        <v>58</v>
      </c>
      <c r="AB89">
        <v>-3340.525</v>
      </c>
      <c r="AC89">
        <v>370</v>
      </c>
      <c r="AD89">
        <v>0</v>
      </c>
      <c r="AE89">
        <v>370</v>
      </c>
      <c r="AF89">
        <v>385</v>
      </c>
      <c r="AG89">
        <v>0</v>
      </c>
      <c r="AH89">
        <v>385</v>
      </c>
      <c r="AI89">
        <v>6098</v>
      </c>
      <c r="AJ89">
        <v>28789.1</v>
      </c>
      <c r="AK89">
        <v>34887.1</v>
      </c>
      <c r="AL89">
        <v>3753.1</v>
      </c>
      <c r="AM89">
        <v>3753.1</v>
      </c>
      <c r="AN89">
        <v>0</v>
      </c>
      <c r="AO89">
        <v>370</v>
      </c>
      <c r="AP89">
        <v>385</v>
      </c>
      <c r="AS89">
        <v>0</v>
      </c>
      <c r="AT89" s="12">
        <v>0</v>
      </c>
      <c r="AU89">
        <v>385</v>
      </c>
      <c r="AV89">
        <v>370</v>
      </c>
      <c r="AW89">
        <v>650</v>
      </c>
      <c r="AX89" s="12">
        <v>650</v>
      </c>
      <c r="AY89">
        <v>385</v>
      </c>
      <c r="AZ89">
        <v>370</v>
      </c>
      <c r="BC89" s="15">
        <f t="shared" si="138"/>
        <v>385</v>
      </c>
      <c r="BD89" s="15">
        <f t="shared" ref="BD89:BF89" si="196">AF89</f>
        <v>385</v>
      </c>
      <c r="BE89" s="15">
        <f t="shared" si="196"/>
        <v>0</v>
      </c>
      <c r="BF89" s="15">
        <f t="shared" si="196"/>
        <v>385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370</v>
      </c>
      <c r="BL89" s="15">
        <f t="shared" ref="BL89:BN89" si="197">AC89</f>
        <v>370</v>
      </c>
      <c r="BM89" s="15">
        <f t="shared" si="197"/>
        <v>0</v>
      </c>
      <c r="BN89" s="15">
        <f t="shared" si="197"/>
        <v>370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30023.92</v>
      </c>
      <c r="B90">
        <v>-5870</v>
      </c>
      <c r="C90">
        <v>35043.95</v>
      </c>
      <c r="D90">
        <v>4167.09</v>
      </c>
      <c r="E90">
        <v>370</v>
      </c>
      <c r="F90">
        <v>6721</v>
      </c>
      <c r="G90">
        <v>0</v>
      </c>
      <c r="H90">
        <v>662.44</v>
      </c>
      <c r="I90">
        <v>0</v>
      </c>
      <c r="J90">
        <v>639.73</v>
      </c>
      <c r="K90">
        <v>499.97</v>
      </c>
      <c r="L90">
        <v>533.24</v>
      </c>
      <c r="M90">
        <v>749.46</v>
      </c>
      <c r="N90">
        <v>901.98</v>
      </c>
      <c r="O90">
        <v>0</v>
      </c>
      <c r="P90">
        <v>650.6</v>
      </c>
      <c r="Q90">
        <v>29886.04</v>
      </c>
      <c r="R90">
        <v>6065.281</v>
      </c>
      <c r="S90">
        <v>4057.726</v>
      </c>
      <c r="T90">
        <v>1.336</v>
      </c>
      <c r="U90">
        <v>4059.062</v>
      </c>
      <c r="V90">
        <v>1249.574</v>
      </c>
      <c r="W90">
        <v>50.028</v>
      </c>
      <c r="X90">
        <v>5436.359</v>
      </c>
      <c r="Y90">
        <v>15183.69</v>
      </c>
      <c r="Z90">
        <v>1258.15</v>
      </c>
      <c r="AA90" t="s">
        <v>58</v>
      </c>
      <c r="AB90">
        <v>-3085.587</v>
      </c>
      <c r="AC90">
        <v>370</v>
      </c>
      <c r="AD90">
        <v>0</v>
      </c>
      <c r="AE90">
        <v>370</v>
      </c>
      <c r="AF90">
        <v>349.97</v>
      </c>
      <c r="AG90">
        <v>0</v>
      </c>
      <c r="AH90">
        <v>349.97</v>
      </c>
      <c r="AI90">
        <v>5870</v>
      </c>
      <c r="AJ90">
        <v>28451.4</v>
      </c>
      <c r="AK90">
        <v>34321.4</v>
      </c>
      <c r="AL90">
        <v>3973.1</v>
      </c>
      <c r="AM90">
        <v>3973.1</v>
      </c>
      <c r="AN90">
        <v>0</v>
      </c>
      <c r="AO90">
        <v>370</v>
      </c>
      <c r="AP90">
        <v>349.97</v>
      </c>
      <c r="AS90">
        <v>0</v>
      </c>
      <c r="AT90" s="12">
        <v>0</v>
      </c>
      <c r="AU90">
        <v>349.97</v>
      </c>
      <c r="AV90">
        <v>370</v>
      </c>
      <c r="AW90">
        <v>650</v>
      </c>
      <c r="AX90" s="12">
        <v>650</v>
      </c>
      <c r="AY90">
        <v>349.97</v>
      </c>
      <c r="AZ90">
        <v>370</v>
      </c>
      <c r="BC90" s="15">
        <f t="shared" si="138"/>
        <v>349.97</v>
      </c>
      <c r="BD90" s="15">
        <f t="shared" ref="BD90:BF90" si="198">AF90</f>
        <v>349.97</v>
      </c>
      <c r="BE90" s="15">
        <f t="shared" si="198"/>
        <v>0</v>
      </c>
      <c r="BF90" s="15">
        <f t="shared" si="198"/>
        <v>349.97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370</v>
      </c>
      <c r="BL90" s="15">
        <f t="shared" ref="BL90:BN90" si="199">AC90</f>
        <v>370</v>
      </c>
      <c r="BM90" s="15">
        <f t="shared" si="199"/>
        <v>0</v>
      </c>
      <c r="BN90" s="15">
        <f t="shared" si="199"/>
        <v>370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29625.77</v>
      </c>
      <c r="B91">
        <v>-5741</v>
      </c>
      <c r="C91">
        <v>34423.31</v>
      </c>
      <c r="D91">
        <v>4284.17</v>
      </c>
      <c r="E91">
        <v>360</v>
      </c>
      <c r="F91">
        <v>6637</v>
      </c>
      <c r="G91">
        <v>0</v>
      </c>
      <c r="H91">
        <v>662.44</v>
      </c>
      <c r="I91">
        <v>0</v>
      </c>
      <c r="J91">
        <v>640.06</v>
      </c>
      <c r="K91">
        <v>499.51</v>
      </c>
      <c r="L91">
        <v>533.24</v>
      </c>
      <c r="M91">
        <v>749.46</v>
      </c>
      <c r="N91">
        <v>904.04</v>
      </c>
      <c r="O91">
        <v>0</v>
      </c>
      <c r="P91">
        <v>650.3</v>
      </c>
      <c r="Q91">
        <v>29421.28</v>
      </c>
      <c r="R91">
        <v>5952.59</v>
      </c>
      <c r="S91">
        <v>4152.871</v>
      </c>
      <c r="T91">
        <v>1.337</v>
      </c>
      <c r="U91">
        <v>4154.208</v>
      </c>
      <c r="V91">
        <v>1243.568</v>
      </c>
      <c r="W91">
        <v>50.026</v>
      </c>
      <c r="X91">
        <v>5994.969</v>
      </c>
      <c r="Y91">
        <v>14577.98</v>
      </c>
      <c r="Z91">
        <v>1249.77</v>
      </c>
      <c r="AA91" t="s">
        <v>58</v>
      </c>
      <c r="AB91">
        <v>-2988.515</v>
      </c>
      <c r="AC91">
        <v>360</v>
      </c>
      <c r="AD91">
        <v>0</v>
      </c>
      <c r="AE91">
        <v>360</v>
      </c>
      <c r="AF91">
        <v>349.97</v>
      </c>
      <c r="AG91">
        <v>0</v>
      </c>
      <c r="AH91">
        <v>349.97</v>
      </c>
      <c r="AI91">
        <v>5741</v>
      </c>
      <c r="AJ91">
        <v>28157.4</v>
      </c>
      <c r="AK91">
        <v>33898.4</v>
      </c>
      <c r="AL91">
        <v>4155.01</v>
      </c>
      <c r="AM91">
        <v>4155.01</v>
      </c>
      <c r="AN91">
        <v>0</v>
      </c>
      <c r="AO91">
        <v>360</v>
      </c>
      <c r="AP91">
        <v>349.97</v>
      </c>
      <c r="AS91">
        <v>0</v>
      </c>
      <c r="AT91" s="12">
        <v>0</v>
      </c>
      <c r="AU91">
        <v>349.97</v>
      </c>
      <c r="AV91">
        <v>360</v>
      </c>
      <c r="AW91">
        <v>650</v>
      </c>
      <c r="AX91" s="12">
        <v>650</v>
      </c>
      <c r="AY91">
        <v>349.97</v>
      </c>
      <c r="AZ91">
        <v>360</v>
      </c>
      <c r="BC91" s="15">
        <f t="shared" si="138"/>
        <v>349.97</v>
      </c>
      <c r="BD91" s="15">
        <f t="shared" ref="BD91:BF91" si="200">AF91</f>
        <v>349.97</v>
      </c>
      <c r="BE91" s="15">
        <f t="shared" si="200"/>
        <v>0</v>
      </c>
      <c r="BF91" s="15">
        <f t="shared" si="200"/>
        <v>349.97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360</v>
      </c>
      <c r="BL91" s="15">
        <f t="shared" ref="BL91:BN91" si="201">AC91</f>
        <v>360</v>
      </c>
      <c r="BM91" s="15">
        <f t="shared" si="201"/>
        <v>0</v>
      </c>
      <c r="BN91" s="15">
        <f t="shared" si="201"/>
        <v>360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29114.11</v>
      </c>
      <c r="B92">
        <v>-5627</v>
      </c>
      <c r="C92">
        <v>33365.78</v>
      </c>
      <c r="D92">
        <v>4356.8</v>
      </c>
      <c r="E92">
        <v>349</v>
      </c>
      <c r="F92">
        <v>6562</v>
      </c>
      <c r="G92">
        <v>0</v>
      </c>
      <c r="H92">
        <v>647.91</v>
      </c>
      <c r="I92">
        <v>0</v>
      </c>
      <c r="J92">
        <v>628.2</v>
      </c>
      <c r="K92">
        <v>500.44</v>
      </c>
      <c r="L92">
        <v>532.54</v>
      </c>
      <c r="M92">
        <v>749.87</v>
      </c>
      <c r="N92">
        <v>901.57</v>
      </c>
      <c r="O92">
        <v>0</v>
      </c>
      <c r="P92">
        <v>651.6</v>
      </c>
      <c r="Q92">
        <v>29045.46</v>
      </c>
      <c r="R92">
        <v>5740.832</v>
      </c>
      <c r="S92">
        <v>4261.647</v>
      </c>
      <c r="T92">
        <v>1.336</v>
      </c>
      <c r="U92">
        <v>4262.983</v>
      </c>
      <c r="V92">
        <v>1120.543</v>
      </c>
      <c r="W92">
        <v>49.977</v>
      </c>
      <c r="X92">
        <v>6569.553</v>
      </c>
      <c r="Y92">
        <v>13872.27</v>
      </c>
      <c r="Z92">
        <v>1249.2</v>
      </c>
      <c r="AA92" t="s">
        <v>58</v>
      </c>
      <c r="AB92">
        <v>-2937.667</v>
      </c>
      <c r="AC92">
        <v>349</v>
      </c>
      <c r="AD92">
        <v>0</v>
      </c>
      <c r="AE92">
        <v>349</v>
      </c>
      <c r="AF92">
        <v>348</v>
      </c>
      <c r="AG92">
        <v>0</v>
      </c>
      <c r="AH92">
        <v>348</v>
      </c>
      <c r="AI92">
        <v>5627</v>
      </c>
      <c r="AJ92">
        <v>27780</v>
      </c>
      <c r="AK92">
        <v>33407</v>
      </c>
      <c r="AL92">
        <v>4309.43</v>
      </c>
      <c r="AM92">
        <v>4309.43</v>
      </c>
      <c r="AN92">
        <v>0</v>
      </c>
      <c r="AO92">
        <v>349</v>
      </c>
      <c r="AP92">
        <v>348</v>
      </c>
      <c r="AS92">
        <v>0</v>
      </c>
      <c r="AT92" s="12">
        <v>0</v>
      </c>
      <c r="AU92">
        <v>348</v>
      </c>
      <c r="AV92">
        <v>349</v>
      </c>
      <c r="AW92">
        <v>650</v>
      </c>
      <c r="AX92" s="12">
        <v>650</v>
      </c>
      <c r="AY92">
        <v>348</v>
      </c>
      <c r="AZ92">
        <v>349</v>
      </c>
      <c r="BC92" s="15">
        <f t="shared" si="138"/>
        <v>348</v>
      </c>
      <c r="BD92" s="15">
        <f t="shared" ref="BD92:BF92" si="202">AF92</f>
        <v>348</v>
      </c>
      <c r="BE92" s="15">
        <f t="shared" si="202"/>
        <v>0</v>
      </c>
      <c r="BF92" s="15">
        <f t="shared" si="202"/>
        <v>348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349</v>
      </c>
      <c r="BL92" s="15">
        <f t="shared" ref="BL92:BN92" si="203">AC92</f>
        <v>349</v>
      </c>
      <c r="BM92" s="15">
        <f t="shared" si="203"/>
        <v>0</v>
      </c>
      <c r="BN92" s="15">
        <f t="shared" si="203"/>
        <v>349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28624.05</v>
      </c>
      <c r="B93">
        <v>-5503</v>
      </c>
      <c r="C93">
        <v>32413.15</v>
      </c>
      <c r="D93">
        <v>4463.49</v>
      </c>
      <c r="E93">
        <v>335</v>
      </c>
      <c r="F93">
        <v>6482</v>
      </c>
      <c r="G93">
        <v>0</v>
      </c>
      <c r="H93">
        <v>647.06</v>
      </c>
      <c r="I93">
        <v>0</v>
      </c>
      <c r="J93">
        <v>628.14</v>
      </c>
      <c r="K93">
        <v>499.51</v>
      </c>
      <c r="L93">
        <v>533.7</v>
      </c>
      <c r="M93">
        <v>748.64</v>
      </c>
      <c r="N93">
        <v>898.28</v>
      </c>
      <c r="O93">
        <v>0</v>
      </c>
      <c r="P93">
        <v>633.3</v>
      </c>
      <c r="Q93">
        <v>28500.89</v>
      </c>
      <c r="R93">
        <v>5566.354</v>
      </c>
      <c r="S93">
        <v>4514.68</v>
      </c>
      <c r="T93">
        <v>1.21</v>
      </c>
      <c r="U93">
        <v>4515.891</v>
      </c>
      <c r="V93">
        <v>844.67</v>
      </c>
      <c r="W93">
        <v>49.966</v>
      </c>
      <c r="X93">
        <v>7315.268</v>
      </c>
      <c r="Y93">
        <v>13124.69</v>
      </c>
      <c r="Z93">
        <v>1231.15</v>
      </c>
      <c r="AA93" t="s">
        <v>58</v>
      </c>
      <c r="AB93">
        <v>-2884.298</v>
      </c>
      <c r="AC93">
        <v>335</v>
      </c>
      <c r="AD93">
        <v>0</v>
      </c>
      <c r="AE93">
        <v>335</v>
      </c>
      <c r="AF93">
        <v>330</v>
      </c>
      <c r="AG93">
        <v>0</v>
      </c>
      <c r="AH93">
        <v>330</v>
      </c>
      <c r="AI93">
        <v>5503</v>
      </c>
      <c r="AJ93">
        <v>27405.8</v>
      </c>
      <c r="AK93">
        <v>32908.8</v>
      </c>
      <c r="AL93">
        <v>4437.62</v>
      </c>
      <c r="AM93">
        <v>4437.62</v>
      </c>
      <c r="AN93">
        <v>0</v>
      </c>
      <c r="AO93">
        <v>335</v>
      </c>
      <c r="AP93">
        <v>330</v>
      </c>
      <c r="AS93">
        <v>0</v>
      </c>
      <c r="AT93" s="12">
        <v>0</v>
      </c>
      <c r="AU93">
        <v>330</v>
      </c>
      <c r="AV93">
        <v>335</v>
      </c>
      <c r="AW93">
        <v>630</v>
      </c>
      <c r="AX93" s="12">
        <v>630</v>
      </c>
      <c r="AY93">
        <v>330</v>
      </c>
      <c r="AZ93">
        <v>335</v>
      </c>
      <c r="BC93" s="15">
        <f t="shared" si="138"/>
        <v>330</v>
      </c>
      <c r="BD93" s="15">
        <f t="shared" ref="BD93:BF93" si="204">AF93</f>
        <v>330</v>
      </c>
      <c r="BE93" s="15">
        <f t="shared" si="204"/>
        <v>0</v>
      </c>
      <c r="BF93" s="15">
        <f t="shared" si="204"/>
        <v>330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335</v>
      </c>
      <c r="BL93" s="15">
        <f t="shared" ref="BL93:BN93" si="205">AC93</f>
        <v>335</v>
      </c>
      <c r="BM93" s="15">
        <f t="shared" si="205"/>
        <v>0</v>
      </c>
      <c r="BN93" s="15">
        <f t="shared" si="205"/>
        <v>335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28517.75</v>
      </c>
      <c r="B94">
        <v>-5447</v>
      </c>
      <c r="C94">
        <v>32738.24</v>
      </c>
      <c r="D94">
        <v>4494.14</v>
      </c>
      <c r="E94">
        <v>348</v>
      </c>
      <c r="F94">
        <v>6405</v>
      </c>
      <c r="G94">
        <v>0</v>
      </c>
      <c r="H94">
        <v>647.06</v>
      </c>
      <c r="I94">
        <v>0</v>
      </c>
      <c r="J94">
        <v>628.66</v>
      </c>
      <c r="K94">
        <v>499.28</v>
      </c>
      <c r="L94">
        <v>532.07</v>
      </c>
      <c r="M94">
        <v>749.05</v>
      </c>
      <c r="N94">
        <v>897.87</v>
      </c>
      <c r="O94">
        <v>0</v>
      </c>
      <c r="P94">
        <v>647.1</v>
      </c>
      <c r="Q94">
        <v>28427.52</v>
      </c>
      <c r="R94">
        <v>5654.822</v>
      </c>
      <c r="S94">
        <v>4577.871</v>
      </c>
      <c r="T94">
        <v>1.232</v>
      </c>
      <c r="U94">
        <v>4579.102</v>
      </c>
      <c r="V94">
        <v>842.33</v>
      </c>
      <c r="W94">
        <v>50</v>
      </c>
      <c r="X94">
        <v>7011.639</v>
      </c>
      <c r="Y94">
        <v>13409.2</v>
      </c>
      <c r="Z94">
        <v>1238.36</v>
      </c>
      <c r="AA94" t="s">
        <v>58</v>
      </c>
      <c r="AB94">
        <v>-3196.947</v>
      </c>
      <c r="AC94">
        <v>348</v>
      </c>
      <c r="AD94">
        <v>0</v>
      </c>
      <c r="AE94">
        <v>348</v>
      </c>
      <c r="AF94">
        <v>325</v>
      </c>
      <c r="AG94">
        <v>0</v>
      </c>
      <c r="AH94">
        <v>325</v>
      </c>
      <c r="AI94">
        <v>5447</v>
      </c>
      <c r="AJ94">
        <v>27111</v>
      </c>
      <c r="AK94">
        <v>32558</v>
      </c>
      <c r="AL94">
        <v>4683.55</v>
      </c>
      <c r="AM94">
        <v>4683.55</v>
      </c>
      <c r="AN94">
        <v>0</v>
      </c>
      <c r="AO94">
        <v>348</v>
      </c>
      <c r="AP94">
        <v>325</v>
      </c>
      <c r="AS94">
        <v>0</v>
      </c>
      <c r="AT94" s="12">
        <v>0</v>
      </c>
      <c r="AU94">
        <v>325</v>
      </c>
      <c r="AV94">
        <v>348</v>
      </c>
      <c r="AW94">
        <v>630</v>
      </c>
      <c r="AX94" s="12">
        <v>650</v>
      </c>
      <c r="AY94">
        <v>325</v>
      </c>
      <c r="AZ94">
        <v>348</v>
      </c>
      <c r="BC94" s="15">
        <f t="shared" si="138"/>
        <v>325</v>
      </c>
      <c r="BD94" s="15">
        <f t="shared" ref="BD94:BF94" si="206">AF94</f>
        <v>325</v>
      </c>
      <c r="BE94" s="15">
        <f t="shared" si="206"/>
        <v>0</v>
      </c>
      <c r="BF94" s="15">
        <f t="shared" si="206"/>
        <v>325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348</v>
      </c>
      <c r="BL94" s="15">
        <f t="shared" ref="BL94:BN94" si="207">AC94</f>
        <v>348</v>
      </c>
      <c r="BM94" s="15">
        <f t="shared" si="207"/>
        <v>0</v>
      </c>
      <c r="BN94" s="15">
        <f t="shared" si="207"/>
        <v>348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27948.51</v>
      </c>
      <c r="B95">
        <v>-5447</v>
      </c>
      <c r="C95">
        <v>32334.57</v>
      </c>
      <c r="D95">
        <v>4648.33</v>
      </c>
      <c r="E95">
        <v>335</v>
      </c>
      <c r="F95">
        <v>6212</v>
      </c>
      <c r="G95">
        <v>0</v>
      </c>
      <c r="H95">
        <v>647.91</v>
      </c>
      <c r="I95">
        <v>0</v>
      </c>
      <c r="J95">
        <v>628.84</v>
      </c>
      <c r="K95">
        <v>499.51</v>
      </c>
      <c r="L95">
        <v>532.54</v>
      </c>
      <c r="M95">
        <v>749.87</v>
      </c>
      <c r="N95">
        <v>898.69</v>
      </c>
      <c r="O95">
        <v>0</v>
      </c>
      <c r="P95">
        <v>633.9</v>
      </c>
      <c r="Q95">
        <v>27991.79</v>
      </c>
      <c r="R95">
        <v>5729.426</v>
      </c>
      <c r="S95">
        <v>4610.662</v>
      </c>
      <c r="T95">
        <v>1.3</v>
      </c>
      <c r="U95">
        <v>4611.963</v>
      </c>
      <c r="V95">
        <v>843.89</v>
      </c>
      <c r="W95">
        <v>49.97</v>
      </c>
      <c r="X95">
        <v>7427.123</v>
      </c>
      <c r="Y95">
        <v>12999.77</v>
      </c>
      <c r="Z95">
        <v>1256.39</v>
      </c>
      <c r="AA95" t="s">
        <v>58</v>
      </c>
      <c r="AB95">
        <v>-3018.771</v>
      </c>
      <c r="AC95">
        <v>335</v>
      </c>
      <c r="AD95">
        <v>0</v>
      </c>
      <c r="AE95">
        <v>335</v>
      </c>
      <c r="AF95">
        <v>325</v>
      </c>
      <c r="AG95">
        <v>0</v>
      </c>
      <c r="AH95">
        <v>325</v>
      </c>
      <c r="AI95">
        <v>5447</v>
      </c>
      <c r="AJ95">
        <v>26978.4</v>
      </c>
      <c r="AK95">
        <v>32425.4</v>
      </c>
      <c r="AL95">
        <v>4823.74</v>
      </c>
      <c r="AM95">
        <v>4823.74</v>
      </c>
      <c r="AN95">
        <v>0</v>
      </c>
      <c r="AO95">
        <v>335</v>
      </c>
      <c r="AP95">
        <v>325</v>
      </c>
      <c r="AS95">
        <v>0</v>
      </c>
      <c r="AT95" s="12">
        <v>0</v>
      </c>
      <c r="AU95">
        <v>325</v>
      </c>
      <c r="AV95">
        <v>335</v>
      </c>
      <c r="AW95">
        <v>630</v>
      </c>
      <c r="AX95" s="12">
        <v>630</v>
      </c>
      <c r="AY95">
        <v>325</v>
      </c>
      <c r="AZ95">
        <v>335</v>
      </c>
      <c r="BC95" s="15">
        <f t="shared" si="138"/>
        <v>325</v>
      </c>
      <c r="BD95" s="15">
        <f t="shared" ref="BD95:BF95" si="208">AF95</f>
        <v>325</v>
      </c>
      <c r="BE95" s="15">
        <f t="shared" si="208"/>
        <v>0</v>
      </c>
      <c r="BF95" s="15">
        <f t="shared" si="208"/>
        <v>325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335</v>
      </c>
      <c r="BL95" s="15">
        <f t="shared" ref="BL95:BN95" si="209">AC95</f>
        <v>335</v>
      </c>
      <c r="BM95" s="15">
        <f t="shared" si="209"/>
        <v>0</v>
      </c>
      <c r="BN95" s="15">
        <f t="shared" si="209"/>
        <v>335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27687.13</v>
      </c>
      <c r="B96">
        <v>-5447</v>
      </c>
      <c r="C96">
        <v>32112.31</v>
      </c>
      <c r="D96">
        <v>4690.63</v>
      </c>
      <c r="E96">
        <v>330</v>
      </c>
      <c r="F96">
        <v>6018</v>
      </c>
      <c r="G96">
        <v>0</v>
      </c>
      <c r="H96">
        <v>647.91</v>
      </c>
      <c r="I96">
        <v>0</v>
      </c>
      <c r="J96">
        <v>629.47</v>
      </c>
      <c r="K96">
        <v>499.51</v>
      </c>
      <c r="L96">
        <v>532.54</v>
      </c>
      <c r="M96">
        <v>750.28</v>
      </c>
      <c r="N96">
        <v>899.1</v>
      </c>
      <c r="O96">
        <v>0</v>
      </c>
      <c r="P96">
        <v>631.2</v>
      </c>
      <c r="Q96">
        <v>27629.8</v>
      </c>
      <c r="R96">
        <v>5523.671</v>
      </c>
      <c r="S96">
        <v>4691.433</v>
      </c>
      <c r="T96">
        <v>1.306</v>
      </c>
      <c r="U96">
        <v>4692.738</v>
      </c>
      <c r="V96">
        <v>723.158</v>
      </c>
      <c r="W96">
        <v>50.005</v>
      </c>
      <c r="X96">
        <v>7957.068</v>
      </c>
      <c r="Y96">
        <v>12477.44</v>
      </c>
      <c r="Z96">
        <v>1234.95</v>
      </c>
      <c r="AA96" t="s">
        <v>58</v>
      </c>
      <c r="AB96">
        <v>-2878.976</v>
      </c>
      <c r="AC96">
        <v>330</v>
      </c>
      <c r="AD96">
        <v>0</v>
      </c>
      <c r="AE96">
        <v>330</v>
      </c>
      <c r="AF96">
        <v>320</v>
      </c>
      <c r="AG96">
        <v>0</v>
      </c>
      <c r="AH96">
        <v>320</v>
      </c>
      <c r="AI96">
        <v>5447</v>
      </c>
      <c r="AJ96">
        <v>26645</v>
      </c>
      <c r="AK96">
        <v>32092</v>
      </c>
      <c r="AL96">
        <v>4966.37</v>
      </c>
      <c r="AM96">
        <v>4966.37</v>
      </c>
      <c r="AN96">
        <v>0</v>
      </c>
      <c r="AO96">
        <v>330</v>
      </c>
      <c r="AP96">
        <v>320</v>
      </c>
      <c r="AS96">
        <v>0</v>
      </c>
      <c r="AT96" s="12">
        <v>0</v>
      </c>
      <c r="AU96">
        <v>320</v>
      </c>
      <c r="AV96">
        <v>330</v>
      </c>
      <c r="AW96">
        <v>630</v>
      </c>
      <c r="AX96" s="12">
        <v>630</v>
      </c>
      <c r="AY96">
        <v>320</v>
      </c>
      <c r="AZ96">
        <v>330</v>
      </c>
      <c r="BC96" s="15">
        <f t="shared" si="138"/>
        <v>320</v>
      </c>
      <c r="BD96" s="15">
        <f t="shared" ref="BD96:BF96" si="210">AF96</f>
        <v>320</v>
      </c>
      <c r="BE96" s="15">
        <f t="shared" si="210"/>
        <v>0</v>
      </c>
      <c r="BF96" s="15">
        <f t="shared" si="210"/>
        <v>320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330</v>
      </c>
      <c r="BL96" s="15">
        <f t="shared" ref="BL96:BN96" si="211">AC96</f>
        <v>330</v>
      </c>
      <c r="BM96" s="15">
        <f t="shared" si="211"/>
        <v>0</v>
      </c>
      <c r="BN96" s="15">
        <f t="shared" si="211"/>
        <v>330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27479.26</v>
      </c>
      <c r="B97">
        <v>-5447</v>
      </c>
      <c r="C97">
        <v>31534.27</v>
      </c>
      <c r="D97">
        <v>4772.35</v>
      </c>
      <c r="E97">
        <v>330</v>
      </c>
      <c r="F97">
        <v>5823</v>
      </c>
      <c r="G97">
        <v>0</v>
      </c>
      <c r="H97">
        <v>647.06</v>
      </c>
      <c r="I97">
        <v>0</v>
      </c>
      <c r="J97">
        <v>629.56</v>
      </c>
      <c r="K97">
        <v>500.67</v>
      </c>
      <c r="L97">
        <v>532.54</v>
      </c>
      <c r="M97">
        <v>749.46</v>
      </c>
      <c r="N97">
        <v>897.46</v>
      </c>
      <c r="O97">
        <v>0</v>
      </c>
      <c r="P97">
        <v>633</v>
      </c>
      <c r="Q97">
        <v>27167.6</v>
      </c>
      <c r="R97">
        <v>5647.147</v>
      </c>
      <c r="S97">
        <v>4796.427</v>
      </c>
      <c r="T97">
        <v>1.305</v>
      </c>
      <c r="U97">
        <v>4797.732</v>
      </c>
      <c r="V97">
        <v>732.688</v>
      </c>
      <c r="W97">
        <v>49.967</v>
      </c>
      <c r="X97">
        <v>8193.191</v>
      </c>
      <c r="Y97">
        <v>12164.48</v>
      </c>
      <c r="Z97">
        <v>1224.37</v>
      </c>
      <c r="AA97" t="s">
        <v>58</v>
      </c>
      <c r="AB97">
        <v>-2679.648</v>
      </c>
      <c r="AC97">
        <v>330</v>
      </c>
      <c r="AD97">
        <v>0</v>
      </c>
      <c r="AE97">
        <v>330</v>
      </c>
      <c r="AF97">
        <v>315</v>
      </c>
      <c r="AG97">
        <v>0</v>
      </c>
      <c r="AH97">
        <v>315</v>
      </c>
      <c r="AI97">
        <v>5447</v>
      </c>
      <c r="AJ97">
        <v>26352.2</v>
      </c>
      <c r="AK97">
        <v>31799.2</v>
      </c>
      <c r="AL97">
        <v>5304.36</v>
      </c>
      <c r="AM97">
        <v>5304.36</v>
      </c>
      <c r="AN97">
        <v>0</v>
      </c>
      <c r="AO97">
        <v>330</v>
      </c>
      <c r="AP97">
        <v>315</v>
      </c>
      <c r="AS97">
        <v>0</v>
      </c>
      <c r="AT97" s="12">
        <v>0</v>
      </c>
      <c r="AU97">
        <v>315</v>
      </c>
      <c r="AV97">
        <v>330</v>
      </c>
      <c r="AW97">
        <v>630</v>
      </c>
      <c r="AX97" s="12">
        <v>630</v>
      </c>
      <c r="AY97">
        <v>315</v>
      </c>
      <c r="AZ97">
        <v>330</v>
      </c>
      <c r="BC97" s="15">
        <f t="shared" si="138"/>
        <v>315</v>
      </c>
      <c r="BD97" s="15">
        <f t="shared" ref="BD97:BF97" si="212">AF97</f>
        <v>315</v>
      </c>
      <c r="BE97" s="15">
        <f t="shared" si="212"/>
        <v>0</v>
      </c>
      <c r="BF97" s="15">
        <f t="shared" si="212"/>
        <v>315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330</v>
      </c>
      <c r="BL97" s="15">
        <f t="shared" ref="BL97:BN97" si="213">AC97</f>
        <v>330</v>
      </c>
      <c r="BM97" s="15">
        <f t="shared" si="213"/>
        <v>0</v>
      </c>
      <c r="BN97" s="15">
        <f t="shared" si="213"/>
        <v>330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1</v>
      </c>
      <c r="BH98">
        <f t="shared" si="214"/>
        <v>8</v>
      </c>
      <c r="BI98">
        <f t="shared" si="214"/>
        <v>9</v>
      </c>
      <c r="BJ98">
        <f t="shared" si="214"/>
        <v>1777.76</v>
      </c>
      <c r="BO98">
        <f t="shared" ref="BO98:BR98" si="215">SUM(BO2:BO97)</f>
        <v>7</v>
      </c>
      <c r="BP98">
        <f t="shared" si="215"/>
        <v>17</v>
      </c>
      <c r="BQ98">
        <f t="shared" si="215"/>
        <v>24</v>
      </c>
      <c r="BR98">
        <f t="shared" si="215"/>
        <v>3777.74</v>
      </c>
    </row>
    <row r="99" spans="59:70">
      <c r="BG99">
        <f t="shared" ref="BG99:BI99" si="216">BG98/4</f>
        <v>0.25</v>
      </c>
      <c r="BH99">
        <f t="shared" si="216"/>
        <v>2</v>
      </c>
      <c r="BI99">
        <f t="shared" si="216"/>
        <v>2.25</v>
      </c>
      <c r="BJ99">
        <f>IF(BH98=0,0,BJ98/BH98)</f>
        <v>222.22</v>
      </c>
      <c r="BO99">
        <f t="shared" ref="BO99:BQ99" si="217">BO98/4</f>
        <v>1.75</v>
      </c>
      <c r="BP99">
        <f t="shared" si="217"/>
        <v>4.25</v>
      </c>
      <c r="BQ99">
        <f t="shared" si="217"/>
        <v>6</v>
      </c>
      <c r="BR99">
        <f>IF(BP98=0,0,BR98/BP98)</f>
        <v>222.22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0.25</v>
      </c>
      <c r="BD102" s="22">
        <f>BH99</f>
        <v>2</v>
      </c>
      <c r="BE102" s="23">
        <f>BJ99</f>
        <v>222.22</v>
      </c>
      <c r="BF102" s="22">
        <f>BI99</f>
        <v>2.25</v>
      </c>
      <c r="BG102" s="22">
        <f>BO99</f>
        <v>1.75</v>
      </c>
      <c r="BH102" s="22">
        <f>BP99</f>
        <v>4.25</v>
      </c>
      <c r="BI102" s="23">
        <f>BR99</f>
        <v>222.22</v>
      </c>
      <c r="BJ102" s="22">
        <f>BQ99</f>
        <v>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R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28373.67</v>
      </c>
      <c r="B2">
        <v>-6317</v>
      </c>
      <c r="C2">
        <v>32550.7</v>
      </c>
      <c r="D2">
        <v>4880.51</v>
      </c>
      <c r="E2">
        <v>330</v>
      </c>
      <c r="F2">
        <v>6420</v>
      </c>
      <c r="G2">
        <v>0</v>
      </c>
      <c r="H2">
        <v>651.34</v>
      </c>
      <c r="I2">
        <v>0</v>
      </c>
      <c r="J2">
        <v>629.14</v>
      </c>
      <c r="K2">
        <v>500.44</v>
      </c>
      <c r="L2">
        <v>540.21</v>
      </c>
      <c r="M2">
        <v>821.81</v>
      </c>
      <c r="N2">
        <v>899.1</v>
      </c>
      <c r="O2">
        <v>0</v>
      </c>
      <c r="P2">
        <v>631.9</v>
      </c>
      <c r="Q2">
        <v>28223.02</v>
      </c>
      <c r="R2">
        <v>6408.237</v>
      </c>
      <c r="S2">
        <v>4958.992</v>
      </c>
      <c r="T2">
        <v>1.305</v>
      </c>
      <c r="U2">
        <v>4960.297</v>
      </c>
      <c r="V2">
        <v>724.471</v>
      </c>
      <c r="W2">
        <v>50.015</v>
      </c>
      <c r="X2">
        <v>6366.473</v>
      </c>
      <c r="Y2">
        <v>13601.71</v>
      </c>
      <c r="Z2">
        <v>1229.4</v>
      </c>
      <c r="AA2" t="s">
        <v>58</v>
      </c>
      <c r="AB2">
        <v>-2618.155</v>
      </c>
      <c r="AC2">
        <v>330</v>
      </c>
      <c r="AD2">
        <v>0</v>
      </c>
      <c r="AE2">
        <v>330</v>
      </c>
      <c r="AF2">
        <v>325</v>
      </c>
      <c r="AG2">
        <v>0</v>
      </c>
      <c r="AH2">
        <v>325</v>
      </c>
      <c r="AI2">
        <v>4844</v>
      </c>
      <c r="AJ2">
        <v>26519.3</v>
      </c>
      <c r="AK2">
        <v>31363.3</v>
      </c>
      <c r="AL2">
        <v>5276.83</v>
      </c>
      <c r="AM2">
        <v>5276.79</v>
      </c>
      <c r="AN2">
        <v>0.04</v>
      </c>
      <c r="AO2">
        <v>330</v>
      </c>
      <c r="AP2">
        <v>325</v>
      </c>
      <c r="AQ2" s="10" t="s">
        <v>78</v>
      </c>
      <c r="AR2" s="10" t="s">
        <v>79</v>
      </c>
      <c r="AS2">
        <v>0</v>
      </c>
      <c r="AT2" s="12">
        <v>0</v>
      </c>
      <c r="AU2">
        <v>325</v>
      </c>
      <c r="AV2">
        <v>330</v>
      </c>
      <c r="AW2">
        <v>630</v>
      </c>
      <c r="AX2" s="12">
        <v>630</v>
      </c>
      <c r="AY2">
        <v>325</v>
      </c>
      <c r="AZ2">
        <v>330</v>
      </c>
      <c r="BC2" s="15">
        <f t="shared" si="0"/>
        <v>325</v>
      </c>
      <c r="BD2" s="15">
        <f t="shared" ref="BD2:BF2" si="4">AF2</f>
        <v>325</v>
      </c>
      <c r="BE2" s="15">
        <f t="shared" si="4"/>
        <v>0</v>
      </c>
      <c r="BF2" s="15">
        <f t="shared" si="4"/>
        <v>325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330</v>
      </c>
      <c r="BL2" s="15">
        <f t="shared" ref="BL2:BN2" si="9">AC2</f>
        <v>330</v>
      </c>
      <c r="BM2" s="15">
        <f t="shared" si="9"/>
        <v>0</v>
      </c>
      <c r="BN2" s="15">
        <f t="shared" si="9"/>
        <v>330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28184.7</v>
      </c>
      <c r="B3">
        <v>-6466</v>
      </c>
      <c r="C3">
        <v>32316.98</v>
      </c>
      <c r="D3">
        <v>4920.86</v>
      </c>
      <c r="E3">
        <v>339.4</v>
      </c>
      <c r="F3">
        <v>6671</v>
      </c>
      <c r="G3">
        <v>0</v>
      </c>
      <c r="H3">
        <v>651.34</v>
      </c>
      <c r="I3">
        <v>0</v>
      </c>
      <c r="J3">
        <v>628.64</v>
      </c>
      <c r="K3">
        <v>500.67</v>
      </c>
      <c r="L3">
        <v>542.77</v>
      </c>
      <c r="M3">
        <v>890.06</v>
      </c>
      <c r="N3">
        <v>899.1</v>
      </c>
      <c r="O3">
        <v>0</v>
      </c>
      <c r="P3">
        <v>633.8</v>
      </c>
      <c r="Q3">
        <v>28185.66</v>
      </c>
      <c r="R3">
        <v>6659.842</v>
      </c>
      <c r="S3">
        <v>5127.441</v>
      </c>
      <c r="T3">
        <v>1.301</v>
      </c>
      <c r="U3">
        <v>5128.743</v>
      </c>
      <c r="V3">
        <v>729.828</v>
      </c>
      <c r="W3">
        <v>49.97</v>
      </c>
      <c r="X3">
        <v>5979.242</v>
      </c>
      <c r="Y3">
        <v>13867.04</v>
      </c>
      <c r="Z3">
        <v>1238.19</v>
      </c>
      <c r="AA3" t="s">
        <v>58</v>
      </c>
      <c r="AB3">
        <v>-2797.451</v>
      </c>
      <c r="AC3">
        <v>339.4</v>
      </c>
      <c r="AD3">
        <v>0</v>
      </c>
      <c r="AE3">
        <v>339.4</v>
      </c>
      <c r="AF3">
        <v>329</v>
      </c>
      <c r="AG3">
        <v>0</v>
      </c>
      <c r="AH3">
        <v>329</v>
      </c>
      <c r="AI3">
        <v>4843</v>
      </c>
      <c r="AJ3">
        <v>26778.2</v>
      </c>
      <c r="AK3">
        <v>31621.2</v>
      </c>
      <c r="AL3">
        <v>5403.25</v>
      </c>
      <c r="AM3">
        <v>5403.18</v>
      </c>
      <c r="AN3">
        <v>0.07</v>
      </c>
      <c r="AO3">
        <v>339.4</v>
      </c>
      <c r="AP3">
        <v>329</v>
      </c>
      <c r="AS3">
        <v>0</v>
      </c>
      <c r="AT3" s="12">
        <v>0</v>
      </c>
      <c r="AU3">
        <v>329</v>
      </c>
      <c r="AV3">
        <v>339.4</v>
      </c>
      <c r="AW3">
        <v>630</v>
      </c>
      <c r="AX3" s="12">
        <v>632.71</v>
      </c>
      <c r="AY3">
        <v>329</v>
      </c>
      <c r="AZ3">
        <v>339.4</v>
      </c>
      <c r="BC3" s="15">
        <f t="shared" si="0"/>
        <v>329</v>
      </c>
      <c r="BD3" s="15">
        <f t="shared" ref="BD3:BF3" si="14">AF3</f>
        <v>329</v>
      </c>
      <c r="BE3" s="15">
        <f t="shared" si="14"/>
        <v>0</v>
      </c>
      <c r="BF3" s="15">
        <f t="shared" si="14"/>
        <v>329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339.4</v>
      </c>
      <c r="BL3" s="15">
        <f t="shared" ref="BL3:BN3" si="15">AC3</f>
        <v>339.4</v>
      </c>
      <c r="BM3" s="15">
        <f t="shared" si="15"/>
        <v>0</v>
      </c>
      <c r="BN3" s="15">
        <f t="shared" si="15"/>
        <v>339.4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28035.31</v>
      </c>
      <c r="B4">
        <v>-6628</v>
      </c>
      <c r="C4">
        <v>31931.25</v>
      </c>
      <c r="D4">
        <v>4914.42</v>
      </c>
      <c r="E4">
        <v>337</v>
      </c>
      <c r="F4">
        <v>6982</v>
      </c>
      <c r="G4">
        <v>0</v>
      </c>
      <c r="H4">
        <v>650.47</v>
      </c>
      <c r="I4">
        <v>0</v>
      </c>
      <c r="J4">
        <v>629.28</v>
      </c>
      <c r="K4">
        <v>501.6</v>
      </c>
      <c r="L4">
        <v>542.07</v>
      </c>
      <c r="M4">
        <v>899.92</v>
      </c>
      <c r="N4">
        <v>897.87</v>
      </c>
      <c r="O4">
        <v>0</v>
      </c>
      <c r="P4">
        <v>632.6</v>
      </c>
      <c r="Q4">
        <v>28140.21</v>
      </c>
      <c r="R4">
        <v>6647.467</v>
      </c>
      <c r="S4">
        <v>5391.525</v>
      </c>
      <c r="T4">
        <v>1.278</v>
      </c>
      <c r="U4">
        <v>5392.802</v>
      </c>
      <c r="V4">
        <v>543.89</v>
      </c>
      <c r="W4">
        <v>50.036</v>
      </c>
      <c r="X4">
        <v>6018.303</v>
      </c>
      <c r="Y4">
        <v>13861.74</v>
      </c>
      <c r="Z4">
        <v>1243.31</v>
      </c>
      <c r="AA4" t="s">
        <v>58</v>
      </c>
      <c r="AB4">
        <v>-3093.011</v>
      </c>
      <c r="AC4">
        <v>337</v>
      </c>
      <c r="AD4">
        <v>0</v>
      </c>
      <c r="AE4">
        <v>337</v>
      </c>
      <c r="AF4">
        <v>325</v>
      </c>
      <c r="AG4">
        <v>0</v>
      </c>
      <c r="AH4">
        <v>325</v>
      </c>
      <c r="AI4">
        <v>4843</v>
      </c>
      <c r="AJ4">
        <v>26739.8</v>
      </c>
      <c r="AK4">
        <v>31582.8</v>
      </c>
      <c r="AL4">
        <v>5462.9</v>
      </c>
      <c r="AM4">
        <v>5462.79</v>
      </c>
      <c r="AN4">
        <v>0.11</v>
      </c>
      <c r="AO4">
        <v>337</v>
      </c>
      <c r="AP4">
        <v>325</v>
      </c>
      <c r="AS4">
        <v>0</v>
      </c>
      <c r="AT4" s="12">
        <v>0</v>
      </c>
      <c r="AU4">
        <v>325</v>
      </c>
      <c r="AV4">
        <v>337</v>
      </c>
      <c r="AW4">
        <v>630</v>
      </c>
      <c r="AX4" s="12">
        <v>630</v>
      </c>
      <c r="AY4">
        <v>325</v>
      </c>
      <c r="AZ4">
        <v>337</v>
      </c>
      <c r="BC4" s="15">
        <f t="shared" si="0"/>
        <v>325</v>
      </c>
      <c r="BD4" s="15">
        <f t="shared" ref="BD4:BF4" si="16">AF4</f>
        <v>325</v>
      </c>
      <c r="BE4" s="15">
        <f t="shared" si="16"/>
        <v>0</v>
      </c>
      <c r="BF4" s="15">
        <f t="shared" si="16"/>
        <v>325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337</v>
      </c>
      <c r="BL4" s="15">
        <f t="shared" ref="BL4:BN4" si="17">AC4</f>
        <v>337</v>
      </c>
      <c r="BM4" s="15">
        <f t="shared" si="17"/>
        <v>0</v>
      </c>
      <c r="BN4" s="15">
        <f t="shared" si="17"/>
        <v>337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27737.59</v>
      </c>
      <c r="B5">
        <v>-6574</v>
      </c>
      <c r="C5">
        <v>31330.03</v>
      </c>
      <c r="D5">
        <v>4973.97</v>
      </c>
      <c r="E5">
        <v>330</v>
      </c>
      <c r="F5">
        <v>7104</v>
      </c>
      <c r="G5">
        <v>0</v>
      </c>
      <c r="H5">
        <v>651.34</v>
      </c>
      <c r="I5">
        <v>0</v>
      </c>
      <c r="J5">
        <v>629.34</v>
      </c>
      <c r="K5">
        <v>498.81</v>
      </c>
      <c r="L5">
        <v>542.77</v>
      </c>
      <c r="M5">
        <v>900.34</v>
      </c>
      <c r="N5">
        <v>897.87</v>
      </c>
      <c r="O5">
        <v>0</v>
      </c>
      <c r="P5">
        <v>631.5</v>
      </c>
      <c r="Q5">
        <v>27418.42</v>
      </c>
      <c r="R5">
        <v>6728.017</v>
      </c>
      <c r="S5">
        <v>5533.368</v>
      </c>
      <c r="T5">
        <v>1.298</v>
      </c>
      <c r="U5">
        <v>5534.665</v>
      </c>
      <c r="V5">
        <v>546.779</v>
      </c>
      <c r="W5">
        <v>49.984</v>
      </c>
      <c r="X5">
        <v>6576.488</v>
      </c>
      <c r="Y5">
        <v>13324.38</v>
      </c>
      <c r="Z5">
        <v>1250.2</v>
      </c>
      <c r="AA5" t="s">
        <v>58</v>
      </c>
      <c r="AB5">
        <v>-3228.885</v>
      </c>
      <c r="AC5">
        <v>330</v>
      </c>
      <c r="AD5">
        <v>0</v>
      </c>
      <c r="AE5">
        <v>330</v>
      </c>
      <c r="AF5">
        <v>325</v>
      </c>
      <c r="AG5">
        <v>0</v>
      </c>
      <c r="AH5">
        <v>325</v>
      </c>
      <c r="AI5">
        <v>4843</v>
      </c>
      <c r="AJ5">
        <v>26504.3</v>
      </c>
      <c r="AK5">
        <v>31347.3</v>
      </c>
      <c r="AL5">
        <v>5517.61</v>
      </c>
      <c r="AM5">
        <v>5517.47</v>
      </c>
      <c r="AN5">
        <v>0.14</v>
      </c>
      <c r="AO5">
        <v>330</v>
      </c>
      <c r="AP5">
        <v>325</v>
      </c>
      <c r="AS5">
        <v>0</v>
      </c>
      <c r="AT5" s="12">
        <v>0</v>
      </c>
      <c r="AU5">
        <v>325</v>
      </c>
      <c r="AV5">
        <v>330</v>
      </c>
      <c r="AW5">
        <v>630</v>
      </c>
      <c r="AX5" s="12">
        <v>630</v>
      </c>
      <c r="AY5">
        <v>325</v>
      </c>
      <c r="AZ5">
        <v>330</v>
      </c>
      <c r="BC5" s="15">
        <f t="shared" si="0"/>
        <v>325</v>
      </c>
      <c r="BD5" s="15">
        <f t="shared" ref="BD5:BF5" si="18">AF5</f>
        <v>325</v>
      </c>
      <c r="BE5" s="15">
        <f t="shared" si="18"/>
        <v>0</v>
      </c>
      <c r="BF5" s="15">
        <f t="shared" si="18"/>
        <v>325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330</v>
      </c>
      <c r="BL5" s="15">
        <f t="shared" ref="BL5:BN5" si="19">AC5</f>
        <v>330</v>
      </c>
      <c r="BM5" s="15">
        <f t="shared" si="19"/>
        <v>0</v>
      </c>
      <c r="BN5" s="15">
        <f t="shared" si="19"/>
        <v>330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27393.26</v>
      </c>
      <c r="B6">
        <v>-6444</v>
      </c>
      <c r="C6">
        <v>30357.81</v>
      </c>
      <c r="D6">
        <v>5165.32</v>
      </c>
      <c r="E6">
        <v>325</v>
      </c>
      <c r="F6">
        <v>7196</v>
      </c>
      <c r="G6">
        <v>0</v>
      </c>
      <c r="H6">
        <v>651.34</v>
      </c>
      <c r="I6">
        <v>0</v>
      </c>
      <c r="J6">
        <v>628.58</v>
      </c>
      <c r="K6">
        <v>500.44</v>
      </c>
      <c r="L6">
        <v>543</v>
      </c>
      <c r="M6">
        <v>900.34</v>
      </c>
      <c r="N6">
        <v>897.46</v>
      </c>
      <c r="O6">
        <v>0</v>
      </c>
      <c r="P6">
        <v>630.8</v>
      </c>
      <c r="Q6">
        <v>27283.49</v>
      </c>
      <c r="R6">
        <v>6347.997</v>
      </c>
      <c r="S6">
        <v>5684.61</v>
      </c>
      <c r="T6">
        <v>1.281</v>
      </c>
      <c r="U6">
        <v>5685.891</v>
      </c>
      <c r="V6">
        <v>544.293</v>
      </c>
      <c r="W6">
        <v>50.029</v>
      </c>
      <c r="X6">
        <v>7184.816</v>
      </c>
      <c r="Y6">
        <v>12617.21</v>
      </c>
      <c r="Z6">
        <v>1248.75</v>
      </c>
      <c r="AA6" t="s">
        <v>58</v>
      </c>
      <c r="AB6">
        <v>-3350.47</v>
      </c>
      <c r="AC6">
        <v>325</v>
      </c>
      <c r="AD6">
        <v>0</v>
      </c>
      <c r="AE6">
        <v>325</v>
      </c>
      <c r="AF6">
        <v>325</v>
      </c>
      <c r="AG6">
        <v>0</v>
      </c>
      <c r="AH6">
        <v>325</v>
      </c>
      <c r="AI6">
        <v>4843</v>
      </c>
      <c r="AJ6">
        <v>26201.9</v>
      </c>
      <c r="AK6">
        <v>31044.9</v>
      </c>
      <c r="AL6">
        <v>5602.88</v>
      </c>
      <c r="AM6">
        <v>5602.7</v>
      </c>
      <c r="AN6">
        <v>0.18</v>
      </c>
      <c r="AO6">
        <v>325</v>
      </c>
      <c r="AP6">
        <v>325</v>
      </c>
      <c r="AS6">
        <v>0</v>
      </c>
      <c r="AT6" s="12">
        <v>0</v>
      </c>
      <c r="AU6">
        <v>325</v>
      </c>
      <c r="AV6">
        <v>325</v>
      </c>
      <c r="AW6">
        <v>630</v>
      </c>
      <c r="AX6" s="12">
        <v>630</v>
      </c>
      <c r="AY6">
        <v>325</v>
      </c>
      <c r="AZ6">
        <v>325</v>
      </c>
      <c r="BC6" s="15">
        <f t="shared" si="0"/>
        <v>325</v>
      </c>
      <c r="BD6" s="15">
        <f t="shared" ref="BD6:BF6" si="20">AF6</f>
        <v>325</v>
      </c>
      <c r="BE6" s="15">
        <f t="shared" si="20"/>
        <v>0</v>
      </c>
      <c r="BF6" s="15">
        <f t="shared" si="20"/>
        <v>325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325</v>
      </c>
      <c r="BL6" s="15">
        <f t="shared" ref="BL6:BN6" si="21">AC6</f>
        <v>325</v>
      </c>
      <c r="BM6" s="15">
        <f t="shared" si="21"/>
        <v>0</v>
      </c>
      <c r="BN6" s="15">
        <f t="shared" si="21"/>
        <v>325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26877.71</v>
      </c>
      <c r="B7">
        <v>-6374</v>
      </c>
      <c r="C7">
        <v>29062.79</v>
      </c>
      <c r="D7">
        <v>5218.67</v>
      </c>
      <c r="E7">
        <v>314</v>
      </c>
      <c r="F7">
        <v>7193</v>
      </c>
      <c r="G7">
        <v>0</v>
      </c>
      <c r="H7">
        <v>651.34</v>
      </c>
      <c r="I7">
        <v>0</v>
      </c>
      <c r="J7">
        <v>629.63</v>
      </c>
      <c r="K7">
        <v>499.51</v>
      </c>
      <c r="L7">
        <v>541.84</v>
      </c>
      <c r="M7">
        <v>899.92</v>
      </c>
      <c r="N7">
        <v>899.1</v>
      </c>
      <c r="O7">
        <v>0</v>
      </c>
      <c r="P7">
        <v>632.2</v>
      </c>
      <c r="Q7">
        <v>26794.2</v>
      </c>
      <c r="R7">
        <v>6381.872</v>
      </c>
      <c r="S7">
        <v>5929.286</v>
      </c>
      <c r="T7">
        <v>1.28</v>
      </c>
      <c r="U7">
        <v>5930.566</v>
      </c>
      <c r="V7">
        <v>546.077</v>
      </c>
      <c r="W7">
        <v>49.972</v>
      </c>
      <c r="X7">
        <v>7765.279</v>
      </c>
      <c r="Y7">
        <v>11757.44</v>
      </c>
      <c r="Z7">
        <v>1249.76</v>
      </c>
      <c r="AA7" t="s">
        <v>58</v>
      </c>
      <c r="AB7">
        <v>-3395.154</v>
      </c>
      <c r="AC7">
        <v>314</v>
      </c>
      <c r="AD7">
        <v>0</v>
      </c>
      <c r="AE7">
        <v>314</v>
      </c>
      <c r="AF7">
        <v>315</v>
      </c>
      <c r="AG7">
        <v>0</v>
      </c>
      <c r="AH7">
        <v>315</v>
      </c>
      <c r="AI7">
        <v>4843</v>
      </c>
      <c r="AJ7">
        <v>26034.3</v>
      </c>
      <c r="AK7">
        <v>30877.3</v>
      </c>
      <c r="AL7">
        <v>5644.97</v>
      </c>
      <c r="AM7">
        <v>5644.77</v>
      </c>
      <c r="AN7">
        <v>0.2</v>
      </c>
      <c r="AO7">
        <v>314</v>
      </c>
      <c r="AP7">
        <v>315</v>
      </c>
      <c r="AS7">
        <v>0</v>
      </c>
      <c r="AT7" s="12">
        <v>0</v>
      </c>
      <c r="AU7">
        <v>315</v>
      </c>
      <c r="AV7">
        <v>314</v>
      </c>
      <c r="AW7">
        <v>630</v>
      </c>
      <c r="AX7" s="12">
        <v>630</v>
      </c>
      <c r="AY7">
        <v>315</v>
      </c>
      <c r="AZ7">
        <v>314</v>
      </c>
      <c r="BC7" s="15">
        <f t="shared" si="0"/>
        <v>315</v>
      </c>
      <c r="BD7" s="15">
        <f t="shared" ref="BD7:BF7" si="22">AF7</f>
        <v>315</v>
      </c>
      <c r="BE7" s="15">
        <f t="shared" si="22"/>
        <v>0</v>
      </c>
      <c r="BF7" s="15">
        <f t="shared" si="22"/>
        <v>315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314</v>
      </c>
      <c r="BL7" s="15">
        <f t="shared" ref="BL7:BN7" si="23">AC7</f>
        <v>314</v>
      </c>
      <c r="BM7" s="15">
        <f t="shared" si="23"/>
        <v>0</v>
      </c>
      <c r="BN7" s="15">
        <f t="shared" si="23"/>
        <v>314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26764.42</v>
      </c>
      <c r="B8">
        <v>-6184</v>
      </c>
      <c r="C8">
        <v>28641.92</v>
      </c>
      <c r="D8">
        <v>5355.85</v>
      </c>
      <c r="E8">
        <v>310</v>
      </c>
      <c r="F8">
        <v>7195</v>
      </c>
      <c r="G8">
        <v>0</v>
      </c>
      <c r="H8">
        <v>619.71</v>
      </c>
      <c r="I8">
        <v>0</v>
      </c>
      <c r="J8">
        <v>629.75</v>
      </c>
      <c r="K8">
        <v>500.67</v>
      </c>
      <c r="L8">
        <v>543.47</v>
      </c>
      <c r="M8">
        <v>899.51</v>
      </c>
      <c r="N8">
        <v>899.1</v>
      </c>
      <c r="O8">
        <v>0</v>
      </c>
      <c r="P8">
        <v>631.5</v>
      </c>
      <c r="Q8">
        <v>26711.02</v>
      </c>
      <c r="R8">
        <v>6243.08</v>
      </c>
      <c r="S8">
        <v>6113.079</v>
      </c>
      <c r="T8">
        <v>1.282</v>
      </c>
      <c r="U8">
        <v>6114.361</v>
      </c>
      <c r="V8">
        <v>366.838</v>
      </c>
      <c r="W8">
        <v>49.995</v>
      </c>
      <c r="X8">
        <v>8159.838</v>
      </c>
      <c r="Y8">
        <v>11444.27</v>
      </c>
      <c r="Z8">
        <v>1245.68</v>
      </c>
      <c r="AA8" t="s">
        <v>58</v>
      </c>
      <c r="AB8">
        <v>-3397.396</v>
      </c>
      <c r="AC8">
        <v>310</v>
      </c>
      <c r="AD8">
        <v>0</v>
      </c>
      <c r="AE8">
        <v>310</v>
      </c>
      <c r="AF8">
        <v>318</v>
      </c>
      <c r="AG8">
        <v>0</v>
      </c>
      <c r="AH8">
        <v>318</v>
      </c>
      <c r="AI8">
        <v>4843</v>
      </c>
      <c r="AJ8">
        <v>25747.7</v>
      </c>
      <c r="AK8">
        <v>30590.7</v>
      </c>
      <c r="AL8">
        <v>5663.13</v>
      </c>
      <c r="AM8">
        <v>5662.89</v>
      </c>
      <c r="AN8">
        <v>0.24</v>
      </c>
      <c r="AO8">
        <v>310</v>
      </c>
      <c r="AP8">
        <v>318</v>
      </c>
      <c r="AS8">
        <v>0</v>
      </c>
      <c r="AT8" s="12">
        <v>0</v>
      </c>
      <c r="AU8">
        <v>318</v>
      </c>
      <c r="AV8">
        <v>310</v>
      </c>
      <c r="AW8">
        <v>630</v>
      </c>
      <c r="AX8" s="12">
        <v>630</v>
      </c>
      <c r="AY8">
        <v>318</v>
      </c>
      <c r="AZ8">
        <v>310</v>
      </c>
      <c r="BC8" s="15">
        <f t="shared" si="0"/>
        <v>318</v>
      </c>
      <c r="BD8" s="15">
        <f t="shared" ref="BD8:BF8" si="24">AF8</f>
        <v>318</v>
      </c>
      <c r="BE8" s="15">
        <f t="shared" si="24"/>
        <v>0</v>
      </c>
      <c r="BF8" s="15">
        <f t="shared" si="24"/>
        <v>318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310</v>
      </c>
      <c r="BL8" s="15">
        <f t="shared" ref="BL8:BN8" si="25">AC8</f>
        <v>310</v>
      </c>
      <c r="BM8" s="15">
        <f t="shared" si="25"/>
        <v>0</v>
      </c>
      <c r="BN8" s="15">
        <f t="shared" si="25"/>
        <v>310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26608.26</v>
      </c>
      <c r="B9">
        <v>-5914</v>
      </c>
      <c r="C9">
        <v>27892.05</v>
      </c>
      <c r="D9">
        <v>5458.25</v>
      </c>
      <c r="E9">
        <v>305</v>
      </c>
      <c r="F9">
        <v>7193</v>
      </c>
      <c r="G9">
        <v>0</v>
      </c>
      <c r="H9">
        <v>550.49</v>
      </c>
      <c r="I9">
        <v>0</v>
      </c>
      <c r="J9">
        <v>629.41</v>
      </c>
      <c r="K9">
        <v>500.67</v>
      </c>
      <c r="L9">
        <v>542.77</v>
      </c>
      <c r="M9">
        <v>899.51</v>
      </c>
      <c r="N9">
        <v>899.51</v>
      </c>
      <c r="O9">
        <v>0</v>
      </c>
      <c r="P9">
        <v>629.4</v>
      </c>
      <c r="Q9">
        <v>26547.69</v>
      </c>
      <c r="R9">
        <v>5859.435</v>
      </c>
      <c r="S9">
        <v>6257.071</v>
      </c>
      <c r="T9">
        <v>1.281</v>
      </c>
      <c r="U9">
        <v>6258.351</v>
      </c>
      <c r="V9">
        <v>264.94</v>
      </c>
      <c r="W9">
        <v>50.032</v>
      </c>
      <c r="X9">
        <v>8916</v>
      </c>
      <c r="Y9">
        <v>10797.68</v>
      </c>
      <c r="Z9">
        <v>1254.33</v>
      </c>
      <c r="AA9" t="s">
        <v>58</v>
      </c>
      <c r="AB9">
        <v>-3397.816</v>
      </c>
      <c r="AC9">
        <v>305</v>
      </c>
      <c r="AD9">
        <v>0</v>
      </c>
      <c r="AE9">
        <v>305</v>
      </c>
      <c r="AF9">
        <v>311</v>
      </c>
      <c r="AG9">
        <v>0</v>
      </c>
      <c r="AH9">
        <v>311</v>
      </c>
      <c r="AI9">
        <v>4843</v>
      </c>
      <c r="AJ9">
        <v>25651.7</v>
      </c>
      <c r="AK9">
        <v>30494.7</v>
      </c>
      <c r="AL9">
        <v>5663.71</v>
      </c>
      <c r="AM9">
        <v>5663.44</v>
      </c>
      <c r="AN9">
        <v>0.27</v>
      </c>
      <c r="AO9">
        <v>305</v>
      </c>
      <c r="AP9">
        <v>311</v>
      </c>
      <c r="AS9">
        <v>0</v>
      </c>
      <c r="AT9" s="12">
        <v>0</v>
      </c>
      <c r="AU9">
        <v>311</v>
      </c>
      <c r="AV9">
        <v>305</v>
      </c>
      <c r="AW9">
        <v>630</v>
      </c>
      <c r="AX9" s="12">
        <v>630</v>
      </c>
      <c r="AY9">
        <v>311</v>
      </c>
      <c r="AZ9">
        <v>305</v>
      </c>
      <c r="BC9" s="15">
        <f t="shared" si="0"/>
        <v>311</v>
      </c>
      <c r="BD9" s="15">
        <f t="shared" ref="BD9:BF9" si="26">AF9</f>
        <v>311</v>
      </c>
      <c r="BE9" s="15">
        <f t="shared" si="26"/>
        <v>0</v>
      </c>
      <c r="BF9" s="15">
        <f t="shared" si="26"/>
        <v>311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305</v>
      </c>
      <c r="BL9" s="15">
        <f t="shared" ref="BL9:BN9" si="27">AC9</f>
        <v>305</v>
      </c>
      <c r="BM9" s="15">
        <f t="shared" si="27"/>
        <v>0</v>
      </c>
      <c r="BN9" s="15">
        <f t="shared" si="27"/>
        <v>305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26555.59</v>
      </c>
      <c r="B10">
        <v>-5955</v>
      </c>
      <c r="C10">
        <v>28125.05</v>
      </c>
      <c r="D10">
        <v>5565.38</v>
      </c>
      <c r="E10">
        <v>305</v>
      </c>
      <c r="F10">
        <v>7196</v>
      </c>
      <c r="G10">
        <v>0</v>
      </c>
      <c r="H10">
        <v>552.21</v>
      </c>
      <c r="I10">
        <v>0</v>
      </c>
      <c r="J10">
        <v>628.88</v>
      </c>
      <c r="K10">
        <v>500.44</v>
      </c>
      <c r="L10">
        <v>541.38</v>
      </c>
      <c r="M10">
        <v>899.51</v>
      </c>
      <c r="N10">
        <v>899.92</v>
      </c>
      <c r="O10">
        <v>0</v>
      </c>
      <c r="P10">
        <v>631.3</v>
      </c>
      <c r="Q10">
        <v>26397.82</v>
      </c>
      <c r="R10">
        <v>5934.69</v>
      </c>
      <c r="S10">
        <v>6234.534</v>
      </c>
      <c r="T10">
        <v>1.283</v>
      </c>
      <c r="U10">
        <v>6235.817</v>
      </c>
      <c r="V10">
        <v>296.23</v>
      </c>
      <c r="W10">
        <v>50.033</v>
      </c>
      <c r="X10">
        <v>8983.594</v>
      </c>
      <c r="Y10">
        <v>10694.04</v>
      </c>
      <c r="Z10">
        <v>1263.06</v>
      </c>
      <c r="AA10" t="s">
        <v>58</v>
      </c>
      <c r="AB10">
        <v>-3396.415</v>
      </c>
      <c r="AC10">
        <v>305</v>
      </c>
      <c r="AD10">
        <v>0</v>
      </c>
      <c r="AE10">
        <v>305</v>
      </c>
      <c r="AF10">
        <v>320</v>
      </c>
      <c r="AG10">
        <v>0</v>
      </c>
      <c r="AH10">
        <v>320</v>
      </c>
      <c r="AI10">
        <v>4843</v>
      </c>
      <c r="AJ10">
        <v>25546.5</v>
      </c>
      <c r="AK10">
        <v>30389.5</v>
      </c>
      <c r="AL10">
        <v>5678.9</v>
      </c>
      <c r="AM10">
        <v>5653.59</v>
      </c>
      <c r="AN10">
        <v>25.31</v>
      </c>
      <c r="AO10">
        <v>305</v>
      </c>
      <c r="AP10">
        <v>320</v>
      </c>
      <c r="AS10">
        <v>0</v>
      </c>
      <c r="AT10" s="12">
        <v>0</v>
      </c>
      <c r="AU10">
        <v>320</v>
      </c>
      <c r="AV10">
        <v>305</v>
      </c>
      <c r="AW10">
        <v>630</v>
      </c>
      <c r="AX10" s="12">
        <v>630</v>
      </c>
      <c r="AY10">
        <v>320</v>
      </c>
      <c r="AZ10">
        <v>305</v>
      </c>
      <c r="BC10" s="15">
        <f t="shared" si="0"/>
        <v>320</v>
      </c>
      <c r="BD10" s="15">
        <f t="shared" ref="BD10:BF10" si="28">AF10</f>
        <v>320</v>
      </c>
      <c r="BE10" s="15">
        <f t="shared" si="28"/>
        <v>0</v>
      </c>
      <c r="BF10" s="15">
        <f t="shared" si="28"/>
        <v>320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305</v>
      </c>
      <c r="BL10" s="15">
        <f t="shared" ref="BL10:BN10" si="29">AC10</f>
        <v>305</v>
      </c>
      <c r="BM10" s="15">
        <f t="shared" si="29"/>
        <v>0</v>
      </c>
      <c r="BN10" s="15">
        <f t="shared" si="29"/>
        <v>305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26317.88</v>
      </c>
      <c r="B11">
        <v>-5876</v>
      </c>
      <c r="C11">
        <v>27455.7</v>
      </c>
      <c r="D11">
        <v>5708.96</v>
      </c>
      <c r="E11">
        <v>303</v>
      </c>
      <c r="F11">
        <v>7197</v>
      </c>
      <c r="G11">
        <v>0</v>
      </c>
      <c r="H11">
        <v>551.36</v>
      </c>
      <c r="I11">
        <v>0</v>
      </c>
      <c r="J11">
        <v>628.94</v>
      </c>
      <c r="K11">
        <v>499.97</v>
      </c>
      <c r="L11">
        <v>542.07</v>
      </c>
      <c r="M11">
        <v>901.16</v>
      </c>
      <c r="N11">
        <v>899.1</v>
      </c>
      <c r="O11">
        <v>0</v>
      </c>
      <c r="P11">
        <v>632.2</v>
      </c>
      <c r="Q11">
        <v>26428.67</v>
      </c>
      <c r="R11">
        <v>5834.451</v>
      </c>
      <c r="S11">
        <v>6158.096</v>
      </c>
      <c r="T11">
        <v>1.283</v>
      </c>
      <c r="U11">
        <v>6159.379</v>
      </c>
      <c r="V11">
        <v>295.329</v>
      </c>
      <c r="W11">
        <v>49.995</v>
      </c>
      <c r="X11">
        <v>9135.336</v>
      </c>
      <c r="Y11">
        <v>10542.38</v>
      </c>
      <c r="Z11">
        <v>1156.68</v>
      </c>
      <c r="AA11" t="s">
        <v>58</v>
      </c>
      <c r="AB11">
        <v>-3396.415</v>
      </c>
      <c r="AC11">
        <v>303</v>
      </c>
      <c r="AD11">
        <v>0</v>
      </c>
      <c r="AE11">
        <v>303</v>
      </c>
      <c r="AF11">
        <v>315</v>
      </c>
      <c r="AG11">
        <v>0</v>
      </c>
      <c r="AH11">
        <v>315</v>
      </c>
      <c r="AI11">
        <v>4843</v>
      </c>
      <c r="AJ11">
        <v>25509.6</v>
      </c>
      <c r="AK11">
        <v>30352.6</v>
      </c>
      <c r="AL11">
        <v>5658.3</v>
      </c>
      <c r="AM11">
        <v>5632.96</v>
      </c>
      <c r="AN11">
        <v>25.34</v>
      </c>
      <c r="AO11">
        <v>303</v>
      </c>
      <c r="AP11">
        <v>315</v>
      </c>
      <c r="AS11">
        <v>0</v>
      </c>
      <c r="AT11" s="12">
        <v>0</v>
      </c>
      <c r="AU11">
        <v>315</v>
      </c>
      <c r="AV11">
        <v>303</v>
      </c>
      <c r="AW11">
        <v>630</v>
      </c>
      <c r="AX11" s="12">
        <v>630</v>
      </c>
      <c r="AY11">
        <v>315</v>
      </c>
      <c r="AZ11">
        <v>303</v>
      </c>
      <c r="BC11" s="15">
        <f t="shared" si="0"/>
        <v>315</v>
      </c>
      <c r="BD11" s="15">
        <f t="shared" ref="BD11:BF11" si="30">AF11</f>
        <v>315</v>
      </c>
      <c r="BE11" s="15">
        <f t="shared" si="30"/>
        <v>0</v>
      </c>
      <c r="BF11" s="15">
        <f t="shared" si="30"/>
        <v>315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303</v>
      </c>
      <c r="BL11" s="15">
        <f t="shared" ref="BL11:BN11" si="31">AC11</f>
        <v>303</v>
      </c>
      <c r="BM11" s="15">
        <f t="shared" si="31"/>
        <v>0</v>
      </c>
      <c r="BN11" s="15">
        <f t="shared" si="31"/>
        <v>303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26084.65</v>
      </c>
      <c r="B12">
        <v>-5893.96</v>
      </c>
      <c r="C12">
        <v>27136.23</v>
      </c>
      <c r="D12">
        <v>5883.44</v>
      </c>
      <c r="E12">
        <v>300</v>
      </c>
      <c r="F12">
        <v>7196</v>
      </c>
      <c r="G12">
        <v>0</v>
      </c>
      <c r="H12">
        <v>551.36</v>
      </c>
      <c r="I12">
        <v>0</v>
      </c>
      <c r="J12">
        <v>629.19</v>
      </c>
      <c r="K12">
        <v>499.97</v>
      </c>
      <c r="L12">
        <v>543</v>
      </c>
      <c r="M12">
        <v>900.75</v>
      </c>
      <c r="N12">
        <v>899.51</v>
      </c>
      <c r="O12">
        <v>0</v>
      </c>
      <c r="P12">
        <v>631.8</v>
      </c>
      <c r="Q12">
        <v>26311.49</v>
      </c>
      <c r="R12">
        <v>5858.126</v>
      </c>
      <c r="S12">
        <v>5967.095</v>
      </c>
      <c r="T12">
        <v>1.284</v>
      </c>
      <c r="U12">
        <v>5968.379</v>
      </c>
      <c r="V12">
        <v>293.505</v>
      </c>
      <c r="W12">
        <v>49.973</v>
      </c>
      <c r="X12">
        <v>8933.389</v>
      </c>
      <c r="Y12">
        <v>10742.35</v>
      </c>
      <c r="Z12">
        <v>1184.55</v>
      </c>
      <c r="AA12" t="s">
        <v>58</v>
      </c>
      <c r="AB12">
        <v>-3392.913</v>
      </c>
      <c r="AC12">
        <v>300</v>
      </c>
      <c r="AD12">
        <v>0</v>
      </c>
      <c r="AE12">
        <v>300</v>
      </c>
      <c r="AF12">
        <v>319</v>
      </c>
      <c r="AG12">
        <v>0</v>
      </c>
      <c r="AH12">
        <v>319</v>
      </c>
      <c r="AI12">
        <v>4843</v>
      </c>
      <c r="AJ12">
        <v>25380.6</v>
      </c>
      <c r="AK12">
        <v>30223.6</v>
      </c>
      <c r="AL12">
        <v>5642.71</v>
      </c>
      <c r="AM12">
        <v>5617.33</v>
      </c>
      <c r="AN12">
        <v>25.38</v>
      </c>
      <c r="AO12">
        <v>300</v>
      </c>
      <c r="AP12">
        <v>319</v>
      </c>
      <c r="AS12">
        <v>0</v>
      </c>
      <c r="AT12" s="12">
        <v>0</v>
      </c>
      <c r="AU12">
        <v>319</v>
      </c>
      <c r="AV12">
        <v>300</v>
      </c>
      <c r="AW12">
        <v>630</v>
      </c>
      <c r="AX12" s="12">
        <v>630</v>
      </c>
      <c r="AY12">
        <v>319</v>
      </c>
      <c r="AZ12">
        <v>300</v>
      </c>
      <c r="BC12" s="15">
        <f t="shared" si="0"/>
        <v>319</v>
      </c>
      <c r="BD12" s="15">
        <f t="shared" ref="BD12:BF12" si="32">AF12</f>
        <v>319</v>
      </c>
      <c r="BE12" s="15">
        <f t="shared" si="32"/>
        <v>0</v>
      </c>
      <c r="BF12" s="15">
        <f t="shared" si="32"/>
        <v>319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300</v>
      </c>
      <c r="BL12" s="15">
        <f t="shared" ref="BL12:BN12" si="33">AC12</f>
        <v>300</v>
      </c>
      <c r="BM12" s="15">
        <f t="shared" si="33"/>
        <v>0</v>
      </c>
      <c r="BN12" s="15">
        <f t="shared" si="33"/>
        <v>300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26193.4</v>
      </c>
      <c r="B13">
        <v>-5893.96</v>
      </c>
      <c r="C13">
        <v>27712.73</v>
      </c>
      <c r="D13">
        <v>5840.7</v>
      </c>
      <c r="E13">
        <v>305</v>
      </c>
      <c r="F13">
        <v>7196</v>
      </c>
      <c r="G13">
        <v>0</v>
      </c>
      <c r="H13">
        <v>551.36</v>
      </c>
      <c r="I13">
        <v>0</v>
      </c>
      <c r="J13">
        <v>630.34</v>
      </c>
      <c r="K13">
        <v>499.97</v>
      </c>
      <c r="L13">
        <v>543.47</v>
      </c>
      <c r="M13">
        <v>900.75</v>
      </c>
      <c r="N13">
        <v>900.75</v>
      </c>
      <c r="O13">
        <v>0</v>
      </c>
      <c r="P13">
        <v>632.4</v>
      </c>
      <c r="Q13">
        <v>26216.52</v>
      </c>
      <c r="R13">
        <v>5810.951</v>
      </c>
      <c r="S13">
        <v>5883.054</v>
      </c>
      <c r="T13">
        <v>1.283</v>
      </c>
      <c r="U13">
        <v>5884.336</v>
      </c>
      <c r="V13">
        <v>295.945</v>
      </c>
      <c r="W13">
        <v>49.978</v>
      </c>
      <c r="X13">
        <v>8858.746</v>
      </c>
      <c r="Y13">
        <v>10809.64</v>
      </c>
      <c r="Z13">
        <v>1176.45</v>
      </c>
      <c r="AA13" t="s">
        <v>58</v>
      </c>
      <c r="AB13">
        <v>-3380.447</v>
      </c>
      <c r="AC13">
        <v>305</v>
      </c>
      <c r="AD13">
        <v>0</v>
      </c>
      <c r="AE13">
        <v>305</v>
      </c>
      <c r="AF13">
        <v>315</v>
      </c>
      <c r="AG13">
        <v>0</v>
      </c>
      <c r="AH13">
        <v>315</v>
      </c>
      <c r="AI13">
        <v>4843</v>
      </c>
      <c r="AJ13">
        <v>25307.7</v>
      </c>
      <c r="AK13">
        <v>30150.7</v>
      </c>
      <c r="AL13">
        <v>5615.94</v>
      </c>
      <c r="AM13">
        <v>5590.53</v>
      </c>
      <c r="AN13">
        <v>25.41</v>
      </c>
      <c r="AO13">
        <v>305</v>
      </c>
      <c r="AP13">
        <v>315</v>
      </c>
      <c r="AS13">
        <v>0</v>
      </c>
      <c r="AT13" s="12">
        <v>0</v>
      </c>
      <c r="AU13">
        <v>315</v>
      </c>
      <c r="AV13">
        <v>305</v>
      </c>
      <c r="AW13">
        <v>630</v>
      </c>
      <c r="AX13" s="12">
        <v>630</v>
      </c>
      <c r="AY13">
        <v>315</v>
      </c>
      <c r="AZ13">
        <v>305</v>
      </c>
      <c r="BC13" s="15">
        <f t="shared" si="0"/>
        <v>315</v>
      </c>
      <c r="BD13" s="15">
        <f t="shared" ref="BD13:BF13" si="34">AF13</f>
        <v>315</v>
      </c>
      <c r="BE13" s="15">
        <f t="shared" si="34"/>
        <v>0</v>
      </c>
      <c r="BF13" s="15">
        <f t="shared" si="34"/>
        <v>315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305</v>
      </c>
      <c r="BL13" s="15">
        <f t="shared" ref="BL13:BN13" si="35">AC13</f>
        <v>305</v>
      </c>
      <c r="BM13" s="15">
        <f t="shared" si="35"/>
        <v>0</v>
      </c>
      <c r="BN13" s="15">
        <f t="shared" si="35"/>
        <v>305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26050.71</v>
      </c>
      <c r="B14">
        <v>-6017.54</v>
      </c>
      <c r="C14">
        <v>28257.52</v>
      </c>
      <c r="D14">
        <v>5908.23</v>
      </c>
      <c r="E14">
        <v>310</v>
      </c>
      <c r="F14">
        <v>7196</v>
      </c>
      <c r="G14">
        <v>0</v>
      </c>
      <c r="H14">
        <v>615.45</v>
      </c>
      <c r="I14">
        <v>0</v>
      </c>
      <c r="J14">
        <v>630.44</v>
      </c>
      <c r="K14">
        <v>499.97</v>
      </c>
      <c r="L14">
        <v>542.77</v>
      </c>
      <c r="M14">
        <v>899.92</v>
      </c>
      <c r="N14">
        <v>899.1</v>
      </c>
      <c r="O14">
        <v>0</v>
      </c>
      <c r="P14">
        <v>633.3</v>
      </c>
      <c r="Q14">
        <v>25978.72</v>
      </c>
      <c r="R14">
        <v>6125.291</v>
      </c>
      <c r="S14">
        <v>5670.553</v>
      </c>
      <c r="T14">
        <v>1.282</v>
      </c>
      <c r="U14">
        <v>5671.835</v>
      </c>
      <c r="V14">
        <v>296.705</v>
      </c>
      <c r="W14">
        <v>49.961</v>
      </c>
      <c r="X14">
        <v>8476.633</v>
      </c>
      <c r="Y14">
        <v>11190.31</v>
      </c>
      <c r="Z14">
        <v>1177.26</v>
      </c>
      <c r="AA14" t="s">
        <v>58</v>
      </c>
      <c r="AB14">
        <v>-3382.688</v>
      </c>
      <c r="AC14">
        <v>310</v>
      </c>
      <c r="AD14">
        <v>0</v>
      </c>
      <c r="AE14">
        <v>310</v>
      </c>
      <c r="AF14">
        <v>315</v>
      </c>
      <c r="AG14">
        <v>0</v>
      </c>
      <c r="AH14">
        <v>315</v>
      </c>
      <c r="AI14">
        <v>4843</v>
      </c>
      <c r="AJ14">
        <v>25249.6</v>
      </c>
      <c r="AK14">
        <v>30092.6</v>
      </c>
      <c r="AL14">
        <v>5623.1</v>
      </c>
      <c r="AM14">
        <v>5547.66</v>
      </c>
      <c r="AN14">
        <v>75.44</v>
      </c>
      <c r="AO14">
        <v>310</v>
      </c>
      <c r="AP14">
        <v>315</v>
      </c>
      <c r="AS14">
        <v>0</v>
      </c>
      <c r="AT14" s="12">
        <v>0</v>
      </c>
      <c r="AU14">
        <v>315</v>
      </c>
      <c r="AV14">
        <v>310</v>
      </c>
      <c r="AW14">
        <v>630</v>
      </c>
      <c r="AX14" s="12">
        <v>630</v>
      </c>
      <c r="AY14">
        <v>315</v>
      </c>
      <c r="AZ14">
        <v>310</v>
      </c>
      <c r="BC14" s="15">
        <f t="shared" si="0"/>
        <v>315</v>
      </c>
      <c r="BD14" s="15">
        <f t="shared" ref="BD14:BF14" si="36">AF14</f>
        <v>315</v>
      </c>
      <c r="BE14" s="15">
        <f t="shared" si="36"/>
        <v>0</v>
      </c>
      <c r="BF14" s="15">
        <f t="shared" si="36"/>
        <v>315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310</v>
      </c>
      <c r="BL14" s="15">
        <f t="shared" ref="BL14:BN14" si="37">AC14</f>
        <v>310</v>
      </c>
      <c r="BM14" s="15">
        <f t="shared" si="37"/>
        <v>0</v>
      </c>
      <c r="BN14" s="15">
        <f t="shared" si="37"/>
        <v>310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26068.32</v>
      </c>
      <c r="B15">
        <v>-5927.03</v>
      </c>
      <c r="C15">
        <v>28285.94</v>
      </c>
      <c r="D15">
        <v>5747.99</v>
      </c>
      <c r="E15">
        <v>310</v>
      </c>
      <c r="F15">
        <v>7196</v>
      </c>
      <c r="G15">
        <v>0</v>
      </c>
      <c r="H15">
        <v>610.33</v>
      </c>
      <c r="I15">
        <v>0</v>
      </c>
      <c r="J15">
        <v>630.47</v>
      </c>
      <c r="K15">
        <v>499.51</v>
      </c>
      <c r="L15">
        <v>543</v>
      </c>
      <c r="M15">
        <v>899.92</v>
      </c>
      <c r="N15">
        <v>900.75</v>
      </c>
      <c r="O15">
        <v>0</v>
      </c>
      <c r="P15">
        <v>631.6</v>
      </c>
      <c r="Q15">
        <v>26108.79</v>
      </c>
      <c r="R15">
        <v>6070.593</v>
      </c>
      <c r="S15">
        <v>5672.097</v>
      </c>
      <c r="T15">
        <v>1.283</v>
      </c>
      <c r="U15">
        <v>5673.38</v>
      </c>
      <c r="V15">
        <v>297.787</v>
      </c>
      <c r="W15">
        <v>50.018</v>
      </c>
      <c r="X15">
        <v>8535.709</v>
      </c>
      <c r="Y15">
        <v>11137.49</v>
      </c>
      <c r="Z15">
        <v>1189.53</v>
      </c>
      <c r="AA15" t="s">
        <v>58</v>
      </c>
      <c r="AB15">
        <v>-3391.793</v>
      </c>
      <c r="AC15">
        <v>310</v>
      </c>
      <c r="AD15">
        <v>0</v>
      </c>
      <c r="AE15">
        <v>310</v>
      </c>
      <c r="AF15">
        <v>315</v>
      </c>
      <c r="AG15">
        <v>0</v>
      </c>
      <c r="AH15">
        <v>315</v>
      </c>
      <c r="AI15">
        <v>4843</v>
      </c>
      <c r="AJ15">
        <v>25205.2</v>
      </c>
      <c r="AK15">
        <v>30048.2</v>
      </c>
      <c r="AL15">
        <v>5573.06</v>
      </c>
      <c r="AM15">
        <v>5497.59</v>
      </c>
      <c r="AN15">
        <v>75.47</v>
      </c>
      <c r="AO15">
        <v>310</v>
      </c>
      <c r="AP15">
        <v>315</v>
      </c>
      <c r="AS15">
        <v>0</v>
      </c>
      <c r="AT15" s="12">
        <v>0</v>
      </c>
      <c r="AU15">
        <v>315</v>
      </c>
      <c r="AV15">
        <v>310</v>
      </c>
      <c r="AW15">
        <v>630</v>
      </c>
      <c r="AX15" s="12">
        <v>630</v>
      </c>
      <c r="AY15">
        <v>315</v>
      </c>
      <c r="AZ15">
        <v>310</v>
      </c>
      <c r="BC15" s="15">
        <f t="shared" si="0"/>
        <v>315</v>
      </c>
      <c r="BD15" s="15">
        <f t="shared" ref="BD15:BF15" si="38">AF15</f>
        <v>315</v>
      </c>
      <c r="BE15" s="15">
        <f t="shared" si="38"/>
        <v>0</v>
      </c>
      <c r="BF15" s="15">
        <f t="shared" si="38"/>
        <v>315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310</v>
      </c>
      <c r="BL15" s="15">
        <f t="shared" ref="BL15:BN15" si="39">AC15</f>
        <v>310</v>
      </c>
      <c r="BM15" s="15">
        <f t="shared" si="39"/>
        <v>0</v>
      </c>
      <c r="BN15" s="15">
        <f t="shared" si="39"/>
        <v>310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25953.31</v>
      </c>
      <c r="B16">
        <v>-5907.57</v>
      </c>
      <c r="C16">
        <v>28488.89</v>
      </c>
      <c r="D16">
        <v>5577.38</v>
      </c>
      <c r="E16">
        <v>314</v>
      </c>
      <c r="F16">
        <v>7195</v>
      </c>
      <c r="G16">
        <v>0</v>
      </c>
      <c r="H16">
        <v>644.5</v>
      </c>
      <c r="I16">
        <v>0</v>
      </c>
      <c r="J16">
        <v>630.13</v>
      </c>
      <c r="K16">
        <v>500.44</v>
      </c>
      <c r="L16">
        <v>543</v>
      </c>
      <c r="M16">
        <v>900.75</v>
      </c>
      <c r="N16">
        <v>900.75</v>
      </c>
      <c r="O16">
        <v>0</v>
      </c>
      <c r="P16">
        <v>633.6</v>
      </c>
      <c r="Q16">
        <v>26271.61</v>
      </c>
      <c r="R16">
        <v>5881.478</v>
      </c>
      <c r="S16">
        <v>5690.895</v>
      </c>
      <c r="T16">
        <v>1.284</v>
      </c>
      <c r="U16">
        <v>5692.179</v>
      </c>
      <c r="V16">
        <v>298.565</v>
      </c>
      <c r="W16">
        <v>49.967</v>
      </c>
      <c r="X16">
        <v>8489.182</v>
      </c>
      <c r="Y16">
        <v>11167.51</v>
      </c>
      <c r="Z16">
        <v>1191.17</v>
      </c>
      <c r="AA16" t="s">
        <v>58</v>
      </c>
      <c r="AB16">
        <v>-3392.073</v>
      </c>
      <c r="AC16">
        <v>314</v>
      </c>
      <c r="AD16">
        <v>0</v>
      </c>
      <c r="AE16">
        <v>314</v>
      </c>
      <c r="AF16">
        <v>315</v>
      </c>
      <c r="AG16">
        <v>0</v>
      </c>
      <c r="AH16">
        <v>315</v>
      </c>
      <c r="AI16">
        <v>4843</v>
      </c>
      <c r="AJ16">
        <v>25061.7</v>
      </c>
      <c r="AK16">
        <v>29904.7</v>
      </c>
      <c r="AL16">
        <v>5527.17</v>
      </c>
      <c r="AM16">
        <v>5451.66</v>
      </c>
      <c r="AN16">
        <v>75.51</v>
      </c>
      <c r="AO16">
        <v>314</v>
      </c>
      <c r="AP16">
        <v>315</v>
      </c>
      <c r="AS16">
        <v>0</v>
      </c>
      <c r="AT16" s="12">
        <v>0</v>
      </c>
      <c r="AU16">
        <v>315</v>
      </c>
      <c r="AV16">
        <v>314</v>
      </c>
      <c r="AW16">
        <v>630</v>
      </c>
      <c r="AX16" s="12">
        <v>630</v>
      </c>
      <c r="AY16">
        <v>315</v>
      </c>
      <c r="AZ16">
        <v>314</v>
      </c>
      <c r="BC16" s="15">
        <f t="shared" si="0"/>
        <v>315</v>
      </c>
      <c r="BD16" s="15">
        <f t="shared" ref="BD16:BF16" si="40">AF16</f>
        <v>315</v>
      </c>
      <c r="BE16" s="15">
        <f t="shared" si="40"/>
        <v>0</v>
      </c>
      <c r="BF16" s="15">
        <f t="shared" si="40"/>
        <v>315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314</v>
      </c>
      <c r="BL16" s="15">
        <f t="shared" ref="BL16:BN16" si="41">AC16</f>
        <v>314</v>
      </c>
      <c r="BM16" s="15">
        <f t="shared" si="41"/>
        <v>0</v>
      </c>
      <c r="BN16" s="15">
        <f t="shared" si="41"/>
        <v>314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26016.53</v>
      </c>
      <c r="B17">
        <v>-5906.6</v>
      </c>
      <c r="C17">
        <v>28792.4</v>
      </c>
      <c r="D17">
        <v>5511.53</v>
      </c>
      <c r="E17">
        <v>315</v>
      </c>
      <c r="F17">
        <v>7196</v>
      </c>
      <c r="G17">
        <v>0</v>
      </c>
      <c r="H17">
        <v>647.91</v>
      </c>
      <c r="I17">
        <v>0</v>
      </c>
      <c r="J17">
        <v>630.16</v>
      </c>
      <c r="K17">
        <v>500.67</v>
      </c>
      <c r="L17">
        <v>542.31</v>
      </c>
      <c r="M17">
        <v>900.34</v>
      </c>
      <c r="N17">
        <v>900.75</v>
      </c>
      <c r="O17">
        <v>0</v>
      </c>
      <c r="P17">
        <v>631.7</v>
      </c>
      <c r="Q17">
        <v>25906.59</v>
      </c>
      <c r="R17">
        <v>5892.449</v>
      </c>
      <c r="S17">
        <v>5823.928</v>
      </c>
      <c r="T17">
        <v>1.283</v>
      </c>
      <c r="U17">
        <v>5825.211</v>
      </c>
      <c r="V17">
        <v>298.549</v>
      </c>
      <c r="W17">
        <v>50.03</v>
      </c>
      <c r="X17">
        <v>8809.322</v>
      </c>
      <c r="Y17">
        <v>10877.84</v>
      </c>
      <c r="Z17">
        <v>1188.44</v>
      </c>
      <c r="AA17" t="s">
        <v>58</v>
      </c>
      <c r="AB17">
        <v>-3395.154</v>
      </c>
      <c r="AC17">
        <v>315</v>
      </c>
      <c r="AD17">
        <v>0</v>
      </c>
      <c r="AE17">
        <v>315</v>
      </c>
      <c r="AF17">
        <v>315</v>
      </c>
      <c r="AG17">
        <v>0</v>
      </c>
      <c r="AH17">
        <v>315</v>
      </c>
      <c r="AI17">
        <v>4843</v>
      </c>
      <c r="AJ17">
        <v>25034.2</v>
      </c>
      <c r="AK17">
        <v>29877.2</v>
      </c>
      <c r="AL17">
        <v>5482.86</v>
      </c>
      <c r="AM17">
        <v>5407.32</v>
      </c>
      <c r="AN17">
        <v>75.54</v>
      </c>
      <c r="AO17">
        <v>315</v>
      </c>
      <c r="AP17">
        <v>315</v>
      </c>
      <c r="AS17">
        <v>0</v>
      </c>
      <c r="AT17" s="12">
        <v>0</v>
      </c>
      <c r="AU17">
        <v>315</v>
      </c>
      <c r="AV17">
        <v>315</v>
      </c>
      <c r="AW17">
        <v>630</v>
      </c>
      <c r="AX17" s="12">
        <v>630</v>
      </c>
      <c r="AY17">
        <v>315</v>
      </c>
      <c r="AZ17">
        <v>315</v>
      </c>
      <c r="BC17" s="15">
        <f t="shared" si="0"/>
        <v>315</v>
      </c>
      <c r="BD17" s="15">
        <f t="shared" ref="BD17:BF17" si="42">AF17</f>
        <v>315</v>
      </c>
      <c r="BE17" s="15">
        <f t="shared" si="42"/>
        <v>0</v>
      </c>
      <c r="BF17" s="15">
        <f t="shared" si="42"/>
        <v>315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315</v>
      </c>
      <c r="BL17" s="15">
        <f t="shared" ref="BL17:BN17" si="43">AC17</f>
        <v>315</v>
      </c>
      <c r="BM17" s="15">
        <f t="shared" si="43"/>
        <v>0</v>
      </c>
      <c r="BN17" s="15">
        <f t="shared" si="43"/>
        <v>315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26144.41</v>
      </c>
      <c r="B18">
        <v>-5892.99</v>
      </c>
      <c r="C18">
        <v>29067.67</v>
      </c>
      <c r="D18">
        <v>5385.81</v>
      </c>
      <c r="E18">
        <v>315</v>
      </c>
      <c r="F18">
        <v>7195</v>
      </c>
      <c r="G18">
        <v>0</v>
      </c>
      <c r="H18">
        <v>647.06</v>
      </c>
      <c r="I18">
        <v>0</v>
      </c>
      <c r="J18">
        <v>629.89</v>
      </c>
      <c r="K18">
        <v>500.67</v>
      </c>
      <c r="L18">
        <v>543</v>
      </c>
      <c r="M18">
        <v>899.92</v>
      </c>
      <c r="N18">
        <v>899.1</v>
      </c>
      <c r="O18">
        <v>0</v>
      </c>
      <c r="P18">
        <v>631.5</v>
      </c>
      <c r="Q18">
        <v>26021.34</v>
      </c>
      <c r="R18">
        <v>5794.575</v>
      </c>
      <c r="S18">
        <v>5953.442</v>
      </c>
      <c r="T18">
        <v>1.281</v>
      </c>
      <c r="U18">
        <v>5954.724</v>
      </c>
      <c r="V18">
        <v>298.948</v>
      </c>
      <c r="W18">
        <v>50.017</v>
      </c>
      <c r="X18">
        <v>8703.844</v>
      </c>
      <c r="Y18">
        <v>10968.96</v>
      </c>
      <c r="Z18">
        <v>1186.52</v>
      </c>
      <c r="AA18" t="s">
        <v>58</v>
      </c>
      <c r="AB18">
        <v>-3360.276</v>
      </c>
      <c r="AC18">
        <v>315</v>
      </c>
      <c r="AD18">
        <v>0</v>
      </c>
      <c r="AE18">
        <v>315</v>
      </c>
      <c r="AF18">
        <v>315</v>
      </c>
      <c r="AG18">
        <v>0</v>
      </c>
      <c r="AH18">
        <v>315</v>
      </c>
      <c r="AI18">
        <v>4843</v>
      </c>
      <c r="AJ18">
        <v>25006.4</v>
      </c>
      <c r="AK18">
        <v>29849.4</v>
      </c>
      <c r="AL18">
        <v>5426.04</v>
      </c>
      <c r="AM18">
        <v>5350.48</v>
      </c>
      <c r="AN18">
        <v>75.56</v>
      </c>
      <c r="AO18">
        <v>315</v>
      </c>
      <c r="AP18">
        <v>315</v>
      </c>
      <c r="AS18">
        <v>0</v>
      </c>
      <c r="AT18" s="12">
        <v>0</v>
      </c>
      <c r="AU18">
        <v>315</v>
      </c>
      <c r="AV18">
        <v>315</v>
      </c>
      <c r="AW18">
        <v>630</v>
      </c>
      <c r="AX18" s="12">
        <v>630</v>
      </c>
      <c r="AY18">
        <v>315</v>
      </c>
      <c r="AZ18">
        <v>315</v>
      </c>
      <c r="BC18" s="15">
        <f t="shared" si="0"/>
        <v>315</v>
      </c>
      <c r="BD18" s="15">
        <f t="shared" ref="BD18:BF18" si="44">AF18</f>
        <v>315</v>
      </c>
      <c r="BE18" s="15">
        <f t="shared" si="44"/>
        <v>0</v>
      </c>
      <c r="BF18" s="15">
        <f t="shared" si="44"/>
        <v>315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315</v>
      </c>
      <c r="BL18" s="15">
        <f t="shared" ref="BL18:BN18" si="45">AC18</f>
        <v>315</v>
      </c>
      <c r="BM18" s="15">
        <f t="shared" si="45"/>
        <v>0</v>
      </c>
      <c r="BN18" s="15">
        <f t="shared" si="45"/>
        <v>315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25849.98</v>
      </c>
      <c r="B19">
        <v>-5892.01</v>
      </c>
      <c r="C19">
        <v>27661.28</v>
      </c>
      <c r="D19">
        <v>5457.54</v>
      </c>
      <c r="E19">
        <v>305</v>
      </c>
      <c r="F19">
        <v>7193</v>
      </c>
      <c r="G19">
        <v>0</v>
      </c>
      <c r="H19">
        <v>551.36</v>
      </c>
      <c r="I19">
        <v>0</v>
      </c>
      <c r="J19">
        <v>630.2</v>
      </c>
      <c r="K19">
        <v>499.97</v>
      </c>
      <c r="L19">
        <v>542.31</v>
      </c>
      <c r="M19">
        <v>899.92</v>
      </c>
      <c r="N19">
        <v>899.1</v>
      </c>
      <c r="O19">
        <v>0</v>
      </c>
      <c r="P19">
        <v>630.1</v>
      </c>
      <c r="Q19">
        <v>25994.49</v>
      </c>
      <c r="R19">
        <v>5895.389</v>
      </c>
      <c r="S19">
        <v>6051.066</v>
      </c>
      <c r="T19">
        <v>1.281</v>
      </c>
      <c r="U19">
        <v>6052.346</v>
      </c>
      <c r="V19">
        <v>299</v>
      </c>
      <c r="W19">
        <v>50.027</v>
      </c>
      <c r="X19">
        <v>9110.184</v>
      </c>
      <c r="Y19">
        <v>10543.56</v>
      </c>
      <c r="Z19">
        <v>1170.4</v>
      </c>
      <c r="AA19" t="s">
        <v>58</v>
      </c>
      <c r="AB19">
        <v>-3388.991</v>
      </c>
      <c r="AC19">
        <v>305</v>
      </c>
      <c r="AD19">
        <v>0</v>
      </c>
      <c r="AE19">
        <v>305</v>
      </c>
      <c r="AF19">
        <v>315</v>
      </c>
      <c r="AG19">
        <v>0</v>
      </c>
      <c r="AH19">
        <v>315</v>
      </c>
      <c r="AI19">
        <v>4843</v>
      </c>
      <c r="AJ19">
        <v>25110.5</v>
      </c>
      <c r="AK19">
        <v>29953.5</v>
      </c>
      <c r="AL19">
        <v>5366.16</v>
      </c>
      <c r="AM19">
        <v>5290.56</v>
      </c>
      <c r="AN19">
        <v>75.6</v>
      </c>
      <c r="AO19">
        <v>305</v>
      </c>
      <c r="AP19">
        <v>315</v>
      </c>
      <c r="AS19">
        <v>0</v>
      </c>
      <c r="AT19" s="12">
        <v>0</v>
      </c>
      <c r="AU19">
        <v>315</v>
      </c>
      <c r="AV19">
        <v>305</v>
      </c>
      <c r="AW19">
        <v>630</v>
      </c>
      <c r="AX19" s="12">
        <v>630</v>
      </c>
      <c r="AY19">
        <v>315</v>
      </c>
      <c r="AZ19">
        <v>305</v>
      </c>
      <c r="BC19" s="15">
        <f t="shared" si="0"/>
        <v>315</v>
      </c>
      <c r="BD19" s="15">
        <f t="shared" ref="BD19:BF19" si="46">AF19</f>
        <v>315</v>
      </c>
      <c r="BE19" s="15">
        <f t="shared" si="46"/>
        <v>0</v>
      </c>
      <c r="BF19" s="15">
        <f t="shared" si="46"/>
        <v>315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305</v>
      </c>
      <c r="BL19" s="15">
        <f t="shared" ref="BL19:BN19" si="47">AC19</f>
        <v>305</v>
      </c>
      <c r="BM19" s="15">
        <f t="shared" si="47"/>
        <v>0</v>
      </c>
      <c r="BN19" s="15">
        <f t="shared" si="47"/>
        <v>305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26057.28</v>
      </c>
      <c r="B20">
        <v>-5980</v>
      </c>
      <c r="C20">
        <v>27682.04</v>
      </c>
      <c r="D20">
        <v>5387.27</v>
      </c>
      <c r="E20">
        <v>305</v>
      </c>
      <c r="F20">
        <v>7191</v>
      </c>
      <c r="G20">
        <v>0</v>
      </c>
      <c r="H20">
        <v>551.36</v>
      </c>
      <c r="I20">
        <v>0</v>
      </c>
      <c r="J20">
        <v>630.08</v>
      </c>
      <c r="K20">
        <v>500.44</v>
      </c>
      <c r="L20">
        <v>541.84</v>
      </c>
      <c r="M20">
        <v>899.92</v>
      </c>
      <c r="N20">
        <v>899.1</v>
      </c>
      <c r="O20">
        <v>0</v>
      </c>
      <c r="P20">
        <v>630.8</v>
      </c>
      <c r="Q20">
        <v>25917.04</v>
      </c>
      <c r="R20">
        <v>6121.793</v>
      </c>
      <c r="S20">
        <v>6230.836</v>
      </c>
      <c r="T20">
        <v>1.282</v>
      </c>
      <c r="U20">
        <v>6232.117</v>
      </c>
      <c r="V20">
        <v>298.59</v>
      </c>
      <c r="W20">
        <v>50.031</v>
      </c>
      <c r="X20">
        <v>9128.684</v>
      </c>
      <c r="Y20">
        <v>10539.23</v>
      </c>
      <c r="Z20">
        <v>1186.74</v>
      </c>
      <c r="AA20" t="s">
        <v>58</v>
      </c>
      <c r="AB20">
        <v>-3390.532</v>
      </c>
      <c r="AC20">
        <v>305</v>
      </c>
      <c r="AD20">
        <v>0</v>
      </c>
      <c r="AE20">
        <v>305</v>
      </c>
      <c r="AF20">
        <v>315</v>
      </c>
      <c r="AG20">
        <v>0</v>
      </c>
      <c r="AH20">
        <v>315</v>
      </c>
      <c r="AI20">
        <v>4843</v>
      </c>
      <c r="AJ20">
        <v>24977.8</v>
      </c>
      <c r="AK20">
        <v>29820.8</v>
      </c>
      <c r="AL20">
        <v>5307.12</v>
      </c>
      <c r="AM20">
        <v>5231.49</v>
      </c>
      <c r="AN20">
        <v>75.63</v>
      </c>
      <c r="AO20">
        <v>305</v>
      </c>
      <c r="AP20">
        <v>315</v>
      </c>
      <c r="AS20">
        <v>0</v>
      </c>
      <c r="AT20" s="12">
        <v>0</v>
      </c>
      <c r="AU20">
        <v>315</v>
      </c>
      <c r="AV20">
        <v>305</v>
      </c>
      <c r="AW20">
        <v>630</v>
      </c>
      <c r="AX20" s="12">
        <v>630</v>
      </c>
      <c r="AY20">
        <v>315</v>
      </c>
      <c r="AZ20">
        <v>305</v>
      </c>
      <c r="BC20" s="15">
        <f t="shared" si="0"/>
        <v>315</v>
      </c>
      <c r="BD20" s="15">
        <f t="shared" ref="BD20:BF20" si="48">AF20</f>
        <v>315</v>
      </c>
      <c r="BE20" s="15">
        <f t="shared" si="48"/>
        <v>0</v>
      </c>
      <c r="BF20" s="15">
        <f t="shared" si="48"/>
        <v>315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305</v>
      </c>
      <c r="BL20" s="15">
        <f t="shared" ref="BL20:BN20" si="49">AC20</f>
        <v>305</v>
      </c>
      <c r="BM20" s="15">
        <f t="shared" si="49"/>
        <v>0</v>
      </c>
      <c r="BN20" s="15">
        <f t="shared" si="49"/>
        <v>305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26065.81</v>
      </c>
      <c r="B21">
        <v>-5858</v>
      </c>
      <c r="C21">
        <v>27757.03</v>
      </c>
      <c r="D21">
        <v>5547.67</v>
      </c>
      <c r="E21">
        <v>305</v>
      </c>
      <c r="F21">
        <v>6903</v>
      </c>
      <c r="G21">
        <v>0</v>
      </c>
      <c r="H21">
        <v>550.49</v>
      </c>
      <c r="I21">
        <v>0</v>
      </c>
      <c r="J21">
        <v>630.31</v>
      </c>
      <c r="K21">
        <v>499.28</v>
      </c>
      <c r="L21">
        <v>542.31</v>
      </c>
      <c r="M21">
        <v>900.34</v>
      </c>
      <c r="N21">
        <v>900.34</v>
      </c>
      <c r="O21">
        <v>0</v>
      </c>
      <c r="P21">
        <v>631</v>
      </c>
      <c r="Q21">
        <v>26084.23</v>
      </c>
      <c r="R21">
        <v>6003.239</v>
      </c>
      <c r="S21">
        <v>6296.809</v>
      </c>
      <c r="T21">
        <v>1.279</v>
      </c>
      <c r="U21">
        <v>6298.088</v>
      </c>
      <c r="V21">
        <v>298.398</v>
      </c>
      <c r="W21">
        <v>50.021</v>
      </c>
      <c r="X21">
        <v>9257.117</v>
      </c>
      <c r="Y21">
        <v>10413.58</v>
      </c>
      <c r="Z21">
        <v>1192.12</v>
      </c>
      <c r="AA21" t="s">
        <v>58</v>
      </c>
      <c r="AB21">
        <v>-3101.836</v>
      </c>
      <c r="AC21">
        <v>305</v>
      </c>
      <c r="AD21">
        <v>0</v>
      </c>
      <c r="AE21">
        <v>305</v>
      </c>
      <c r="AF21">
        <v>318</v>
      </c>
      <c r="AG21">
        <v>0</v>
      </c>
      <c r="AH21">
        <v>318</v>
      </c>
      <c r="AI21">
        <v>4843</v>
      </c>
      <c r="AJ21">
        <v>24973.1</v>
      </c>
      <c r="AK21">
        <v>29816.1</v>
      </c>
      <c r="AL21">
        <v>5237.08</v>
      </c>
      <c r="AM21">
        <v>5161.41</v>
      </c>
      <c r="AN21">
        <v>75.67</v>
      </c>
      <c r="AO21">
        <v>305</v>
      </c>
      <c r="AP21">
        <v>318</v>
      </c>
      <c r="AS21">
        <v>0</v>
      </c>
      <c r="AT21" s="12">
        <v>0</v>
      </c>
      <c r="AU21">
        <v>318</v>
      </c>
      <c r="AV21">
        <v>305</v>
      </c>
      <c r="AW21">
        <v>630</v>
      </c>
      <c r="AX21" s="12">
        <v>630</v>
      </c>
      <c r="AY21">
        <v>318</v>
      </c>
      <c r="AZ21">
        <v>305</v>
      </c>
      <c r="BC21" s="15">
        <f t="shared" si="0"/>
        <v>318</v>
      </c>
      <c r="BD21" s="15">
        <f t="shared" ref="BD21:BF21" si="50">AF21</f>
        <v>318</v>
      </c>
      <c r="BE21" s="15">
        <f t="shared" si="50"/>
        <v>0</v>
      </c>
      <c r="BF21" s="15">
        <f t="shared" si="50"/>
        <v>318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305</v>
      </c>
      <c r="BL21" s="15">
        <f t="shared" ref="BL21:BN21" si="51">AC21</f>
        <v>305</v>
      </c>
      <c r="BM21" s="15">
        <f t="shared" si="51"/>
        <v>0</v>
      </c>
      <c r="BN21" s="15">
        <f t="shared" si="51"/>
        <v>305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26279.82</v>
      </c>
      <c r="B22">
        <v>-6089.2</v>
      </c>
      <c r="C22">
        <v>27536.11</v>
      </c>
      <c r="D22">
        <v>5692.1</v>
      </c>
      <c r="E22">
        <v>300</v>
      </c>
      <c r="F22">
        <v>6788</v>
      </c>
      <c r="G22">
        <v>0</v>
      </c>
      <c r="H22">
        <v>551.36</v>
      </c>
      <c r="I22">
        <v>0</v>
      </c>
      <c r="J22">
        <v>630.77</v>
      </c>
      <c r="K22">
        <v>500.67</v>
      </c>
      <c r="L22">
        <v>542.31</v>
      </c>
      <c r="M22">
        <v>899.51</v>
      </c>
      <c r="N22">
        <v>900.75</v>
      </c>
      <c r="O22">
        <v>0</v>
      </c>
      <c r="P22">
        <v>631.6</v>
      </c>
      <c r="Q22">
        <v>26347.79</v>
      </c>
      <c r="R22">
        <v>5960.21</v>
      </c>
      <c r="S22">
        <v>6295.849</v>
      </c>
      <c r="T22">
        <v>1.655</v>
      </c>
      <c r="U22">
        <v>6297.504</v>
      </c>
      <c r="V22">
        <v>298.913</v>
      </c>
      <c r="W22">
        <v>49.998</v>
      </c>
      <c r="X22">
        <v>9313.916</v>
      </c>
      <c r="Y22">
        <v>10356.98</v>
      </c>
      <c r="Z22">
        <v>1190.52</v>
      </c>
      <c r="AA22" t="s">
        <v>58</v>
      </c>
      <c r="AB22">
        <v>-2982.351</v>
      </c>
      <c r="AC22">
        <v>300</v>
      </c>
      <c r="AD22">
        <v>0</v>
      </c>
      <c r="AE22">
        <v>300</v>
      </c>
      <c r="AF22">
        <v>315</v>
      </c>
      <c r="AG22">
        <v>0</v>
      </c>
      <c r="AH22">
        <v>315</v>
      </c>
      <c r="AI22">
        <v>4854</v>
      </c>
      <c r="AJ22">
        <v>25063.5</v>
      </c>
      <c r="AK22">
        <v>29917.5</v>
      </c>
      <c r="AL22">
        <v>5137.54</v>
      </c>
      <c r="AM22">
        <v>5083.64</v>
      </c>
      <c r="AN22">
        <v>53.9</v>
      </c>
      <c r="AO22">
        <v>300</v>
      </c>
      <c r="AP22">
        <v>315</v>
      </c>
      <c r="AS22">
        <v>0</v>
      </c>
      <c r="AT22" s="12">
        <v>0</v>
      </c>
      <c r="AU22">
        <v>315</v>
      </c>
      <c r="AV22">
        <v>300</v>
      </c>
      <c r="AW22">
        <v>630</v>
      </c>
      <c r="AX22" s="12">
        <v>630</v>
      </c>
      <c r="AY22">
        <v>315</v>
      </c>
      <c r="AZ22">
        <v>300</v>
      </c>
      <c r="BC22" s="15">
        <f t="shared" si="0"/>
        <v>315</v>
      </c>
      <c r="BD22" s="15">
        <f t="shared" ref="BD22:BF22" si="52">AF22</f>
        <v>315</v>
      </c>
      <c r="BE22" s="15">
        <f t="shared" si="52"/>
        <v>0</v>
      </c>
      <c r="BF22" s="15">
        <f t="shared" si="52"/>
        <v>315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300</v>
      </c>
      <c r="BL22" s="15">
        <f t="shared" ref="BL22:BN22" si="53">AC22</f>
        <v>300</v>
      </c>
      <c r="BM22" s="15">
        <f t="shared" si="53"/>
        <v>0</v>
      </c>
      <c r="BN22" s="15">
        <f t="shared" si="53"/>
        <v>300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26596.64</v>
      </c>
      <c r="B23">
        <v>-6192</v>
      </c>
      <c r="C23">
        <v>28101.33</v>
      </c>
      <c r="D23">
        <v>5879.07</v>
      </c>
      <c r="E23">
        <v>309</v>
      </c>
      <c r="F23">
        <v>6831</v>
      </c>
      <c r="G23">
        <v>0</v>
      </c>
      <c r="H23">
        <v>553.05</v>
      </c>
      <c r="I23">
        <v>0</v>
      </c>
      <c r="J23">
        <v>629.59</v>
      </c>
      <c r="K23">
        <v>499.51</v>
      </c>
      <c r="L23">
        <v>542.31</v>
      </c>
      <c r="M23">
        <v>901.16</v>
      </c>
      <c r="N23">
        <v>899.51</v>
      </c>
      <c r="O23">
        <v>0</v>
      </c>
      <c r="P23">
        <v>632.2</v>
      </c>
      <c r="Q23">
        <v>26621.93</v>
      </c>
      <c r="R23">
        <v>6290.545</v>
      </c>
      <c r="S23">
        <v>6397.548</v>
      </c>
      <c r="T23">
        <v>17.54</v>
      </c>
      <c r="U23">
        <v>6415.088</v>
      </c>
      <c r="V23">
        <v>299.107</v>
      </c>
      <c r="W23">
        <v>49.978</v>
      </c>
      <c r="X23">
        <v>8699.705</v>
      </c>
      <c r="Y23">
        <v>10970.52</v>
      </c>
      <c r="Z23">
        <v>1187.18</v>
      </c>
      <c r="AA23" t="s">
        <v>58</v>
      </c>
      <c r="AB23">
        <v>-3017.791</v>
      </c>
      <c r="AC23">
        <v>309</v>
      </c>
      <c r="AD23">
        <v>0</v>
      </c>
      <c r="AE23">
        <v>309</v>
      </c>
      <c r="AF23">
        <v>324</v>
      </c>
      <c r="AG23">
        <v>0</v>
      </c>
      <c r="AH23">
        <v>324</v>
      </c>
      <c r="AI23">
        <v>4994</v>
      </c>
      <c r="AJ23">
        <v>25086.3</v>
      </c>
      <c r="AK23">
        <v>30080.3</v>
      </c>
      <c r="AL23">
        <v>5076.14</v>
      </c>
      <c r="AM23">
        <v>5003.76</v>
      </c>
      <c r="AN23">
        <v>72.38</v>
      </c>
      <c r="AO23">
        <v>309</v>
      </c>
      <c r="AP23">
        <v>324</v>
      </c>
      <c r="AS23">
        <v>0</v>
      </c>
      <c r="AT23" s="12">
        <v>0</v>
      </c>
      <c r="AU23">
        <v>324</v>
      </c>
      <c r="AV23">
        <v>309</v>
      </c>
      <c r="AW23">
        <v>630</v>
      </c>
      <c r="AX23" s="12">
        <v>630</v>
      </c>
      <c r="AY23">
        <v>324</v>
      </c>
      <c r="AZ23">
        <v>309</v>
      </c>
      <c r="BC23" s="15">
        <f t="shared" si="0"/>
        <v>324</v>
      </c>
      <c r="BD23" s="15">
        <f t="shared" ref="BD23:BF23" si="54">AF23</f>
        <v>324</v>
      </c>
      <c r="BE23" s="15">
        <f t="shared" si="54"/>
        <v>0</v>
      </c>
      <c r="BF23" s="15">
        <f t="shared" si="54"/>
        <v>324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309</v>
      </c>
      <c r="BL23" s="15">
        <f t="shared" ref="BL23:BN23" si="55">AC23</f>
        <v>309</v>
      </c>
      <c r="BM23" s="15">
        <f t="shared" si="55"/>
        <v>0</v>
      </c>
      <c r="BN23" s="15">
        <f t="shared" si="55"/>
        <v>309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26981.52</v>
      </c>
      <c r="B24">
        <v>-6346.91</v>
      </c>
      <c r="C24">
        <v>28746.18</v>
      </c>
      <c r="D24">
        <v>6008.65</v>
      </c>
      <c r="E24">
        <v>315</v>
      </c>
      <c r="F24">
        <v>6933</v>
      </c>
      <c r="G24">
        <v>0</v>
      </c>
      <c r="H24">
        <v>643.65</v>
      </c>
      <c r="I24">
        <v>0</v>
      </c>
      <c r="J24">
        <v>630.7</v>
      </c>
      <c r="K24">
        <v>500.67</v>
      </c>
      <c r="L24">
        <v>542.77</v>
      </c>
      <c r="M24">
        <v>900.75</v>
      </c>
      <c r="N24">
        <v>899.51</v>
      </c>
      <c r="O24">
        <v>0</v>
      </c>
      <c r="P24">
        <v>632.1</v>
      </c>
      <c r="Q24">
        <v>27054.01</v>
      </c>
      <c r="R24">
        <v>6463.549</v>
      </c>
      <c r="S24">
        <v>6520.595</v>
      </c>
      <c r="T24">
        <v>101.665</v>
      </c>
      <c r="U24">
        <v>6622.26</v>
      </c>
      <c r="V24">
        <v>298.725</v>
      </c>
      <c r="W24">
        <v>50.01</v>
      </c>
      <c r="X24">
        <v>8059.574</v>
      </c>
      <c r="Y24">
        <v>11611.39</v>
      </c>
      <c r="Z24">
        <v>1183.33</v>
      </c>
      <c r="AA24" t="s">
        <v>58</v>
      </c>
      <c r="AB24">
        <v>-3121.727</v>
      </c>
      <c r="AC24">
        <v>315</v>
      </c>
      <c r="AD24">
        <v>0</v>
      </c>
      <c r="AE24">
        <v>315</v>
      </c>
      <c r="AF24">
        <v>325</v>
      </c>
      <c r="AG24">
        <v>0</v>
      </c>
      <c r="AH24">
        <v>325</v>
      </c>
      <c r="AI24">
        <v>5135</v>
      </c>
      <c r="AJ24">
        <v>25272.6</v>
      </c>
      <c r="AK24">
        <v>30407.6</v>
      </c>
      <c r="AL24">
        <v>5088.31</v>
      </c>
      <c r="AM24">
        <v>4930.42</v>
      </c>
      <c r="AN24">
        <v>157.89</v>
      </c>
      <c r="AO24">
        <v>315</v>
      </c>
      <c r="AP24">
        <v>325</v>
      </c>
      <c r="AS24">
        <v>0</v>
      </c>
      <c r="AT24" s="12">
        <v>0</v>
      </c>
      <c r="AU24">
        <v>325</v>
      </c>
      <c r="AV24">
        <v>315</v>
      </c>
      <c r="AW24">
        <v>630</v>
      </c>
      <c r="AX24" s="12">
        <v>630</v>
      </c>
      <c r="AY24">
        <v>325</v>
      </c>
      <c r="AZ24">
        <v>315</v>
      </c>
      <c r="BC24" s="15">
        <f t="shared" si="0"/>
        <v>325</v>
      </c>
      <c r="BD24" s="15">
        <f t="shared" ref="BD24:BF24" si="56">AF24</f>
        <v>325</v>
      </c>
      <c r="BE24" s="15">
        <f t="shared" si="56"/>
        <v>0</v>
      </c>
      <c r="BF24" s="15">
        <f t="shared" si="56"/>
        <v>325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315</v>
      </c>
      <c r="BL24" s="15">
        <f t="shared" ref="BL24:BN24" si="57">AC24</f>
        <v>315</v>
      </c>
      <c r="BM24" s="15">
        <f t="shared" si="57"/>
        <v>0</v>
      </c>
      <c r="BN24" s="15">
        <f t="shared" si="57"/>
        <v>315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27161.51</v>
      </c>
      <c r="B25">
        <v>-6466.49</v>
      </c>
      <c r="C25">
        <v>29251.3</v>
      </c>
      <c r="D25">
        <v>6209.12</v>
      </c>
      <c r="E25">
        <v>315</v>
      </c>
      <c r="F25">
        <v>7023</v>
      </c>
      <c r="G25">
        <v>0</v>
      </c>
      <c r="H25">
        <v>647.06</v>
      </c>
      <c r="I25">
        <v>0</v>
      </c>
      <c r="J25">
        <v>629.39</v>
      </c>
      <c r="K25">
        <v>499.28</v>
      </c>
      <c r="L25">
        <v>542.07</v>
      </c>
      <c r="M25">
        <v>899.92</v>
      </c>
      <c r="N25">
        <v>898.69</v>
      </c>
      <c r="O25">
        <v>0</v>
      </c>
      <c r="P25">
        <v>630.8</v>
      </c>
      <c r="Q25">
        <v>27332.5</v>
      </c>
      <c r="R25">
        <v>6323.664</v>
      </c>
      <c r="S25">
        <v>6641.155</v>
      </c>
      <c r="T25">
        <v>368.756</v>
      </c>
      <c r="U25">
        <v>7009.911</v>
      </c>
      <c r="V25">
        <v>298.716</v>
      </c>
      <c r="W25">
        <v>50.033</v>
      </c>
      <c r="X25">
        <v>8135.875</v>
      </c>
      <c r="Y25">
        <v>11542.57</v>
      </c>
      <c r="Z25">
        <v>1167.1</v>
      </c>
      <c r="AA25" t="s">
        <v>58</v>
      </c>
      <c r="AB25">
        <v>-3192.745</v>
      </c>
      <c r="AC25">
        <v>315</v>
      </c>
      <c r="AD25">
        <v>0</v>
      </c>
      <c r="AE25">
        <v>315</v>
      </c>
      <c r="AF25">
        <v>330</v>
      </c>
      <c r="AG25">
        <v>0</v>
      </c>
      <c r="AH25">
        <v>330</v>
      </c>
      <c r="AI25">
        <v>5276</v>
      </c>
      <c r="AJ25">
        <v>25484.5</v>
      </c>
      <c r="AK25">
        <v>30760.5</v>
      </c>
      <c r="AL25">
        <v>5141.44</v>
      </c>
      <c r="AM25">
        <v>4809.93</v>
      </c>
      <c r="AN25">
        <v>331.51</v>
      </c>
      <c r="AO25">
        <v>315</v>
      </c>
      <c r="AP25">
        <v>330</v>
      </c>
      <c r="AS25">
        <v>0</v>
      </c>
      <c r="AT25" s="12">
        <v>0</v>
      </c>
      <c r="AU25">
        <v>330</v>
      </c>
      <c r="AV25">
        <v>315</v>
      </c>
      <c r="AW25">
        <v>630</v>
      </c>
      <c r="AX25" s="12">
        <v>630</v>
      </c>
      <c r="AY25">
        <v>330</v>
      </c>
      <c r="AZ25">
        <v>315</v>
      </c>
      <c r="BC25" s="15">
        <f t="shared" si="0"/>
        <v>330</v>
      </c>
      <c r="BD25" s="15">
        <f t="shared" ref="BD25:BF25" si="58">AF25</f>
        <v>330</v>
      </c>
      <c r="BE25" s="15">
        <f t="shared" si="58"/>
        <v>0</v>
      </c>
      <c r="BF25" s="15">
        <f t="shared" si="58"/>
        <v>330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315</v>
      </c>
      <c r="BL25" s="15">
        <f t="shared" ref="BL25:BN25" si="59">AC25</f>
        <v>315</v>
      </c>
      <c r="BM25" s="15">
        <f t="shared" si="59"/>
        <v>0</v>
      </c>
      <c r="BN25" s="15">
        <f t="shared" si="59"/>
        <v>315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27499.15</v>
      </c>
      <c r="B26">
        <v>-6649.41</v>
      </c>
      <c r="C26">
        <v>29297.98</v>
      </c>
      <c r="D26">
        <v>6614.51</v>
      </c>
      <c r="E26">
        <v>315</v>
      </c>
      <c r="F26">
        <v>7193</v>
      </c>
      <c r="G26">
        <v>0</v>
      </c>
      <c r="H26">
        <v>647.06</v>
      </c>
      <c r="I26">
        <v>0</v>
      </c>
      <c r="J26">
        <v>630.45</v>
      </c>
      <c r="K26">
        <v>499.97</v>
      </c>
      <c r="L26">
        <v>542.77</v>
      </c>
      <c r="M26">
        <v>899.92</v>
      </c>
      <c r="N26">
        <v>900.34</v>
      </c>
      <c r="O26">
        <v>0</v>
      </c>
      <c r="P26">
        <v>632.1</v>
      </c>
      <c r="Q26">
        <v>27605.07</v>
      </c>
      <c r="R26">
        <v>6750.067</v>
      </c>
      <c r="S26">
        <v>6522.842</v>
      </c>
      <c r="T26">
        <v>717.281</v>
      </c>
      <c r="U26">
        <v>7240.123</v>
      </c>
      <c r="V26">
        <v>298.946</v>
      </c>
      <c r="W26">
        <v>50.022</v>
      </c>
      <c r="X26">
        <v>8214.123</v>
      </c>
      <c r="Y26">
        <v>11860.99</v>
      </c>
      <c r="Z26">
        <v>1173.39</v>
      </c>
      <c r="AA26" t="s">
        <v>58</v>
      </c>
      <c r="AB26">
        <v>-3375.404</v>
      </c>
      <c r="AC26">
        <v>315</v>
      </c>
      <c r="AD26">
        <v>0</v>
      </c>
      <c r="AE26">
        <v>315</v>
      </c>
      <c r="AF26">
        <v>325</v>
      </c>
      <c r="AG26">
        <v>0</v>
      </c>
      <c r="AH26">
        <v>325</v>
      </c>
      <c r="AI26">
        <v>5422</v>
      </c>
      <c r="AJ26">
        <v>25810</v>
      </c>
      <c r="AK26">
        <v>31232</v>
      </c>
      <c r="AL26">
        <v>5321.56</v>
      </c>
      <c r="AM26">
        <v>4711.37</v>
      </c>
      <c r="AN26">
        <v>610.19</v>
      </c>
      <c r="AO26">
        <v>315</v>
      </c>
      <c r="AP26">
        <v>325</v>
      </c>
      <c r="AS26">
        <v>0</v>
      </c>
      <c r="AT26" s="12">
        <v>0</v>
      </c>
      <c r="AU26">
        <v>325</v>
      </c>
      <c r="AV26">
        <v>315</v>
      </c>
      <c r="AW26">
        <v>630</v>
      </c>
      <c r="AX26" s="12">
        <v>630</v>
      </c>
      <c r="AY26">
        <v>325</v>
      </c>
      <c r="AZ26">
        <v>315</v>
      </c>
      <c r="BC26" s="15">
        <f t="shared" si="0"/>
        <v>325</v>
      </c>
      <c r="BD26" s="15">
        <f t="shared" ref="BD26:BF26" si="60">AF26</f>
        <v>325</v>
      </c>
      <c r="BE26" s="15">
        <f t="shared" si="60"/>
        <v>0</v>
      </c>
      <c r="BF26" s="15">
        <f t="shared" si="60"/>
        <v>325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315</v>
      </c>
      <c r="BL26" s="15">
        <f t="shared" ref="BL26:BN26" si="61">AC26</f>
        <v>315</v>
      </c>
      <c r="BM26" s="15">
        <f t="shared" si="61"/>
        <v>0</v>
      </c>
      <c r="BN26" s="15">
        <f t="shared" si="61"/>
        <v>315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27592.09</v>
      </c>
      <c r="B27">
        <v>-6659</v>
      </c>
      <c r="C27">
        <v>29361.19</v>
      </c>
      <c r="D27">
        <v>7039.75</v>
      </c>
      <c r="E27">
        <v>314</v>
      </c>
      <c r="F27">
        <v>7194</v>
      </c>
      <c r="G27">
        <v>0</v>
      </c>
      <c r="H27">
        <v>647.06</v>
      </c>
      <c r="I27">
        <v>0</v>
      </c>
      <c r="J27">
        <v>629.17</v>
      </c>
      <c r="K27">
        <v>499.28</v>
      </c>
      <c r="L27">
        <v>542.31</v>
      </c>
      <c r="M27">
        <v>899.51</v>
      </c>
      <c r="N27">
        <v>897.46</v>
      </c>
      <c r="O27">
        <v>0</v>
      </c>
      <c r="P27">
        <v>630.1</v>
      </c>
      <c r="Q27">
        <v>27876.71</v>
      </c>
      <c r="R27">
        <v>6616.869</v>
      </c>
      <c r="S27">
        <v>6422.445</v>
      </c>
      <c r="T27">
        <v>1114.785</v>
      </c>
      <c r="U27">
        <v>7537.23</v>
      </c>
      <c r="V27">
        <v>299.409</v>
      </c>
      <c r="W27">
        <v>50.033</v>
      </c>
      <c r="X27">
        <v>8347.258</v>
      </c>
      <c r="Y27">
        <v>11941.23</v>
      </c>
      <c r="Z27">
        <v>1192.88</v>
      </c>
      <c r="AA27" t="s">
        <v>58</v>
      </c>
      <c r="AB27">
        <v>-3402.578</v>
      </c>
      <c r="AC27">
        <v>314</v>
      </c>
      <c r="AD27">
        <v>0</v>
      </c>
      <c r="AE27">
        <v>314</v>
      </c>
      <c r="AF27">
        <v>325</v>
      </c>
      <c r="AG27">
        <v>0</v>
      </c>
      <c r="AH27">
        <v>325</v>
      </c>
      <c r="AI27">
        <v>5439</v>
      </c>
      <c r="AJ27">
        <v>26096.3</v>
      </c>
      <c r="AK27">
        <v>31535.3</v>
      </c>
      <c r="AL27">
        <v>5654.29</v>
      </c>
      <c r="AM27">
        <v>4592.68</v>
      </c>
      <c r="AN27">
        <v>1061.61</v>
      </c>
      <c r="AO27">
        <v>314</v>
      </c>
      <c r="AP27">
        <v>325</v>
      </c>
      <c r="AS27">
        <v>0</v>
      </c>
      <c r="AT27" s="12">
        <v>0</v>
      </c>
      <c r="AU27">
        <v>325</v>
      </c>
      <c r="AV27">
        <v>314</v>
      </c>
      <c r="AW27">
        <v>630</v>
      </c>
      <c r="AX27" s="12">
        <v>630</v>
      </c>
      <c r="AY27">
        <v>325</v>
      </c>
      <c r="AZ27">
        <v>314</v>
      </c>
      <c r="BC27" s="15">
        <f t="shared" si="0"/>
        <v>325</v>
      </c>
      <c r="BD27" s="15">
        <f t="shared" ref="BD27:BF27" si="62">AF27</f>
        <v>325</v>
      </c>
      <c r="BE27" s="15">
        <f t="shared" si="62"/>
        <v>0</v>
      </c>
      <c r="BF27" s="15">
        <f t="shared" si="62"/>
        <v>325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314</v>
      </c>
      <c r="BL27" s="15">
        <f t="shared" ref="BL27:BN27" si="63">AC27</f>
        <v>314</v>
      </c>
      <c r="BM27" s="15">
        <f t="shared" si="63"/>
        <v>0</v>
      </c>
      <c r="BN27" s="15">
        <f t="shared" si="63"/>
        <v>314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27693.81</v>
      </c>
      <c r="B28">
        <v>-6680.54</v>
      </c>
      <c r="C28">
        <v>28780.33</v>
      </c>
      <c r="D28">
        <v>7577.8</v>
      </c>
      <c r="E28">
        <v>310</v>
      </c>
      <c r="F28">
        <v>7195</v>
      </c>
      <c r="G28">
        <v>0</v>
      </c>
      <c r="H28">
        <v>563.31</v>
      </c>
      <c r="I28">
        <v>0</v>
      </c>
      <c r="J28">
        <v>630.42</v>
      </c>
      <c r="K28">
        <v>499.51</v>
      </c>
      <c r="L28">
        <v>543</v>
      </c>
      <c r="M28">
        <v>900.34</v>
      </c>
      <c r="N28">
        <v>900.34</v>
      </c>
      <c r="O28">
        <v>0</v>
      </c>
      <c r="P28">
        <v>630.7</v>
      </c>
      <c r="Q28">
        <v>27802.42</v>
      </c>
      <c r="R28">
        <v>6731.053</v>
      </c>
      <c r="S28">
        <v>6209.641</v>
      </c>
      <c r="T28">
        <v>1572.365</v>
      </c>
      <c r="U28">
        <v>7782.005</v>
      </c>
      <c r="V28">
        <v>299.249</v>
      </c>
      <c r="W28">
        <v>50.033</v>
      </c>
      <c r="X28">
        <v>8499.545</v>
      </c>
      <c r="Y28">
        <v>11795.89</v>
      </c>
      <c r="Z28">
        <v>1194.45</v>
      </c>
      <c r="AA28" t="s">
        <v>58</v>
      </c>
      <c r="AB28">
        <v>-3395.715</v>
      </c>
      <c r="AC28">
        <v>310</v>
      </c>
      <c r="AD28">
        <v>0</v>
      </c>
      <c r="AE28">
        <v>310</v>
      </c>
      <c r="AF28">
        <v>325</v>
      </c>
      <c r="AG28">
        <v>0</v>
      </c>
      <c r="AH28">
        <v>325</v>
      </c>
      <c r="AI28">
        <v>5458</v>
      </c>
      <c r="AJ28">
        <v>26242.1</v>
      </c>
      <c r="AK28">
        <v>31700.1</v>
      </c>
      <c r="AL28">
        <v>6087.74</v>
      </c>
      <c r="AM28">
        <v>4486.86</v>
      </c>
      <c r="AN28">
        <v>1600.88</v>
      </c>
      <c r="AO28">
        <v>310</v>
      </c>
      <c r="AP28">
        <v>325</v>
      </c>
      <c r="AS28">
        <v>0</v>
      </c>
      <c r="AT28" s="12">
        <v>0</v>
      </c>
      <c r="AU28">
        <v>325</v>
      </c>
      <c r="AV28">
        <v>310</v>
      </c>
      <c r="AW28">
        <v>630</v>
      </c>
      <c r="AX28" s="12">
        <v>630</v>
      </c>
      <c r="AY28">
        <v>325</v>
      </c>
      <c r="AZ28">
        <v>310</v>
      </c>
      <c r="BC28" s="15">
        <f t="shared" si="0"/>
        <v>325</v>
      </c>
      <c r="BD28" s="15">
        <f t="shared" ref="BD28:BF28" si="64">AF28</f>
        <v>325</v>
      </c>
      <c r="BE28" s="15">
        <f t="shared" si="64"/>
        <v>0</v>
      </c>
      <c r="BF28" s="15">
        <f t="shared" si="64"/>
        <v>325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310</v>
      </c>
      <c r="BL28" s="15">
        <f t="shared" ref="BL28:BN28" si="65">AC28</f>
        <v>310</v>
      </c>
      <c r="BM28" s="15">
        <f t="shared" si="65"/>
        <v>0</v>
      </c>
      <c r="BN28" s="15">
        <f t="shared" si="65"/>
        <v>310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27363.03</v>
      </c>
      <c r="B29">
        <v>-6678.08</v>
      </c>
      <c r="C29">
        <v>28372.86</v>
      </c>
      <c r="D29">
        <v>8321.72</v>
      </c>
      <c r="E29">
        <v>297</v>
      </c>
      <c r="F29">
        <v>7193</v>
      </c>
      <c r="G29">
        <v>0</v>
      </c>
      <c r="H29">
        <v>550.49</v>
      </c>
      <c r="I29">
        <v>0</v>
      </c>
      <c r="J29">
        <v>628.94</v>
      </c>
      <c r="K29">
        <v>500.44</v>
      </c>
      <c r="L29">
        <v>542.07</v>
      </c>
      <c r="M29">
        <v>899.51</v>
      </c>
      <c r="N29">
        <v>901.16</v>
      </c>
      <c r="O29">
        <v>0</v>
      </c>
      <c r="P29">
        <v>629.6</v>
      </c>
      <c r="Q29">
        <v>27805.12</v>
      </c>
      <c r="R29">
        <v>6438.627</v>
      </c>
      <c r="S29">
        <v>6037.847</v>
      </c>
      <c r="T29">
        <v>2129.829</v>
      </c>
      <c r="U29">
        <v>8167.676</v>
      </c>
      <c r="V29">
        <v>299.206</v>
      </c>
      <c r="W29">
        <v>50.035</v>
      </c>
      <c r="X29">
        <v>9077.641</v>
      </c>
      <c r="Y29">
        <v>11203.25</v>
      </c>
      <c r="Z29">
        <v>1192.68</v>
      </c>
      <c r="AA29" t="s">
        <v>58</v>
      </c>
      <c r="AB29">
        <v>-3398.236</v>
      </c>
      <c r="AC29">
        <v>297</v>
      </c>
      <c r="AD29">
        <v>0</v>
      </c>
      <c r="AE29">
        <v>297</v>
      </c>
      <c r="AF29">
        <v>320</v>
      </c>
      <c r="AG29">
        <v>0</v>
      </c>
      <c r="AH29">
        <v>320</v>
      </c>
      <c r="AI29">
        <v>5476</v>
      </c>
      <c r="AJ29">
        <v>26362</v>
      </c>
      <c r="AK29">
        <v>31838</v>
      </c>
      <c r="AL29">
        <v>6644.6</v>
      </c>
      <c r="AM29">
        <v>4400.18</v>
      </c>
      <c r="AN29">
        <v>2244.42</v>
      </c>
      <c r="AO29">
        <v>297</v>
      </c>
      <c r="AP29">
        <v>320</v>
      </c>
      <c r="AS29">
        <v>0</v>
      </c>
      <c r="AT29" s="12">
        <v>0</v>
      </c>
      <c r="AU29">
        <v>320</v>
      </c>
      <c r="AV29">
        <v>297</v>
      </c>
      <c r="AW29">
        <v>630</v>
      </c>
      <c r="AX29" s="12">
        <v>630</v>
      </c>
      <c r="AY29">
        <v>320</v>
      </c>
      <c r="AZ29">
        <v>297</v>
      </c>
      <c r="BC29" s="15">
        <f t="shared" si="0"/>
        <v>320</v>
      </c>
      <c r="BD29" s="15">
        <f t="shared" ref="BD29:BF29" si="66">AF29</f>
        <v>320</v>
      </c>
      <c r="BE29" s="15">
        <f t="shared" si="66"/>
        <v>0</v>
      </c>
      <c r="BF29" s="15">
        <f t="shared" si="66"/>
        <v>320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297</v>
      </c>
      <c r="BL29" s="15">
        <f t="shared" ref="BL29:BN29" si="67">AC29</f>
        <v>297</v>
      </c>
      <c r="BM29" s="15">
        <f t="shared" si="67"/>
        <v>0</v>
      </c>
      <c r="BN29" s="15">
        <f t="shared" si="67"/>
        <v>297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27160.09</v>
      </c>
      <c r="B30">
        <v>-6836.1</v>
      </c>
      <c r="C30">
        <v>27874.24</v>
      </c>
      <c r="D30">
        <v>8934.81</v>
      </c>
      <c r="E30">
        <v>290</v>
      </c>
      <c r="F30">
        <v>7197</v>
      </c>
      <c r="G30">
        <v>0</v>
      </c>
      <c r="H30">
        <v>491.53</v>
      </c>
      <c r="I30">
        <v>0</v>
      </c>
      <c r="J30">
        <v>629.55</v>
      </c>
      <c r="K30">
        <v>500.67</v>
      </c>
      <c r="L30">
        <v>543</v>
      </c>
      <c r="M30">
        <v>901.16</v>
      </c>
      <c r="N30">
        <v>899.51</v>
      </c>
      <c r="O30">
        <v>0</v>
      </c>
      <c r="P30">
        <v>631.5</v>
      </c>
      <c r="Q30">
        <v>27228.92</v>
      </c>
      <c r="R30">
        <v>6990.868</v>
      </c>
      <c r="S30">
        <v>6043.284</v>
      </c>
      <c r="T30">
        <v>2794.971</v>
      </c>
      <c r="U30">
        <v>8838.255</v>
      </c>
      <c r="V30">
        <v>299.197</v>
      </c>
      <c r="W30">
        <v>49.995</v>
      </c>
      <c r="X30">
        <v>9735.271</v>
      </c>
      <c r="Y30">
        <v>10552.15</v>
      </c>
      <c r="Z30">
        <v>1213.81</v>
      </c>
      <c r="AA30" t="s">
        <v>58</v>
      </c>
      <c r="AB30">
        <v>-3405.38</v>
      </c>
      <c r="AC30">
        <v>290</v>
      </c>
      <c r="AD30">
        <v>0</v>
      </c>
      <c r="AE30">
        <v>290</v>
      </c>
      <c r="AF30">
        <v>313</v>
      </c>
      <c r="AG30">
        <v>0</v>
      </c>
      <c r="AH30">
        <v>313</v>
      </c>
      <c r="AI30">
        <v>5563</v>
      </c>
      <c r="AJ30">
        <v>26149.3</v>
      </c>
      <c r="AK30">
        <v>31712.3</v>
      </c>
      <c r="AL30">
        <v>7261.06</v>
      </c>
      <c r="AM30">
        <v>4288.49</v>
      </c>
      <c r="AN30">
        <v>2972.57</v>
      </c>
      <c r="AO30">
        <v>290</v>
      </c>
      <c r="AP30">
        <v>313</v>
      </c>
      <c r="AS30">
        <v>0</v>
      </c>
      <c r="AT30" s="12">
        <v>0</v>
      </c>
      <c r="AU30">
        <v>313</v>
      </c>
      <c r="AV30">
        <v>290</v>
      </c>
      <c r="AW30">
        <v>630</v>
      </c>
      <c r="AX30" s="12">
        <v>630</v>
      </c>
      <c r="AY30">
        <v>313</v>
      </c>
      <c r="AZ30">
        <v>290</v>
      </c>
      <c r="BC30" s="15">
        <f t="shared" si="0"/>
        <v>313</v>
      </c>
      <c r="BD30" s="15">
        <f t="shared" ref="BD30:BF30" si="68">AF30</f>
        <v>313</v>
      </c>
      <c r="BE30" s="15">
        <f t="shared" si="68"/>
        <v>0</v>
      </c>
      <c r="BF30" s="15">
        <f t="shared" si="68"/>
        <v>313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290</v>
      </c>
      <c r="BL30" s="15">
        <f t="shared" ref="BL30:BN30" si="69">AC30</f>
        <v>290</v>
      </c>
      <c r="BM30" s="15">
        <f t="shared" si="69"/>
        <v>0</v>
      </c>
      <c r="BN30" s="15">
        <f t="shared" si="69"/>
        <v>290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26866.92</v>
      </c>
      <c r="B31">
        <v>-7175</v>
      </c>
      <c r="C31">
        <v>27860.42</v>
      </c>
      <c r="D31">
        <v>9548.56</v>
      </c>
      <c r="E31">
        <v>290</v>
      </c>
      <c r="F31">
        <v>7194</v>
      </c>
      <c r="G31">
        <v>0</v>
      </c>
      <c r="H31">
        <v>525.73</v>
      </c>
      <c r="I31">
        <v>0</v>
      </c>
      <c r="J31">
        <v>628.67</v>
      </c>
      <c r="K31">
        <v>499.28</v>
      </c>
      <c r="L31">
        <v>541.84</v>
      </c>
      <c r="M31">
        <v>899.51</v>
      </c>
      <c r="N31">
        <v>899.92</v>
      </c>
      <c r="O31">
        <v>0</v>
      </c>
      <c r="P31">
        <v>629.4</v>
      </c>
      <c r="Q31">
        <v>26952.15</v>
      </c>
      <c r="R31">
        <v>7133.594</v>
      </c>
      <c r="S31">
        <v>5962.599</v>
      </c>
      <c r="T31">
        <v>3546.908</v>
      </c>
      <c r="U31">
        <v>9509.506</v>
      </c>
      <c r="V31">
        <v>299.177</v>
      </c>
      <c r="W31">
        <v>50.036</v>
      </c>
      <c r="X31">
        <v>10301.39</v>
      </c>
      <c r="Y31">
        <v>9987.605</v>
      </c>
      <c r="Z31">
        <v>1221.9</v>
      </c>
      <c r="AA31" t="s">
        <v>58</v>
      </c>
      <c r="AB31">
        <v>-3402.579</v>
      </c>
      <c r="AC31">
        <v>290</v>
      </c>
      <c r="AD31">
        <v>0</v>
      </c>
      <c r="AE31">
        <v>290</v>
      </c>
      <c r="AF31">
        <v>310</v>
      </c>
      <c r="AG31">
        <v>0</v>
      </c>
      <c r="AH31">
        <v>310</v>
      </c>
      <c r="AI31">
        <v>5989</v>
      </c>
      <c r="AJ31">
        <v>26176.5</v>
      </c>
      <c r="AK31">
        <v>32165.5</v>
      </c>
      <c r="AL31">
        <v>7916.23</v>
      </c>
      <c r="AM31">
        <v>4095.72</v>
      </c>
      <c r="AN31">
        <v>3820.51</v>
      </c>
      <c r="AO31">
        <v>290</v>
      </c>
      <c r="AP31">
        <v>310</v>
      </c>
      <c r="AS31">
        <v>0</v>
      </c>
      <c r="AT31" s="12">
        <v>0</v>
      </c>
      <c r="AU31">
        <v>310</v>
      </c>
      <c r="AV31">
        <v>290</v>
      </c>
      <c r="AW31">
        <v>630</v>
      </c>
      <c r="AX31" s="12">
        <v>630</v>
      </c>
      <c r="AY31">
        <v>310</v>
      </c>
      <c r="AZ31">
        <v>290</v>
      </c>
      <c r="BC31" s="15">
        <f t="shared" si="0"/>
        <v>310</v>
      </c>
      <c r="BD31" s="15">
        <f t="shared" ref="BD31:BF31" si="70">AF31</f>
        <v>310</v>
      </c>
      <c r="BE31" s="15">
        <f t="shared" si="70"/>
        <v>0</v>
      </c>
      <c r="BF31" s="15">
        <f t="shared" si="70"/>
        <v>310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290</v>
      </c>
      <c r="BL31" s="15">
        <f t="shared" ref="BL31:BN31" si="71">AC31</f>
        <v>290</v>
      </c>
      <c r="BM31" s="15">
        <f t="shared" si="71"/>
        <v>0</v>
      </c>
      <c r="BN31" s="15">
        <f t="shared" si="71"/>
        <v>290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26327.09</v>
      </c>
      <c r="B32">
        <v>-7701</v>
      </c>
      <c r="C32">
        <v>26378.52</v>
      </c>
      <c r="D32">
        <v>10170.31</v>
      </c>
      <c r="E32">
        <v>280</v>
      </c>
      <c r="F32">
        <v>7197</v>
      </c>
      <c r="G32">
        <v>0</v>
      </c>
      <c r="H32">
        <v>450.54</v>
      </c>
      <c r="I32">
        <v>0</v>
      </c>
      <c r="J32">
        <v>627.39</v>
      </c>
      <c r="K32">
        <v>500.44</v>
      </c>
      <c r="L32">
        <v>543</v>
      </c>
      <c r="M32">
        <v>899.92</v>
      </c>
      <c r="N32">
        <v>899.1</v>
      </c>
      <c r="O32">
        <v>0</v>
      </c>
      <c r="P32">
        <v>596.3</v>
      </c>
      <c r="Q32">
        <v>26287.38</v>
      </c>
      <c r="R32">
        <v>7934.998</v>
      </c>
      <c r="S32">
        <v>5695.654</v>
      </c>
      <c r="T32">
        <v>4274.479</v>
      </c>
      <c r="U32">
        <v>9970.134</v>
      </c>
      <c r="V32">
        <v>299.047</v>
      </c>
      <c r="W32">
        <v>50.017</v>
      </c>
      <c r="X32">
        <v>10687.94</v>
      </c>
      <c r="Y32">
        <v>9600.305</v>
      </c>
      <c r="Z32">
        <v>1232.98</v>
      </c>
      <c r="AA32" t="s">
        <v>58</v>
      </c>
      <c r="AB32">
        <v>-3498.67</v>
      </c>
      <c r="AC32">
        <v>280</v>
      </c>
      <c r="AD32">
        <v>0</v>
      </c>
      <c r="AE32">
        <v>280</v>
      </c>
      <c r="AF32">
        <v>300</v>
      </c>
      <c r="AG32">
        <v>0</v>
      </c>
      <c r="AH32">
        <v>300</v>
      </c>
      <c r="AI32">
        <v>6459</v>
      </c>
      <c r="AJ32">
        <v>26070.8</v>
      </c>
      <c r="AK32">
        <v>32529.8</v>
      </c>
      <c r="AL32">
        <v>8621.4</v>
      </c>
      <c r="AM32">
        <v>3883.51</v>
      </c>
      <c r="AN32">
        <v>4737.89</v>
      </c>
      <c r="AO32">
        <v>280</v>
      </c>
      <c r="AP32">
        <v>300</v>
      </c>
      <c r="AS32">
        <v>0</v>
      </c>
      <c r="AT32" s="12">
        <v>0</v>
      </c>
      <c r="AU32">
        <v>300</v>
      </c>
      <c r="AV32">
        <v>280</v>
      </c>
      <c r="AW32">
        <v>630</v>
      </c>
      <c r="AX32" s="12">
        <v>590.56</v>
      </c>
      <c r="AY32">
        <v>300</v>
      </c>
      <c r="AZ32">
        <v>280</v>
      </c>
      <c r="BC32" s="15">
        <f t="shared" si="0"/>
        <v>300</v>
      </c>
      <c r="BD32" s="15">
        <f t="shared" ref="BD32:BF32" si="72">AF32</f>
        <v>300</v>
      </c>
      <c r="BE32" s="15">
        <f t="shared" si="72"/>
        <v>0</v>
      </c>
      <c r="BF32" s="15">
        <f t="shared" si="72"/>
        <v>300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280</v>
      </c>
      <c r="BL32" s="15">
        <f t="shared" ref="BL32:BN32" si="73">AC32</f>
        <v>280</v>
      </c>
      <c r="BM32" s="15">
        <f t="shared" si="73"/>
        <v>0</v>
      </c>
      <c r="BN32" s="15">
        <f t="shared" si="73"/>
        <v>280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25906.18</v>
      </c>
      <c r="B33">
        <v>-8174</v>
      </c>
      <c r="C33">
        <v>24805.35</v>
      </c>
      <c r="D33">
        <v>10794.17</v>
      </c>
      <c r="E33">
        <v>273</v>
      </c>
      <c r="F33">
        <v>7199</v>
      </c>
      <c r="G33">
        <v>0</v>
      </c>
      <c r="H33">
        <v>451.38</v>
      </c>
      <c r="I33">
        <v>0</v>
      </c>
      <c r="J33">
        <v>550.06</v>
      </c>
      <c r="K33">
        <v>500.44</v>
      </c>
      <c r="L33">
        <v>543</v>
      </c>
      <c r="M33">
        <v>899.92</v>
      </c>
      <c r="N33">
        <v>898.69</v>
      </c>
      <c r="O33">
        <v>0</v>
      </c>
      <c r="P33">
        <v>552</v>
      </c>
      <c r="Q33">
        <v>25904.21</v>
      </c>
      <c r="R33">
        <v>8293.006</v>
      </c>
      <c r="S33">
        <v>5526.778</v>
      </c>
      <c r="T33">
        <v>5270.895</v>
      </c>
      <c r="U33">
        <v>10797.674</v>
      </c>
      <c r="V33">
        <v>299.345</v>
      </c>
      <c r="W33">
        <v>49.991</v>
      </c>
      <c r="X33">
        <v>11471.8</v>
      </c>
      <c r="Y33">
        <v>8815.35</v>
      </c>
      <c r="Z33">
        <v>1234.13</v>
      </c>
      <c r="AA33" t="s">
        <v>58</v>
      </c>
      <c r="AB33">
        <v>-3574.871</v>
      </c>
      <c r="AC33">
        <v>273</v>
      </c>
      <c r="AD33">
        <v>0</v>
      </c>
      <c r="AE33">
        <v>273</v>
      </c>
      <c r="AF33">
        <v>300</v>
      </c>
      <c r="AG33">
        <v>0</v>
      </c>
      <c r="AH33">
        <v>300</v>
      </c>
      <c r="AI33">
        <v>6916</v>
      </c>
      <c r="AJ33">
        <v>25835.4</v>
      </c>
      <c r="AK33">
        <v>32751.4</v>
      </c>
      <c r="AL33">
        <v>9373.32</v>
      </c>
      <c r="AM33">
        <v>3684.45</v>
      </c>
      <c r="AN33">
        <v>5688.87</v>
      </c>
      <c r="AO33">
        <v>273</v>
      </c>
      <c r="AP33">
        <v>300</v>
      </c>
      <c r="AS33">
        <v>0</v>
      </c>
      <c r="AT33" s="12">
        <v>0</v>
      </c>
      <c r="AU33">
        <v>300</v>
      </c>
      <c r="AV33">
        <v>273</v>
      </c>
      <c r="AW33">
        <v>630</v>
      </c>
      <c r="AX33" s="12">
        <v>550</v>
      </c>
      <c r="AY33">
        <v>300</v>
      </c>
      <c r="AZ33">
        <v>273</v>
      </c>
      <c r="BC33" s="15">
        <f t="shared" si="0"/>
        <v>300</v>
      </c>
      <c r="BD33" s="15">
        <f t="shared" ref="BD33:BF33" si="74">AF33</f>
        <v>300</v>
      </c>
      <c r="BE33" s="15">
        <f t="shared" si="74"/>
        <v>0</v>
      </c>
      <c r="BF33" s="15">
        <f t="shared" si="74"/>
        <v>300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15">
        <f t="shared" si="2"/>
        <v>273</v>
      </c>
      <c r="BL33" s="15">
        <f t="shared" ref="BL33:BN33" si="75">AC33</f>
        <v>273</v>
      </c>
      <c r="BM33" s="15">
        <f t="shared" si="75"/>
        <v>0</v>
      </c>
      <c r="BN33" s="15">
        <f t="shared" si="75"/>
        <v>273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25500.93</v>
      </c>
      <c r="B34">
        <v>-8771.2</v>
      </c>
      <c r="C34">
        <v>24044.69</v>
      </c>
      <c r="D34">
        <v>11615.51</v>
      </c>
      <c r="E34">
        <v>272</v>
      </c>
      <c r="F34">
        <v>7200</v>
      </c>
      <c r="G34">
        <v>0</v>
      </c>
      <c r="H34">
        <v>452.23</v>
      </c>
      <c r="I34">
        <v>0</v>
      </c>
      <c r="J34">
        <v>470.7</v>
      </c>
      <c r="K34">
        <v>499.51</v>
      </c>
      <c r="L34">
        <v>543</v>
      </c>
      <c r="M34">
        <v>899.92</v>
      </c>
      <c r="N34">
        <v>899.51</v>
      </c>
      <c r="O34">
        <v>0</v>
      </c>
      <c r="P34">
        <v>552.7</v>
      </c>
      <c r="Q34">
        <v>25851.45</v>
      </c>
      <c r="R34">
        <v>8747.207</v>
      </c>
      <c r="S34">
        <v>5453.457</v>
      </c>
      <c r="T34">
        <v>6343.96</v>
      </c>
      <c r="U34">
        <v>11797.417</v>
      </c>
      <c r="V34">
        <v>300.463</v>
      </c>
      <c r="W34">
        <v>50.027</v>
      </c>
      <c r="X34">
        <v>12053.86</v>
      </c>
      <c r="Y34">
        <v>8231.512</v>
      </c>
      <c r="Z34">
        <v>1232.31</v>
      </c>
      <c r="AA34" t="s">
        <v>58</v>
      </c>
      <c r="AB34">
        <v>-3573.751</v>
      </c>
      <c r="AC34">
        <v>272</v>
      </c>
      <c r="AD34">
        <v>0</v>
      </c>
      <c r="AE34">
        <v>272</v>
      </c>
      <c r="AF34">
        <v>295</v>
      </c>
      <c r="AG34">
        <v>0</v>
      </c>
      <c r="AH34">
        <v>295</v>
      </c>
      <c r="AI34">
        <v>7408</v>
      </c>
      <c r="AJ34">
        <v>25895.9</v>
      </c>
      <c r="AK34">
        <v>33303.9</v>
      </c>
      <c r="AL34">
        <v>10185.15</v>
      </c>
      <c r="AM34">
        <v>3522.68</v>
      </c>
      <c r="AN34">
        <v>6662.47</v>
      </c>
      <c r="AO34">
        <v>272</v>
      </c>
      <c r="AP34">
        <v>295</v>
      </c>
      <c r="AS34">
        <v>0</v>
      </c>
      <c r="AT34" s="12">
        <v>0</v>
      </c>
      <c r="AU34">
        <v>295</v>
      </c>
      <c r="AV34">
        <v>272</v>
      </c>
      <c r="AW34">
        <v>630</v>
      </c>
      <c r="AX34" s="12">
        <v>550</v>
      </c>
      <c r="AY34">
        <v>295</v>
      </c>
      <c r="AZ34">
        <v>272</v>
      </c>
      <c r="BC34" s="15">
        <f t="shared" si="0"/>
        <v>295</v>
      </c>
      <c r="BD34" s="15">
        <f t="shared" ref="BD34:BF34" si="76">AF34</f>
        <v>295</v>
      </c>
      <c r="BE34" s="15">
        <f t="shared" si="76"/>
        <v>0</v>
      </c>
      <c r="BF34" s="15">
        <f t="shared" si="76"/>
        <v>295</v>
      </c>
      <c r="BG34">
        <f t="shared" si="5"/>
        <v>0</v>
      </c>
      <c r="BH34" s="3">
        <f t="shared" si="6"/>
        <v>0</v>
      </c>
      <c r="BI34">
        <f t="shared" si="7"/>
        <v>0</v>
      </c>
      <c r="BJ34">
        <f t="shared" si="8"/>
        <v>0</v>
      </c>
      <c r="BK34" s="15">
        <f t="shared" si="2"/>
        <v>272</v>
      </c>
      <c r="BL34" s="15">
        <f t="shared" ref="BL34:BN34" si="77">AC34</f>
        <v>272</v>
      </c>
      <c r="BM34" s="15">
        <f t="shared" si="77"/>
        <v>0</v>
      </c>
      <c r="BN34" s="15">
        <f t="shared" si="77"/>
        <v>272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25585.33</v>
      </c>
      <c r="B35">
        <v>-8322</v>
      </c>
      <c r="C35">
        <v>22255.05</v>
      </c>
      <c r="D35">
        <v>12406.16</v>
      </c>
      <c r="E35">
        <v>260</v>
      </c>
      <c r="F35">
        <v>7199</v>
      </c>
      <c r="G35">
        <v>0</v>
      </c>
      <c r="H35">
        <v>350.55</v>
      </c>
      <c r="I35">
        <v>0</v>
      </c>
      <c r="J35">
        <v>393.04</v>
      </c>
      <c r="K35">
        <v>499.51</v>
      </c>
      <c r="L35">
        <v>543</v>
      </c>
      <c r="M35">
        <v>900.34</v>
      </c>
      <c r="N35">
        <v>898.69</v>
      </c>
      <c r="O35">
        <v>0</v>
      </c>
      <c r="P35">
        <v>453.3</v>
      </c>
      <c r="Q35">
        <v>25522.9</v>
      </c>
      <c r="R35">
        <v>8158.141</v>
      </c>
      <c r="S35">
        <v>5415.789</v>
      </c>
      <c r="T35">
        <v>7373.185</v>
      </c>
      <c r="U35">
        <v>12788.974</v>
      </c>
      <c r="V35">
        <v>291.794</v>
      </c>
      <c r="W35">
        <v>50.032</v>
      </c>
      <c r="X35">
        <v>13655.75</v>
      </c>
      <c r="Y35">
        <v>6618.801</v>
      </c>
      <c r="Z35">
        <v>1220.72</v>
      </c>
      <c r="AA35" t="s">
        <v>58</v>
      </c>
      <c r="AB35">
        <v>-3726.994</v>
      </c>
      <c r="AC35">
        <v>260</v>
      </c>
      <c r="AD35">
        <v>0</v>
      </c>
      <c r="AE35">
        <v>260</v>
      </c>
      <c r="AF35">
        <v>285</v>
      </c>
      <c r="AG35">
        <v>0</v>
      </c>
      <c r="AH35">
        <v>285</v>
      </c>
      <c r="AI35">
        <v>7542</v>
      </c>
      <c r="AJ35">
        <v>26068.5</v>
      </c>
      <c r="AK35">
        <v>33610.5</v>
      </c>
      <c r="AL35">
        <v>11019.87</v>
      </c>
      <c r="AM35">
        <v>3390.83</v>
      </c>
      <c r="AN35">
        <v>7629.04</v>
      </c>
      <c r="AO35">
        <v>260</v>
      </c>
      <c r="AP35">
        <v>285</v>
      </c>
      <c r="AS35">
        <v>0</v>
      </c>
      <c r="AT35" s="12">
        <v>0</v>
      </c>
      <c r="AU35">
        <v>285</v>
      </c>
      <c r="AV35">
        <v>260</v>
      </c>
      <c r="AW35">
        <v>630</v>
      </c>
      <c r="AX35" s="12">
        <v>451</v>
      </c>
      <c r="AY35">
        <v>285</v>
      </c>
      <c r="AZ35">
        <v>260</v>
      </c>
      <c r="BC35" s="15">
        <f t="shared" si="0"/>
        <v>285</v>
      </c>
      <c r="BD35" s="15">
        <f t="shared" ref="BD35:BF35" si="78">AF35</f>
        <v>285</v>
      </c>
      <c r="BE35" s="15">
        <f t="shared" si="78"/>
        <v>0</v>
      </c>
      <c r="BF35" s="15">
        <f t="shared" si="78"/>
        <v>285</v>
      </c>
      <c r="BG35">
        <f t="shared" si="5"/>
        <v>0</v>
      </c>
      <c r="BH35" s="3">
        <f t="shared" si="6"/>
        <v>0</v>
      </c>
      <c r="BI35">
        <f t="shared" si="7"/>
        <v>0</v>
      </c>
      <c r="BJ35">
        <f t="shared" si="8"/>
        <v>0</v>
      </c>
      <c r="BK35" s="15">
        <f t="shared" si="2"/>
        <v>260</v>
      </c>
      <c r="BL35" s="15">
        <f t="shared" ref="BL35:BN35" si="79">AC35</f>
        <v>260</v>
      </c>
      <c r="BM35" s="15">
        <f t="shared" si="79"/>
        <v>0</v>
      </c>
      <c r="BN35" s="15">
        <f t="shared" si="79"/>
        <v>260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25335.17</v>
      </c>
      <c r="B36">
        <v>-8386</v>
      </c>
      <c r="C36">
        <v>21081.66</v>
      </c>
      <c r="D36">
        <v>13162.83</v>
      </c>
      <c r="E36">
        <v>250</v>
      </c>
      <c r="F36">
        <v>7199</v>
      </c>
      <c r="G36">
        <v>0</v>
      </c>
      <c r="H36">
        <v>350.55</v>
      </c>
      <c r="I36">
        <v>0</v>
      </c>
      <c r="J36">
        <v>314.58</v>
      </c>
      <c r="K36">
        <v>476.25</v>
      </c>
      <c r="L36">
        <v>491.13</v>
      </c>
      <c r="M36">
        <v>898.28</v>
      </c>
      <c r="N36">
        <v>899.1</v>
      </c>
      <c r="O36">
        <v>0</v>
      </c>
      <c r="P36">
        <v>354.1</v>
      </c>
      <c r="Q36">
        <v>25165.37</v>
      </c>
      <c r="R36">
        <v>8361.404</v>
      </c>
      <c r="S36">
        <v>5753.216</v>
      </c>
      <c r="T36">
        <v>8360.181</v>
      </c>
      <c r="U36">
        <v>14113.397</v>
      </c>
      <c r="V36">
        <v>295.884</v>
      </c>
      <c r="W36">
        <v>50.032</v>
      </c>
      <c r="X36">
        <v>14982.12</v>
      </c>
      <c r="Y36">
        <v>5298.25</v>
      </c>
      <c r="Z36">
        <v>1223.78</v>
      </c>
      <c r="AA36" t="s">
        <v>58</v>
      </c>
      <c r="AB36">
        <v>-3903.349</v>
      </c>
      <c r="AC36">
        <v>250</v>
      </c>
      <c r="AD36">
        <v>0</v>
      </c>
      <c r="AE36">
        <v>250</v>
      </c>
      <c r="AF36">
        <v>278</v>
      </c>
      <c r="AG36">
        <v>0</v>
      </c>
      <c r="AH36">
        <v>278</v>
      </c>
      <c r="AI36">
        <v>7677</v>
      </c>
      <c r="AJ36">
        <v>26281.7</v>
      </c>
      <c r="AK36">
        <v>33958.7</v>
      </c>
      <c r="AL36">
        <v>11815.5</v>
      </c>
      <c r="AM36">
        <v>3267.12</v>
      </c>
      <c r="AN36">
        <v>8548.38</v>
      </c>
      <c r="AO36">
        <v>250</v>
      </c>
      <c r="AP36">
        <v>278</v>
      </c>
      <c r="AS36">
        <v>0</v>
      </c>
      <c r="AT36" s="12">
        <v>0</v>
      </c>
      <c r="AU36">
        <v>278</v>
      </c>
      <c r="AV36">
        <v>250</v>
      </c>
      <c r="AW36">
        <v>550</v>
      </c>
      <c r="AX36" s="12">
        <v>352</v>
      </c>
      <c r="AY36">
        <v>278</v>
      </c>
      <c r="AZ36">
        <v>250</v>
      </c>
      <c r="BC36" s="15">
        <f t="shared" si="0"/>
        <v>278</v>
      </c>
      <c r="BD36" s="15">
        <f t="shared" ref="BD36:BF36" si="80">AF36</f>
        <v>278</v>
      </c>
      <c r="BE36" s="15">
        <f t="shared" si="80"/>
        <v>0</v>
      </c>
      <c r="BF36" s="15">
        <f t="shared" si="80"/>
        <v>278</v>
      </c>
      <c r="BG36">
        <f t="shared" si="5"/>
        <v>0</v>
      </c>
      <c r="BH36" s="3">
        <f t="shared" si="6"/>
        <v>0</v>
      </c>
      <c r="BI36">
        <f t="shared" si="7"/>
        <v>0</v>
      </c>
      <c r="BJ36">
        <f t="shared" si="8"/>
        <v>0</v>
      </c>
      <c r="BK36" s="15">
        <f t="shared" si="2"/>
        <v>250</v>
      </c>
      <c r="BL36" s="15">
        <f t="shared" ref="BL36:BN36" si="81">AC36</f>
        <v>250</v>
      </c>
      <c r="BM36" s="15">
        <f t="shared" si="81"/>
        <v>0</v>
      </c>
      <c r="BN36" s="15">
        <f t="shared" si="81"/>
        <v>250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24991.72</v>
      </c>
      <c r="B37">
        <v>-8447</v>
      </c>
      <c r="C37">
        <v>19067.66</v>
      </c>
      <c r="D37">
        <v>13924.96</v>
      </c>
      <c r="E37">
        <v>222</v>
      </c>
      <c r="F37">
        <v>7199</v>
      </c>
      <c r="G37">
        <v>0</v>
      </c>
      <c r="H37">
        <v>208.71</v>
      </c>
      <c r="I37">
        <v>0</v>
      </c>
      <c r="J37">
        <v>293.75</v>
      </c>
      <c r="K37">
        <v>405.54</v>
      </c>
      <c r="L37">
        <v>419.49</v>
      </c>
      <c r="M37">
        <v>829.62</v>
      </c>
      <c r="N37">
        <v>827.98</v>
      </c>
      <c r="O37">
        <v>0</v>
      </c>
      <c r="P37">
        <v>295</v>
      </c>
      <c r="Q37">
        <v>24784.27</v>
      </c>
      <c r="R37">
        <v>8435.983</v>
      </c>
      <c r="S37">
        <v>6049.179</v>
      </c>
      <c r="T37">
        <v>9351.813</v>
      </c>
      <c r="U37">
        <v>15400.992</v>
      </c>
      <c r="V37">
        <v>294.88</v>
      </c>
      <c r="W37">
        <v>50.025</v>
      </c>
      <c r="X37">
        <v>16495.6</v>
      </c>
      <c r="Y37">
        <v>3596.059</v>
      </c>
      <c r="Z37">
        <v>1214.8</v>
      </c>
      <c r="AA37" t="s">
        <v>58</v>
      </c>
      <c r="AB37">
        <v>-4294.3</v>
      </c>
      <c r="AC37">
        <v>222</v>
      </c>
      <c r="AD37">
        <v>0</v>
      </c>
      <c r="AE37">
        <v>222</v>
      </c>
      <c r="AF37">
        <v>272</v>
      </c>
      <c r="AG37">
        <v>0</v>
      </c>
      <c r="AH37">
        <v>272</v>
      </c>
      <c r="AI37">
        <v>7813</v>
      </c>
      <c r="AJ37">
        <v>26387.3</v>
      </c>
      <c r="AK37">
        <v>34200.3</v>
      </c>
      <c r="AL37">
        <v>12597.24</v>
      </c>
      <c r="AM37">
        <v>3141.78</v>
      </c>
      <c r="AN37">
        <v>9455.46</v>
      </c>
      <c r="AO37">
        <v>222</v>
      </c>
      <c r="AP37">
        <v>272</v>
      </c>
      <c r="AS37">
        <v>0</v>
      </c>
      <c r="AT37" s="12">
        <v>0</v>
      </c>
      <c r="AU37">
        <v>272</v>
      </c>
      <c r="AV37">
        <v>222</v>
      </c>
      <c r="AW37">
        <v>550</v>
      </c>
      <c r="AX37" s="12">
        <v>291</v>
      </c>
      <c r="AY37">
        <v>272</v>
      </c>
      <c r="AZ37">
        <v>222</v>
      </c>
      <c r="BC37" s="17">
        <f t="shared" si="0"/>
        <v>272</v>
      </c>
      <c r="BD37" s="17">
        <f t="shared" ref="BD37:BF37" si="82">AF37</f>
        <v>272</v>
      </c>
      <c r="BE37" s="17">
        <f t="shared" si="82"/>
        <v>0</v>
      </c>
      <c r="BF37" s="17">
        <f t="shared" si="82"/>
        <v>272</v>
      </c>
      <c r="BG37" s="2">
        <f t="shared" si="5"/>
        <v>0</v>
      </c>
      <c r="BH37" s="2">
        <f t="shared" si="6"/>
        <v>0</v>
      </c>
      <c r="BI37" s="2">
        <f t="shared" si="7"/>
        <v>0</v>
      </c>
      <c r="BJ37" s="2">
        <f t="shared" si="8"/>
        <v>0</v>
      </c>
      <c r="BK37" s="17">
        <f t="shared" si="2"/>
        <v>222</v>
      </c>
      <c r="BL37" s="17">
        <f t="shared" ref="BL37:BN37" si="83">AC37</f>
        <v>222</v>
      </c>
      <c r="BM37" s="17">
        <f t="shared" si="83"/>
        <v>0</v>
      </c>
      <c r="BN37" s="17">
        <f t="shared" si="83"/>
        <v>222</v>
      </c>
      <c r="BO37" s="2">
        <f t="shared" si="10"/>
        <v>0</v>
      </c>
      <c r="BP37" s="2">
        <f t="shared" si="11"/>
        <v>0</v>
      </c>
      <c r="BQ37" s="2">
        <f t="shared" si="12"/>
        <v>0</v>
      </c>
      <c r="BR37" s="2">
        <f t="shared" si="13"/>
        <v>0</v>
      </c>
    </row>
    <row r="38" spans="1:70">
      <c r="A38">
        <v>24597.88</v>
      </c>
      <c r="B38">
        <v>-8493</v>
      </c>
      <c r="C38">
        <v>17190.22</v>
      </c>
      <c r="D38">
        <v>14673.7</v>
      </c>
      <c r="E38">
        <v>0</v>
      </c>
      <c r="F38">
        <v>7199</v>
      </c>
      <c r="G38">
        <v>0</v>
      </c>
      <c r="H38">
        <v>193.33</v>
      </c>
      <c r="I38">
        <v>0</v>
      </c>
      <c r="J38">
        <v>291.41</v>
      </c>
      <c r="K38">
        <v>334.83</v>
      </c>
      <c r="L38">
        <v>346.69</v>
      </c>
      <c r="M38">
        <v>753.57</v>
      </c>
      <c r="N38">
        <v>753.57</v>
      </c>
      <c r="O38">
        <v>0</v>
      </c>
      <c r="P38">
        <v>291.5</v>
      </c>
      <c r="Q38">
        <v>24759.47</v>
      </c>
      <c r="R38">
        <v>8460.538</v>
      </c>
      <c r="S38">
        <v>6241.875</v>
      </c>
      <c r="T38">
        <v>10182.733</v>
      </c>
      <c r="U38">
        <v>16424.608</v>
      </c>
      <c r="V38">
        <v>294.983</v>
      </c>
      <c r="W38">
        <v>50.019</v>
      </c>
      <c r="X38">
        <v>17643.86</v>
      </c>
      <c r="Y38">
        <v>2657.305</v>
      </c>
      <c r="Z38">
        <v>1220.77</v>
      </c>
      <c r="AA38" t="s">
        <v>58</v>
      </c>
      <c r="AB38">
        <v>-4698.278</v>
      </c>
      <c r="AC38">
        <v>0</v>
      </c>
      <c r="AD38">
        <v>0</v>
      </c>
      <c r="AE38">
        <v>0</v>
      </c>
      <c r="AF38">
        <v>270</v>
      </c>
      <c r="AG38">
        <v>0</v>
      </c>
      <c r="AH38">
        <v>270</v>
      </c>
      <c r="AI38">
        <v>7916</v>
      </c>
      <c r="AJ38">
        <v>26480.4</v>
      </c>
      <c r="AK38">
        <v>34396.4</v>
      </c>
      <c r="AL38">
        <v>13352.07</v>
      </c>
      <c r="AM38">
        <v>3087.46</v>
      </c>
      <c r="AN38">
        <v>10264.61</v>
      </c>
      <c r="AO38">
        <v>0</v>
      </c>
      <c r="AP38">
        <v>270</v>
      </c>
      <c r="AS38">
        <v>0</v>
      </c>
      <c r="AT38" s="12">
        <v>0</v>
      </c>
      <c r="AU38">
        <v>270</v>
      </c>
      <c r="AV38">
        <v>0</v>
      </c>
      <c r="AW38">
        <v>550</v>
      </c>
      <c r="AX38" s="12">
        <v>290</v>
      </c>
      <c r="AY38">
        <v>270</v>
      </c>
      <c r="AZ38">
        <v>0</v>
      </c>
      <c r="BC38" s="15">
        <f t="shared" si="0"/>
        <v>270</v>
      </c>
      <c r="BD38" s="15">
        <f t="shared" ref="BD38:BF38" si="84">AF38</f>
        <v>270</v>
      </c>
      <c r="BE38" s="15">
        <f t="shared" si="84"/>
        <v>0</v>
      </c>
      <c r="BF38" s="15">
        <f t="shared" si="84"/>
        <v>270</v>
      </c>
      <c r="BG38">
        <f t="shared" si="5"/>
        <v>0</v>
      </c>
      <c r="BH38" s="3">
        <f t="shared" si="6"/>
        <v>0</v>
      </c>
      <c r="BI38">
        <f t="shared" si="7"/>
        <v>0</v>
      </c>
      <c r="BJ38">
        <f t="shared" si="8"/>
        <v>0</v>
      </c>
      <c r="BK38" s="15">
        <f t="shared" si="2"/>
        <v>0</v>
      </c>
      <c r="BL38" s="15">
        <f t="shared" ref="BL38:BN38" si="85">AC38</f>
        <v>0</v>
      </c>
      <c r="BM38" s="15">
        <f t="shared" si="85"/>
        <v>0</v>
      </c>
      <c r="BN38" s="15">
        <f t="shared" si="85"/>
        <v>0</v>
      </c>
      <c r="BO38">
        <f t="shared" si="10"/>
        <v>1</v>
      </c>
      <c r="BP38">
        <f t="shared" si="11"/>
        <v>0</v>
      </c>
      <c r="BQ38">
        <f t="shared" si="12"/>
        <v>1</v>
      </c>
      <c r="BR38">
        <f t="shared" si="13"/>
        <v>0</v>
      </c>
    </row>
    <row r="39" spans="1:70">
      <c r="A39">
        <v>24431.63</v>
      </c>
      <c r="B39">
        <v>-8600</v>
      </c>
      <c r="C39">
        <v>16311.06</v>
      </c>
      <c r="D39">
        <v>15454.5</v>
      </c>
      <c r="E39">
        <v>25.36</v>
      </c>
      <c r="F39">
        <v>7199</v>
      </c>
      <c r="G39">
        <v>0</v>
      </c>
      <c r="H39">
        <v>194.17</v>
      </c>
      <c r="I39">
        <v>0</v>
      </c>
      <c r="J39">
        <v>291.25</v>
      </c>
      <c r="K39">
        <v>277.38</v>
      </c>
      <c r="L39">
        <v>278.77</v>
      </c>
      <c r="M39">
        <v>678.34</v>
      </c>
      <c r="N39">
        <v>678.34</v>
      </c>
      <c r="O39">
        <v>0</v>
      </c>
      <c r="P39">
        <v>291.7</v>
      </c>
      <c r="Q39">
        <v>24203.2</v>
      </c>
      <c r="R39">
        <v>8603.152</v>
      </c>
      <c r="S39">
        <v>6443.135</v>
      </c>
      <c r="T39">
        <v>10834.937</v>
      </c>
      <c r="U39">
        <v>17278.073</v>
      </c>
      <c r="V39">
        <v>293.862</v>
      </c>
      <c r="W39">
        <v>50.025</v>
      </c>
      <c r="X39">
        <v>18720.79</v>
      </c>
      <c r="Y39">
        <v>1643.451</v>
      </c>
      <c r="Z39">
        <v>1222.44</v>
      </c>
      <c r="AA39" t="s">
        <v>75</v>
      </c>
      <c r="AB39">
        <v>-4934.446</v>
      </c>
      <c r="AC39">
        <v>0</v>
      </c>
      <c r="AD39">
        <v>222.22</v>
      </c>
      <c r="AE39">
        <v>222.22</v>
      </c>
      <c r="AF39">
        <v>260</v>
      </c>
      <c r="AG39">
        <v>0</v>
      </c>
      <c r="AH39">
        <v>260</v>
      </c>
      <c r="AI39">
        <v>8029</v>
      </c>
      <c r="AJ39">
        <v>26527.2</v>
      </c>
      <c r="AK39">
        <v>34556.2</v>
      </c>
      <c r="AL39">
        <v>14068.14</v>
      </c>
      <c r="AM39">
        <v>3049.22</v>
      </c>
      <c r="AN39">
        <v>11018.92</v>
      </c>
      <c r="AO39">
        <v>25.36</v>
      </c>
      <c r="AP39">
        <v>260</v>
      </c>
      <c r="AS39">
        <v>0</v>
      </c>
      <c r="AT39" s="12">
        <v>0</v>
      </c>
      <c r="AU39">
        <v>260</v>
      </c>
      <c r="AV39">
        <v>222.22</v>
      </c>
      <c r="AW39">
        <v>451</v>
      </c>
      <c r="AX39" s="12">
        <v>291</v>
      </c>
      <c r="AY39">
        <v>260</v>
      </c>
      <c r="AZ39">
        <v>222.22</v>
      </c>
      <c r="BC39" s="15">
        <f t="shared" si="0"/>
        <v>260</v>
      </c>
      <c r="BD39" s="15">
        <f t="shared" ref="BD39:BF39" si="86">AF39</f>
        <v>260</v>
      </c>
      <c r="BE39" s="15">
        <f t="shared" si="86"/>
        <v>0</v>
      </c>
      <c r="BF39" s="15">
        <f t="shared" si="86"/>
        <v>260</v>
      </c>
      <c r="BG39">
        <f t="shared" si="5"/>
        <v>0</v>
      </c>
      <c r="BH39" s="3">
        <f t="shared" si="6"/>
        <v>0</v>
      </c>
      <c r="BI39">
        <f t="shared" si="7"/>
        <v>0</v>
      </c>
      <c r="BJ39">
        <f t="shared" si="8"/>
        <v>0</v>
      </c>
      <c r="BK39" s="15">
        <f t="shared" si="2"/>
        <v>222.22</v>
      </c>
      <c r="BL39" s="15">
        <f t="shared" ref="BL39:BN39" si="87">AC39</f>
        <v>0</v>
      </c>
      <c r="BM39" s="15">
        <f t="shared" si="87"/>
        <v>222.22</v>
      </c>
      <c r="BN39" s="15">
        <f t="shared" si="87"/>
        <v>222.22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24228.83</v>
      </c>
      <c r="B40">
        <v>-8714</v>
      </c>
      <c r="C40">
        <v>16124.39</v>
      </c>
      <c r="D40">
        <v>15122.57</v>
      </c>
      <c r="E40">
        <v>24.93</v>
      </c>
      <c r="F40">
        <v>7199</v>
      </c>
      <c r="G40">
        <v>0</v>
      </c>
      <c r="H40">
        <v>194.17</v>
      </c>
      <c r="I40">
        <v>0</v>
      </c>
      <c r="J40">
        <v>290.74</v>
      </c>
      <c r="K40">
        <v>271.1</v>
      </c>
      <c r="L40">
        <v>271.79</v>
      </c>
      <c r="M40">
        <v>675.05</v>
      </c>
      <c r="N40">
        <v>672.58</v>
      </c>
      <c r="O40">
        <v>0</v>
      </c>
      <c r="P40">
        <v>292.7</v>
      </c>
      <c r="Q40">
        <v>24416.54</v>
      </c>
      <c r="R40">
        <v>8842.426</v>
      </c>
      <c r="S40">
        <v>6446.229</v>
      </c>
      <c r="T40">
        <v>11544.754</v>
      </c>
      <c r="U40">
        <v>17990.983</v>
      </c>
      <c r="V40">
        <v>295.462</v>
      </c>
      <c r="W40">
        <v>49.997</v>
      </c>
      <c r="X40">
        <v>19068.64</v>
      </c>
      <c r="Y40">
        <v>1304.09</v>
      </c>
      <c r="Z40">
        <v>1222.81</v>
      </c>
      <c r="AA40" t="s">
        <v>75</v>
      </c>
      <c r="AB40">
        <v>-4963.722</v>
      </c>
      <c r="AC40">
        <v>0</v>
      </c>
      <c r="AD40">
        <v>222.22</v>
      </c>
      <c r="AE40">
        <v>222.22</v>
      </c>
      <c r="AF40">
        <v>250</v>
      </c>
      <c r="AG40">
        <v>0</v>
      </c>
      <c r="AH40">
        <v>250</v>
      </c>
      <c r="AI40">
        <v>8143</v>
      </c>
      <c r="AJ40">
        <v>26567.9</v>
      </c>
      <c r="AK40">
        <v>34710.9</v>
      </c>
      <c r="AL40">
        <v>14770.17</v>
      </c>
      <c r="AM40">
        <v>3054.29</v>
      </c>
      <c r="AN40">
        <v>11715.88</v>
      </c>
      <c r="AO40">
        <v>24.93</v>
      </c>
      <c r="AP40">
        <v>250</v>
      </c>
      <c r="AS40">
        <v>0</v>
      </c>
      <c r="AT40" s="12">
        <v>0</v>
      </c>
      <c r="AU40">
        <v>250</v>
      </c>
      <c r="AV40">
        <v>222.22</v>
      </c>
      <c r="AW40">
        <v>352</v>
      </c>
      <c r="AX40" s="12">
        <v>291</v>
      </c>
      <c r="AY40">
        <v>250</v>
      </c>
      <c r="AZ40">
        <v>222.22</v>
      </c>
      <c r="BC40" s="15">
        <f t="shared" si="0"/>
        <v>250</v>
      </c>
      <c r="BD40" s="15">
        <f t="shared" ref="BD40:BF40" si="88">AF40</f>
        <v>250</v>
      </c>
      <c r="BE40" s="15">
        <f t="shared" si="88"/>
        <v>0</v>
      </c>
      <c r="BF40" s="15">
        <f t="shared" si="88"/>
        <v>250</v>
      </c>
      <c r="BG40">
        <f t="shared" si="5"/>
        <v>0</v>
      </c>
      <c r="BH40" s="3">
        <f t="shared" si="6"/>
        <v>0</v>
      </c>
      <c r="BI40">
        <f t="shared" si="7"/>
        <v>0</v>
      </c>
      <c r="BJ40">
        <f t="shared" si="8"/>
        <v>0</v>
      </c>
      <c r="BK40" s="15">
        <f t="shared" si="2"/>
        <v>222.22</v>
      </c>
      <c r="BL40" s="15">
        <f t="shared" ref="BL40:BN40" si="89">AC40</f>
        <v>0</v>
      </c>
      <c r="BM40" s="15">
        <f t="shared" si="89"/>
        <v>222.22</v>
      </c>
      <c r="BN40" s="15">
        <f t="shared" si="89"/>
        <v>222.22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24037.05</v>
      </c>
      <c r="B41">
        <v>-8681.04</v>
      </c>
      <c r="C41">
        <v>16102.42</v>
      </c>
      <c r="D41">
        <v>15046.48</v>
      </c>
      <c r="E41">
        <v>24.48</v>
      </c>
      <c r="F41">
        <v>7199</v>
      </c>
      <c r="G41">
        <v>0</v>
      </c>
      <c r="H41">
        <v>192.46</v>
      </c>
      <c r="I41">
        <v>0</v>
      </c>
      <c r="J41">
        <v>289.55</v>
      </c>
      <c r="K41">
        <v>272.49</v>
      </c>
      <c r="L41">
        <v>271.56</v>
      </c>
      <c r="M41">
        <v>675.05</v>
      </c>
      <c r="N41">
        <v>672.17</v>
      </c>
      <c r="O41">
        <v>0</v>
      </c>
      <c r="P41">
        <v>289.7</v>
      </c>
      <c r="Q41">
        <v>24359.4</v>
      </c>
      <c r="R41">
        <v>8651.623</v>
      </c>
      <c r="S41">
        <v>6372.368</v>
      </c>
      <c r="T41">
        <v>12090.313</v>
      </c>
      <c r="U41">
        <v>18462.681</v>
      </c>
      <c r="V41">
        <v>-12.458</v>
      </c>
      <c r="W41">
        <v>50.034</v>
      </c>
      <c r="X41">
        <v>19354.76</v>
      </c>
      <c r="Y41">
        <v>1099.688</v>
      </c>
      <c r="Z41">
        <v>1227.1</v>
      </c>
      <c r="AA41" t="s">
        <v>75</v>
      </c>
      <c r="AB41">
        <v>-4965.823</v>
      </c>
      <c r="AC41">
        <v>0</v>
      </c>
      <c r="AD41">
        <v>222.22</v>
      </c>
      <c r="AE41">
        <v>222.22</v>
      </c>
      <c r="AF41">
        <v>250</v>
      </c>
      <c r="AG41">
        <v>0</v>
      </c>
      <c r="AH41">
        <v>250</v>
      </c>
      <c r="AI41">
        <v>8257</v>
      </c>
      <c r="AJ41">
        <v>26653.4</v>
      </c>
      <c r="AK41">
        <v>34910.4</v>
      </c>
      <c r="AL41">
        <v>15398.95</v>
      </c>
      <c r="AM41">
        <v>3055.53</v>
      </c>
      <c r="AN41">
        <v>12343.42</v>
      </c>
      <c r="AO41">
        <v>24.48</v>
      </c>
      <c r="AP41">
        <v>250</v>
      </c>
      <c r="AS41">
        <v>0</v>
      </c>
      <c r="AT41" s="12">
        <v>0</v>
      </c>
      <c r="AU41">
        <v>250</v>
      </c>
      <c r="AV41">
        <v>222.22</v>
      </c>
      <c r="AW41">
        <v>291</v>
      </c>
      <c r="AX41" s="12">
        <v>291</v>
      </c>
      <c r="AY41">
        <v>250</v>
      </c>
      <c r="AZ41">
        <v>222.22</v>
      </c>
      <c r="BC41" s="15">
        <f t="shared" si="0"/>
        <v>250</v>
      </c>
      <c r="BD41" s="15">
        <f t="shared" ref="BD41:BF41" si="90">AF41</f>
        <v>250</v>
      </c>
      <c r="BE41" s="15">
        <f t="shared" si="90"/>
        <v>0</v>
      </c>
      <c r="BF41" s="15">
        <f t="shared" si="90"/>
        <v>250</v>
      </c>
      <c r="BG41">
        <f t="shared" si="5"/>
        <v>0</v>
      </c>
      <c r="BH41" s="3">
        <f t="shared" si="6"/>
        <v>0</v>
      </c>
      <c r="BI41">
        <f t="shared" si="7"/>
        <v>0</v>
      </c>
      <c r="BJ41">
        <f t="shared" si="8"/>
        <v>0</v>
      </c>
      <c r="BK41" s="15">
        <f t="shared" si="2"/>
        <v>222.22</v>
      </c>
      <c r="BL41" s="15">
        <f t="shared" ref="BL41:BN41" si="91">AC41</f>
        <v>0</v>
      </c>
      <c r="BM41" s="15">
        <f t="shared" si="91"/>
        <v>222.22</v>
      </c>
      <c r="BN41" s="15">
        <f t="shared" si="91"/>
        <v>222.22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222.22</v>
      </c>
    </row>
    <row r="42" spans="1:70">
      <c r="A42">
        <v>24355.19</v>
      </c>
      <c r="B42">
        <v>-8946</v>
      </c>
      <c r="C42">
        <v>16164.15</v>
      </c>
      <c r="D42">
        <v>15410.64</v>
      </c>
      <c r="E42">
        <v>34.48</v>
      </c>
      <c r="F42">
        <v>7199</v>
      </c>
      <c r="G42">
        <v>0</v>
      </c>
      <c r="H42">
        <v>193.33</v>
      </c>
      <c r="I42">
        <v>0</v>
      </c>
      <c r="J42">
        <v>289.27</v>
      </c>
      <c r="K42">
        <v>271.33</v>
      </c>
      <c r="L42">
        <v>273.19</v>
      </c>
      <c r="M42">
        <v>674.64</v>
      </c>
      <c r="N42">
        <v>671.76</v>
      </c>
      <c r="O42">
        <v>0</v>
      </c>
      <c r="P42">
        <v>288.8</v>
      </c>
      <c r="Q42">
        <v>24513.48</v>
      </c>
      <c r="R42">
        <v>8954.589</v>
      </c>
      <c r="S42">
        <v>6265.351</v>
      </c>
      <c r="T42">
        <v>12527.898</v>
      </c>
      <c r="U42">
        <v>18793.248</v>
      </c>
      <c r="V42">
        <v>-323.231</v>
      </c>
      <c r="W42">
        <v>50.033</v>
      </c>
      <c r="X42">
        <v>19176.78</v>
      </c>
      <c r="Y42">
        <v>1191.242</v>
      </c>
      <c r="Z42">
        <v>1228.8</v>
      </c>
      <c r="AA42" t="s">
        <v>75</v>
      </c>
      <c r="AB42">
        <v>-4964.562</v>
      </c>
      <c r="AC42">
        <v>0</v>
      </c>
      <c r="AD42">
        <v>222.22</v>
      </c>
      <c r="AE42">
        <v>222.22</v>
      </c>
      <c r="AF42">
        <v>250</v>
      </c>
      <c r="AG42">
        <v>0</v>
      </c>
      <c r="AH42">
        <v>250</v>
      </c>
      <c r="AI42">
        <v>8627</v>
      </c>
      <c r="AJ42">
        <v>26921.7</v>
      </c>
      <c r="AK42">
        <v>35548.7</v>
      </c>
      <c r="AL42">
        <v>16058.87</v>
      </c>
      <c r="AM42">
        <v>3132.66</v>
      </c>
      <c r="AN42">
        <v>12926.21</v>
      </c>
      <c r="AO42">
        <v>34.48</v>
      </c>
      <c r="AP42">
        <v>250</v>
      </c>
      <c r="AS42">
        <v>0</v>
      </c>
      <c r="AT42" s="12">
        <v>0</v>
      </c>
      <c r="AU42">
        <v>250</v>
      </c>
      <c r="AV42">
        <v>222.22</v>
      </c>
      <c r="AW42">
        <v>291</v>
      </c>
      <c r="AX42" s="12">
        <v>291</v>
      </c>
      <c r="AY42">
        <v>250</v>
      </c>
      <c r="AZ42">
        <v>222.22</v>
      </c>
      <c r="BC42" s="15">
        <f t="shared" si="0"/>
        <v>250</v>
      </c>
      <c r="BD42" s="15">
        <f t="shared" ref="BD42:BF42" si="92">AF42</f>
        <v>250</v>
      </c>
      <c r="BE42" s="15">
        <f t="shared" si="92"/>
        <v>0</v>
      </c>
      <c r="BF42" s="15">
        <f t="shared" si="92"/>
        <v>250</v>
      </c>
      <c r="BG42">
        <f t="shared" si="5"/>
        <v>0</v>
      </c>
      <c r="BH42" s="3">
        <f t="shared" si="6"/>
        <v>0</v>
      </c>
      <c r="BI42">
        <f t="shared" si="7"/>
        <v>0</v>
      </c>
      <c r="BJ42">
        <f t="shared" si="8"/>
        <v>0</v>
      </c>
      <c r="BK42" s="15">
        <f t="shared" si="2"/>
        <v>222.22</v>
      </c>
      <c r="BL42" s="15">
        <f t="shared" ref="BL42:BN42" si="93">AC42</f>
        <v>0</v>
      </c>
      <c r="BM42" s="15">
        <f t="shared" si="93"/>
        <v>222.22</v>
      </c>
      <c r="BN42" s="15">
        <f t="shared" si="93"/>
        <v>222.22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24481.59</v>
      </c>
      <c r="B43">
        <v>-8823.29</v>
      </c>
      <c r="C43">
        <v>16129.63</v>
      </c>
      <c r="D43">
        <v>15761.53</v>
      </c>
      <c r="E43">
        <v>37.36</v>
      </c>
      <c r="F43">
        <v>7104</v>
      </c>
      <c r="G43">
        <v>0</v>
      </c>
      <c r="H43">
        <v>194.17</v>
      </c>
      <c r="I43">
        <v>0</v>
      </c>
      <c r="J43">
        <v>290.7</v>
      </c>
      <c r="K43">
        <v>271.33</v>
      </c>
      <c r="L43">
        <v>272.72</v>
      </c>
      <c r="M43">
        <v>624.89</v>
      </c>
      <c r="N43">
        <v>623.66</v>
      </c>
      <c r="O43">
        <v>0</v>
      </c>
      <c r="P43">
        <v>292.4</v>
      </c>
      <c r="Q43">
        <v>24456.96</v>
      </c>
      <c r="R43">
        <v>8859.788</v>
      </c>
      <c r="S43">
        <v>6055.904</v>
      </c>
      <c r="T43">
        <v>12608.438</v>
      </c>
      <c r="U43">
        <v>18664.343</v>
      </c>
      <c r="V43">
        <v>-619.601</v>
      </c>
      <c r="W43">
        <v>49.977</v>
      </c>
      <c r="X43">
        <v>19161.13</v>
      </c>
      <c r="Y43">
        <v>950.367</v>
      </c>
      <c r="Z43">
        <v>1228.94</v>
      </c>
      <c r="AA43" t="s">
        <v>75</v>
      </c>
      <c r="AB43">
        <v>-4960.36</v>
      </c>
      <c r="AC43">
        <v>-0.02</v>
      </c>
      <c r="AD43">
        <v>222.22</v>
      </c>
      <c r="AE43">
        <v>222.2</v>
      </c>
      <c r="AF43">
        <v>245</v>
      </c>
      <c r="AG43">
        <v>0</v>
      </c>
      <c r="AH43">
        <v>245</v>
      </c>
      <c r="AI43">
        <v>8474</v>
      </c>
      <c r="AJ43">
        <v>27042.7</v>
      </c>
      <c r="AK43">
        <v>35516.7</v>
      </c>
      <c r="AL43">
        <v>16685.51</v>
      </c>
      <c r="AM43">
        <v>3234.47</v>
      </c>
      <c r="AN43">
        <v>13451.04</v>
      </c>
      <c r="AO43">
        <v>37.36</v>
      </c>
      <c r="AP43">
        <v>245</v>
      </c>
      <c r="AS43">
        <v>0</v>
      </c>
      <c r="AT43" s="12">
        <v>0</v>
      </c>
      <c r="AU43">
        <v>245</v>
      </c>
      <c r="AV43">
        <v>222.2</v>
      </c>
      <c r="AW43">
        <v>291</v>
      </c>
      <c r="AX43" s="12">
        <v>291</v>
      </c>
      <c r="AY43">
        <v>245</v>
      </c>
      <c r="AZ43">
        <v>222.2</v>
      </c>
      <c r="BC43" s="15">
        <f t="shared" si="0"/>
        <v>245</v>
      </c>
      <c r="BD43" s="15">
        <f t="shared" ref="BD43:BF43" si="94">AF43</f>
        <v>245</v>
      </c>
      <c r="BE43" s="15">
        <f t="shared" si="94"/>
        <v>0</v>
      </c>
      <c r="BF43" s="15">
        <f t="shared" si="94"/>
        <v>245</v>
      </c>
      <c r="BG43">
        <f t="shared" si="5"/>
        <v>0</v>
      </c>
      <c r="BH43" s="3">
        <f t="shared" si="6"/>
        <v>0</v>
      </c>
      <c r="BI43">
        <f t="shared" si="7"/>
        <v>0</v>
      </c>
      <c r="BJ43">
        <f t="shared" si="8"/>
        <v>0</v>
      </c>
      <c r="BK43" s="15">
        <f t="shared" si="2"/>
        <v>222.2</v>
      </c>
      <c r="BL43" s="15">
        <f t="shared" ref="BL43:BN43" si="95">AC43</f>
        <v>-0.02</v>
      </c>
      <c r="BM43" s="15">
        <f t="shared" si="95"/>
        <v>222.22</v>
      </c>
      <c r="BN43" s="15">
        <f t="shared" si="95"/>
        <v>222.2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222.22</v>
      </c>
    </row>
    <row r="44" spans="1:70">
      <c r="A44">
        <v>24235.73</v>
      </c>
      <c r="B44">
        <v>-8654</v>
      </c>
      <c r="C44">
        <v>15902.95</v>
      </c>
      <c r="D44">
        <v>15892.75</v>
      </c>
      <c r="E44">
        <v>32.31</v>
      </c>
      <c r="F44">
        <v>6965</v>
      </c>
      <c r="G44">
        <v>0</v>
      </c>
      <c r="H44">
        <v>193.33</v>
      </c>
      <c r="I44">
        <v>0</v>
      </c>
      <c r="J44">
        <v>290.77</v>
      </c>
      <c r="K44">
        <v>271.79</v>
      </c>
      <c r="L44">
        <v>271.56</v>
      </c>
      <c r="M44">
        <v>550.89</v>
      </c>
      <c r="N44">
        <v>550.89</v>
      </c>
      <c r="O44">
        <v>0</v>
      </c>
      <c r="P44">
        <v>291.7</v>
      </c>
      <c r="Q44">
        <v>24496.61</v>
      </c>
      <c r="R44">
        <v>8842.747</v>
      </c>
      <c r="S44">
        <v>6055.436</v>
      </c>
      <c r="T44">
        <v>12628.583</v>
      </c>
      <c r="U44">
        <v>18684.019</v>
      </c>
      <c r="V44">
        <v>-617.461</v>
      </c>
      <c r="W44">
        <v>49.966</v>
      </c>
      <c r="X44">
        <v>19376.81</v>
      </c>
      <c r="Y44">
        <v>913.621</v>
      </c>
      <c r="Z44">
        <v>1221.65</v>
      </c>
      <c r="AA44" t="s">
        <v>75</v>
      </c>
      <c r="AB44">
        <v>-4964.562</v>
      </c>
      <c r="AC44">
        <v>-0.02</v>
      </c>
      <c r="AD44">
        <v>222.22</v>
      </c>
      <c r="AE44">
        <v>222.2</v>
      </c>
      <c r="AF44">
        <v>245</v>
      </c>
      <c r="AG44">
        <v>0</v>
      </c>
      <c r="AH44">
        <v>245</v>
      </c>
      <c r="AI44">
        <v>8335</v>
      </c>
      <c r="AJ44">
        <v>27241.2</v>
      </c>
      <c r="AK44">
        <v>35576.2</v>
      </c>
      <c r="AL44">
        <v>17144.09</v>
      </c>
      <c r="AM44">
        <v>3350.28</v>
      </c>
      <c r="AN44">
        <v>13793.81</v>
      </c>
      <c r="AO44">
        <v>32.31</v>
      </c>
      <c r="AP44">
        <v>245</v>
      </c>
      <c r="AS44">
        <v>0</v>
      </c>
      <c r="AT44" s="12">
        <v>0</v>
      </c>
      <c r="AU44">
        <v>245</v>
      </c>
      <c r="AV44">
        <v>222.2</v>
      </c>
      <c r="AW44">
        <v>291</v>
      </c>
      <c r="AX44" s="12">
        <v>291</v>
      </c>
      <c r="AY44">
        <v>245</v>
      </c>
      <c r="AZ44">
        <v>222.2</v>
      </c>
      <c r="BC44" s="15">
        <f t="shared" si="0"/>
        <v>245</v>
      </c>
      <c r="BD44" s="15">
        <f t="shared" ref="BD44:BF44" si="96">AF44</f>
        <v>245</v>
      </c>
      <c r="BE44" s="15">
        <f t="shared" si="96"/>
        <v>0</v>
      </c>
      <c r="BF44" s="15">
        <f t="shared" si="96"/>
        <v>245</v>
      </c>
      <c r="BG44" s="2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 s="15">
        <f t="shared" si="2"/>
        <v>222.2</v>
      </c>
      <c r="BL44" s="15">
        <f t="shared" ref="BL44:BN44" si="97">AC44</f>
        <v>-0.02</v>
      </c>
      <c r="BM44" s="15">
        <f t="shared" si="97"/>
        <v>222.22</v>
      </c>
      <c r="BN44" s="15">
        <f t="shared" si="97"/>
        <v>222.2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222.22</v>
      </c>
    </row>
    <row r="45" spans="1:70">
      <c r="A45">
        <v>24633.16</v>
      </c>
      <c r="B45">
        <v>-8515</v>
      </c>
      <c r="C45">
        <v>15807.34</v>
      </c>
      <c r="D45">
        <v>16543.86</v>
      </c>
      <c r="E45">
        <v>13.2</v>
      </c>
      <c r="F45">
        <v>6826</v>
      </c>
      <c r="G45">
        <v>0</v>
      </c>
      <c r="H45">
        <v>193.33</v>
      </c>
      <c r="I45">
        <v>0</v>
      </c>
      <c r="J45">
        <v>290.45</v>
      </c>
      <c r="K45">
        <v>270.86</v>
      </c>
      <c r="L45">
        <v>272.72</v>
      </c>
      <c r="M45">
        <v>506.08</v>
      </c>
      <c r="N45">
        <v>502.79</v>
      </c>
      <c r="O45">
        <v>0</v>
      </c>
      <c r="P45">
        <v>289.8</v>
      </c>
      <c r="Q45">
        <v>24863.1</v>
      </c>
      <c r="R45">
        <v>8391.368</v>
      </c>
      <c r="S45">
        <v>6225.943</v>
      </c>
      <c r="T45">
        <v>12655.133</v>
      </c>
      <c r="U45">
        <v>18881.075</v>
      </c>
      <c r="V45">
        <v>-678.181</v>
      </c>
      <c r="W45">
        <v>50.03</v>
      </c>
      <c r="X45">
        <v>19399.61</v>
      </c>
      <c r="Y45">
        <v>1167.887</v>
      </c>
      <c r="Z45">
        <v>1214.9</v>
      </c>
      <c r="AA45" t="s">
        <v>75</v>
      </c>
      <c r="AB45">
        <v>-4985.434</v>
      </c>
      <c r="AC45">
        <v>-0.02</v>
      </c>
      <c r="AD45">
        <v>0.02</v>
      </c>
      <c r="AE45">
        <v>0</v>
      </c>
      <c r="AF45">
        <v>235</v>
      </c>
      <c r="AG45">
        <v>0</v>
      </c>
      <c r="AH45">
        <v>235</v>
      </c>
      <c r="AI45">
        <v>8196</v>
      </c>
      <c r="AJ45">
        <v>27420</v>
      </c>
      <c r="AK45">
        <v>35616</v>
      </c>
      <c r="AL45">
        <v>17574.44</v>
      </c>
      <c r="AM45">
        <v>3457.68</v>
      </c>
      <c r="AN45">
        <v>14116.76</v>
      </c>
      <c r="AO45">
        <v>13.2</v>
      </c>
      <c r="AP45">
        <v>235</v>
      </c>
      <c r="AS45">
        <v>0</v>
      </c>
      <c r="AT45" s="12">
        <v>0</v>
      </c>
      <c r="AU45">
        <v>235</v>
      </c>
      <c r="AV45">
        <v>0</v>
      </c>
      <c r="AW45">
        <v>291</v>
      </c>
      <c r="AX45" s="12">
        <v>290</v>
      </c>
      <c r="AY45">
        <v>235</v>
      </c>
      <c r="AZ45">
        <v>0</v>
      </c>
      <c r="BC45" s="15">
        <f t="shared" si="0"/>
        <v>235</v>
      </c>
      <c r="BD45" s="15">
        <f t="shared" ref="BD45:BF45" si="98">AF45</f>
        <v>235</v>
      </c>
      <c r="BE45" s="15">
        <f t="shared" si="98"/>
        <v>0</v>
      </c>
      <c r="BF45" s="15">
        <f t="shared" si="98"/>
        <v>235</v>
      </c>
      <c r="BG45" s="2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 s="15">
        <f t="shared" si="2"/>
        <v>0</v>
      </c>
      <c r="BL45" s="15">
        <f t="shared" ref="BL45:BN45" si="99">AC45</f>
        <v>-0.02</v>
      </c>
      <c r="BM45" s="15">
        <f t="shared" si="99"/>
        <v>0.02</v>
      </c>
      <c r="BN45" s="15">
        <f t="shared" si="99"/>
        <v>0</v>
      </c>
      <c r="BO45">
        <f t="shared" si="10"/>
        <v>1</v>
      </c>
      <c r="BP45">
        <f t="shared" si="11"/>
        <v>0</v>
      </c>
      <c r="BQ45">
        <f t="shared" si="12"/>
        <v>1</v>
      </c>
      <c r="BR45">
        <f t="shared" si="13"/>
        <v>0</v>
      </c>
    </row>
    <row r="46" spans="1:70">
      <c r="A46">
        <v>25628.31</v>
      </c>
      <c r="B46">
        <v>-8321</v>
      </c>
      <c r="C46">
        <v>15973.48</v>
      </c>
      <c r="D46">
        <v>17084.56</v>
      </c>
      <c r="E46">
        <v>22.53</v>
      </c>
      <c r="F46">
        <v>6688</v>
      </c>
      <c r="G46">
        <v>0</v>
      </c>
      <c r="H46">
        <v>191.61</v>
      </c>
      <c r="I46">
        <v>0</v>
      </c>
      <c r="J46">
        <v>289.51</v>
      </c>
      <c r="K46">
        <v>269.7</v>
      </c>
      <c r="L46">
        <v>271.56</v>
      </c>
      <c r="M46">
        <v>499.5</v>
      </c>
      <c r="N46">
        <v>499.09</v>
      </c>
      <c r="O46">
        <v>0</v>
      </c>
      <c r="P46">
        <v>287.4</v>
      </c>
      <c r="Q46">
        <v>25846.82</v>
      </c>
      <c r="R46">
        <v>8398.72</v>
      </c>
      <c r="S46">
        <v>6373.008</v>
      </c>
      <c r="T46">
        <v>12776.574</v>
      </c>
      <c r="U46">
        <v>19149.582</v>
      </c>
      <c r="V46">
        <v>-673.79</v>
      </c>
      <c r="W46">
        <v>50.035</v>
      </c>
      <c r="X46">
        <v>18732.27</v>
      </c>
      <c r="Y46">
        <v>1395.17</v>
      </c>
      <c r="Z46">
        <v>1218.81</v>
      </c>
      <c r="AA46" t="s">
        <v>58</v>
      </c>
      <c r="AB46">
        <v>-4867.77</v>
      </c>
      <c r="AC46">
        <v>-0.02</v>
      </c>
      <c r="AD46">
        <v>0.02</v>
      </c>
      <c r="AE46">
        <v>0</v>
      </c>
      <c r="AF46">
        <v>240</v>
      </c>
      <c r="AG46">
        <v>0</v>
      </c>
      <c r="AH46">
        <v>240</v>
      </c>
      <c r="AI46">
        <v>8002</v>
      </c>
      <c r="AJ46">
        <v>27796.1</v>
      </c>
      <c r="AK46">
        <v>35798.1</v>
      </c>
      <c r="AL46">
        <v>17928.31</v>
      </c>
      <c r="AM46">
        <v>3580.43</v>
      </c>
      <c r="AN46">
        <v>14347.88</v>
      </c>
      <c r="AO46">
        <v>22.53</v>
      </c>
      <c r="AP46">
        <v>241.95</v>
      </c>
      <c r="AS46">
        <v>0</v>
      </c>
      <c r="AT46" s="12">
        <v>0</v>
      </c>
      <c r="AU46">
        <v>240</v>
      </c>
      <c r="AV46">
        <v>0</v>
      </c>
      <c r="AW46">
        <v>291</v>
      </c>
      <c r="AX46" s="12">
        <v>290</v>
      </c>
      <c r="AY46">
        <v>240</v>
      </c>
      <c r="AZ46">
        <v>0</v>
      </c>
      <c r="BC46" s="15">
        <f t="shared" si="0"/>
        <v>240</v>
      </c>
      <c r="BD46" s="15">
        <f t="shared" ref="BD46:BF46" si="100">AF46</f>
        <v>240</v>
      </c>
      <c r="BE46" s="15">
        <f t="shared" si="100"/>
        <v>0</v>
      </c>
      <c r="BF46" s="15">
        <f t="shared" si="100"/>
        <v>240</v>
      </c>
      <c r="BG46" s="2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 s="15">
        <f t="shared" si="2"/>
        <v>0</v>
      </c>
      <c r="BL46" s="15">
        <f t="shared" ref="BL46:BN46" si="101">AC46</f>
        <v>-0.02</v>
      </c>
      <c r="BM46" s="15">
        <f t="shared" si="101"/>
        <v>0.02</v>
      </c>
      <c r="BN46" s="15">
        <f t="shared" si="101"/>
        <v>0</v>
      </c>
      <c r="BO46">
        <f t="shared" si="10"/>
        <v>1</v>
      </c>
      <c r="BP46">
        <f t="shared" si="11"/>
        <v>0</v>
      </c>
      <c r="BQ46">
        <f t="shared" si="12"/>
        <v>1</v>
      </c>
      <c r="BR46">
        <f t="shared" si="13"/>
        <v>0</v>
      </c>
    </row>
    <row r="47" spans="1:70">
      <c r="A47">
        <v>25901.16</v>
      </c>
      <c r="B47">
        <v>-8169</v>
      </c>
      <c r="C47">
        <v>15995.49</v>
      </c>
      <c r="D47">
        <v>17194.04</v>
      </c>
      <c r="E47">
        <v>24.1</v>
      </c>
      <c r="F47">
        <v>6688</v>
      </c>
      <c r="G47">
        <v>0</v>
      </c>
      <c r="H47">
        <v>189.05</v>
      </c>
      <c r="I47">
        <v>0</v>
      </c>
      <c r="J47">
        <v>286.31</v>
      </c>
      <c r="K47">
        <v>269.23</v>
      </c>
      <c r="L47">
        <v>270.4</v>
      </c>
      <c r="M47">
        <v>493.33</v>
      </c>
      <c r="N47">
        <v>499.09</v>
      </c>
      <c r="O47">
        <v>0</v>
      </c>
      <c r="P47">
        <v>282.8</v>
      </c>
      <c r="Q47">
        <v>26160.51</v>
      </c>
      <c r="R47">
        <v>7901.31</v>
      </c>
      <c r="S47">
        <v>6705.172</v>
      </c>
      <c r="T47">
        <v>13003.53</v>
      </c>
      <c r="U47">
        <v>19708.702</v>
      </c>
      <c r="V47">
        <v>-673.82</v>
      </c>
      <c r="W47">
        <v>50.047</v>
      </c>
      <c r="X47">
        <v>19254.51</v>
      </c>
      <c r="Y47">
        <v>941.383</v>
      </c>
      <c r="Z47">
        <v>1166.53</v>
      </c>
      <c r="AA47" t="s">
        <v>58</v>
      </c>
      <c r="AB47">
        <v>-4884.439</v>
      </c>
      <c r="AC47">
        <v>0</v>
      </c>
      <c r="AD47">
        <v>0</v>
      </c>
      <c r="AE47">
        <v>0</v>
      </c>
      <c r="AF47">
        <v>250</v>
      </c>
      <c r="AG47">
        <v>0</v>
      </c>
      <c r="AH47">
        <v>250</v>
      </c>
      <c r="AI47">
        <v>7867</v>
      </c>
      <c r="AJ47">
        <v>28162.1</v>
      </c>
      <c r="AK47">
        <v>36029.1</v>
      </c>
      <c r="AL47">
        <v>18235.29</v>
      </c>
      <c r="AM47">
        <v>3713.86</v>
      </c>
      <c r="AN47">
        <v>14521.43</v>
      </c>
      <c r="AO47">
        <v>24.1</v>
      </c>
      <c r="AP47">
        <v>251.31</v>
      </c>
      <c r="AS47">
        <v>0</v>
      </c>
      <c r="AT47" s="12">
        <v>0</v>
      </c>
      <c r="AU47">
        <v>250</v>
      </c>
      <c r="AV47">
        <v>0</v>
      </c>
      <c r="AW47">
        <v>291</v>
      </c>
      <c r="AX47" s="12">
        <v>290</v>
      </c>
      <c r="AY47">
        <v>250</v>
      </c>
      <c r="AZ47">
        <v>0</v>
      </c>
      <c r="BC47" s="15">
        <f t="shared" si="0"/>
        <v>250</v>
      </c>
      <c r="BD47" s="15">
        <f t="shared" ref="BD47:BF47" si="102">AF47</f>
        <v>250</v>
      </c>
      <c r="BE47" s="15">
        <f t="shared" si="102"/>
        <v>0</v>
      </c>
      <c r="BF47" s="15">
        <f t="shared" si="102"/>
        <v>250</v>
      </c>
      <c r="BG47" s="2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 s="15">
        <f t="shared" si="2"/>
        <v>0</v>
      </c>
      <c r="BL47" s="15">
        <f t="shared" ref="BL47:BN47" si="103">AC47</f>
        <v>0</v>
      </c>
      <c r="BM47" s="15">
        <f t="shared" si="103"/>
        <v>0</v>
      </c>
      <c r="BN47" s="15">
        <f t="shared" si="103"/>
        <v>0</v>
      </c>
      <c r="BO47">
        <f t="shared" si="10"/>
        <v>1</v>
      </c>
      <c r="BP47">
        <f t="shared" si="11"/>
        <v>0</v>
      </c>
      <c r="BQ47">
        <f t="shared" si="12"/>
        <v>1</v>
      </c>
      <c r="BR47">
        <f t="shared" si="13"/>
        <v>0</v>
      </c>
    </row>
    <row r="48" spans="1:70">
      <c r="A48">
        <v>25931.87</v>
      </c>
      <c r="B48">
        <v>-8017</v>
      </c>
      <c r="C48">
        <v>15977.26</v>
      </c>
      <c r="D48">
        <v>17077.27</v>
      </c>
      <c r="E48">
        <v>24.3</v>
      </c>
      <c r="F48">
        <v>6687</v>
      </c>
      <c r="G48">
        <v>0</v>
      </c>
      <c r="H48">
        <v>193.33</v>
      </c>
      <c r="I48">
        <v>0</v>
      </c>
      <c r="J48">
        <v>289.11</v>
      </c>
      <c r="K48">
        <v>270.4</v>
      </c>
      <c r="L48">
        <v>271.79</v>
      </c>
      <c r="M48">
        <v>497.03</v>
      </c>
      <c r="N48">
        <v>504.02</v>
      </c>
      <c r="O48">
        <v>0</v>
      </c>
      <c r="P48">
        <v>289.2</v>
      </c>
      <c r="Q48">
        <v>25771.63</v>
      </c>
      <c r="R48">
        <v>8156.753</v>
      </c>
      <c r="S48">
        <v>6760.617</v>
      </c>
      <c r="T48">
        <v>13005.596</v>
      </c>
      <c r="U48">
        <v>19766.213</v>
      </c>
      <c r="V48">
        <v>-664.695</v>
      </c>
      <c r="W48">
        <v>49.967</v>
      </c>
      <c r="X48">
        <v>19418.63</v>
      </c>
      <c r="Y48">
        <v>866.84</v>
      </c>
      <c r="Z48">
        <v>1171.96</v>
      </c>
      <c r="AA48" t="s">
        <v>58</v>
      </c>
      <c r="AB48">
        <v>-4857.965</v>
      </c>
      <c r="AC48">
        <v>0</v>
      </c>
      <c r="AD48">
        <v>0</v>
      </c>
      <c r="AE48">
        <v>0</v>
      </c>
      <c r="AF48">
        <v>220</v>
      </c>
      <c r="AG48">
        <v>0</v>
      </c>
      <c r="AH48">
        <v>220</v>
      </c>
      <c r="AI48">
        <v>7732</v>
      </c>
      <c r="AJ48">
        <v>28152.1</v>
      </c>
      <c r="AK48">
        <v>35884.1</v>
      </c>
      <c r="AL48">
        <v>18489.38</v>
      </c>
      <c r="AM48">
        <v>3856.07</v>
      </c>
      <c r="AN48">
        <v>14633.31</v>
      </c>
      <c r="AO48">
        <v>24.3</v>
      </c>
      <c r="AP48">
        <v>222.47</v>
      </c>
      <c r="AS48">
        <v>0</v>
      </c>
      <c r="AT48" s="12">
        <v>0</v>
      </c>
      <c r="AU48">
        <v>220</v>
      </c>
      <c r="AV48">
        <v>0</v>
      </c>
      <c r="AW48">
        <v>291</v>
      </c>
      <c r="AX48" s="12">
        <v>290</v>
      </c>
      <c r="AY48">
        <v>220</v>
      </c>
      <c r="AZ48">
        <v>0</v>
      </c>
      <c r="BC48" s="15">
        <f t="shared" si="0"/>
        <v>220</v>
      </c>
      <c r="BD48" s="15">
        <f t="shared" ref="BD48:BF48" si="104">AF48</f>
        <v>220</v>
      </c>
      <c r="BE48" s="15">
        <f t="shared" si="104"/>
        <v>0</v>
      </c>
      <c r="BF48" s="15">
        <f t="shared" si="104"/>
        <v>220</v>
      </c>
      <c r="BG48" s="2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 s="15">
        <f t="shared" si="2"/>
        <v>0</v>
      </c>
      <c r="BL48" s="15">
        <f t="shared" ref="BL48:BN48" si="105">AC48</f>
        <v>0</v>
      </c>
      <c r="BM48" s="15">
        <f t="shared" si="105"/>
        <v>0</v>
      </c>
      <c r="BN48" s="15">
        <f t="shared" si="105"/>
        <v>0</v>
      </c>
      <c r="BO48">
        <f t="shared" si="10"/>
        <v>1</v>
      </c>
      <c r="BP48">
        <f t="shared" si="11"/>
        <v>0</v>
      </c>
      <c r="BQ48">
        <f t="shared" si="12"/>
        <v>1</v>
      </c>
      <c r="BR48">
        <f t="shared" si="13"/>
        <v>0</v>
      </c>
    </row>
    <row r="49" spans="1:70">
      <c r="A49">
        <v>25514.53</v>
      </c>
      <c r="B49">
        <v>-7864</v>
      </c>
      <c r="C49">
        <v>15972.93</v>
      </c>
      <c r="D49">
        <v>16711.6</v>
      </c>
      <c r="E49">
        <v>24.36</v>
      </c>
      <c r="F49">
        <v>6688</v>
      </c>
      <c r="G49">
        <v>0</v>
      </c>
      <c r="H49">
        <v>191.61</v>
      </c>
      <c r="I49">
        <v>0</v>
      </c>
      <c r="J49">
        <v>288.01</v>
      </c>
      <c r="K49">
        <v>269.7</v>
      </c>
      <c r="L49">
        <v>267.14</v>
      </c>
      <c r="M49">
        <v>499.5</v>
      </c>
      <c r="N49">
        <v>499.5</v>
      </c>
      <c r="O49">
        <v>0</v>
      </c>
      <c r="P49">
        <v>285.5</v>
      </c>
      <c r="Q49">
        <v>25233.55</v>
      </c>
      <c r="R49">
        <v>7726.607</v>
      </c>
      <c r="S49">
        <v>6931.552</v>
      </c>
      <c r="T49">
        <v>12709.073</v>
      </c>
      <c r="U49">
        <v>19640.625</v>
      </c>
      <c r="V49">
        <v>-772.203</v>
      </c>
      <c r="W49">
        <v>50.036</v>
      </c>
      <c r="X49">
        <v>19975.76</v>
      </c>
      <c r="Y49">
        <v>594.023</v>
      </c>
      <c r="Z49">
        <v>1159.93</v>
      </c>
      <c r="AA49" t="s">
        <v>58</v>
      </c>
      <c r="AB49">
        <v>-4870.011</v>
      </c>
      <c r="AC49">
        <v>0</v>
      </c>
      <c r="AD49">
        <v>0</v>
      </c>
      <c r="AE49">
        <v>0</v>
      </c>
      <c r="AF49">
        <v>250</v>
      </c>
      <c r="AG49">
        <v>0</v>
      </c>
      <c r="AH49">
        <v>250</v>
      </c>
      <c r="AI49">
        <v>7596</v>
      </c>
      <c r="AJ49">
        <v>28023.4</v>
      </c>
      <c r="AK49">
        <v>35619.4</v>
      </c>
      <c r="AL49">
        <v>18711.63</v>
      </c>
      <c r="AM49">
        <v>3993.21</v>
      </c>
      <c r="AN49">
        <v>14718.42</v>
      </c>
      <c r="AO49">
        <v>24.36</v>
      </c>
      <c r="AP49">
        <v>251.49</v>
      </c>
      <c r="AS49">
        <v>0</v>
      </c>
      <c r="AT49" s="12">
        <v>0</v>
      </c>
      <c r="AU49">
        <v>250</v>
      </c>
      <c r="AV49">
        <v>0</v>
      </c>
      <c r="AW49">
        <v>291</v>
      </c>
      <c r="AX49" s="12">
        <v>290</v>
      </c>
      <c r="AY49">
        <v>250</v>
      </c>
      <c r="AZ49">
        <v>0</v>
      </c>
      <c r="BC49" s="15">
        <f t="shared" si="0"/>
        <v>250</v>
      </c>
      <c r="BD49" s="15">
        <f t="shared" ref="BD49:BF49" si="106">AF49</f>
        <v>250</v>
      </c>
      <c r="BE49" s="15">
        <f t="shared" si="106"/>
        <v>0</v>
      </c>
      <c r="BF49" s="15">
        <f t="shared" si="106"/>
        <v>250</v>
      </c>
      <c r="BG49" s="2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 s="15">
        <f t="shared" si="2"/>
        <v>0</v>
      </c>
      <c r="BL49" s="15">
        <f t="shared" ref="BL49:BN49" si="107">AC49</f>
        <v>0</v>
      </c>
      <c r="BM49" s="15">
        <f t="shared" si="107"/>
        <v>0</v>
      </c>
      <c r="BN49" s="15">
        <f t="shared" si="107"/>
        <v>0</v>
      </c>
      <c r="BO49">
        <f t="shared" si="10"/>
        <v>1</v>
      </c>
      <c r="BP49">
        <f t="shared" si="11"/>
        <v>0</v>
      </c>
      <c r="BQ49">
        <f t="shared" si="12"/>
        <v>1</v>
      </c>
      <c r="BR49">
        <f t="shared" si="13"/>
        <v>0</v>
      </c>
    </row>
    <row r="50" spans="1:70">
      <c r="A50">
        <v>25189.81</v>
      </c>
      <c r="B50">
        <v>-7742</v>
      </c>
      <c r="C50">
        <v>16051.93</v>
      </c>
      <c r="D50">
        <v>16954.88</v>
      </c>
      <c r="E50">
        <v>28.31</v>
      </c>
      <c r="F50">
        <v>6688</v>
      </c>
      <c r="G50">
        <v>0</v>
      </c>
      <c r="H50">
        <v>192.46</v>
      </c>
      <c r="I50">
        <v>0</v>
      </c>
      <c r="J50">
        <v>290.3</v>
      </c>
      <c r="K50">
        <v>270.4</v>
      </c>
      <c r="L50">
        <v>270.4</v>
      </c>
      <c r="M50">
        <v>500.73</v>
      </c>
      <c r="N50">
        <v>502.38</v>
      </c>
      <c r="O50">
        <v>0</v>
      </c>
      <c r="P50">
        <v>289.2</v>
      </c>
      <c r="Q50">
        <v>24773.84</v>
      </c>
      <c r="R50">
        <v>7801.02</v>
      </c>
      <c r="S50">
        <v>7030.532</v>
      </c>
      <c r="T50">
        <v>12160.31</v>
      </c>
      <c r="U50">
        <v>19190.842</v>
      </c>
      <c r="V50">
        <v>-769.77</v>
      </c>
      <c r="W50">
        <v>50.027</v>
      </c>
      <c r="X50">
        <v>19870.29</v>
      </c>
      <c r="Y50">
        <v>672.086</v>
      </c>
      <c r="Z50">
        <v>1160.75</v>
      </c>
      <c r="AA50" t="s">
        <v>58</v>
      </c>
      <c r="AB50">
        <v>-4859.786</v>
      </c>
      <c r="AC50">
        <v>0</v>
      </c>
      <c r="AD50">
        <v>0</v>
      </c>
      <c r="AE50">
        <v>0</v>
      </c>
      <c r="AF50">
        <v>200</v>
      </c>
      <c r="AG50">
        <v>0</v>
      </c>
      <c r="AH50">
        <v>200</v>
      </c>
      <c r="AI50">
        <v>7503</v>
      </c>
      <c r="AJ50">
        <v>27535.3</v>
      </c>
      <c r="AK50">
        <v>35038.3</v>
      </c>
      <c r="AL50">
        <v>18848.34</v>
      </c>
      <c r="AM50">
        <v>4128.99</v>
      </c>
      <c r="AN50">
        <v>14719.35</v>
      </c>
      <c r="AO50">
        <v>28.31</v>
      </c>
      <c r="AP50">
        <v>203.78</v>
      </c>
      <c r="AS50">
        <v>0</v>
      </c>
      <c r="AT50" s="12">
        <v>0</v>
      </c>
      <c r="AU50">
        <v>200</v>
      </c>
      <c r="AV50">
        <v>0</v>
      </c>
      <c r="AW50">
        <v>291</v>
      </c>
      <c r="AX50" s="12">
        <v>290</v>
      </c>
      <c r="AY50">
        <v>200</v>
      </c>
      <c r="AZ50">
        <v>0</v>
      </c>
      <c r="BC50" s="15">
        <f t="shared" si="0"/>
        <v>200</v>
      </c>
      <c r="BD50" s="15">
        <f t="shared" ref="BD50:BF50" si="108">AF50</f>
        <v>200</v>
      </c>
      <c r="BE50" s="15">
        <f t="shared" si="108"/>
        <v>0</v>
      </c>
      <c r="BF50" s="15">
        <f t="shared" si="108"/>
        <v>200</v>
      </c>
      <c r="BG50" s="2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 s="15">
        <f t="shared" si="2"/>
        <v>0</v>
      </c>
      <c r="BL50" s="15">
        <f t="shared" ref="BL50:BN50" si="109">AC50</f>
        <v>0</v>
      </c>
      <c r="BM50" s="15">
        <f t="shared" si="109"/>
        <v>0</v>
      </c>
      <c r="BN50" s="15">
        <f t="shared" si="109"/>
        <v>0</v>
      </c>
      <c r="BO50">
        <f t="shared" si="10"/>
        <v>1</v>
      </c>
      <c r="BP50">
        <f t="shared" si="11"/>
        <v>0</v>
      </c>
      <c r="BQ50">
        <f t="shared" si="12"/>
        <v>1</v>
      </c>
      <c r="BR50">
        <f t="shared" si="13"/>
        <v>0</v>
      </c>
    </row>
    <row r="51" spans="1:70">
      <c r="A51">
        <v>24758.01</v>
      </c>
      <c r="B51">
        <v>-7880</v>
      </c>
      <c r="C51">
        <v>16075.69</v>
      </c>
      <c r="D51">
        <v>16765.81</v>
      </c>
      <c r="E51">
        <v>28.48</v>
      </c>
      <c r="F51">
        <v>6826</v>
      </c>
      <c r="G51">
        <v>0</v>
      </c>
      <c r="H51">
        <v>190.77</v>
      </c>
      <c r="I51">
        <v>0</v>
      </c>
      <c r="J51">
        <v>289.19</v>
      </c>
      <c r="K51">
        <v>271.1</v>
      </c>
      <c r="L51">
        <v>270.86</v>
      </c>
      <c r="M51">
        <v>500.32</v>
      </c>
      <c r="N51">
        <v>502.79</v>
      </c>
      <c r="O51">
        <v>0</v>
      </c>
      <c r="P51">
        <v>287.8</v>
      </c>
      <c r="Q51">
        <v>24797.36</v>
      </c>
      <c r="R51">
        <v>7906.48</v>
      </c>
      <c r="S51">
        <v>7122.44</v>
      </c>
      <c r="T51">
        <v>12208.172</v>
      </c>
      <c r="U51">
        <v>19330.612</v>
      </c>
      <c r="V51">
        <v>-765.17</v>
      </c>
      <c r="W51">
        <v>50.033</v>
      </c>
      <c r="X51">
        <v>19920.17</v>
      </c>
      <c r="Y51">
        <v>478.082</v>
      </c>
      <c r="Z51">
        <v>1049.09</v>
      </c>
      <c r="AA51" t="s">
        <v>75</v>
      </c>
      <c r="AB51">
        <v>-5000.842</v>
      </c>
      <c r="AC51">
        <v>0</v>
      </c>
      <c r="AD51">
        <v>0</v>
      </c>
      <c r="AE51">
        <v>0</v>
      </c>
      <c r="AF51">
        <v>200</v>
      </c>
      <c r="AG51">
        <v>0</v>
      </c>
      <c r="AH51">
        <v>200</v>
      </c>
      <c r="AI51">
        <v>7641</v>
      </c>
      <c r="AJ51">
        <v>27357.4</v>
      </c>
      <c r="AK51">
        <v>34998.4</v>
      </c>
      <c r="AL51">
        <v>18966.61</v>
      </c>
      <c r="AM51">
        <v>4285.76</v>
      </c>
      <c r="AN51">
        <v>14680.85</v>
      </c>
      <c r="AO51">
        <v>28.48</v>
      </c>
      <c r="AP51">
        <v>203.4</v>
      </c>
      <c r="AS51">
        <v>0</v>
      </c>
      <c r="AT51" s="12">
        <v>0</v>
      </c>
      <c r="AU51">
        <v>200</v>
      </c>
      <c r="AV51">
        <v>0</v>
      </c>
      <c r="AW51">
        <v>291</v>
      </c>
      <c r="AX51" s="12">
        <v>290</v>
      </c>
      <c r="AY51">
        <v>200</v>
      </c>
      <c r="AZ51">
        <v>0</v>
      </c>
      <c r="BC51" s="15">
        <f t="shared" si="0"/>
        <v>200</v>
      </c>
      <c r="BD51" s="15">
        <f t="shared" ref="BD51:BF51" si="110">AF51</f>
        <v>200</v>
      </c>
      <c r="BE51" s="15">
        <f t="shared" si="110"/>
        <v>0</v>
      </c>
      <c r="BF51" s="15">
        <f t="shared" si="110"/>
        <v>200</v>
      </c>
      <c r="BG51" s="2">
        <f t="shared" si="5"/>
        <v>0</v>
      </c>
      <c r="BH51">
        <f t="shared" si="6"/>
        <v>0</v>
      </c>
      <c r="BI51">
        <f t="shared" si="7"/>
        <v>0</v>
      </c>
      <c r="BJ51">
        <f t="shared" si="8"/>
        <v>0</v>
      </c>
      <c r="BK51" s="15">
        <f t="shared" si="2"/>
        <v>0</v>
      </c>
      <c r="BL51" s="15">
        <f t="shared" ref="BL51:BN51" si="111">AC51</f>
        <v>0</v>
      </c>
      <c r="BM51" s="15">
        <f t="shared" si="111"/>
        <v>0</v>
      </c>
      <c r="BN51" s="15">
        <f t="shared" si="111"/>
        <v>0</v>
      </c>
      <c r="BO51">
        <f t="shared" si="10"/>
        <v>1</v>
      </c>
      <c r="BP51">
        <f t="shared" si="11"/>
        <v>0</v>
      </c>
      <c r="BQ51">
        <f t="shared" si="12"/>
        <v>1</v>
      </c>
      <c r="BR51">
        <f t="shared" si="13"/>
        <v>0</v>
      </c>
    </row>
    <row r="52" spans="1:70">
      <c r="A52">
        <v>24529.67</v>
      </c>
      <c r="B52">
        <v>-8019</v>
      </c>
      <c r="C52">
        <v>16132.14</v>
      </c>
      <c r="D52">
        <v>16820.02</v>
      </c>
      <c r="E52">
        <v>48.73</v>
      </c>
      <c r="F52">
        <v>6966</v>
      </c>
      <c r="G52">
        <v>0</v>
      </c>
      <c r="H52">
        <v>192.46</v>
      </c>
      <c r="I52">
        <v>0</v>
      </c>
      <c r="J52">
        <v>289.72</v>
      </c>
      <c r="K52">
        <v>271.1</v>
      </c>
      <c r="L52">
        <v>271.1</v>
      </c>
      <c r="M52">
        <v>541.44</v>
      </c>
      <c r="N52">
        <v>540.2</v>
      </c>
      <c r="O52">
        <v>0</v>
      </c>
      <c r="P52">
        <v>291.3</v>
      </c>
      <c r="Q52">
        <v>24192.7</v>
      </c>
      <c r="R52">
        <v>8143.73</v>
      </c>
      <c r="S52">
        <v>7055.186</v>
      </c>
      <c r="T52">
        <v>10940.343</v>
      </c>
      <c r="U52">
        <v>17995.529</v>
      </c>
      <c r="V52">
        <v>-779.836</v>
      </c>
      <c r="W52">
        <v>49.985</v>
      </c>
      <c r="X52">
        <v>19372.93</v>
      </c>
      <c r="Y52">
        <v>900.367</v>
      </c>
      <c r="Z52">
        <v>1047.6</v>
      </c>
      <c r="AA52" t="s">
        <v>75</v>
      </c>
      <c r="AB52">
        <v>-4986.554</v>
      </c>
      <c r="AC52">
        <v>0</v>
      </c>
      <c r="AD52">
        <v>222.22</v>
      </c>
      <c r="AE52">
        <v>222.22</v>
      </c>
      <c r="AF52">
        <v>222</v>
      </c>
      <c r="AG52">
        <v>0</v>
      </c>
      <c r="AH52">
        <v>222</v>
      </c>
      <c r="AI52">
        <v>7780</v>
      </c>
      <c r="AJ52">
        <v>27118.8</v>
      </c>
      <c r="AK52">
        <v>34898.8</v>
      </c>
      <c r="AL52">
        <v>19045.47</v>
      </c>
      <c r="AM52">
        <v>4451.1</v>
      </c>
      <c r="AN52">
        <v>14594.37</v>
      </c>
      <c r="AO52">
        <v>48.73</v>
      </c>
      <c r="AP52">
        <v>222</v>
      </c>
      <c r="AS52">
        <v>0</v>
      </c>
      <c r="AT52" s="12">
        <v>0</v>
      </c>
      <c r="AU52">
        <v>222</v>
      </c>
      <c r="AV52">
        <v>222.22</v>
      </c>
      <c r="AW52">
        <v>291</v>
      </c>
      <c r="AX52" s="12">
        <v>291</v>
      </c>
      <c r="AY52">
        <v>222</v>
      </c>
      <c r="AZ52">
        <v>222.22</v>
      </c>
      <c r="BC52" s="15">
        <f t="shared" si="0"/>
        <v>222</v>
      </c>
      <c r="BD52" s="15">
        <f t="shared" ref="BD52:BF52" si="112">AF52</f>
        <v>222</v>
      </c>
      <c r="BE52" s="15">
        <f t="shared" si="112"/>
        <v>0</v>
      </c>
      <c r="BF52" s="15">
        <f t="shared" si="112"/>
        <v>222</v>
      </c>
      <c r="BG52" s="2">
        <f t="shared" si="5"/>
        <v>0</v>
      </c>
      <c r="BH52">
        <f t="shared" si="6"/>
        <v>0</v>
      </c>
      <c r="BI52">
        <f t="shared" si="7"/>
        <v>0</v>
      </c>
      <c r="BJ52">
        <f t="shared" si="8"/>
        <v>0</v>
      </c>
      <c r="BK52" s="15">
        <f t="shared" si="2"/>
        <v>222.22</v>
      </c>
      <c r="BL52" s="15">
        <f t="shared" ref="BL52:BN52" si="113">AC52</f>
        <v>0</v>
      </c>
      <c r="BM52" s="15">
        <f t="shared" si="113"/>
        <v>222.22</v>
      </c>
      <c r="BN52" s="15">
        <f t="shared" si="113"/>
        <v>222.22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222.22</v>
      </c>
    </row>
    <row r="53" spans="1:70">
      <c r="A53">
        <v>24118.55</v>
      </c>
      <c r="B53">
        <v>-8158</v>
      </c>
      <c r="C53">
        <v>16107.82</v>
      </c>
      <c r="D53">
        <v>16595.68</v>
      </c>
      <c r="E53">
        <v>24.29</v>
      </c>
      <c r="F53">
        <v>7105</v>
      </c>
      <c r="G53">
        <v>0</v>
      </c>
      <c r="H53">
        <v>193.33</v>
      </c>
      <c r="I53">
        <v>0</v>
      </c>
      <c r="J53">
        <v>289.61</v>
      </c>
      <c r="K53">
        <v>270.16</v>
      </c>
      <c r="L53">
        <v>271.56</v>
      </c>
      <c r="M53">
        <v>614.2</v>
      </c>
      <c r="N53">
        <v>608.86</v>
      </c>
      <c r="O53">
        <v>0</v>
      </c>
      <c r="P53">
        <v>291.9</v>
      </c>
      <c r="Q53">
        <v>24047.34</v>
      </c>
      <c r="R53">
        <v>8204.285</v>
      </c>
      <c r="S53">
        <v>7133.498</v>
      </c>
      <c r="T53">
        <v>10353.068</v>
      </c>
      <c r="U53">
        <v>17486.566</v>
      </c>
      <c r="V53">
        <v>-777.088</v>
      </c>
      <c r="W53">
        <v>49.973</v>
      </c>
      <c r="X53">
        <v>19217.36</v>
      </c>
      <c r="Y53">
        <v>884.557</v>
      </c>
      <c r="Z53">
        <v>1047.8</v>
      </c>
      <c r="AA53" t="s">
        <v>75</v>
      </c>
      <c r="AB53">
        <v>-4984.313</v>
      </c>
      <c r="AC53">
        <v>0</v>
      </c>
      <c r="AD53">
        <v>222.22</v>
      </c>
      <c r="AE53">
        <v>222.22</v>
      </c>
      <c r="AF53">
        <v>200</v>
      </c>
      <c r="AG53">
        <v>0</v>
      </c>
      <c r="AH53">
        <v>200</v>
      </c>
      <c r="AI53">
        <v>7919</v>
      </c>
      <c r="AJ53">
        <v>26843.1</v>
      </c>
      <c r="AK53">
        <v>34762.1</v>
      </c>
      <c r="AL53">
        <v>19093.91</v>
      </c>
      <c r="AM53">
        <v>4616.1</v>
      </c>
      <c r="AN53">
        <v>14477.81</v>
      </c>
      <c r="AO53">
        <v>24.29</v>
      </c>
      <c r="AP53">
        <v>200</v>
      </c>
      <c r="AS53">
        <v>0</v>
      </c>
      <c r="AT53" s="12">
        <v>0</v>
      </c>
      <c r="AU53">
        <v>200</v>
      </c>
      <c r="AV53">
        <v>222.22</v>
      </c>
      <c r="AW53">
        <v>291</v>
      </c>
      <c r="AX53" s="12">
        <v>291</v>
      </c>
      <c r="AY53">
        <v>200</v>
      </c>
      <c r="AZ53">
        <v>222.22</v>
      </c>
      <c r="BC53" s="15">
        <f t="shared" si="0"/>
        <v>200</v>
      </c>
      <c r="BD53" s="15">
        <f t="shared" ref="BD53:BF53" si="114">AF53</f>
        <v>200</v>
      </c>
      <c r="BE53" s="15">
        <f t="shared" si="114"/>
        <v>0</v>
      </c>
      <c r="BF53" s="15">
        <f t="shared" si="114"/>
        <v>200</v>
      </c>
      <c r="BG53">
        <f t="shared" si="5"/>
        <v>0</v>
      </c>
      <c r="BH53" s="3">
        <f t="shared" si="6"/>
        <v>0</v>
      </c>
      <c r="BI53">
        <f t="shared" si="7"/>
        <v>0</v>
      </c>
      <c r="BJ53">
        <f t="shared" si="8"/>
        <v>0</v>
      </c>
      <c r="BK53" s="15">
        <f t="shared" si="2"/>
        <v>222.22</v>
      </c>
      <c r="BL53" s="15">
        <f t="shared" ref="BL53:BN53" si="115">AC53</f>
        <v>0</v>
      </c>
      <c r="BM53" s="15">
        <f t="shared" si="115"/>
        <v>222.22</v>
      </c>
      <c r="BN53" s="15">
        <f t="shared" si="115"/>
        <v>222.22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222.22</v>
      </c>
    </row>
    <row r="54" spans="1:70">
      <c r="A54">
        <v>23814.96</v>
      </c>
      <c r="B54">
        <v>-8304</v>
      </c>
      <c r="C54">
        <v>16240.19</v>
      </c>
      <c r="D54">
        <v>16304.98</v>
      </c>
      <c r="E54">
        <v>44.36</v>
      </c>
      <c r="F54">
        <v>7200</v>
      </c>
      <c r="G54">
        <v>0</v>
      </c>
      <c r="H54">
        <v>191.61</v>
      </c>
      <c r="I54">
        <v>0</v>
      </c>
      <c r="J54">
        <v>288.58</v>
      </c>
      <c r="K54">
        <v>269.7</v>
      </c>
      <c r="L54">
        <v>271.1</v>
      </c>
      <c r="M54">
        <v>669.29</v>
      </c>
      <c r="N54">
        <v>670.94</v>
      </c>
      <c r="O54">
        <v>0</v>
      </c>
      <c r="P54">
        <v>288.7</v>
      </c>
      <c r="Q54">
        <v>23806.4</v>
      </c>
      <c r="R54">
        <v>8508.373</v>
      </c>
      <c r="S54">
        <v>7134.873</v>
      </c>
      <c r="T54">
        <v>10281.916</v>
      </c>
      <c r="U54">
        <v>17416.789</v>
      </c>
      <c r="V54">
        <v>-780.891</v>
      </c>
      <c r="W54">
        <v>50.036</v>
      </c>
      <c r="X54">
        <v>19107.13</v>
      </c>
      <c r="Y54">
        <v>812.988</v>
      </c>
      <c r="Z54">
        <v>1035.51</v>
      </c>
      <c r="AA54" t="s">
        <v>75</v>
      </c>
      <c r="AB54">
        <v>-4992.017</v>
      </c>
      <c r="AC54">
        <v>0</v>
      </c>
      <c r="AD54">
        <v>222.22</v>
      </c>
      <c r="AE54">
        <v>222.22</v>
      </c>
      <c r="AF54">
        <v>222</v>
      </c>
      <c r="AG54">
        <v>0</v>
      </c>
      <c r="AH54">
        <v>222</v>
      </c>
      <c r="AI54">
        <v>8065</v>
      </c>
      <c r="AJ54">
        <v>26475.5</v>
      </c>
      <c r="AK54">
        <v>34540.5</v>
      </c>
      <c r="AL54">
        <v>19044.96</v>
      </c>
      <c r="AM54">
        <v>4782.23</v>
      </c>
      <c r="AN54">
        <v>14262.73</v>
      </c>
      <c r="AO54">
        <v>44.36</v>
      </c>
      <c r="AP54">
        <v>222</v>
      </c>
      <c r="AS54">
        <v>0</v>
      </c>
      <c r="AT54" s="12">
        <v>0</v>
      </c>
      <c r="AU54">
        <v>222</v>
      </c>
      <c r="AV54">
        <v>222.22</v>
      </c>
      <c r="AW54">
        <v>291</v>
      </c>
      <c r="AX54" s="12">
        <v>291</v>
      </c>
      <c r="AY54">
        <v>222</v>
      </c>
      <c r="AZ54">
        <v>222.22</v>
      </c>
      <c r="BC54" s="17">
        <f t="shared" si="0"/>
        <v>222</v>
      </c>
      <c r="BD54" s="17">
        <f t="shared" ref="BD54:BF54" si="116">AF54</f>
        <v>222</v>
      </c>
      <c r="BE54" s="17">
        <f t="shared" si="116"/>
        <v>0</v>
      </c>
      <c r="BF54" s="17">
        <f t="shared" si="116"/>
        <v>222</v>
      </c>
      <c r="BG54" s="2">
        <f t="shared" si="5"/>
        <v>0</v>
      </c>
      <c r="BH54" s="2">
        <f t="shared" si="6"/>
        <v>0</v>
      </c>
      <c r="BI54">
        <f t="shared" si="7"/>
        <v>0</v>
      </c>
      <c r="BJ54" s="2">
        <f t="shared" si="8"/>
        <v>0</v>
      </c>
      <c r="BK54" s="17">
        <f t="shared" si="2"/>
        <v>222.22</v>
      </c>
      <c r="BL54" s="17">
        <f t="shared" ref="BL54:BN54" si="117">AC54</f>
        <v>0</v>
      </c>
      <c r="BM54" s="17">
        <f t="shared" si="117"/>
        <v>222.22</v>
      </c>
      <c r="BN54" s="17">
        <f t="shared" si="117"/>
        <v>222.22</v>
      </c>
      <c r="BO54" s="2">
        <f t="shared" si="10"/>
        <v>0</v>
      </c>
      <c r="BP54" s="2">
        <f t="shared" si="11"/>
        <v>1</v>
      </c>
      <c r="BQ54">
        <f t="shared" si="12"/>
        <v>1</v>
      </c>
      <c r="BR54" s="2">
        <f t="shared" si="13"/>
        <v>222.22</v>
      </c>
    </row>
    <row r="55" spans="1:70">
      <c r="A55">
        <v>23899.64</v>
      </c>
      <c r="B55">
        <v>-8302</v>
      </c>
      <c r="C55">
        <v>16321.61</v>
      </c>
      <c r="D55">
        <v>16308.67</v>
      </c>
      <c r="E55">
        <v>46.5</v>
      </c>
      <c r="F55">
        <v>7200</v>
      </c>
      <c r="G55">
        <v>0</v>
      </c>
      <c r="H55">
        <v>193.33</v>
      </c>
      <c r="I55">
        <v>0</v>
      </c>
      <c r="J55">
        <v>290.1</v>
      </c>
      <c r="K55">
        <v>271.1</v>
      </c>
      <c r="L55">
        <v>271.79</v>
      </c>
      <c r="M55">
        <v>674.22</v>
      </c>
      <c r="N55">
        <v>673.4</v>
      </c>
      <c r="O55">
        <v>0</v>
      </c>
      <c r="P55">
        <v>295.8</v>
      </c>
      <c r="Q55">
        <v>23748.24</v>
      </c>
      <c r="R55">
        <v>8431.979</v>
      </c>
      <c r="S55">
        <v>6923.865</v>
      </c>
      <c r="T55">
        <v>10283.805</v>
      </c>
      <c r="U55">
        <v>17207.67</v>
      </c>
      <c r="V55">
        <v>-770.083</v>
      </c>
      <c r="W55">
        <v>49.965</v>
      </c>
      <c r="X55">
        <v>18918.36</v>
      </c>
      <c r="Y55">
        <v>1054.943</v>
      </c>
      <c r="Z55">
        <v>1044.48</v>
      </c>
      <c r="AA55" t="s">
        <v>75</v>
      </c>
      <c r="AB55">
        <v>-4963.582</v>
      </c>
      <c r="AC55">
        <v>0</v>
      </c>
      <c r="AD55">
        <v>222.22</v>
      </c>
      <c r="AE55">
        <v>222.22</v>
      </c>
      <c r="AF55">
        <v>0</v>
      </c>
      <c r="AG55">
        <v>211.11</v>
      </c>
      <c r="AH55">
        <v>211.11</v>
      </c>
      <c r="AI55">
        <v>8063</v>
      </c>
      <c r="AJ55">
        <v>26271.1</v>
      </c>
      <c r="AK55">
        <v>34334.1</v>
      </c>
      <c r="AL55">
        <v>19000.55</v>
      </c>
      <c r="AM55">
        <v>4943.24</v>
      </c>
      <c r="AN55">
        <v>14057.31</v>
      </c>
      <c r="AO55">
        <v>46.5</v>
      </c>
      <c r="AP55">
        <v>26.63</v>
      </c>
      <c r="AS55">
        <v>0</v>
      </c>
      <c r="AT55" s="12">
        <v>0</v>
      </c>
      <c r="AU55">
        <v>211.11</v>
      </c>
      <c r="AV55">
        <v>222.22</v>
      </c>
      <c r="AW55">
        <v>291</v>
      </c>
      <c r="AX55" s="12">
        <v>291</v>
      </c>
      <c r="AY55">
        <v>211.11</v>
      </c>
      <c r="AZ55">
        <v>222.22</v>
      </c>
      <c r="BC55" s="15">
        <f t="shared" si="0"/>
        <v>211.11</v>
      </c>
      <c r="BD55" s="15">
        <f t="shared" ref="BD55:BF55" si="118">AF55</f>
        <v>0</v>
      </c>
      <c r="BE55" s="15">
        <f t="shared" si="118"/>
        <v>211.11</v>
      </c>
      <c r="BF55" s="15">
        <f t="shared" si="118"/>
        <v>211.11</v>
      </c>
      <c r="BG55">
        <f t="shared" si="5"/>
        <v>0</v>
      </c>
      <c r="BH55" s="3">
        <f t="shared" si="6"/>
        <v>1</v>
      </c>
      <c r="BI55">
        <f t="shared" si="7"/>
        <v>1</v>
      </c>
      <c r="BJ55">
        <f t="shared" si="8"/>
        <v>211.11</v>
      </c>
      <c r="BK55" s="15">
        <f t="shared" si="2"/>
        <v>222.22</v>
      </c>
      <c r="BL55" s="15">
        <f t="shared" ref="BL55:BN55" si="119">AC55</f>
        <v>0</v>
      </c>
      <c r="BM55" s="15">
        <f t="shared" si="119"/>
        <v>222.22</v>
      </c>
      <c r="BN55" s="15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24002.4</v>
      </c>
      <c r="B56">
        <v>-8302</v>
      </c>
      <c r="C56">
        <v>16509.08</v>
      </c>
      <c r="D56">
        <v>16241.05</v>
      </c>
      <c r="E56">
        <v>52.06</v>
      </c>
      <c r="F56">
        <v>7200</v>
      </c>
      <c r="G56">
        <v>0</v>
      </c>
      <c r="H56">
        <v>193.33</v>
      </c>
      <c r="I56">
        <v>0</v>
      </c>
      <c r="J56">
        <v>289.98</v>
      </c>
      <c r="K56">
        <v>270.86</v>
      </c>
      <c r="L56">
        <v>271.79</v>
      </c>
      <c r="M56">
        <v>672.58</v>
      </c>
      <c r="N56">
        <v>674.64</v>
      </c>
      <c r="O56">
        <v>0</v>
      </c>
      <c r="P56">
        <v>291.9</v>
      </c>
      <c r="Q56">
        <v>23807.79</v>
      </c>
      <c r="R56">
        <v>8395.893</v>
      </c>
      <c r="S56">
        <v>6983.209</v>
      </c>
      <c r="T56">
        <v>10461.275</v>
      </c>
      <c r="U56">
        <v>17444.484</v>
      </c>
      <c r="V56">
        <v>-767.977</v>
      </c>
      <c r="W56">
        <v>49.969</v>
      </c>
      <c r="X56">
        <v>18867.51</v>
      </c>
      <c r="Y56">
        <v>808.17</v>
      </c>
      <c r="Z56">
        <v>1039.3</v>
      </c>
      <c r="AA56" t="s">
        <v>75</v>
      </c>
      <c r="AB56">
        <v>-4966.663</v>
      </c>
      <c r="AC56">
        <v>0</v>
      </c>
      <c r="AD56">
        <v>222.22</v>
      </c>
      <c r="AE56">
        <v>222.22</v>
      </c>
      <c r="AF56">
        <v>200</v>
      </c>
      <c r="AG56">
        <v>0</v>
      </c>
      <c r="AH56">
        <v>200</v>
      </c>
      <c r="AI56">
        <v>8063</v>
      </c>
      <c r="AJ56">
        <v>26199.2</v>
      </c>
      <c r="AK56">
        <v>34262.2</v>
      </c>
      <c r="AL56">
        <v>18867.68</v>
      </c>
      <c r="AM56">
        <v>5096.55</v>
      </c>
      <c r="AN56">
        <v>13771.13</v>
      </c>
      <c r="AO56">
        <v>52.06</v>
      </c>
      <c r="AP56">
        <v>194.72</v>
      </c>
      <c r="AS56">
        <v>0</v>
      </c>
      <c r="AT56" s="12">
        <v>0</v>
      </c>
      <c r="AU56">
        <v>200</v>
      </c>
      <c r="AV56">
        <v>222.22</v>
      </c>
      <c r="AW56">
        <v>291</v>
      </c>
      <c r="AX56" s="12">
        <v>291</v>
      </c>
      <c r="AY56">
        <v>200</v>
      </c>
      <c r="AZ56">
        <v>222.22</v>
      </c>
      <c r="BC56" s="15">
        <f t="shared" si="0"/>
        <v>200</v>
      </c>
      <c r="BD56" s="15">
        <f t="shared" ref="BD56:BF56" si="120">AF56</f>
        <v>200</v>
      </c>
      <c r="BE56" s="15">
        <f t="shared" si="120"/>
        <v>0</v>
      </c>
      <c r="BF56" s="15">
        <f t="shared" si="120"/>
        <v>200</v>
      </c>
      <c r="BG56">
        <f t="shared" si="5"/>
        <v>0</v>
      </c>
      <c r="BH56" s="3">
        <f t="shared" si="6"/>
        <v>0</v>
      </c>
      <c r="BI56">
        <f t="shared" si="7"/>
        <v>0</v>
      </c>
      <c r="BJ56">
        <f t="shared" si="8"/>
        <v>0</v>
      </c>
      <c r="BK56" s="15">
        <f t="shared" si="2"/>
        <v>222.22</v>
      </c>
      <c r="BL56" s="15">
        <f t="shared" ref="BL56:BN56" si="121">AC56</f>
        <v>0</v>
      </c>
      <c r="BM56" s="15">
        <f t="shared" si="121"/>
        <v>222.22</v>
      </c>
      <c r="BN56" s="15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24157.02</v>
      </c>
      <c r="B57">
        <v>-8302</v>
      </c>
      <c r="C57">
        <v>16375.85</v>
      </c>
      <c r="D57">
        <v>16330.13</v>
      </c>
      <c r="E57">
        <v>47.54</v>
      </c>
      <c r="F57">
        <v>7200</v>
      </c>
      <c r="G57">
        <v>0</v>
      </c>
      <c r="H57">
        <v>191.61</v>
      </c>
      <c r="I57">
        <v>0</v>
      </c>
      <c r="J57">
        <v>288.57</v>
      </c>
      <c r="K57">
        <v>269.7</v>
      </c>
      <c r="L57">
        <v>270.4</v>
      </c>
      <c r="M57">
        <v>671.76</v>
      </c>
      <c r="N57">
        <v>674.64</v>
      </c>
      <c r="O57">
        <v>0</v>
      </c>
      <c r="P57">
        <v>287.1</v>
      </c>
      <c r="Q57">
        <v>24070.01</v>
      </c>
      <c r="R57">
        <v>8246.779</v>
      </c>
      <c r="S57">
        <v>6641.051</v>
      </c>
      <c r="T57">
        <v>10202.718</v>
      </c>
      <c r="U57">
        <v>16843.769</v>
      </c>
      <c r="V57">
        <v>-773.097</v>
      </c>
      <c r="W57">
        <v>50.033</v>
      </c>
      <c r="X57">
        <v>18649.64</v>
      </c>
      <c r="Y57">
        <v>1018.072</v>
      </c>
      <c r="Z57">
        <v>1043.08</v>
      </c>
      <c r="AA57" t="s">
        <v>75</v>
      </c>
      <c r="AB57">
        <v>-4983.613</v>
      </c>
      <c r="AC57">
        <v>0</v>
      </c>
      <c r="AD57">
        <v>222.22</v>
      </c>
      <c r="AE57">
        <v>222.22</v>
      </c>
      <c r="AF57">
        <v>200</v>
      </c>
      <c r="AG57">
        <v>0</v>
      </c>
      <c r="AH57">
        <v>200</v>
      </c>
      <c r="AI57">
        <v>8063</v>
      </c>
      <c r="AJ57">
        <v>26025</v>
      </c>
      <c r="AK57">
        <v>34088</v>
      </c>
      <c r="AL57">
        <v>18604.68</v>
      </c>
      <c r="AM57">
        <v>5245.93</v>
      </c>
      <c r="AN57">
        <v>13358.75</v>
      </c>
      <c r="AO57">
        <v>47.54</v>
      </c>
      <c r="AP57">
        <v>192.64</v>
      </c>
      <c r="AS57">
        <v>0</v>
      </c>
      <c r="AT57" s="12">
        <v>0</v>
      </c>
      <c r="AU57">
        <v>200</v>
      </c>
      <c r="AV57">
        <v>222.22</v>
      </c>
      <c r="AW57">
        <v>291</v>
      </c>
      <c r="AX57" s="12">
        <v>291</v>
      </c>
      <c r="AY57">
        <v>200</v>
      </c>
      <c r="AZ57">
        <v>222.22</v>
      </c>
      <c r="BC57" s="15">
        <f t="shared" si="0"/>
        <v>200</v>
      </c>
      <c r="BD57" s="15">
        <f t="shared" ref="BD57:BF57" si="122">AF57</f>
        <v>200</v>
      </c>
      <c r="BE57" s="15">
        <f t="shared" si="122"/>
        <v>0</v>
      </c>
      <c r="BF57" s="15">
        <f t="shared" si="122"/>
        <v>200</v>
      </c>
      <c r="BG57">
        <f t="shared" si="5"/>
        <v>0</v>
      </c>
      <c r="BH57" s="3">
        <f t="shared" si="6"/>
        <v>0</v>
      </c>
      <c r="BI57">
        <f t="shared" si="7"/>
        <v>0</v>
      </c>
      <c r="BJ57">
        <f t="shared" si="8"/>
        <v>0</v>
      </c>
      <c r="BK57" s="15">
        <f t="shared" si="2"/>
        <v>222.22</v>
      </c>
      <c r="BL57" s="15">
        <f t="shared" ref="BL57:BN57" si="123">AC57</f>
        <v>0</v>
      </c>
      <c r="BM57" s="15">
        <f t="shared" si="123"/>
        <v>222.22</v>
      </c>
      <c r="BN57" s="15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24238.31</v>
      </c>
      <c r="B58">
        <v>-8346.61</v>
      </c>
      <c r="C58">
        <v>16201.76</v>
      </c>
      <c r="D58">
        <v>16585.82</v>
      </c>
      <c r="E58">
        <v>43.48</v>
      </c>
      <c r="F58">
        <v>7200</v>
      </c>
      <c r="G58">
        <v>0</v>
      </c>
      <c r="H58">
        <v>194.17</v>
      </c>
      <c r="I58">
        <v>0</v>
      </c>
      <c r="J58">
        <v>289.31</v>
      </c>
      <c r="K58">
        <v>270.86</v>
      </c>
      <c r="L58">
        <v>271.1</v>
      </c>
      <c r="M58">
        <v>671.76</v>
      </c>
      <c r="N58">
        <v>675.46</v>
      </c>
      <c r="O58">
        <v>0</v>
      </c>
      <c r="P58">
        <v>291.4</v>
      </c>
      <c r="Q58">
        <v>24242.87</v>
      </c>
      <c r="R58">
        <v>8328.759</v>
      </c>
      <c r="S58">
        <v>6661.042</v>
      </c>
      <c r="T58">
        <v>10450.795</v>
      </c>
      <c r="U58">
        <v>17111.836</v>
      </c>
      <c r="V58">
        <v>-472.184</v>
      </c>
      <c r="W58">
        <v>49.967</v>
      </c>
      <c r="X58">
        <v>18788.71</v>
      </c>
      <c r="Y58">
        <v>850.668</v>
      </c>
      <c r="Z58">
        <v>1042.23</v>
      </c>
      <c r="AA58" t="s">
        <v>75</v>
      </c>
      <c r="AB58">
        <v>-4972.687</v>
      </c>
      <c r="AC58">
        <v>0</v>
      </c>
      <c r="AD58">
        <v>222.22</v>
      </c>
      <c r="AE58">
        <v>222.22</v>
      </c>
      <c r="AF58">
        <v>200</v>
      </c>
      <c r="AG58">
        <v>0</v>
      </c>
      <c r="AH58">
        <v>200</v>
      </c>
      <c r="AI58">
        <v>8066</v>
      </c>
      <c r="AJ58">
        <v>26113.2</v>
      </c>
      <c r="AK58">
        <v>34179.2</v>
      </c>
      <c r="AL58">
        <v>18359.21</v>
      </c>
      <c r="AM58">
        <v>5408.73</v>
      </c>
      <c r="AN58">
        <v>12950.48</v>
      </c>
      <c r="AO58">
        <v>43.48</v>
      </c>
      <c r="AP58">
        <v>195.22</v>
      </c>
      <c r="AS58">
        <v>0</v>
      </c>
      <c r="AT58" s="12">
        <v>0</v>
      </c>
      <c r="AU58">
        <v>200</v>
      </c>
      <c r="AV58">
        <v>222.22</v>
      </c>
      <c r="AW58">
        <v>291</v>
      </c>
      <c r="AX58" s="12">
        <v>291</v>
      </c>
      <c r="AY58">
        <v>200</v>
      </c>
      <c r="AZ58">
        <v>222.22</v>
      </c>
      <c r="BC58" s="15">
        <f t="shared" si="0"/>
        <v>200</v>
      </c>
      <c r="BD58" s="15">
        <f t="shared" ref="BD58:BF58" si="124">AF58</f>
        <v>200</v>
      </c>
      <c r="BE58" s="15">
        <f t="shared" si="124"/>
        <v>0</v>
      </c>
      <c r="BF58" s="15">
        <f t="shared" si="124"/>
        <v>200</v>
      </c>
      <c r="BG58">
        <f t="shared" si="5"/>
        <v>0</v>
      </c>
      <c r="BH58" s="3">
        <f t="shared" si="6"/>
        <v>0</v>
      </c>
      <c r="BI58">
        <f t="shared" si="7"/>
        <v>0</v>
      </c>
      <c r="BJ58">
        <f t="shared" si="8"/>
        <v>0</v>
      </c>
      <c r="BK58" s="15">
        <f t="shared" si="2"/>
        <v>222.22</v>
      </c>
      <c r="BL58" s="15">
        <f t="shared" ref="BL58:BN58" si="125">AC58</f>
        <v>0</v>
      </c>
      <c r="BM58" s="15">
        <f t="shared" si="125"/>
        <v>222.22</v>
      </c>
      <c r="BN58" s="15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24349.82</v>
      </c>
      <c r="B59">
        <v>-8259.43</v>
      </c>
      <c r="C59">
        <v>16735.74</v>
      </c>
      <c r="D59">
        <v>17477.22</v>
      </c>
      <c r="E59">
        <v>187.27</v>
      </c>
      <c r="F59">
        <v>7200</v>
      </c>
      <c r="G59">
        <v>0</v>
      </c>
      <c r="H59">
        <v>200.15</v>
      </c>
      <c r="I59">
        <v>0</v>
      </c>
      <c r="J59">
        <v>289.56</v>
      </c>
      <c r="K59">
        <v>270.86</v>
      </c>
      <c r="L59">
        <v>271.1</v>
      </c>
      <c r="M59">
        <v>672.99</v>
      </c>
      <c r="N59">
        <v>675.87</v>
      </c>
      <c r="O59">
        <v>0</v>
      </c>
      <c r="P59">
        <v>292.1</v>
      </c>
      <c r="Q59">
        <v>24254.74</v>
      </c>
      <c r="R59">
        <v>8382.149</v>
      </c>
      <c r="S59">
        <v>6522.183</v>
      </c>
      <c r="T59">
        <v>10388.251</v>
      </c>
      <c r="U59">
        <v>16910.434</v>
      </c>
      <c r="V59">
        <v>-473.356</v>
      </c>
      <c r="W59">
        <v>50.017</v>
      </c>
      <c r="X59">
        <v>18502.79</v>
      </c>
      <c r="Y59">
        <v>1126.375</v>
      </c>
      <c r="Z59">
        <v>1038.64</v>
      </c>
      <c r="AA59" t="s">
        <v>75</v>
      </c>
      <c r="AB59">
        <v>-4974.648</v>
      </c>
      <c r="AC59">
        <v>200</v>
      </c>
      <c r="AD59">
        <v>0</v>
      </c>
      <c r="AE59">
        <v>200</v>
      </c>
      <c r="AF59">
        <v>230</v>
      </c>
      <c r="AG59">
        <v>0</v>
      </c>
      <c r="AH59">
        <v>230</v>
      </c>
      <c r="AI59">
        <v>7946</v>
      </c>
      <c r="AJ59">
        <v>26133.2</v>
      </c>
      <c r="AK59">
        <v>34079.2</v>
      </c>
      <c r="AL59">
        <v>17986.55</v>
      </c>
      <c r="AM59">
        <v>5550.88</v>
      </c>
      <c r="AN59">
        <v>12435.67</v>
      </c>
      <c r="AO59">
        <v>187.27</v>
      </c>
      <c r="AP59">
        <v>224.6</v>
      </c>
      <c r="AS59">
        <v>0</v>
      </c>
      <c r="AT59" s="12">
        <v>0</v>
      </c>
      <c r="AU59">
        <v>230</v>
      </c>
      <c r="AV59">
        <v>200</v>
      </c>
      <c r="AW59">
        <v>291</v>
      </c>
      <c r="AX59" s="12">
        <v>291</v>
      </c>
      <c r="AY59">
        <v>230</v>
      </c>
      <c r="AZ59">
        <v>200</v>
      </c>
      <c r="BC59" s="15">
        <f t="shared" si="0"/>
        <v>230</v>
      </c>
      <c r="BD59" s="15">
        <f t="shared" ref="BD59:BF59" si="126">AF59</f>
        <v>230</v>
      </c>
      <c r="BE59" s="15">
        <f t="shared" si="126"/>
        <v>0</v>
      </c>
      <c r="BF59" s="15">
        <f t="shared" si="126"/>
        <v>230</v>
      </c>
      <c r="BG59">
        <f t="shared" si="5"/>
        <v>0</v>
      </c>
      <c r="BH59" s="3">
        <f t="shared" si="6"/>
        <v>0</v>
      </c>
      <c r="BI59">
        <f t="shared" si="7"/>
        <v>0</v>
      </c>
      <c r="BJ59">
        <f t="shared" si="8"/>
        <v>0</v>
      </c>
      <c r="BK59" s="15">
        <f t="shared" si="2"/>
        <v>200</v>
      </c>
      <c r="BL59" s="15">
        <f t="shared" ref="BL59:BN59" si="127">AC59</f>
        <v>200</v>
      </c>
      <c r="BM59" s="15">
        <f t="shared" si="127"/>
        <v>0</v>
      </c>
      <c r="BN59" s="15">
        <f t="shared" si="127"/>
        <v>200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pans="1:70">
      <c r="A60">
        <v>24774.39</v>
      </c>
      <c r="B60">
        <v>-8101.51</v>
      </c>
      <c r="C60">
        <v>18399.07</v>
      </c>
      <c r="D60">
        <v>17071.09</v>
      </c>
      <c r="E60">
        <v>231.72</v>
      </c>
      <c r="F60">
        <v>7200</v>
      </c>
      <c r="G60">
        <v>0</v>
      </c>
      <c r="H60">
        <v>199.3</v>
      </c>
      <c r="I60">
        <v>0</v>
      </c>
      <c r="J60">
        <v>289.11</v>
      </c>
      <c r="K60">
        <v>270.86</v>
      </c>
      <c r="L60">
        <v>271.56</v>
      </c>
      <c r="M60">
        <v>738.36</v>
      </c>
      <c r="N60">
        <v>725.2</v>
      </c>
      <c r="O60">
        <v>0</v>
      </c>
      <c r="P60">
        <v>291.9</v>
      </c>
      <c r="Q60">
        <v>24868.74</v>
      </c>
      <c r="R60">
        <v>8022.107</v>
      </c>
      <c r="S60">
        <v>6804.045</v>
      </c>
      <c r="T60">
        <v>9880.791</v>
      </c>
      <c r="U60">
        <v>16684.835</v>
      </c>
      <c r="V60">
        <v>-759.531</v>
      </c>
      <c r="W60">
        <v>49.973</v>
      </c>
      <c r="X60">
        <v>17399.42</v>
      </c>
      <c r="Y60">
        <v>1968.348</v>
      </c>
      <c r="Z60">
        <v>1031.98</v>
      </c>
      <c r="AA60" t="s">
        <v>58</v>
      </c>
      <c r="AB60">
        <v>-4798.853</v>
      </c>
      <c r="AC60">
        <v>260</v>
      </c>
      <c r="AD60">
        <v>-36.78</v>
      </c>
      <c r="AE60">
        <v>223.22</v>
      </c>
      <c r="AF60">
        <v>200</v>
      </c>
      <c r="AG60">
        <v>0</v>
      </c>
      <c r="AH60">
        <v>200</v>
      </c>
      <c r="AI60">
        <v>7831</v>
      </c>
      <c r="AJ60">
        <v>26113.7</v>
      </c>
      <c r="AK60">
        <v>33944.7</v>
      </c>
      <c r="AL60">
        <v>17526.29</v>
      </c>
      <c r="AM60">
        <v>5698.19</v>
      </c>
      <c r="AN60">
        <v>11828.1</v>
      </c>
      <c r="AO60">
        <v>231.72</v>
      </c>
      <c r="AP60">
        <v>194.93</v>
      </c>
      <c r="AS60">
        <v>0</v>
      </c>
      <c r="AT60" s="12">
        <v>0</v>
      </c>
      <c r="AU60">
        <v>200</v>
      </c>
      <c r="AV60">
        <v>223.22</v>
      </c>
      <c r="AW60">
        <v>291</v>
      </c>
      <c r="AX60" s="12">
        <v>291</v>
      </c>
      <c r="AY60">
        <v>200</v>
      </c>
      <c r="AZ60">
        <v>223.22</v>
      </c>
      <c r="BC60" s="17">
        <f t="shared" si="0"/>
        <v>200</v>
      </c>
      <c r="BD60" s="17">
        <f t="shared" ref="BD60:BF60" si="128">AF60</f>
        <v>200</v>
      </c>
      <c r="BE60" s="17">
        <f t="shared" si="128"/>
        <v>0</v>
      </c>
      <c r="BF60" s="17">
        <f t="shared" si="128"/>
        <v>200</v>
      </c>
      <c r="BG60" s="2">
        <f t="shared" si="5"/>
        <v>0</v>
      </c>
      <c r="BH60" s="2">
        <f t="shared" si="6"/>
        <v>0</v>
      </c>
      <c r="BI60">
        <f t="shared" si="7"/>
        <v>0</v>
      </c>
      <c r="BJ60" s="2">
        <f t="shared" si="8"/>
        <v>0</v>
      </c>
      <c r="BK60" s="17">
        <f t="shared" si="2"/>
        <v>223.22</v>
      </c>
      <c r="BL60" s="17">
        <f t="shared" ref="BL60:BN60" si="129">AC60</f>
        <v>260</v>
      </c>
      <c r="BM60" s="17">
        <f t="shared" si="129"/>
        <v>-36.78</v>
      </c>
      <c r="BN60" s="17">
        <f t="shared" si="129"/>
        <v>223.22</v>
      </c>
      <c r="BO60" s="2">
        <f t="shared" si="10"/>
        <v>0</v>
      </c>
      <c r="BP60" s="2">
        <f t="shared" si="11"/>
        <v>0</v>
      </c>
      <c r="BQ60">
        <f t="shared" si="12"/>
        <v>0</v>
      </c>
      <c r="BR60" s="2">
        <f t="shared" si="13"/>
        <v>0</v>
      </c>
    </row>
    <row r="61" spans="1:70">
      <c r="A61">
        <v>24983.36</v>
      </c>
      <c r="B61">
        <v>-7973.17</v>
      </c>
      <c r="C61">
        <v>18980.54</v>
      </c>
      <c r="D61">
        <v>16567.61</v>
      </c>
      <c r="E61">
        <v>235.46</v>
      </c>
      <c r="F61">
        <v>7200</v>
      </c>
      <c r="G61">
        <v>0</v>
      </c>
      <c r="H61">
        <v>199.3</v>
      </c>
      <c r="I61">
        <v>0</v>
      </c>
      <c r="J61">
        <v>290.01</v>
      </c>
      <c r="K61">
        <v>298.54</v>
      </c>
      <c r="L61">
        <v>339.25</v>
      </c>
      <c r="M61">
        <v>812.77</v>
      </c>
      <c r="N61">
        <v>801.26</v>
      </c>
      <c r="O61">
        <v>0</v>
      </c>
      <c r="P61">
        <v>290.9</v>
      </c>
      <c r="Q61">
        <v>24888.37</v>
      </c>
      <c r="R61">
        <v>8192.57</v>
      </c>
      <c r="S61">
        <v>7479.32</v>
      </c>
      <c r="T61">
        <v>9525.23</v>
      </c>
      <c r="U61">
        <v>17004.55</v>
      </c>
      <c r="V61">
        <v>-761.054</v>
      </c>
      <c r="W61">
        <v>50.024</v>
      </c>
      <c r="X61">
        <v>17013.56</v>
      </c>
      <c r="Y61">
        <v>2384.025</v>
      </c>
      <c r="Z61">
        <v>1030.72</v>
      </c>
      <c r="AA61" t="s">
        <v>58</v>
      </c>
      <c r="AB61">
        <v>-4559.884</v>
      </c>
      <c r="AC61">
        <v>250</v>
      </c>
      <c r="AD61">
        <v>-22.22</v>
      </c>
      <c r="AE61">
        <v>227.78</v>
      </c>
      <c r="AF61">
        <v>230</v>
      </c>
      <c r="AG61">
        <v>0</v>
      </c>
      <c r="AH61">
        <v>230</v>
      </c>
      <c r="AI61">
        <v>7715</v>
      </c>
      <c r="AJ61">
        <v>26156.3</v>
      </c>
      <c r="AK61">
        <v>33871.3</v>
      </c>
      <c r="AL61">
        <v>17142.9</v>
      </c>
      <c r="AM61">
        <v>5859.98</v>
      </c>
      <c r="AN61">
        <v>11282.92</v>
      </c>
      <c r="AO61">
        <v>235.46</v>
      </c>
      <c r="AP61">
        <v>224.5</v>
      </c>
      <c r="AS61">
        <v>0</v>
      </c>
      <c r="AT61" s="12">
        <v>0</v>
      </c>
      <c r="AU61">
        <v>230</v>
      </c>
      <c r="AV61">
        <v>227.78</v>
      </c>
      <c r="AW61">
        <v>291</v>
      </c>
      <c r="AX61" s="12">
        <v>291</v>
      </c>
      <c r="AY61">
        <v>230</v>
      </c>
      <c r="AZ61">
        <v>227.78</v>
      </c>
      <c r="BC61" s="15">
        <f t="shared" si="0"/>
        <v>230</v>
      </c>
      <c r="BD61" s="15">
        <f t="shared" ref="BD61:BF61" si="130">AF61</f>
        <v>230</v>
      </c>
      <c r="BE61" s="15">
        <f t="shared" si="130"/>
        <v>0</v>
      </c>
      <c r="BF61" s="15">
        <f t="shared" si="130"/>
        <v>230</v>
      </c>
      <c r="BG61">
        <f t="shared" si="5"/>
        <v>0</v>
      </c>
      <c r="BH61" s="3">
        <f t="shared" si="6"/>
        <v>0</v>
      </c>
      <c r="BI61">
        <f t="shared" si="7"/>
        <v>0</v>
      </c>
      <c r="BJ61">
        <f t="shared" si="8"/>
        <v>0</v>
      </c>
      <c r="BK61" s="15">
        <f t="shared" si="2"/>
        <v>227.78</v>
      </c>
      <c r="BL61" s="15">
        <f t="shared" ref="BL61:BN61" si="131">AC61</f>
        <v>250</v>
      </c>
      <c r="BM61" s="15">
        <f t="shared" si="131"/>
        <v>-22.22</v>
      </c>
      <c r="BN61" s="15">
        <f t="shared" si="131"/>
        <v>227.78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25549.88</v>
      </c>
      <c r="B62">
        <v>-7849</v>
      </c>
      <c r="C62">
        <v>20022.62</v>
      </c>
      <c r="D62">
        <v>16206.06</v>
      </c>
      <c r="E62">
        <v>236.35</v>
      </c>
      <c r="F62">
        <v>7200</v>
      </c>
      <c r="G62">
        <v>0</v>
      </c>
      <c r="H62">
        <v>199.3</v>
      </c>
      <c r="I62">
        <v>0</v>
      </c>
      <c r="J62">
        <v>289.6</v>
      </c>
      <c r="K62">
        <v>353.44</v>
      </c>
      <c r="L62">
        <v>351.81</v>
      </c>
      <c r="M62">
        <v>889.65</v>
      </c>
      <c r="N62">
        <v>851.82</v>
      </c>
      <c r="O62">
        <v>0</v>
      </c>
      <c r="P62">
        <v>292.6</v>
      </c>
      <c r="Q62">
        <v>25310.2</v>
      </c>
      <c r="R62">
        <v>7956.562</v>
      </c>
      <c r="S62">
        <v>7659.384</v>
      </c>
      <c r="T62">
        <v>8450.665</v>
      </c>
      <c r="U62">
        <v>16110.049</v>
      </c>
      <c r="V62">
        <v>-753.329</v>
      </c>
      <c r="W62">
        <v>49.98</v>
      </c>
      <c r="X62">
        <v>16038.46</v>
      </c>
      <c r="Y62">
        <v>3363.283</v>
      </c>
      <c r="Z62">
        <v>1045.35</v>
      </c>
      <c r="AA62" t="s">
        <v>58</v>
      </c>
      <c r="AB62">
        <v>-4367.42</v>
      </c>
      <c r="AC62">
        <v>260</v>
      </c>
      <c r="AD62">
        <v>-32.09</v>
      </c>
      <c r="AE62">
        <v>227.91</v>
      </c>
      <c r="AF62">
        <v>200</v>
      </c>
      <c r="AG62">
        <v>0</v>
      </c>
      <c r="AH62">
        <v>200</v>
      </c>
      <c r="AI62">
        <v>7610</v>
      </c>
      <c r="AJ62">
        <v>26274.6</v>
      </c>
      <c r="AK62">
        <v>33884.6</v>
      </c>
      <c r="AL62">
        <v>16755.23</v>
      </c>
      <c r="AM62">
        <v>6036.59</v>
      </c>
      <c r="AN62">
        <v>10718.64</v>
      </c>
      <c r="AO62">
        <v>236.35</v>
      </c>
      <c r="AP62">
        <v>194.98</v>
      </c>
      <c r="AS62">
        <v>0</v>
      </c>
      <c r="AT62" s="12">
        <v>0</v>
      </c>
      <c r="AU62">
        <v>200</v>
      </c>
      <c r="AV62">
        <v>227.91</v>
      </c>
      <c r="AW62">
        <v>291</v>
      </c>
      <c r="AX62" s="12">
        <v>291</v>
      </c>
      <c r="AY62">
        <v>200</v>
      </c>
      <c r="AZ62">
        <v>227.91</v>
      </c>
      <c r="BC62" s="15">
        <f t="shared" si="0"/>
        <v>200</v>
      </c>
      <c r="BD62" s="15">
        <f t="shared" ref="BD62:BF62" si="132">AF62</f>
        <v>200</v>
      </c>
      <c r="BE62" s="15">
        <f t="shared" si="132"/>
        <v>0</v>
      </c>
      <c r="BF62" s="15">
        <f t="shared" si="132"/>
        <v>200</v>
      </c>
      <c r="BG62">
        <f t="shared" si="5"/>
        <v>0</v>
      </c>
      <c r="BH62" s="3">
        <f t="shared" si="6"/>
        <v>0</v>
      </c>
      <c r="BI62">
        <f t="shared" si="7"/>
        <v>0</v>
      </c>
      <c r="BJ62">
        <f t="shared" si="8"/>
        <v>0</v>
      </c>
      <c r="BK62" s="15">
        <f t="shared" si="2"/>
        <v>227.91</v>
      </c>
      <c r="BL62" s="15">
        <f t="shared" ref="BL62:BN62" si="133">AC62</f>
        <v>260</v>
      </c>
      <c r="BM62" s="15">
        <f t="shared" si="133"/>
        <v>-32.09</v>
      </c>
      <c r="BN62" s="15">
        <f t="shared" si="133"/>
        <v>227.91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25701.14</v>
      </c>
      <c r="B63">
        <v>-7755</v>
      </c>
      <c r="C63">
        <v>20504.52</v>
      </c>
      <c r="D63">
        <v>15579.99</v>
      </c>
      <c r="E63">
        <v>257.25</v>
      </c>
      <c r="F63">
        <v>7199</v>
      </c>
      <c r="G63">
        <v>0</v>
      </c>
      <c r="H63">
        <v>350.55</v>
      </c>
      <c r="I63">
        <v>0</v>
      </c>
      <c r="J63">
        <v>290.68</v>
      </c>
      <c r="K63">
        <v>404.38</v>
      </c>
      <c r="L63">
        <v>417.17</v>
      </c>
      <c r="M63">
        <v>899.51</v>
      </c>
      <c r="N63">
        <v>894.17</v>
      </c>
      <c r="O63">
        <v>0</v>
      </c>
      <c r="P63">
        <v>313.7</v>
      </c>
      <c r="Q63">
        <v>25741.55</v>
      </c>
      <c r="R63">
        <v>7761.3</v>
      </c>
      <c r="S63">
        <v>7391.229</v>
      </c>
      <c r="T63">
        <v>7972.372</v>
      </c>
      <c r="U63">
        <v>15363.601</v>
      </c>
      <c r="V63">
        <v>-492.967</v>
      </c>
      <c r="W63">
        <v>49.965</v>
      </c>
      <c r="X63">
        <v>15425.93</v>
      </c>
      <c r="Y63">
        <v>4111.176</v>
      </c>
      <c r="Z63">
        <v>1040.75</v>
      </c>
      <c r="AA63" t="s">
        <v>58</v>
      </c>
      <c r="AB63">
        <v>-4129.291</v>
      </c>
      <c r="AC63">
        <v>259.03</v>
      </c>
      <c r="AD63">
        <v>-4.31</v>
      </c>
      <c r="AE63">
        <v>254.72</v>
      </c>
      <c r="AF63">
        <v>222</v>
      </c>
      <c r="AG63">
        <v>0</v>
      </c>
      <c r="AH63">
        <v>222</v>
      </c>
      <c r="AI63">
        <v>7525</v>
      </c>
      <c r="AJ63">
        <v>26268.5</v>
      </c>
      <c r="AK63">
        <v>33793.5</v>
      </c>
      <c r="AL63">
        <v>16187.02</v>
      </c>
      <c r="AM63">
        <v>6159.89</v>
      </c>
      <c r="AN63">
        <v>10027.13</v>
      </c>
      <c r="AO63">
        <v>257.25</v>
      </c>
      <c r="AP63">
        <v>222</v>
      </c>
      <c r="AS63">
        <v>0</v>
      </c>
      <c r="AT63" s="12">
        <v>0</v>
      </c>
      <c r="AU63">
        <v>222</v>
      </c>
      <c r="AV63">
        <v>254.72</v>
      </c>
      <c r="AW63">
        <v>291</v>
      </c>
      <c r="AX63" s="12">
        <v>315.14</v>
      </c>
      <c r="AY63">
        <v>222</v>
      </c>
      <c r="AZ63">
        <v>254.72</v>
      </c>
      <c r="BC63" s="15">
        <f t="shared" si="0"/>
        <v>222</v>
      </c>
      <c r="BD63" s="15">
        <f t="shared" ref="BD63:BF63" si="134">AF63</f>
        <v>222</v>
      </c>
      <c r="BE63" s="15">
        <f t="shared" si="134"/>
        <v>0</v>
      </c>
      <c r="BF63" s="15">
        <f t="shared" si="134"/>
        <v>222</v>
      </c>
      <c r="BG63">
        <f t="shared" si="5"/>
        <v>0</v>
      </c>
      <c r="BH63" s="3">
        <f t="shared" si="6"/>
        <v>0</v>
      </c>
      <c r="BI63">
        <f t="shared" si="7"/>
        <v>0</v>
      </c>
      <c r="BJ63">
        <f t="shared" si="8"/>
        <v>0</v>
      </c>
      <c r="BK63" s="15">
        <f t="shared" si="2"/>
        <v>254.72</v>
      </c>
      <c r="BL63" s="15">
        <f t="shared" ref="BL63:BN63" si="135">AC63</f>
        <v>259.03</v>
      </c>
      <c r="BM63" s="15">
        <f t="shared" si="135"/>
        <v>-4.31</v>
      </c>
      <c r="BN63" s="15">
        <f t="shared" si="135"/>
        <v>254.72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26174.43</v>
      </c>
      <c r="B64">
        <v>-7666</v>
      </c>
      <c r="C64">
        <v>19315.83</v>
      </c>
      <c r="D64">
        <v>15348.11</v>
      </c>
      <c r="E64">
        <v>235.94</v>
      </c>
      <c r="F64">
        <v>7200</v>
      </c>
      <c r="G64">
        <v>0</v>
      </c>
      <c r="H64">
        <v>203.58</v>
      </c>
      <c r="I64">
        <v>0</v>
      </c>
      <c r="J64">
        <v>290.5</v>
      </c>
      <c r="K64">
        <v>367.39</v>
      </c>
      <c r="L64">
        <v>370.18</v>
      </c>
      <c r="M64">
        <v>901.16</v>
      </c>
      <c r="N64">
        <v>900.34</v>
      </c>
      <c r="O64">
        <v>0</v>
      </c>
      <c r="P64">
        <v>294.2</v>
      </c>
      <c r="Q64">
        <v>26018.88</v>
      </c>
      <c r="R64">
        <v>7550.936</v>
      </c>
      <c r="S64">
        <v>8092.465</v>
      </c>
      <c r="T64">
        <v>7172.002</v>
      </c>
      <c r="U64">
        <v>15264.467</v>
      </c>
      <c r="V64">
        <v>-155.849</v>
      </c>
      <c r="W64">
        <v>49.966</v>
      </c>
      <c r="X64">
        <v>15922.87</v>
      </c>
      <c r="Y64">
        <v>3488.887</v>
      </c>
      <c r="Z64">
        <v>1043.29</v>
      </c>
      <c r="AA64" t="s">
        <v>58</v>
      </c>
      <c r="AB64">
        <v>-4269.927</v>
      </c>
      <c r="AC64">
        <v>233.44</v>
      </c>
      <c r="AD64">
        <v>-1.05</v>
      </c>
      <c r="AE64">
        <v>232.39</v>
      </c>
      <c r="AF64">
        <v>240</v>
      </c>
      <c r="AG64">
        <v>0</v>
      </c>
      <c r="AH64">
        <v>240</v>
      </c>
      <c r="AI64">
        <v>7445</v>
      </c>
      <c r="AJ64">
        <v>26401.2</v>
      </c>
      <c r="AK64">
        <v>33846.2</v>
      </c>
      <c r="AL64">
        <v>15617.27</v>
      </c>
      <c r="AM64">
        <v>6285.36</v>
      </c>
      <c r="AN64">
        <v>9331.91</v>
      </c>
      <c r="AO64">
        <v>235.94</v>
      </c>
      <c r="AP64">
        <v>240</v>
      </c>
      <c r="AS64">
        <v>0</v>
      </c>
      <c r="AT64" s="12">
        <v>0</v>
      </c>
      <c r="AU64">
        <v>240</v>
      </c>
      <c r="AV64">
        <v>232.39</v>
      </c>
      <c r="AW64">
        <v>291</v>
      </c>
      <c r="AX64" s="12">
        <v>291</v>
      </c>
      <c r="AY64">
        <v>240</v>
      </c>
      <c r="AZ64">
        <v>232.39</v>
      </c>
      <c r="BC64" s="15">
        <f t="shared" si="0"/>
        <v>240</v>
      </c>
      <c r="BD64" s="15">
        <f t="shared" ref="BD64:BF64" si="136">AF64</f>
        <v>240</v>
      </c>
      <c r="BE64" s="15">
        <f t="shared" si="136"/>
        <v>0</v>
      </c>
      <c r="BF64" s="15">
        <f t="shared" si="136"/>
        <v>240</v>
      </c>
      <c r="BG64">
        <f t="shared" si="5"/>
        <v>0</v>
      </c>
      <c r="BH64" s="3">
        <f t="shared" si="6"/>
        <v>0</v>
      </c>
      <c r="BI64">
        <f t="shared" si="7"/>
        <v>0</v>
      </c>
      <c r="BJ64">
        <f t="shared" si="8"/>
        <v>0</v>
      </c>
      <c r="BK64" s="15">
        <f t="shared" si="2"/>
        <v>232.39</v>
      </c>
      <c r="BL64" s="15">
        <f t="shared" ref="BL64:BN64" si="137">AC64</f>
        <v>233.44</v>
      </c>
      <c r="BM64" s="15">
        <f t="shared" si="137"/>
        <v>-1.05</v>
      </c>
      <c r="BN64" s="15">
        <f t="shared" si="137"/>
        <v>232.39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26377.44</v>
      </c>
      <c r="B65">
        <v>-7575</v>
      </c>
      <c r="C65">
        <v>20406.95</v>
      </c>
      <c r="D65">
        <v>15108.66</v>
      </c>
      <c r="E65">
        <v>252.18</v>
      </c>
      <c r="F65">
        <v>7199</v>
      </c>
      <c r="G65">
        <v>0</v>
      </c>
      <c r="H65">
        <v>348.84</v>
      </c>
      <c r="I65">
        <v>0</v>
      </c>
      <c r="J65">
        <v>290.98</v>
      </c>
      <c r="K65">
        <v>426.01</v>
      </c>
      <c r="L65">
        <v>430.43</v>
      </c>
      <c r="M65">
        <v>900.75</v>
      </c>
      <c r="N65">
        <v>899.92</v>
      </c>
      <c r="O65">
        <v>0</v>
      </c>
      <c r="P65">
        <v>291.8</v>
      </c>
      <c r="Q65">
        <v>26201.71</v>
      </c>
      <c r="R65">
        <v>7805.542</v>
      </c>
      <c r="S65">
        <v>7836.164</v>
      </c>
      <c r="T65">
        <v>6910.778</v>
      </c>
      <c r="U65">
        <v>14746.942</v>
      </c>
      <c r="V65">
        <v>135.492</v>
      </c>
      <c r="W65">
        <v>50.011</v>
      </c>
      <c r="X65">
        <v>15181.62</v>
      </c>
      <c r="Y65">
        <v>4323.475</v>
      </c>
      <c r="Z65">
        <v>1040.08</v>
      </c>
      <c r="AA65" t="s">
        <v>58</v>
      </c>
      <c r="AB65">
        <v>-4094.972</v>
      </c>
      <c r="AC65">
        <v>250</v>
      </c>
      <c r="AD65">
        <v>0</v>
      </c>
      <c r="AE65">
        <v>250</v>
      </c>
      <c r="AF65">
        <v>250</v>
      </c>
      <c r="AG65">
        <v>0</v>
      </c>
      <c r="AH65">
        <v>250</v>
      </c>
      <c r="AI65">
        <v>7363</v>
      </c>
      <c r="AJ65">
        <v>26390</v>
      </c>
      <c r="AK65">
        <v>33753</v>
      </c>
      <c r="AL65">
        <v>14995.96</v>
      </c>
      <c r="AM65">
        <v>6419.64</v>
      </c>
      <c r="AN65">
        <v>8576.32</v>
      </c>
      <c r="AO65">
        <v>252.18</v>
      </c>
      <c r="AP65">
        <v>250</v>
      </c>
      <c r="AS65">
        <v>0</v>
      </c>
      <c r="AT65" s="12">
        <v>0</v>
      </c>
      <c r="AU65">
        <v>250</v>
      </c>
      <c r="AV65">
        <v>250</v>
      </c>
      <c r="AW65">
        <v>291</v>
      </c>
      <c r="AX65" s="12">
        <v>291</v>
      </c>
      <c r="AY65">
        <v>250</v>
      </c>
      <c r="AZ65">
        <v>250</v>
      </c>
      <c r="BC65" s="15">
        <f t="shared" ref="BC65:BC97" si="138">AU65</f>
        <v>250</v>
      </c>
      <c r="BD65" s="15">
        <f t="shared" ref="BD65:BF65" si="139">AF65</f>
        <v>250</v>
      </c>
      <c r="BE65" s="15">
        <f t="shared" si="139"/>
        <v>0</v>
      </c>
      <c r="BF65" s="15">
        <f t="shared" si="139"/>
        <v>250</v>
      </c>
      <c r="BG65">
        <f t="shared" si="5"/>
        <v>0</v>
      </c>
      <c r="BH65" s="3">
        <f t="shared" si="6"/>
        <v>0</v>
      </c>
      <c r="BI65">
        <f t="shared" si="7"/>
        <v>0</v>
      </c>
      <c r="BJ65">
        <f t="shared" si="8"/>
        <v>0</v>
      </c>
      <c r="BK65" s="15">
        <f t="shared" ref="BK65:BK97" si="140">AV65</f>
        <v>250</v>
      </c>
      <c r="BL65" s="15">
        <f t="shared" ref="BL65:BN65" si="141">AC65</f>
        <v>250</v>
      </c>
      <c r="BM65" s="15">
        <f t="shared" si="141"/>
        <v>0</v>
      </c>
      <c r="BN65" s="15">
        <f t="shared" si="141"/>
        <v>250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26956.85</v>
      </c>
      <c r="B66">
        <v>-7549</v>
      </c>
      <c r="C66">
        <v>21431.54</v>
      </c>
      <c r="D66">
        <v>14561.03</v>
      </c>
      <c r="E66">
        <v>256.76</v>
      </c>
      <c r="F66">
        <v>7200</v>
      </c>
      <c r="G66">
        <v>0</v>
      </c>
      <c r="H66">
        <v>349.68</v>
      </c>
      <c r="I66">
        <v>0</v>
      </c>
      <c r="J66">
        <v>290.85</v>
      </c>
      <c r="K66">
        <v>496.95</v>
      </c>
      <c r="L66">
        <v>500.67</v>
      </c>
      <c r="M66">
        <v>900.75</v>
      </c>
      <c r="N66">
        <v>899.51</v>
      </c>
      <c r="O66">
        <v>0</v>
      </c>
      <c r="P66">
        <v>350.8</v>
      </c>
      <c r="Q66">
        <v>26732.4</v>
      </c>
      <c r="R66">
        <v>7562.092</v>
      </c>
      <c r="S66">
        <v>7226.635</v>
      </c>
      <c r="T66">
        <v>6366.695</v>
      </c>
      <c r="U66">
        <v>13593.33</v>
      </c>
      <c r="V66">
        <v>135.182</v>
      </c>
      <c r="W66">
        <v>49.985</v>
      </c>
      <c r="X66">
        <v>14121.34</v>
      </c>
      <c r="Y66">
        <v>4966.17</v>
      </c>
      <c r="Z66">
        <v>1070.03</v>
      </c>
      <c r="AA66" t="s">
        <v>58</v>
      </c>
      <c r="AB66">
        <v>-3899.987</v>
      </c>
      <c r="AC66">
        <v>255</v>
      </c>
      <c r="AD66">
        <v>0</v>
      </c>
      <c r="AE66">
        <v>255</v>
      </c>
      <c r="AF66">
        <v>266</v>
      </c>
      <c r="AG66">
        <v>-2.75</v>
      </c>
      <c r="AH66">
        <v>263.25</v>
      </c>
      <c r="AI66">
        <v>7339</v>
      </c>
      <c r="AJ66">
        <v>26478</v>
      </c>
      <c r="AK66">
        <v>33817</v>
      </c>
      <c r="AL66">
        <v>14387.94</v>
      </c>
      <c r="AM66">
        <v>6554.78</v>
      </c>
      <c r="AN66">
        <v>7833.16</v>
      </c>
      <c r="AO66">
        <v>256.76</v>
      </c>
      <c r="AP66">
        <v>263.76</v>
      </c>
      <c r="AS66">
        <v>0</v>
      </c>
      <c r="AT66" s="12">
        <v>0</v>
      </c>
      <c r="AU66">
        <v>263.25</v>
      </c>
      <c r="AV66">
        <v>255</v>
      </c>
      <c r="AW66">
        <v>390</v>
      </c>
      <c r="AX66" s="12">
        <v>352</v>
      </c>
      <c r="AY66">
        <v>263.25</v>
      </c>
      <c r="AZ66">
        <v>255</v>
      </c>
      <c r="BC66" s="15">
        <f t="shared" si="138"/>
        <v>263.25</v>
      </c>
      <c r="BD66" s="15">
        <f t="shared" ref="BD66:BF66" si="142">AF66</f>
        <v>266</v>
      </c>
      <c r="BE66" s="15">
        <f t="shared" si="142"/>
        <v>-2.75</v>
      </c>
      <c r="BF66" s="15">
        <f t="shared" si="142"/>
        <v>263.25</v>
      </c>
      <c r="BG66">
        <f t="shared" ref="BG66:BG97" si="143">IF(BC66=0,1,0)</f>
        <v>0</v>
      </c>
      <c r="BH66" s="3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15">
        <f t="shared" si="140"/>
        <v>255</v>
      </c>
      <c r="BL66" s="15">
        <f t="shared" ref="BL66:BN66" si="147">AC66</f>
        <v>255</v>
      </c>
      <c r="BM66" s="15">
        <f t="shared" si="147"/>
        <v>0</v>
      </c>
      <c r="BN66" s="15">
        <f t="shared" si="147"/>
        <v>255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27412.43</v>
      </c>
      <c r="B67">
        <v>-7397</v>
      </c>
      <c r="C67">
        <v>22386.52</v>
      </c>
      <c r="D67">
        <v>13881.95</v>
      </c>
      <c r="E67">
        <v>261.49</v>
      </c>
      <c r="F67">
        <v>7198</v>
      </c>
      <c r="G67">
        <v>0</v>
      </c>
      <c r="H67">
        <v>350.55</v>
      </c>
      <c r="I67">
        <v>0</v>
      </c>
      <c r="J67">
        <v>363.84</v>
      </c>
      <c r="K67">
        <v>500.67</v>
      </c>
      <c r="L67">
        <v>540.68</v>
      </c>
      <c r="M67">
        <v>900.34</v>
      </c>
      <c r="N67">
        <v>899.51</v>
      </c>
      <c r="O67">
        <v>0</v>
      </c>
      <c r="P67">
        <v>450.8</v>
      </c>
      <c r="Q67">
        <v>26907.79</v>
      </c>
      <c r="R67">
        <v>7462.049</v>
      </c>
      <c r="S67">
        <v>7137.9</v>
      </c>
      <c r="T67">
        <v>5645.235</v>
      </c>
      <c r="U67">
        <v>12783.135</v>
      </c>
      <c r="V67">
        <v>135.905</v>
      </c>
      <c r="W67">
        <v>49.964</v>
      </c>
      <c r="X67">
        <v>13158.39</v>
      </c>
      <c r="Y67">
        <v>5796.164</v>
      </c>
      <c r="Z67">
        <v>1049.99</v>
      </c>
      <c r="AA67" t="s">
        <v>58</v>
      </c>
      <c r="AB67">
        <v>-3712.006</v>
      </c>
      <c r="AC67">
        <v>260</v>
      </c>
      <c r="AD67">
        <v>0</v>
      </c>
      <c r="AE67">
        <v>260</v>
      </c>
      <c r="AF67">
        <v>250</v>
      </c>
      <c r="AG67">
        <v>0</v>
      </c>
      <c r="AH67">
        <v>250</v>
      </c>
      <c r="AI67">
        <v>7128</v>
      </c>
      <c r="AJ67">
        <v>26756.3</v>
      </c>
      <c r="AK67">
        <v>33884.3</v>
      </c>
      <c r="AL67">
        <v>13778.19</v>
      </c>
      <c r="AM67">
        <v>6719.92</v>
      </c>
      <c r="AN67">
        <v>7058.27</v>
      </c>
      <c r="AO67">
        <v>261.49</v>
      </c>
      <c r="AP67">
        <v>250</v>
      </c>
      <c r="AS67">
        <v>0</v>
      </c>
      <c r="AT67" s="12">
        <v>0</v>
      </c>
      <c r="AU67">
        <v>250</v>
      </c>
      <c r="AV67">
        <v>260</v>
      </c>
      <c r="AW67">
        <v>451</v>
      </c>
      <c r="AX67" s="12">
        <v>451</v>
      </c>
      <c r="AY67">
        <v>250</v>
      </c>
      <c r="AZ67">
        <v>260</v>
      </c>
      <c r="BC67" s="17">
        <f t="shared" si="138"/>
        <v>250</v>
      </c>
      <c r="BD67" s="17">
        <f t="shared" ref="BD67:BF67" si="152">AF67</f>
        <v>250</v>
      </c>
      <c r="BE67" s="17">
        <f t="shared" si="152"/>
        <v>0</v>
      </c>
      <c r="BF67" s="17">
        <f t="shared" si="152"/>
        <v>250</v>
      </c>
      <c r="BG67" s="2">
        <f t="shared" si="143"/>
        <v>0</v>
      </c>
      <c r="BH67" s="2">
        <f t="shared" si="144"/>
        <v>0</v>
      </c>
      <c r="BI67">
        <f t="shared" si="145"/>
        <v>0</v>
      </c>
      <c r="BJ67" s="2">
        <f t="shared" si="146"/>
        <v>0</v>
      </c>
      <c r="BK67" s="17">
        <f t="shared" si="140"/>
        <v>260</v>
      </c>
      <c r="BL67" s="17">
        <f t="shared" ref="BL67:BN67" si="153">AC67</f>
        <v>260</v>
      </c>
      <c r="BM67" s="17">
        <f t="shared" si="153"/>
        <v>0</v>
      </c>
      <c r="BN67" s="17">
        <f t="shared" si="153"/>
        <v>260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27517.78</v>
      </c>
      <c r="B68">
        <v>-7235</v>
      </c>
      <c r="C68">
        <v>23613.64</v>
      </c>
      <c r="D68">
        <v>13391.51</v>
      </c>
      <c r="E68">
        <v>270.64</v>
      </c>
      <c r="F68">
        <v>7198</v>
      </c>
      <c r="G68">
        <v>0</v>
      </c>
      <c r="H68">
        <v>447.1</v>
      </c>
      <c r="I68">
        <v>0</v>
      </c>
      <c r="J68">
        <v>447.77</v>
      </c>
      <c r="K68">
        <v>499.51</v>
      </c>
      <c r="L68">
        <v>540.68</v>
      </c>
      <c r="M68">
        <v>898.69</v>
      </c>
      <c r="N68">
        <v>900.34</v>
      </c>
      <c r="O68">
        <v>0</v>
      </c>
      <c r="P68">
        <v>538.1</v>
      </c>
      <c r="Q68">
        <v>27392.35</v>
      </c>
      <c r="R68">
        <v>7381.326</v>
      </c>
      <c r="S68">
        <v>7618.132</v>
      </c>
      <c r="T68">
        <v>4841.219</v>
      </c>
      <c r="U68">
        <v>12459.351</v>
      </c>
      <c r="V68">
        <v>135.524</v>
      </c>
      <c r="W68">
        <v>49.969</v>
      </c>
      <c r="X68">
        <v>12790.21</v>
      </c>
      <c r="Y68">
        <v>6465.908</v>
      </c>
      <c r="Z68">
        <v>1049.02</v>
      </c>
      <c r="AA68" t="s">
        <v>58</v>
      </c>
      <c r="AB68">
        <v>-3624.458</v>
      </c>
      <c r="AC68">
        <v>271.41</v>
      </c>
      <c r="AD68">
        <v>-1.9</v>
      </c>
      <c r="AE68">
        <v>269.51</v>
      </c>
      <c r="AF68">
        <v>275</v>
      </c>
      <c r="AG68">
        <v>0</v>
      </c>
      <c r="AH68">
        <v>275</v>
      </c>
      <c r="AI68">
        <v>6950</v>
      </c>
      <c r="AJ68">
        <v>26827.2</v>
      </c>
      <c r="AK68">
        <v>33777.2</v>
      </c>
      <c r="AL68">
        <v>13047.21</v>
      </c>
      <c r="AM68">
        <v>6832.12</v>
      </c>
      <c r="AN68">
        <v>6215.09</v>
      </c>
      <c r="AO68">
        <v>270.64</v>
      </c>
      <c r="AP68">
        <v>275</v>
      </c>
      <c r="AS68">
        <v>0</v>
      </c>
      <c r="AT68" s="12">
        <v>0</v>
      </c>
      <c r="AU68">
        <v>275</v>
      </c>
      <c r="AV68">
        <v>269.51</v>
      </c>
      <c r="AW68">
        <v>550</v>
      </c>
      <c r="AX68" s="12">
        <v>550</v>
      </c>
      <c r="AY68">
        <v>275</v>
      </c>
      <c r="AZ68">
        <v>269.51</v>
      </c>
      <c r="BC68" s="15">
        <f t="shared" si="138"/>
        <v>275</v>
      </c>
      <c r="BD68" s="15">
        <f t="shared" ref="BD68:BF68" si="154">AF68</f>
        <v>275</v>
      </c>
      <c r="BE68" s="15">
        <f t="shared" si="154"/>
        <v>0</v>
      </c>
      <c r="BF68" s="15">
        <f t="shared" si="154"/>
        <v>275</v>
      </c>
      <c r="BG68">
        <f t="shared" si="143"/>
        <v>0</v>
      </c>
      <c r="BH68" s="3">
        <f t="shared" si="144"/>
        <v>0</v>
      </c>
      <c r="BI68">
        <f t="shared" si="145"/>
        <v>0</v>
      </c>
      <c r="BJ68">
        <f t="shared" si="146"/>
        <v>0</v>
      </c>
      <c r="BK68" s="15">
        <f t="shared" si="140"/>
        <v>269.51</v>
      </c>
      <c r="BL68" s="15">
        <f t="shared" ref="BL68:BN68" si="155">AC68</f>
        <v>271.41</v>
      </c>
      <c r="BM68" s="15">
        <f t="shared" si="155"/>
        <v>-1.9</v>
      </c>
      <c r="BN68" s="15">
        <f t="shared" si="155"/>
        <v>269.51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27873.56</v>
      </c>
      <c r="B69">
        <v>-7154</v>
      </c>
      <c r="C69">
        <v>24856.42</v>
      </c>
      <c r="D69">
        <v>12387.73</v>
      </c>
      <c r="E69">
        <v>278.43</v>
      </c>
      <c r="F69">
        <v>7196</v>
      </c>
      <c r="G69">
        <v>0</v>
      </c>
      <c r="H69">
        <v>453.1</v>
      </c>
      <c r="I69">
        <v>0</v>
      </c>
      <c r="J69">
        <v>526.88</v>
      </c>
      <c r="K69">
        <v>500.44</v>
      </c>
      <c r="L69">
        <v>539.98</v>
      </c>
      <c r="M69">
        <v>899.92</v>
      </c>
      <c r="N69">
        <v>899.92</v>
      </c>
      <c r="O69">
        <v>0</v>
      </c>
      <c r="P69">
        <v>554.6</v>
      </c>
      <c r="Q69">
        <v>28103.77</v>
      </c>
      <c r="R69">
        <v>7264.094</v>
      </c>
      <c r="S69">
        <v>8126.958</v>
      </c>
      <c r="T69">
        <v>4274.299</v>
      </c>
      <c r="U69">
        <v>12401.257</v>
      </c>
      <c r="V69">
        <v>137.001</v>
      </c>
      <c r="W69">
        <v>50.036</v>
      </c>
      <c r="X69">
        <v>11848.81</v>
      </c>
      <c r="Y69">
        <v>7344.75</v>
      </c>
      <c r="Z69">
        <v>1036.95</v>
      </c>
      <c r="AA69" t="s">
        <v>58</v>
      </c>
      <c r="AB69">
        <v>-3581.035</v>
      </c>
      <c r="AC69">
        <v>278</v>
      </c>
      <c r="AD69">
        <v>0</v>
      </c>
      <c r="AE69">
        <v>278</v>
      </c>
      <c r="AF69">
        <v>289</v>
      </c>
      <c r="AG69">
        <v>0</v>
      </c>
      <c r="AH69">
        <v>289</v>
      </c>
      <c r="AI69">
        <v>6754</v>
      </c>
      <c r="AJ69">
        <v>26969.5</v>
      </c>
      <c r="AK69">
        <v>33723.5</v>
      </c>
      <c r="AL69">
        <v>12291.82</v>
      </c>
      <c r="AM69">
        <v>6918.34</v>
      </c>
      <c r="AN69">
        <v>5373.48</v>
      </c>
      <c r="AO69">
        <v>278.43</v>
      </c>
      <c r="AP69">
        <v>289</v>
      </c>
      <c r="AS69">
        <v>0</v>
      </c>
      <c r="AT69" s="12">
        <v>0</v>
      </c>
      <c r="AU69">
        <v>289</v>
      </c>
      <c r="AV69">
        <v>278</v>
      </c>
      <c r="AW69">
        <v>630</v>
      </c>
      <c r="AX69" s="12">
        <v>550</v>
      </c>
      <c r="AY69">
        <v>289</v>
      </c>
      <c r="AZ69">
        <v>278</v>
      </c>
      <c r="BC69" s="15">
        <f t="shared" si="138"/>
        <v>289</v>
      </c>
      <c r="BD69" s="15">
        <f t="shared" ref="BD69:BF69" si="156">AF69</f>
        <v>289</v>
      </c>
      <c r="BE69" s="15">
        <f t="shared" si="156"/>
        <v>0</v>
      </c>
      <c r="BF69" s="15">
        <f t="shared" si="156"/>
        <v>289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278</v>
      </c>
      <c r="BL69" s="15">
        <f t="shared" ref="BL69:BN69" si="157">AC69</f>
        <v>278</v>
      </c>
      <c r="BM69" s="15">
        <f t="shared" si="157"/>
        <v>0</v>
      </c>
      <c r="BN69" s="15">
        <f t="shared" si="157"/>
        <v>278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28329.24</v>
      </c>
      <c r="B70">
        <v>-6901</v>
      </c>
      <c r="C70">
        <v>26241.7</v>
      </c>
      <c r="D70">
        <v>11768.95</v>
      </c>
      <c r="E70">
        <v>289</v>
      </c>
      <c r="F70">
        <v>7196</v>
      </c>
      <c r="G70">
        <v>0</v>
      </c>
      <c r="H70">
        <v>453.1</v>
      </c>
      <c r="I70">
        <v>0</v>
      </c>
      <c r="J70">
        <v>603.81</v>
      </c>
      <c r="K70">
        <v>499.28</v>
      </c>
      <c r="L70">
        <v>540.21</v>
      </c>
      <c r="M70">
        <v>899.92</v>
      </c>
      <c r="N70">
        <v>899.92</v>
      </c>
      <c r="O70">
        <v>0</v>
      </c>
      <c r="P70">
        <v>624.6</v>
      </c>
      <c r="Q70">
        <v>28495.91</v>
      </c>
      <c r="R70">
        <v>6906.248</v>
      </c>
      <c r="S70">
        <v>8419.875</v>
      </c>
      <c r="T70">
        <v>3721.83</v>
      </c>
      <c r="U70">
        <v>12141.705</v>
      </c>
      <c r="V70">
        <v>135.725</v>
      </c>
      <c r="W70">
        <v>49.987</v>
      </c>
      <c r="X70">
        <v>11446.02</v>
      </c>
      <c r="Y70">
        <v>7788.906</v>
      </c>
      <c r="Z70">
        <v>1028.62</v>
      </c>
      <c r="AA70" t="s">
        <v>58</v>
      </c>
      <c r="AB70">
        <v>-3482.281</v>
      </c>
      <c r="AC70">
        <v>289</v>
      </c>
      <c r="AD70">
        <v>0</v>
      </c>
      <c r="AE70">
        <v>289</v>
      </c>
      <c r="AF70">
        <v>278</v>
      </c>
      <c r="AG70">
        <v>0</v>
      </c>
      <c r="AH70">
        <v>278</v>
      </c>
      <c r="AI70">
        <v>6536</v>
      </c>
      <c r="AJ70">
        <v>27283.5</v>
      </c>
      <c r="AK70">
        <v>33819.5</v>
      </c>
      <c r="AL70">
        <v>11588.97</v>
      </c>
      <c r="AM70">
        <v>7022.83</v>
      </c>
      <c r="AN70">
        <v>4566.14</v>
      </c>
      <c r="AO70">
        <v>289</v>
      </c>
      <c r="AP70">
        <v>278</v>
      </c>
      <c r="AS70">
        <v>0</v>
      </c>
      <c r="AT70" s="12">
        <v>0</v>
      </c>
      <c r="AU70">
        <v>278</v>
      </c>
      <c r="AV70">
        <v>289</v>
      </c>
      <c r="AW70">
        <v>550</v>
      </c>
      <c r="AX70" s="12">
        <v>630</v>
      </c>
      <c r="AY70">
        <v>278</v>
      </c>
      <c r="AZ70">
        <v>289</v>
      </c>
      <c r="BC70" s="15">
        <f t="shared" si="138"/>
        <v>278</v>
      </c>
      <c r="BD70" s="15">
        <f t="shared" ref="BD70:BF70" si="158">AF70</f>
        <v>278</v>
      </c>
      <c r="BE70" s="15">
        <f t="shared" si="158"/>
        <v>0</v>
      </c>
      <c r="BF70" s="15">
        <f t="shared" si="158"/>
        <v>278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289</v>
      </c>
      <c r="BL70" s="15">
        <f t="shared" ref="BL70:BN70" si="159">AC70</f>
        <v>289</v>
      </c>
      <c r="BM70" s="15">
        <f t="shared" si="159"/>
        <v>0</v>
      </c>
      <c r="BN70" s="15">
        <f t="shared" si="159"/>
        <v>289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29044.17</v>
      </c>
      <c r="B71">
        <v>-6901</v>
      </c>
      <c r="C71">
        <v>27235.09</v>
      </c>
      <c r="D71">
        <v>11036.44</v>
      </c>
      <c r="E71">
        <v>297</v>
      </c>
      <c r="F71">
        <v>7195</v>
      </c>
      <c r="G71">
        <v>0</v>
      </c>
      <c r="H71">
        <v>549.64</v>
      </c>
      <c r="I71">
        <v>0</v>
      </c>
      <c r="J71">
        <v>634.22</v>
      </c>
      <c r="K71">
        <v>500.67</v>
      </c>
      <c r="L71">
        <v>541.84</v>
      </c>
      <c r="M71">
        <v>901.16</v>
      </c>
      <c r="N71">
        <v>899.1</v>
      </c>
      <c r="O71">
        <v>0</v>
      </c>
      <c r="P71">
        <v>631.4</v>
      </c>
      <c r="Q71">
        <v>28975.09</v>
      </c>
      <c r="R71">
        <v>6891.735</v>
      </c>
      <c r="S71">
        <v>8330.064</v>
      </c>
      <c r="T71">
        <v>3041.856</v>
      </c>
      <c r="U71">
        <v>11371.921</v>
      </c>
      <c r="V71">
        <v>135.883</v>
      </c>
      <c r="W71">
        <v>49.98</v>
      </c>
      <c r="X71">
        <v>10395.5</v>
      </c>
      <c r="Y71">
        <v>8846.971</v>
      </c>
      <c r="Z71">
        <v>1027.86</v>
      </c>
      <c r="AA71" t="s">
        <v>58</v>
      </c>
      <c r="AB71">
        <v>-3419.668</v>
      </c>
      <c r="AC71">
        <v>297</v>
      </c>
      <c r="AD71">
        <v>0</v>
      </c>
      <c r="AE71">
        <v>297</v>
      </c>
      <c r="AF71">
        <v>310</v>
      </c>
      <c r="AG71">
        <v>0</v>
      </c>
      <c r="AH71">
        <v>310</v>
      </c>
      <c r="AI71">
        <v>6587</v>
      </c>
      <c r="AJ71">
        <v>28139.1</v>
      </c>
      <c r="AK71">
        <v>34726.1</v>
      </c>
      <c r="AL71">
        <v>10818.31</v>
      </c>
      <c r="AM71">
        <v>7077.07</v>
      </c>
      <c r="AN71">
        <v>3741.24</v>
      </c>
      <c r="AO71">
        <v>297</v>
      </c>
      <c r="AP71">
        <v>310</v>
      </c>
      <c r="AS71">
        <v>0</v>
      </c>
      <c r="AT71" s="12">
        <v>0</v>
      </c>
      <c r="AU71">
        <v>310</v>
      </c>
      <c r="AV71">
        <v>297</v>
      </c>
      <c r="AW71">
        <v>630</v>
      </c>
      <c r="AX71" s="12">
        <v>630</v>
      </c>
      <c r="AY71">
        <v>310</v>
      </c>
      <c r="AZ71">
        <v>297</v>
      </c>
      <c r="BC71" s="15">
        <f t="shared" si="138"/>
        <v>310</v>
      </c>
      <c r="BD71" s="15">
        <f t="shared" ref="BD71:BF71" si="160">AF71</f>
        <v>310</v>
      </c>
      <c r="BE71" s="15">
        <f t="shared" si="160"/>
        <v>0</v>
      </c>
      <c r="BF71" s="15">
        <f t="shared" si="160"/>
        <v>310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297</v>
      </c>
      <c r="BL71" s="15">
        <f t="shared" ref="BL71:BN71" si="161">AC71</f>
        <v>297</v>
      </c>
      <c r="BM71" s="15">
        <f t="shared" si="161"/>
        <v>0</v>
      </c>
      <c r="BN71" s="15">
        <f t="shared" si="161"/>
        <v>297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29408.53</v>
      </c>
      <c r="B72">
        <v>-6990</v>
      </c>
      <c r="C72">
        <v>28680.94</v>
      </c>
      <c r="D72">
        <v>10608.81</v>
      </c>
      <c r="E72">
        <v>305.38</v>
      </c>
      <c r="F72">
        <v>7197</v>
      </c>
      <c r="G72">
        <v>0</v>
      </c>
      <c r="H72">
        <v>553.93</v>
      </c>
      <c r="I72">
        <v>0</v>
      </c>
      <c r="J72">
        <v>630.36</v>
      </c>
      <c r="K72">
        <v>499.97</v>
      </c>
      <c r="L72">
        <v>540.21</v>
      </c>
      <c r="M72">
        <v>900.75</v>
      </c>
      <c r="N72">
        <v>900.34</v>
      </c>
      <c r="O72">
        <v>0</v>
      </c>
      <c r="P72">
        <v>632.1</v>
      </c>
      <c r="Q72">
        <v>29142.82</v>
      </c>
      <c r="R72">
        <v>7162.463</v>
      </c>
      <c r="S72">
        <v>8198.203</v>
      </c>
      <c r="T72">
        <v>2495.523</v>
      </c>
      <c r="U72">
        <v>10693.726</v>
      </c>
      <c r="V72">
        <v>136.975</v>
      </c>
      <c r="W72">
        <v>49.977</v>
      </c>
      <c r="X72">
        <v>9374.824</v>
      </c>
      <c r="Y72">
        <v>9820.262</v>
      </c>
      <c r="Z72">
        <v>1048.53</v>
      </c>
      <c r="AA72" t="s">
        <v>58</v>
      </c>
      <c r="AB72">
        <v>-3409.442</v>
      </c>
      <c r="AC72">
        <v>305</v>
      </c>
      <c r="AD72">
        <v>0</v>
      </c>
      <c r="AE72">
        <v>305</v>
      </c>
      <c r="AF72">
        <v>317</v>
      </c>
      <c r="AG72">
        <v>0</v>
      </c>
      <c r="AH72">
        <v>317</v>
      </c>
      <c r="AI72">
        <v>6652</v>
      </c>
      <c r="AJ72">
        <v>28352.1</v>
      </c>
      <c r="AK72">
        <v>35004.1</v>
      </c>
      <c r="AL72">
        <v>10064.23</v>
      </c>
      <c r="AM72">
        <v>7096.6</v>
      </c>
      <c r="AN72">
        <v>2967.63</v>
      </c>
      <c r="AO72">
        <v>305.38</v>
      </c>
      <c r="AP72">
        <v>317</v>
      </c>
      <c r="AS72">
        <v>0</v>
      </c>
      <c r="AT72" s="12">
        <v>0</v>
      </c>
      <c r="AU72">
        <v>317</v>
      </c>
      <c r="AV72">
        <v>305</v>
      </c>
      <c r="AW72">
        <v>630</v>
      </c>
      <c r="AX72" s="12">
        <v>630</v>
      </c>
      <c r="AY72">
        <v>317</v>
      </c>
      <c r="AZ72">
        <v>305</v>
      </c>
      <c r="BC72" s="15">
        <f t="shared" si="138"/>
        <v>317</v>
      </c>
      <c r="BD72" s="15">
        <f t="shared" ref="BD72:BF72" si="162">AF72</f>
        <v>317</v>
      </c>
      <c r="BE72" s="15">
        <f t="shared" si="162"/>
        <v>0</v>
      </c>
      <c r="BF72" s="15">
        <f t="shared" si="162"/>
        <v>317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305</v>
      </c>
      <c r="BL72" s="15">
        <f t="shared" ref="BL72:BN72" si="163">AC72</f>
        <v>305</v>
      </c>
      <c r="BM72" s="15">
        <f t="shared" si="163"/>
        <v>0</v>
      </c>
      <c r="BN72" s="15">
        <f t="shared" si="163"/>
        <v>305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29409.93</v>
      </c>
      <c r="B73">
        <v>-7046</v>
      </c>
      <c r="C73">
        <v>28981.27</v>
      </c>
      <c r="D73">
        <v>10268.75</v>
      </c>
      <c r="E73">
        <v>305.13</v>
      </c>
      <c r="F73">
        <v>7196</v>
      </c>
      <c r="G73">
        <v>0</v>
      </c>
      <c r="H73">
        <v>551.36</v>
      </c>
      <c r="I73">
        <v>0</v>
      </c>
      <c r="J73">
        <v>629.19</v>
      </c>
      <c r="K73">
        <v>499.28</v>
      </c>
      <c r="L73">
        <v>539.52</v>
      </c>
      <c r="M73">
        <v>899.51</v>
      </c>
      <c r="N73">
        <v>898.69</v>
      </c>
      <c r="O73">
        <v>0</v>
      </c>
      <c r="P73">
        <v>627.9</v>
      </c>
      <c r="Q73">
        <v>29340.34</v>
      </c>
      <c r="R73">
        <v>6992.669</v>
      </c>
      <c r="S73">
        <v>7651.902</v>
      </c>
      <c r="T73">
        <v>1983.283</v>
      </c>
      <c r="U73">
        <v>9635.184</v>
      </c>
      <c r="V73">
        <v>494.571</v>
      </c>
      <c r="W73">
        <v>50.03</v>
      </c>
      <c r="X73">
        <v>8874.789</v>
      </c>
      <c r="Y73">
        <v>10303.11</v>
      </c>
      <c r="Z73">
        <v>1065.61</v>
      </c>
      <c r="AA73" t="s">
        <v>58</v>
      </c>
      <c r="AB73">
        <v>-3418.127</v>
      </c>
      <c r="AC73">
        <v>305</v>
      </c>
      <c r="AD73">
        <v>0</v>
      </c>
      <c r="AE73">
        <v>305</v>
      </c>
      <c r="AF73">
        <v>325</v>
      </c>
      <c r="AG73">
        <v>0</v>
      </c>
      <c r="AH73">
        <v>325</v>
      </c>
      <c r="AI73">
        <v>6708</v>
      </c>
      <c r="AJ73">
        <v>29035.9</v>
      </c>
      <c r="AK73">
        <v>35743.9</v>
      </c>
      <c r="AL73">
        <v>9341.21</v>
      </c>
      <c r="AM73">
        <v>7090.9</v>
      </c>
      <c r="AN73">
        <v>2250.31</v>
      </c>
      <c r="AO73">
        <v>305.13</v>
      </c>
      <c r="AP73">
        <v>325</v>
      </c>
      <c r="AS73">
        <v>0</v>
      </c>
      <c r="AT73" s="12">
        <v>0</v>
      </c>
      <c r="AU73">
        <v>325</v>
      </c>
      <c r="AV73">
        <v>305</v>
      </c>
      <c r="AW73">
        <v>630</v>
      </c>
      <c r="AX73" s="12">
        <v>630</v>
      </c>
      <c r="AY73">
        <v>325</v>
      </c>
      <c r="AZ73">
        <v>305</v>
      </c>
      <c r="BC73" s="15">
        <f t="shared" si="138"/>
        <v>325</v>
      </c>
      <c r="BD73" s="15">
        <f t="shared" ref="BD73:BF73" si="164">AF73</f>
        <v>325</v>
      </c>
      <c r="BE73" s="15">
        <f t="shared" si="164"/>
        <v>0</v>
      </c>
      <c r="BF73" s="15">
        <f t="shared" si="164"/>
        <v>325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305</v>
      </c>
      <c r="BL73" s="15">
        <f t="shared" ref="BL73:BN73" si="165">AC73</f>
        <v>305</v>
      </c>
      <c r="BM73" s="15">
        <f t="shared" si="165"/>
        <v>0</v>
      </c>
      <c r="BN73" s="15">
        <f t="shared" si="165"/>
        <v>305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29703.25</v>
      </c>
      <c r="B74">
        <v>-7361</v>
      </c>
      <c r="C74">
        <v>30504.7</v>
      </c>
      <c r="D74">
        <v>10111.46</v>
      </c>
      <c r="E74">
        <v>320</v>
      </c>
      <c r="F74">
        <v>7196</v>
      </c>
      <c r="G74">
        <v>0</v>
      </c>
      <c r="H74">
        <v>643.65</v>
      </c>
      <c r="I74">
        <v>0</v>
      </c>
      <c r="J74">
        <v>630.05</v>
      </c>
      <c r="K74">
        <v>499.97</v>
      </c>
      <c r="L74">
        <v>540.91</v>
      </c>
      <c r="M74">
        <v>900.75</v>
      </c>
      <c r="N74">
        <v>897.87</v>
      </c>
      <c r="O74">
        <v>0</v>
      </c>
      <c r="P74">
        <v>630.9</v>
      </c>
      <c r="Q74">
        <v>29764.01</v>
      </c>
      <c r="R74">
        <v>7320.798</v>
      </c>
      <c r="S74">
        <v>7424.528</v>
      </c>
      <c r="T74">
        <v>1456.143</v>
      </c>
      <c r="U74">
        <v>8880.671</v>
      </c>
      <c r="V74">
        <v>660.669</v>
      </c>
      <c r="W74">
        <v>50.012</v>
      </c>
      <c r="X74">
        <v>7616.273</v>
      </c>
      <c r="Y74">
        <v>11577.62</v>
      </c>
      <c r="Z74">
        <v>1067.03</v>
      </c>
      <c r="AA74" t="s">
        <v>58</v>
      </c>
      <c r="AB74">
        <v>-3385.629</v>
      </c>
      <c r="AC74">
        <v>320</v>
      </c>
      <c r="AD74">
        <v>0</v>
      </c>
      <c r="AE74">
        <v>320</v>
      </c>
      <c r="AF74">
        <v>325</v>
      </c>
      <c r="AG74">
        <v>0</v>
      </c>
      <c r="AH74">
        <v>325</v>
      </c>
      <c r="AI74">
        <v>6781</v>
      </c>
      <c r="AJ74">
        <v>29402.2</v>
      </c>
      <c r="AK74">
        <v>36183.2</v>
      </c>
      <c r="AL74">
        <v>8709.14</v>
      </c>
      <c r="AM74">
        <v>7077.31</v>
      </c>
      <c r="AN74">
        <v>1631.83</v>
      </c>
      <c r="AO74">
        <v>320</v>
      </c>
      <c r="AP74">
        <v>325</v>
      </c>
      <c r="AS74">
        <v>0</v>
      </c>
      <c r="AT74" s="12">
        <v>0</v>
      </c>
      <c r="AU74">
        <v>325</v>
      </c>
      <c r="AV74">
        <v>320</v>
      </c>
      <c r="AW74">
        <v>630</v>
      </c>
      <c r="AX74" s="12">
        <v>630</v>
      </c>
      <c r="AY74">
        <v>325</v>
      </c>
      <c r="AZ74">
        <v>320</v>
      </c>
      <c r="BC74" s="15">
        <f t="shared" si="138"/>
        <v>325</v>
      </c>
      <c r="BD74" s="15">
        <f t="shared" ref="BD74:BF74" si="166">AF74</f>
        <v>325</v>
      </c>
      <c r="BE74" s="15">
        <f t="shared" si="166"/>
        <v>0</v>
      </c>
      <c r="BF74" s="15">
        <f t="shared" si="166"/>
        <v>325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320</v>
      </c>
      <c r="BL74" s="15">
        <f t="shared" ref="BL74:BN74" si="167">AC74</f>
        <v>320</v>
      </c>
      <c r="BM74" s="15">
        <f t="shared" si="167"/>
        <v>0</v>
      </c>
      <c r="BN74" s="15">
        <f t="shared" si="167"/>
        <v>320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29805.89</v>
      </c>
      <c r="B75">
        <v>-7159</v>
      </c>
      <c r="C75">
        <v>31527.62</v>
      </c>
      <c r="D75">
        <v>9641.9</v>
      </c>
      <c r="E75">
        <v>330</v>
      </c>
      <c r="F75">
        <v>7197</v>
      </c>
      <c r="G75">
        <v>0</v>
      </c>
      <c r="H75">
        <v>647.91</v>
      </c>
      <c r="I75">
        <v>0</v>
      </c>
      <c r="J75">
        <v>630.27</v>
      </c>
      <c r="K75">
        <v>450.43</v>
      </c>
      <c r="L75">
        <v>540.68</v>
      </c>
      <c r="M75">
        <v>899.51</v>
      </c>
      <c r="N75">
        <v>899.51</v>
      </c>
      <c r="O75">
        <v>0</v>
      </c>
      <c r="P75">
        <v>630.8</v>
      </c>
      <c r="Q75">
        <v>29895.88</v>
      </c>
      <c r="R75">
        <v>7134.896</v>
      </c>
      <c r="S75">
        <v>7339.969</v>
      </c>
      <c r="T75">
        <v>1020.145</v>
      </c>
      <c r="U75">
        <v>8360.115</v>
      </c>
      <c r="V75">
        <v>658.569</v>
      </c>
      <c r="W75">
        <v>50.015</v>
      </c>
      <c r="X75">
        <v>6979.387</v>
      </c>
      <c r="Y75">
        <v>12213.83</v>
      </c>
      <c r="Z75">
        <v>1062.41</v>
      </c>
      <c r="AA75" t="s">
        <v>58</v>
      </c>
      <c r="AB75">
        <v>-3382.828</v>
      </c>
      <c r="AC75">
        <v>330</v>
      </c>
      <c r="AD75">
        <v>0</v>
      </c>
      <c r="AE75">
        <v>330</v>
      </c>
      <c r="AF75">
        <v>343</v>
      </c>
      <c r="AG75">
        <v>0</v>
      </c>
      <c r="AH75">
        <v>343</v>
      </c>
      <c r="AI75">
        <v>6781</v>
      </c>
      <c r="AJ75">
        <v>30782.2</v>
      </c>
      <c r="AK75">
        <v>37563.2</v>
      </c>
      <c r="AL75">
        <v>8253.45</v>
      </c>
      <c r="AM75">
        <v>7139.95</v>
      </c>
      <c r="AN75">
        <v>1113.5</v>
      </c>
      <c r="AO75">
        <v>330</v>
      </c>
      <c r="AP75">
        <v>343</v>
      </c>
      <c r="AS75">
        <v>0</v>
      </c>
      <c r="AT75" s="12">
        <v>0</v>
      </c>
      <c r="AU75">
        <v>343</v>
      </c>
      <c r="AV75">
        <v>330</v>
      </c>
      <c r="AW75">
        <v>650</v>
      </c>
      <c r="AX75" s="12">
        <v>630</v>
      </c>
      <c r="AY75">
        <v>343</v>
      </c>
      <c r="AZ75">
        <v>330</v>
      </c>
      <c r="BC75" s="15">
        <f t="shared" si="138"/>
        <v>343</v>
      </c>
      <c r="BD75" s="15">
        <f t="shared" ref="BD75:BF75" si="168">AF75</f>
        <v>343</v>
      </c>
      <c r="BE75" s="15">
        <f t="shared" si="168"/>
        <v>0</v>
      </c>
      <c r="BF75" s="15">
        <f t="shared" si="168"/>
        <v>343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330</v>
      </c>
      <c r="BL75" s="15">
        <f t="shared" ref="BL75:BN75" si="169">AC75</f>
        <v>330</v>
      </c>
      <c r="BM75" s="15">
        <f t="shared" si="169"/>
        <v>0</v>
      </c>
      <c r="BN75" s="15">
        <f t="shared" si="169"/>
        <v>330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30031.19</v>
      </c>
      <c r="B76">
        <v>-7151</v>
      </c>
      <c r="C76">
        <v>32602.48</v>
      </c>
      <c r="D76">
        <v>9067.85</v>
      </c>
      <c r="E76">
        <v>343</v>
      </c>
      <c r="F76">
        <v>7197</v>
      </c>
      <c r="G76">
        <v>0</v>
      </c>
      <c r="H76">
        <v>646.22</v>
      </c>
      <c r="I76">
        <v>0</v>
      </c>
      <c r="J76">
        <v>630.63</v>
      </c>
      <c r="K76">
        <v>443.68</v>
      </c>
      <c r="L76">
        <v>540.68</v>
      </c>
      <c r="M76">
        <v>899.92</v>
      </c>
      <c r="N76">
        <v>899.1</v>
      </c>
      <c r="O76">
        <v>0</v>
      </c>
      <c r="P76">
        <v>651.7</v>
      </c>
      <c r="Q76">
        <v>30172.21</v>
      </c>
      <c r="R76">
        <v>7184.766</v>
      </c>
      <c r="S76">
        <v>7481.513</v>
      </c>
      <c r="T76">
        <v>651.541</v>
      </c>
      <c r="U76">
        <v>8133.054</v>
      </c>
      <c r="V76">
        <v>773.785</v>
      </c>
      <c r="W76">
        <v>50.035</v>
      </c>
      <c r="X76">
        <v>6421.898</v>
      </c>
      <c r="Y76">
        <v>12788.24</v>
      </c>
      <c r="Z76">
        <v>1053.75</v>
      </c>
      <c r="AA76" t="s">
        <v>58</v>
      </c>
      <c r="AB76">
        <v>-3370.221</v>
      </c>
      <c r="AC76">
        <v>343</v>
      </c>
      <c r="AD76">
        <v>0</v>
      </c>
      <c r="AE76">
        <v>343</v>
      </c>
      <c r="AF76">
        <v>349</v>
      </c>
      <c r="AG76">
        <v>0</v>
      </c>
      <c r="AH76">
        <v>349</v>
      </c>
      <c r="AI76">
        <v>6781</v>
      </c>
      <c r="AJ76">
        <v>31685.1</v>
      </c>
      <c r="AK76">
        <v>38466.1</v>
      </c>
      <c r="AL76">
        <v>7927.56</v>
      </c>
      <c r="AM76">
        <v>7273.55</v>
      </c>
      <c r="AN76">
        <v>654.01</v>
      </c>
      <c r="AO76">
        <v>343</v>
      </c>
      <c r="AP76">
        <v>349</v>
      </c>
      <c r="AS76">
        <v>0</v>
      </c>
      <c r="AT76" s="12">
        <v>0</v>
      </c>
      <c r="AU76">
        <v>349</v>
      </c>
      <c r="AV76">
        <v>343</v>
      </c>
      <c r="AW76">
        <v>650</v>
      </c>
      <c r="AX76" s="12">
        <v>650</v>
      </c>
      <c r="AY76">
        <v>349</v>
      </c>
      <c r="AZ76">
        <v>343</v>
      </c>
      <c r="BC76" s="15">
        <f t="shared" si="138"/>
        <v>349</v>
      </c>
      <c r="BD76" s="15">
        <f t="shared" ref="BD76:BF76" si="170">AF76</f>
        <v>349</v>
      </c>
      <c r="BE76" s="15">
        <f t="shared" si="170"/>
        <v>0</v>
      </c>
      <c r="BF76" s="15">
        <f t="shared" si="170"/>
        <v>349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343</v>
      </c>
      <c r="BL76" s="15">
        <f t="shared" ref="BL76:BN76" si="171">AC76</f>
        <v>343</v>
      </c>
      <c r="BM76" s="15">
        <f t="shared" si="171"/>
        <v>0</v>
      </c>
      <c r="BN76" s="15">
        <f t="shared" si="171"/>
        <v>343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30211.69</v>
      </c>
      <c r="B77">
        <v>-7211</v>
      </c>
      <c r="C77">
        <v>32189.51</v>
      </c>
      <c r="D77">
        <v>8635.31</v>
      </c>
      <c r="E77">
        <v>334</v>
      </c>
      <c r="F77">
        <v>7198</v>
      </c>
      <c r="G77">
        <v>0</v>
      </c>
      <c r="H77">
        <v>647.06</v>
      </c>
      <c r="I77">
        <v>0</v>
      </c>
      <c r="J77">
        <v>630.3</v>
      </c>
      <c r="K77">
        <v>444.61</v>
      </c>
      <c r="L77">
        <v>540.68</v>
      </c>
      <c r="M77">
        <v>899.51</v>
      </c>
      <c r="N77">
        <v>899.1</v>
      </c>
      <c r="O77">
        <v>0</v>
      </c>
      <c r="P77">
        <v>658</v>
      </c>
      <c r="Q77">
        <v>30272.22</v>
      </c>
      <c r="R77">
        <v>7288.767</v>
      </c>
      <c r="S77">
        <v>7619.949</v>
      </c>
      <c r="T77">
        <v>258.992</v>
      </c>
      <c r="U77">
        <v>7878.941</v>
      </c>
      <c r="V77">
        <v>906.587</v>
      </c>
      <c r="W77">
        <v>50.008</v>
      </c>
      <c r="X77">
        <v>6356.93</v>
      </c>
      <c r="Y77">
        <v>12807.89</v>
      </c>
      <c r="Z77">
        <v>1063.77</v>
      </c>
      <c r="AA77" t="s">
        <v>58</v>
      </c>
      <c r="AB77">
        <v>-3372.182</v>
      </c>
      <c r="AC77">
        <v>334</v>
      </c>
      <c r="AD77">
        <v>0</v>
      </c>
      <c r="AE77">
        <v>334</v>
      </c>
      <c r="AF77">
        <v>345</v>
      </c>
      <c r="AG77">
        <v>0</v>
      </c>
      <c r="AH77">
        <v>345</v>
      </c>
      <c r="AI77">
        <v>6781</v>
      </c>
      <c r="AJ77">
        <v>31312.7</v>
      </c>
      <c r="AK77">
        <v>38093.7</v>
      </c>
      <c r="AL77">
        <v>7766.57</v>
      </c>
      <c r="AM77">
        <v>7422.51</v>
      </c>
      <c r="AN77">
        <v>344.06</v>
      </c>
      <c r="AO77">
        <v>334</v>
      </c>
      <c r="AP77">
        <v>345</v>
      </c>
      <c r="AS77">
        <v>0</v>
      </c>
      <c r="AT77" s="12">
        <v>0</v>
      </c>
      <c r="AU77">
        <v>345</v>
      </c>
      <c r="AV77">
        <v>334</v>
      </c>
      <c r="AW77">
        <v>650</v>
      </c>
      <c r="AX77" s="12">
        <v>630</v>
      </c>
      <c r="AY77">
        <v>345</v>
      </c>
      <c r="AZ77">
        <v>334</v>
      </c>
      <c r="BC77" s="15">
        <f t="shared" si="138"/>
        <v>345</v>
      </c>
      <c r="BD77" s="15">
        <f t="shared" ref="BD77:BF77" si="172">AF77</f>
        <v>345</v>
      </c>
      <c r="BE77" s="15">
        <f t="shared" si="172"/>
        <v>0</v>
      </c>
      <c r="BF77" s="15">
        <f t="shared" si="172"/>
        <v>345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334</v>
      </c>
      <c r="BL77" s="15">
        <f t="shared" ref="BL77:BN77" si="173">AC77</f>
        <v>334</v>
      </c>
      <c r="BM77" s="15">
        <f t="shared" si="173"/>
        <v>0</v>
      </c>
      <c r="BN77" s="15">
        <f t="shared" si="173"/>
        <v>334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30673.28</v>
      </c>
      <c r="B78">
        <v>-7211</v>
      </c>
      <c r="C78">
        <v>33000.03</v>
      </c>
      <c r="D78">
        <v>8117.3</v>
      </c>
      <c r="E78">
        <v>343</v>
      </c>
      <c r="F78">
        <v>7198</v>
      </c>
      <c r="G78">
        <v>0</v>
      </c>
      <c r="H78">
        <v>647.06</v>
      </c>
      <c r="I78">
        <v>0</v>
      </c>
      <c r="J78">
        <v>630.47</v>
      </c>
      <c r="K78">
        <v>429.96</v>
      </c>
      <c r="L78">
        <v>540.91</v>
      </c>
      <c r="M78">
        <v>900.75</v>
      </c>
      <c r="N78">
        <v>899.1</v>
      </c>
      <c r="O78">
        <v>0</v>
      </c>
      <c r="P78">
        <v>649.5</v>
      </c>
      <c r="Q78">
        <v>30572.21</v>
      </c>
      <c r="R78">
        <v>7164.511</v>
      </c>
      <c r="S78">
        <v>7803.887</v>
      </c>
      <c r="T78">
        <v>39.106</v>
      </c>
      <c r="U78">
        <v>7842.993</v>
      </c>
      <c r="V78">
        <v>1028.897</v>
      </c>
      <c r="W78">
        <v>50.035</v>
      </c>
      <c r="X78">
        <v>6244.773</v>
      </c>
      <c r="Y78">
        <v>12928.15</v>
      </c>
      <c r="Z78">
        <v>1067.41</v>
      </c>
      <c r="AA78" t="s">
        <v>58</v>
      </c>
      <c r="AB78">
        <v>-3358.875</v>
      </c>
      <c r="AC78">
        <v>343</v>
      </c>
      <c r="AD78">
        <v>0</v>
      </c>
      <c r="AE78">
        <v>343</v>
      </c>
      <c r="AF78">
        <v>345</v>
      </c>
      <c r="AG78">
        <v>0</v>
      </c>
      <c r="AH78">
        <v>345</v>
      </c>
      <c r="AI78">
        <v>6781</v>
      </c>
      <c r="AJ78">
        <v>31407.7</v>
      </c>
      <c r="AK78">
        <v>38188.7</v>
      </c>
      <c r="AL78">
        <v>7702.4</v>
      </c>
      <c r="AM78">
        <v>7598.43</v>
      </c>
      <c r="AN78">
        <v>103.97</v>
      </c>
      <c r="AO78">
        <v>343</v>
      </c>
      <c r="AP78">
        <v>345</v>
      </c>
      <c r="AS78">
        <v>0</v>
      </c>
      <c r="AT78" s="12">
        <v>0</v>
      </c>
      <c r="AU78">
        <v>345</v>
      </c>
      <c r="AV78">
        <v>343</v>
      </c>
      <c r="AW78">
        <v>650</v>
      </c>
      <c r="AX78" s="12">
        <v>650</v>
      </c>
      <c r="AY78">
        <v>345</v>
      </c>
      <c r="AZ78">
        <v>343</v>
      </c>
      <c r="BC78" s="15">
        <f t="shared" si="138"/>
        <v>345</v>
      </c>
      <c r="BD78" s="15">
        <f t="shared" ref="BD78:BF78" si="174">AF78</f>
        <v>345</v>
      </c>
      <c r="BE78" s="15">
        <f t="shared" si="174"/>
        <v>0</v>
      </c>
      <c r="BF78" s="15">
        <f t="shared" si="174"/>
        <v>345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343</v>
      </c>
      <c r="BL78" s="15">
        <f t="shared" ref="BL78:BN78" si="175">AC78</f>
        <v>343</v>
      </c>
      <c r="BM78" s="15">
        <f t="shared" si="175"/>
        <v>0</v>
      </c>
      <c r="BN78" s="15">
        <f t="shared" si="175"/>
        <v>343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30989.36</v>
      </c>
      <c r="B79">
        <v>-7211</v>
      </c>
      <c r="C79">
        <v>33346.9</v>
      </c>
      <c r="D79">
        <v>7985.11</v>
      </c>
      <c r="E79">
        <v>345</v>
      </c>
      <c r="F79">
        <v>7196</v>
      </c>
      <c r="G79">
        <v>0</v>
      </c>
      <c r="H79">
        <v>644.5</v>
      </c>
      <c r="I79">
        <v>0</v>
      </c>
      <c r="J79">
        <v>629.13</v>
      </c>
      <c r="K79">
        <v>423.45</v>
      </c>
      <c r="L79">
        <v>540.21</v>
      </c>
      <c r="M79">
        <v>899.1</v>
      </c>
      <c r="N79">
        <v>898.28</v>
      </c>
      <c r="O79">
        <v>0</v>
      </c>
      <c r="P79">
        <v>644.5</v>
      </c>
      <c r="Q79">
        <v>30836.05</v>
      </c>
      <c r="R79">
        <v>7118.871</v>
      </c>
      <c r="S79">
        <v>7971.316</v>
      </c>
      <c r="T79">
        <v>2.071</v>
      </c>
      <c r="U79">
        <v>7973.387</v>
      </c>
      <c r="V79">
        <v>1029.496</v>
      </c>
      <c r="W79">
        <v>50.036</v>
      </c>
      <c r="X79">
        <v>5945.75</v>
      </c>
      <c r="Y79">
        <v>13219.58</v>
      </c>
      <c r="Z79">
        <v>1074.12</v>
      </c>
      <c r="AA79" t="s">
        <v>58</v>
      </c>
      <c r="AB79">
        <v>-3384.088</v>
      </c>
      <c r="AC79">
        <v>345</v>
      </c>
      <c r="AD79">
        <v>0</v>
      </c>
      <c r="AE79">
        <v>345</v>
      </c>
      <c r="AF79">
        <v>343</v>
      </c>
      <c r="AG79">
        <v>0</v>
      </c>
      <c r="AH79">
        <v>343</v>
      </c>
      <c r="AI79">
        <v>6772</v>
      </c>
      <c r="AJ79">
        <v>31601.5</v>
      </c>
      <c r="AK79">
        <v>38373.5</v>
      </c>
      <c r="AL79">
        <v>7775.79</v>
      </c>
      <c r="AM79">
        <v>7766.58</v>
      </c>
      <c r="AN79">
        <v>9.21</v>
      </c>
      <c r="AO79">
        <v>345</v>
      </c>
      <c r="AP79">
        <v>343</v>
      </c>
      <c r="AS79">
        <v>0</v>
      </c>
      <c r="AT79" s="12">
        <v>0</v>
      </c>
      <c r="AU79">
        <v>343</v>
      </c>
      <c r="AV79">
        <v>345</v>
      </c>
      <c r="AW79">
        <v>650</v>
      </c>
      <c r="AX79" s="12">
        <v>650</v>
      </c>
      <c r="AY79">
        <v>343</v>
      </c>
      <c r="AZ79">
        <v>345</v>
      </c>
      <c r="BC79" s="15">
        <f t="shared" si="138"/>
        <v>343</v>
      </c>
      <c r="BD79" s="15">
        <f t="shared" ref="BD79:BF79" si="176">AF79</f>
        <v>343</v>
      </c>
      <c r="BE79" s="15">
        <f t="shared" si="176"/>
        <v>0</v>
      </c>
      <c r="BF79" s="15">
        <f t="shared" si="176"/>
        <v>343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345</v>
      </c>
      <c r="BL79" s="15">
        <f t="shared" ref="BL79:BN79" si="177">AC79</f>
        <v>345</v>
      </c>
      <c r="BM79" s="15">
        <f t="shared" si="177"/>
        <v>0</v>
      </c>
      <c r="BN79" s="15">
        <f t="shared" si="177"/>
        <v>345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31054.4</v>
      </c>
      <c r="B80">
        <v>-7179</v>
      </c>
      <c r="C80">
        <v>33312.04</v>
      </c>
      <c r="D80">
        <v>8063.38</v>
      </c>
      <c r="E80">
        <v>343</v>
      </c>
      <c r="F80">
        <v>7195</v>
      </c>
      <c r="G80">
        <v>0</v>
      </c>
      <c r="H80">
        <v>647.06</v>
      </c>
      <c r="I80">
        <v>0</v>
      </c>
      <c r="J80">
        <v>629.78</v>
      </c>
      <c r="K80">
        <v>416.47</v>
      </c>
      <c r="L80">
        <v>540.21</v>
      </c>
      <c r="M80">
        <v>899.1</v>
      </c>
      <c r="N80">
        <v>900.75</v>
      </c>
      <c r="O80">
        <v>0</v>
      </c>
      <c r="P80">
        <v>651.5</v>
      </c>
      <c r="Q80">
        <v>31238.24</v>
      </c>
      <c r="R80">
        <v>7262.673</v>
      </c>
      <c r="S80">
        <v>8055.078</v>
      </c>
      <c r="T80">
        <v>2.474</v>
      </c>
      <c r="U80">
        <v>8057.552</v>
      </c>
      <c r="V80">
        <v>1035.043</v>
      </c>
      <c r="W80">
        <v>50.033</v>
      </c>
      <c r="X80">
        <v>5772.91</v>
      </c>
      <c r="Y80">
        <v>13392.04</v>
      </c>
      <c r="Z80">
        <v>1062.02</v>
      </c>
      <c r="AA80" t="s">
        <v>58</v>
      </c>
      <c r="AB80">
        <v>-3375.964</v>
      </c>
      <c r="AC80">
        <v>343</v>
      </c>
      <c r="AD80">
        <v>0</v>
      </c>
      <c r="AE80">
        <v>343</v>
      </c>
      <c r="AF80">
        <v>343</v>
      </c>
      <c r="AG80">
        <v>0</v>
      </c>
      <c r="AH80">
        <v>343</v>
      </c>
      <c r="AI80">
        <v>6763</v>
      </c>
      <c r="AJ80">
        <v>31509.8</v>
      </c>
      <c r="AK80">
        <v>38272.8</v>
      </c>
      <c r="AL80">
        <v>7941.34</v>
      </c>
      <c r="AM80">
        <v>7939.3</v>
      </c>
      <c r="AN80">
        <v>2.04</v>
      </c>
      <c r="AO80">
        <v>343</v>
      </c>
      <c r="AP80">
        <v>343</v>
      </c>
      <c r="AS80">
        <v>0</v>
      </c>
      <c r="AT80" s="12">
        <v>0</v>
      </c>
      <c r="AU80">
        <v>343</v>
      </c>
      <c r="AV80">
        <v>343</v>
      </c>
      <c r="AW80">
        <v>650</v>
      </c>
      <c r="AX80" s="12">
        <v>650</v>
      </c>
      <c r="AY80">
        <v>343</v>
      </c>
      <c r="AZ80">
        <v>343</v>
      </c>
      <c r="BC80" s="15">
        <f t="shared" si="138"/>
        <v>343</v>
      </c>
      <c r="BD80" s="15">
        <f t="shared" ref="BD80:BF80" si="178">AF80</f>
        <v>343</v>
      </c>
      <c r="BE80" s="15">
        <f t="shared" si="178"/>
        <v>0</v>
      </c>
      <c r="BF80" s="15">
        <f t="shared" si="178"/>
        <v>343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343</v>
      </c>
      <c r="BL80" s="15">
        <f t="shared" ref="BL80:BN80" si="179">AC80</f>
        <v>343</v>
      </c>
      <c r="BM80" s="15">
        <f t="shared" si="179"/>
        <v>0</v>
      </c>
      <c r="BN80" s="15">
        <f t="shared" si="179"/>
        <v>343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30898.14</v>
      </c>
      <c r="B81">
        <v>-7063</v>
      </c>
      <c r="C81">
        <v>32543.4</v>
      </c>
      <c r="D81">
        <v>8378.11</v>
      </c>
      <c r="E81">
        <v>339.4</v>
      </c>
      <c r="F81">
        <v>7194</v>
      </c>
      <c r="G81">
        <v>0</v>
      </c>
      <c r="H81">
        <v>647.06</v>
      </c>
      <c r="I81">
        <v>0</v>
      </c>
      <c r="J81">
        <v>629.45</v>
      </c>
      <c r="K81">
        <v>403.68</v>
      </c>
      <c r="L81">
        <v>541.38</v>
      </c>
      <c r="M81">
        <v>901.16</v>
      </c>
      <c r="N81">
        <v>897.87</v>
      </c>
      <c r="O81">
        <v>0</v>
      </c>
      <c r="P81">
        <v>640.1</v>
      </c>
      <c r="Q81">
        <v>30964.01</v>
      </c>
      <c r="R81">
        <v>7156.997</v>
      </c>
      <c r="S81">
        <v>8305.485</v>
      </c>
      <c r="T81">
        <v>1.206</v>
      </c>
      <c r="U81">
        <v>8306.691</v>
      </c>
      <c r="V81">
        <v>1026.786</v>
      </c>
      <c r="W81">
        <v>50.02</v>
      </c>
      <c r="X81">
        <v>6492.84</v>
      </c>
      <c r="Y81">
        <v>12670.03</v>
      </c>
      <c r="Z81">
        <v>1071.57</v>
      </c>
      <c r="AA81" t="s">
        <v>58</v>
      </c>
      <c r="AB81">
        <v>-3396.835</v>
      </c>
      <c r="AC81">
        <v>339.4</v>
      </c>
      <c r="AD81">
        <v>0</v>
      </c>
      <c r="AE81">
        <v>339.4</v>
      </c>
      <c r="AF81">
        <v>343</v>
      </c>
      <c r="AG81">
        <v>0</v>
      </c>
      <c r="AH81">
        <v>343</v>
      </c>
      <c r="AI81">
        <v>6754</v>
      </c>
      <c r="AJ81">
        <v>30835.5</v>
      </c>
      <c r="AK81">
        <v>37589.5</v>
      </c>
      <c r="AL81">
        <v>8156.64</v>
      </c>
      <c r="AM81">
        <v>8155.75</v>
      </c>
      <c r="AN81">
        <v>0.89</v>
      </c>
      <c r="AO81">
        <v>339.4</v>
      </c>
      <c r="AP81">
        <v>343</v>
      </c>
      <c r="AS81">
        <v>0</v>
      </c>
      <c r="AT81" s="12">
        <v>0</v>
      </c>
      <c r="AU81">
        <v>343</v>
      </c>
      <c r="AV81">
        <v>339.4</v>
      </c>
      <c r="AW81">
        <v>650</v>
      </c>
      <c r="AX81" s="12">
        <v>637.23</v>
      </c>
      <c r="AY81">
        <v>343</v>
      </c>
      <c r="AZ81">
        <v>339.4</v>
      </c>
      <c r="BC81" s="15">
        <f t="shared" si="138"/>
        <v>343</v>
      </c>
      <c r="BD81" s="15">
        <f t="shared" ref="BD81:BF81" si="180">AF81</f>
        <v>343</v>
      </c>
      <c r="BE81" s="15">
        <f t="shared" si="180"/>
        <v>0</v>
      </c>
      <c r="BF81" s="15">
        <f t="shared" si="180"/>
        <v>343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339.4</v>
      </c>
      <c r="BL81" s="15">
        <f t="shared" ref="BL81:BN81" si="181">AC81</f>
        <v>339.4</v>
      </c>
      <c r="BM81" s="15">
        <f t="shared" si="181"/>
        <v>0</v>
      </c>
      <c r="BN81" s="15">
        <f t="shared" si="181"/>
        <v>339.4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30995.71</v>
      </c>
      <c r="B82">
        <v>-7481</v>
      </c>
      <c r="C82">
        <v>33142.74</v>
      </c>
      <c r="D82">
        <v>8438.52</v>
      </c>
      <c r="E82">
        <v>343</v>
      </c>
      <c r="F82">
        <v>7194</v>
      </c>
      <c r="G82">
        <v>0</v>
      </c>
      <c r="H82">
        <v>647.06</v>
      </c>
      <c r="I82">
        <v>0</v>
      </c>
      <c r="J82">
        <v>629.84</v>
      </c>
      <c r="K82">
        <v>387.86</v>
      </c>
      <c r="L82">
        <v>541.38</v>
      </c>
      <c r="M82">
        <v>900.34</v>
      </c>
      <c r="N82">
        <v>900.34</v>
      </c>
      <c r="O82">
        <v>0</v>
      </c>
      <c r="P82">
        <v>647.2</v>
      </c>
      <c r="Q82">
        <v>30916.9</v>
      </c>
      <c r="R82">
        <v>7154.159</v>
      </c>
      <c r="S82">
        <v>8425.882</v>
      </c>
      <c r="T82">
        <v>1.218</v>
      </c>
      <c r="U82">
        <v>8427.1</v>
      </c>
      <c r="V82">
        <v>1030.024</v>
      </c>
      <c r="W82">
        <v>50.021</v>
      </c>
      <c r="X82">
        <v>6378.25</v>
      </c>
      <c r="Y82">
        <v>12778.74</v>
      </c>
      <c r="Z82">
        <v>1073.5</v>
      </c>
      <c r="AA82" t="s">
        <v>58</v>
      </c>
      <c r="AB82">
        <v>-3404.82</v>
      </c>
      <c r="AC82">
        <v>343</v>
      </c>
      <c r="AD82">
        <v>0</v>
      </c>
      <c r="AE82">
        <v>343</v>
      </c>
      <c r="AF82">
        <v>330</v>
      </c>
      <c r="AG82">
        <v>0</v>
      </c>
      <c r="AH82">
        <v>330</v>
      </c>
      <c r="AI82">
        <v>6690</v>
      </c>
      <c r="AJ82">
        <v>30631.8</v>
      </c>
      <c r="AK82">
        <v>37321.8</v>
      </c>
      <c r="AL82">
        <v>8308.49</v>
      </c>
      <c r="AM82">
        <v>8307.86</v>
      </c>
      <c r="AN82">
        <v>0.63</v>
      </c>
      <c r="AO82">
        <v>343</v>
      </c>
      <c r="AP82">
        <v>330</v>
      </c>
      <c r="AS82">
        <v>0</v>
      </c>
      <c r="AT82" s="12">
        <v>0</v>
      </c>
      <c r="AU82">
        <v>330</v>
      </c>
      <c r="AV82">
        <v>343</v>
      </c>
      <c r="AW82">
        <v>630</v>
      </c>
      <c r="AX82" s="12">
        <v>650</v>
      </c>
      <c r="AY82">
        <v>330</v>
      </c>
      <c r="AZ82">
        <v>343</v>
      </c>
      <c r="BC82" s="15">
        <f t="shared" si="138"/>
        <v>330</v>
      </c>
      <c r="BD82" s="15">
        <f t="shared" ref="BD82:BF82" si="182">AF82</f>
        <v>330</v>
      </c>
      <c r="BE82" s="15">
        <f t="shared" si="182"/>
        <v>0</v>
      </c>
      <c r="BF82" s="15">
        <f t="shared" si="182"/>
        <v>330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343</v>
      </c>
      <c r="BL82" s="15">
        <f t="shared" ref="BL82:BN82" si="183">AC82</f>
        <v>343</v>
      </c>
      <c r="BM82" s="15">
        <f t="shared" si="183"/>
        <v>0</v>
      </c>
      <c r="BN82" s="15">
        <f t="shared" si="183"/>
        <v>343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30747.6</v>
      </c>
      <c r="B83">
        <v>-7421</v>
      </c>
      <c r="C83">
        <v>32153.76</v>
      </c>
      <c r="D83">
        <v>8551.04</v>
      </c>
      <c r="E83">
        <v>336</v>
      </c>
      <c r="F83">
        <v>7195</v>
      </c>
      <c r="G83">
        <v>0</v>
      </c>
      <c r="H83">
        <v>647.06</v>
      </c>
      <c r="I83">
        <v>0</v>
      </c>
      <c r="J83">
        <v>630.3</v>
      </c>
      <c r="K83">
        <v>369.49</v>
      </c>
      <c r="L83">
        <v>540.21</v>
      </c>
      <c r="M83">
        <v>899.51</v>
      </c>
      <c r="N83">
        <v>900.34</v>
      </c>
      <c r="O83">
        <v>0</v>
      </c>
      <c r="P83">
        <v>634.1</v>
      </c>
      <c r="Q83">
        <v>30745.39</v>
      </c>
      <c r="R83">
        <v>7043.634</v>
      </c>
      <c r="S83">
        <v>8636.696</v>
      </c>
      <c r="T83">
        <v>1.186</v>
      </c>
      <c r="U83">
        <v>8637.882</v>
      </c>
      <c r="V83">
        <v>1035.373</v>
      </c>
      <c r="W83">
        <v>50.028</v>
      </c>
      <c r="X83">
        <v>5656.547</v>
      </c>
      <c r="Y83">
        <v>12273.01</v>
      </c>
      <c r="Z83">
        <v>1077.52</v>
      </c>
      <c r="AA83" t="s">
        <v>58</v>
      </c>
      <c r="AB83">
        <v>-3440.399</v>
      </c>
      <c r="AC83">
        <v>336</v>
      </c>
      <c r="AD83">
        <v>0</v>
      </c>
      <c r="AE83">
        <v>336</v>
      </c>
      <c r="AF83">
        <v>334</v>
      </c>
      <c r="AG83">
        <v>0</v>
      </c>
      <c r="AH83">
        <v>334</v>
      </c>
      <c r="AI83">
        <v>6658</v>
      </c>
      <c r="AJ83">
        <v>30681.5</v>
      </c>
      <c r="AK83">
        <v>37339.5</v>
      </c>
      <c r="AL83">
        <v>8460.39</v>
      </c>
      <c r="AM83">
        <v>8459.79</v>
      </c>
      <c r="AN83">
        <v>0.6</v>
      </c>
      <c r="AO83">
        <v>336</v>
      </c>
      <c r="AP83">
        <v>334</v>
      </c>
      <c r="AS83">
        <v>0</v>
      </c>
      <c r="AT83" s="12">
        <v>0</v>
      </c>
      <c r="AU83">
        <v>334</v>
      </c>
      <c r="AV83">
        <v>336</v>
      </c>
      <c r="AW83">
        <v>630</v>
      </c>
      <c r="AX83" s="12">
        <v>630</v>
      </c>
      <c r="AY83">
        <v>334</v>
      </c>
      <c r="AZ83">
        <v>336</v>
      </c>
      <c r="BC83" s="15">
        <f t="shared" si="138"/>
        <v>334</v>
      </c>
      <c r="BD83" s="15">
        <f t="shared" ref="BD83:BF83" si="184">AF83</f>
        <v>334</v>
      </c>
      <c r="BE83" s="15">
        <f t="shared" si="184"/>
        <v>0</v>
      </c>
      <c r="BF83" s="15">
        <f t="shared" si="184"/>
        <v>334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336</v>
      </c>
      <c r="BL83" s="15">
        <f t="shared" ref="BL83:BN83" si="185">AC83</f>
        <v>336</v>
      </c>
      <c r="BM83" s="15">
        <f t="shared" si="185"/>
        <v>0</v>
      </c>
      <c r="BN83" s="15">
        <f t="shared" si="185"/>
        <v>336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30663.03</v>
      </c>
      <c r="B84">
        <v>-7204.4</v>
      </c>
      <c r="C84">
        <v>31350.86</v>
      </c>
      <c r="D84">
        <v>8569.93</v>
      </c>
      <c r="E84">
        <v>330</v>
      </c>
      <c r="F84">
        <v>7197</v>
      </c>
      <c r="G84">
        <v>0</v>
      </c>
      <c r="H84">
        <v>647.06</v>
      </c>
      <c r="I84">
        <v>0</v>
      </c>
      <c r="J84">
        <v>630.63</v>
      </c>
      <c r="K84">
        <v>369.02</v>
      </c>
      <c r="L84">
        <v>540.91</v>
      </c>
      <c r="M84">
        <v>899.92</v>
      </c>
      <c r="N84">
        <v>899.51</v>
      </c>
      <c r="O84">
        <v>0</v>
      </c>
      <c r="P84">
        <v>632</v>
      </c>
      <c r="Q84">
        <v>30357.52</v>
      </c>
      <c r="R84">
        <v>6888.241</v>
      </c>
      <c r="S84">
        <v>9037.283</v>
      </c>
      <c r="T84">
        <v>1.19</v>
      </c>
      <c r="U84">
        <v>9038.473</v>
      </c>
      <c r="V84">
        <v>1027.646</v>
      </c>
      <c r="W84">
        <v>50.027</v>
      </c>
      <c r="X84">
        <v>6481</v>
      </c>
      <c r="Y84">
        <v>11520.65</v>
      </c>
      <c r="Z84">
        <v>1072.22</v>
      </c>
      <c r="AA84" t="s">
        <v>58</v>
      </c>
      <c r="AB84">
        <v>-3464.632</v>
      </c>
      <c r="AC84">
        <v>330</v>
      </c>
      <c r="AD84">
        <v>0</v>
      </c>
      <c r="AE84">
        <v>330</v>
      </c>
      <c r="AF84">
        <v>326</v>
      </c>
      <c r="AG84">
        <v>0</v>
      </c>
      <c r="AH84">
        <v>326</v>
      </c>
      <c r="AI84">
        <v>6627</v>
      </c>
      <c r="AJ84">
        <v>30124.8</v>
      </c>
      <c r="AK84">
        <v>36751.8</v>
      </c>
      <c r="AL84">
        <v>8613.41</v>
      </c>
      <c r="AM84">
        <v>8612.85</v>
      </c>
      <c r="AN84">
        <v>0.56</v>
      </c>
      <c r="AO84">
        <v>330</v>
      </c>
      <c r="AP84">
        <v>326</v>
      </c>
      <c r="AS84">
        <v>0</v>
      </c>
      <c r="AT84" s="12">
        <v>0</v>
      </c>
      <c r="AU84">
        <v>326</v>
      </c>
      <c r="AV84">
        <v>330</v>
      </c>
      <c r="AW84">
        <v>630</v>
      </c>
      <c r="AX84" s="12">
        <v>630</v>
      </c>
      <c r="AY84">
        <v>326</v>
      </c>
      <c r="AZ84">
        <v>330</v>
      </c>
      <c r="BC84" s="15">
        <f t="shared" si="138"/>
        <v>326</v>
      </c>
      <c r="BD84" s="15">
        <f t="shared" ref="BD84:BF84" si="186">AF84</f>
        <v>326</v>
      </c>
      <c r="BE84" s="15">
        <f t="shared" si="186"/>
        <v>0</v>
      </c>
      <c r="BF84" s="15">
        <f t="shared" si="186"/>
        <v>326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330</v>
      </c>
      <c r="BL84" s="15">
        <f t="shared" ref="BL84:BN84" si="187">AC84</f>
        <v>330</v>
      </c>
      <c r="BM84" s="15">
        <f t="shared" si="187"/>
        <v>0</v>
      </c>
      <c r="BN84" s="15">
        <f t="shared" si="187"/>
        <v>330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30131.58</v>
      </c>
      <c r="B85">
        <v>-6965.7</v>
      </c>
      <c r="C85">
        <v>29727.52</v>
      </c>
      <c r="D85">
        <v>8742.51</v>
      </c>
      <c r="E85">
        <v>315</v>
      </c>
      <c r="F85">
        <v>7197</v>
      </c>
      <c r="G85">
        <v>0</v>
      </c>
      <c r="H85">
        <v>647.06</v>
      </c>
      <c r="I85">
        <v>0</v>
      </c>
      <c r="J85">
        <v>630.42</v>
      </c>
      <c r="K85">
        <v>367.39</v>
      </c>
      <c r="L85">
        <v>541.38</v>
      </c>
      <c r="M85">
        <v>900.34</v>
      </c>
      <c r="N85">
        <v>899.92</v>
      </c>
      <c r="O85">
        <v>0</v>
      </c>
      <c r="P85">
        <v>633</v>
      </c>
      <c r="Q85">
        <v>30466.52</v>
      </c>
      <c r="R85">
        <v>6767.788</v>
      </c>
      <c r="S85">
        <v>9506.931</v>
      </c>
      <c r="T85">
        <v>1.432</v>
      </c>
      <c r="U85">
        <v>9508.363</v>
      </c>
      <c r="V85">
        <v>1030.234</v>
      </c>
      <c r="W85">
        <v>50.003</v>
      </c>
      <c r="X85">
        <v>7155.379</v>
      </c>
      <c r="Y85">
        <v>10812.82</v>
      </c>
      <c r="Z85">
        <v>1072.6</v>
      </c>
      <c r="AA85" t="s">
        <v>58</v>
      </c>
      <c r="AB85">
        <v>-3528.787</v>
      </c>
      <c r="AC85">
        <v>315</v>
      </c>
      <c r="AD85">
        <v>0</v>
      </c>
      <c r="AE85">
        <v>315</v>
      </c>
      <c r="AF85">
        <v>319</v>
      </c>
      <c r="AG85">
        <v>0</v>
      </c>
      <c r="AH85">
        <v>319</v>
      </c>
      <c r="AI85">
        <v>6595</v>
      </c>
      <c r="AJ85">
        <v>29590</v>
      </c>
      <c r="AK85">
        <v>36185</v>
      </c>
      <c r="AL85">
        <v>8822.77</v>
      </c>
      <c r="AM85">
        <v>8772.23</v>
      </c>
      <c r="AN85">
        <v>50.54</v>
      </c>
      <c r="AO85">
        <v>315</v>
      </c>
      <c r="AP85">
        <v>319</v>
      </c>
      <c r="AS85">
        <v>0</v>
      </c>
      <c r="AT85" s="12">
        <v>0</v>
      </c>
      <c r="AU85">
        <v>319</v>
      </c>
      <c r="AV85">
        <v>315</v>
      </c>
      <c r="AW85">
        <v>630</v>
      </c>
      <c r="AX85" s="12">
        <v>630</v>
      </c>
      <c r="AY85">
        <v>319</v>
      </c>
      <c r="AZ85">
        <v>315</v>
      </c>
      <c r="BC85" s="15">
        <f t="shared" si="138"/>
        <v>319</v>
      </c>
      <c r="BD85" s="15">
        <f t="shared" ref="BD85:BF85" si="188">AF85</f>
        <v>319</v>
      </c>
      <c r="BE85" s="15">
        <f t="shared" si="188"/>
        <v>0</v>
      </c>
      <c r="BF85" s="15">
        <f t="shared" si="188"/>
        <v>319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315</v>
      </c>
      <c r="BL85" s="15">
        <f t="shared" ref="BL85:BN85" si="189">AC85</f>
        <v>315</v>
      </c>
      <c r="BM85" s="15">
        <f t="shared" si="189"/>
        <v>0</v>
      </c>
      <c r="BN85" s="15">
        <f t="shared" si="189"/>
        <v>315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30065.6</v>
      </c>
      <c r="B86">
        <v>-6896</v>
      </c>
      <c r="C86">
        <v>28952.38</v>
      </c>
      <c r="D86">
        <v>8822.07</v>
      </c>
      <c r="E86">
        <v>310</v>
      </c>
      <c r="F86">
        <v>7197</v>
      </c>
      <c r="G86">
        <v>0</v>
      </c>
      <c r="H86">
        <v>596.64</v>
      </c>
      <c r="I86">
        <v>0</v>
      </c>
      <c r="J86">
        <v>630.02</v>
      </c>
      <c r="K86">
        <v>368.32</v>
      </c>
      <c r="L86">
        <v>540.21</v>
      </c>
      <c r="M86">
        <v>899.51</v>
      </c>
      <c r="N86">
        <v>898.69</v>
      </c>
      <c r="O86">
        <v>0</v>
      </c>
      <c r="P86">
        <v>633.5</v>
      </c>
      <c r="Q86">
        <v>30223.63</v>
      </c>
      <c r="R86">
        <v>7053.715</v>
      </c>
      <c r="S86">
        <v>9816.972</v>
      </c>
      <c r="T86">
        <v>1.64</v>
      </c>
      <c r="U86">
        <v>9818.612</v>
      </c>
      <c r="V86">
        <v>1034.485</v>
      </c>
      <c r="W86">
        <v>49.966</v>
      </c>
      <c r="X86">
        <v>7429.156</v>
      </c>
      <c r="Y86">
        <v>10428.38</v>
      </c>
      <c r="Z86">
        <v>1072.21</v>
      </c>
      <c r="AA86" t="s">
        <v>58</v>
      </c>
      <c r="AB86">
        <v>-3538.312</v>
      </c>
      <c r="AC86">
        <v>310</v>
      </c>
      <c r="AD86">
        <v>0</v>
      </c>
      <c r="AE86">
        <v>310</v>
      </c>
      <c r="AF86">
        <v>318</v>
      </c>
      <c r="AG86">
        <v>0</v>
      </c>
      <c r="AH86">
        <v>318</v>
      </c>
      <c r="AI86">
        <v>6621</v>
      </c>
      <c r="AJ86">
        <v>28963.6</v>
      </c>
      <c r="AK86">
        <v>35584.6</v>
      </c>
      <c r="AL86">
        <v>8951.91</v>
      </c>
      <c r="AM86">
        <v>8901.4</v>
      </c>
      <c r="AN86">
        <v>50.51</v>
      </c>
      <c r="AO86">
        <v>310</v>
      </c>
      <c r="AP86">
        <v>318</v>
      </c>
      <c r="AS86">
        <v>0</v>
      </c>
      <c r="AT86" s="12">
        <v>0</v>
      </c>
      <c r="AU86">
        <v>318</v>
      </c>
      <c r="AV86">
        <v>310</v>
      </c>
      <c r="AW86">
        <v>630</v>
      </c>
      <c r="AX86" s="12">
        <v>630</v>
      </c>
      <c r="AY86">
        <v>318</v>
      </c>
      <c r="AZ86">
        <v>310</v>
      </c>
      <c r="BC86" s="15">
        <f t="shared" si="138"/>
        <v>318</v>
      </c>
      <c r="BD86" s="15">
        <f t="shared" ref="BD86:BF86" si="190">AF86</f>
        <v>318</v>
      </c>
      <c r="BE86" s="15">
        <f t="shared" si="190"/>
        <v>0</v>
      </c>
      <c r="BF86" s="15">
        <f t="shared" si="190"/>
        <v>318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310</v>
      </c>
      <c r="BL86" s="15">
        <f t="shared" ref="BL86:BN86" si="191">AC86</f>
        <v>310</v>
      </c>
      <c r="BM86" s="15">
        <f t="shared" si="191"/>
        <v>0</v>
      </c>
      <c r="BN86" s="15">
        <f t="shared" si="191"/>
        <v>310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29944.85</v>
      </c>
      <c r="B87">
        <v>-6719</v>
      </c>
      <c r="C87">
        <v>28573.99</v>
      </c>
      <c r="D87">
        <v>8887.62</v>
      </c>
      <c r="E87">
        <v>305</v>
      </c>
      <c r="F87">
        <v>7196</v>
      </c>
      <c r="G87">
        <v>0</v>
      </c>
      <c r="H87">
        <v>550.49</v>
      </c>
      <c r="I87">
        <v>0</v>
      </c>
      <c r="J87">
        <v>630.22</v>
      </c>
      <c r="K87">
        <v>366.93</v>
      </c>
      <c r="L87">
        <v>540.68</v>
      </c>
      <c r="M87">
        <v>900.34</v>
      </c>
      <c r="N87">
        <v>899.1</v>
      </c>
      <c r="O87">
        <v>0</v>
      </c>
      <c r="P87">
        <v>633.2</v>
      </c>
      <c r="Q87">
        <v>29978.09</v>
      </c>
      <c r="R87">
        <v>6743.383</v>
      </c>
      <c r="S87">
        <v>9973.14</v>
      </c>
      <c r="T87">
        <v>1.636</v>
      </c>
      <c r="U87">
        <v>9974.775</v>
      </c>
      <c r="V87">
        <v>898.154</v>
      </c>
      <c r="W87">
        <v>50</v>
      </c>
      <c r="X87">
        <v>7982.648</v>
      </c>
      <c r="Y87">
        <v>9845.547</v>
      </c>
      <c r="Z87">
        <v>1072.62</v>
      </c>
      <c r="AA87" t="s">
        <v>58</v>
      </c>
      <c r="AB87">
        <v>-3538.732</v>
      </c>
      <c r="AC87">
        <v>305</v>
      </c>
      <c r="AD87">
        <v>0</v>
      </c>
      <c r="AE87">
        <v>305</v>
      </c>
      <c r="AF87">
        <v>317</v>
      </c>
      <c r="AG87">
        <v>0</v>
      </c>
      <c r="AH87">
        <v>317</v>
      </c>
      <c r="AI87">
        <v>6444</v>
      </c>
      <c r="AJ87">
        <v>28859.8</v>
      </c>
      <c r="AK87">
        <v>35303.8</v>
      </c>
      <c r="AL87">
        <v>9080.08</v>
      </c>
      <c r="AM87">
        <v>9029.61</v>
      </c>
      <c r="AN87">
        <v>50.47</v>
      </c>
      <c r="AO87">
        <v>305</v>
      </c>
      <c r="AP87">
        <v>317</v>
      </c>
      <c r="AS87">
        <v>0</v>
      </c>
      <c r="AT87" s="12">
        <v>0</v>
      </c>
      <c r="AU87">
        <v>317</v>
      </c>
      <c r="AV87">
        <v>305</v>
      </c>
      <c r="AW87">
        <v>630</v>
      </c>
      <c r="AX87" s="12">
        <v>630</v>
      </c>
      <c r="AY87">
        <v>317</v>
      </c>
      <c r="AZ87">
        <v>305</v>
      </c>
      <c r="BC87" s="15">
        <f t="shared" si="138"/>
        <v>317</v>
      </c>
      <c r="BD87" s="15">
        <f t="shared" ref="BD87:BF87" si="192">AF87</f>
        <v>317</v>
      </c>
      <c r="BE87" s="15">
        <f t="shared" si="192"/>
        <v>0</v>
      </c>
      <c r="BF87" s="15">
        <f t="shared" si="192"/>
        <v>317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305</v>
      </c>
      <c r="BL87" s="15">
        <f t="shared" ref="BL87:BN87" si="193">AC87</f>
        <v>305</v>
      </c>
      <c r="BM87" s="15">
        <f t="shared" si="193"/>
        <v>0</v>
      </c>
      <c r="BN87" s="15">
        <f t="shared" si="193"/>
        <v>305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29653.43</v>
      </c>
      <c r="B88">
        <v>-6763</v>
      </c>
      <c r="C88">
        <v>28237.08</v>
      </c>
      <c r="D88">
        <v>9087.27</v>
      </c>
      <c r="E88">
        <v>300</v>
      </c>
      <c r="F88">
        <v>7196</v>
      </c>
      <c r="G88">
        <v>0</v>
      </c>
      <c r="H88">
        <v>551.36</v>
      </c>
      <c r="I88">
        <v>0</v>
      </c>
      <c r="J88">
        <v>629.3</v>
      </c>
      <c r="K88">
        <v>368.32</v>
      </c>
      <c r="L88">
        <v>539.52</v>
      </c>
      <c r="M88">
        <v>900.34</v>
      </c>
      <c r="N88">
        <v>899.51</v>
      </c>
      <c r="O88">
        <v>0</v>
      </c>
      <c r="P88">
        <v>634.3</v>
      </c>
      <c r="Q88">
        <v>29537.33</v>
      </c>
      <c r="R88">
        <v>6887.119</v>
      </c>
      <c r="S88">
        <v>10135.896</v>
      </c>
      <c r="T88">
        <v>1.644</v>
      </c>
      <c r="U88">
        <v>10137.54</v>
      </c>
      <c r="V88">
        <v>784.868</v>
      </c>
      <c r="W88">
        <v>49.982</v>
      </c>
      <c r="X88">
        <v>7681.965</v>
      </c>
      <c r="Y88">
        <v>9667.361</v>
      </c>
      <c r="Z88">
        <v>1065.22</v>
      </c>
      <c r="AA88" t="s">
        <v>58</v>
      </c>
      <c r="AB88">
        <v>-3525.565</v>
      </c>
      <c r="AC88">
        <v>300</v>
      </c>
      <c r="AD88">
        <v>0</v>
      </c>
      <c r="AE88">
        <v>300</v>
      </c>
      <c r="AF88">
        <v>314</v>
      </c>
      <c r="AG88">
        <v>0</v>
      </c>
      <c r="AH88">
        <v>314</v>
      </c>
      <c r="AI88">
        <v>6272</v>
      </c>
      <c r="AJ88">
        <v>28614.3</v>
      </c>
      <c r="AK88">
        <v>34886.3</v>
      </c>
      <c r="AL88">
        <v>9318.97</v>
      </c>
      <c r="AM88">
        <v>9268.53</v>
      </c>
      <c r="AN88">
        <v>50.44</v>
      </c>
      <c r="AO88">
        <v>300</v>
      </c>
      <c r="AP88">
        <v>314</v>
      </c>
      <c r="AS88">
        <v>0</v>
      </c>
      <c r="AT88" s="12">
        <v>0</v>
      </c>
      <c r="AU88">
        <v>314</v>
      </c>
      <c r="AV88">
        <v>300</v>
      </c>
      <c r="AW88">
        <v>630</v>
      </c>
      <c r="AX88" s="12">
        <v>630</v>
      </c>
      <c r="AY88">
        <v>314</v>
      </c>
      <c r="AZ88">
        <v>300</v>
      </c>
      <c r="BC88" s="15">
        <f t="shared" si="138"/>
        <v>314</v>
      </c>
      <c r="BD88" s="15">
        <f t="shared" ref="BD88:BF88" si="194">AF88</f>
        <v>314</v>
      </c>
      <c r="BE88" s="15">
        <f t="shared" si="194"/>
        <v>0</v>
      </c>
      <c r="BF88" s="15">
        <f t="shared" si="194"/>
        <v>314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300</v>
      </c>
      <c r="BL88" s="15">
        <f t="shared" ref="BL88:BN88" si="195">AC88</f>
        <v>300</v>
      </c>
      <c r="BM88" s="15">
        <f t="shared" si="195"/>
        <v>0</v>
      </c>
      <c r="BN88" s="15">
        <f t="shared" si="195"/>
        <v>300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29357.38</v>
      </c>
      <c r="B89">
        <v>-6669</v>
      </c>
      <c r="C89">
        <v>27553.22</v>
      </c>
      <c r="D89">
        <v>9562.66</v>
      </c>
      <c r="E89">
        <v>290</v>
      </c>
      <c r="F89">
        <v>7193</v>
      </c>
      <c r="G89">
        <v>0</v>
      </c>
      <c r="H89">
        <v>476.17</v>
      </c>
      <c r="I89">
        <v>0</v>
      </c>
      <c r="J89">
        <v>629.89</v>
      </c>
      <c r="K89">
        <v>347.16</v>
      </c>
      <c r="L89">
        <v>539.98</v>
      </c>
      <c r="M89">
        <v>899.51</v>
      </c>
      <c r="N89">
        <v>899.1</v>
      </c>
      <c r="O89">
        <v>0</v>
      </c>
      <c r="P89">
        <v>632.4</v>
      </c>
      <c r="Q89">
        <v>29095.37</v>
      </c>
      <c r="R89">
        <v>6730.952</v>
      </c>
      <c r="S89">
        <v>10291.853</v>
      </c>
      <c r="T89">
        <v>11.317</v>
      </c>
      <c r="U89">
        <v>10303.17</v>
      </c>
      <c r="V89">
        <v>480.998</v>
      </c>
      <c r="W89">
        <v>50.028</v>
      </c>
      <c r="X89">
        <v>8242.281</v>
      </c>
      <c r="Y89">
        <v>9096.906</v>
      </c>
      <c r="Z89">
        <v>1055.77</v>
      </c>
      <c r="AA89" t="s">
        <v>58</v>
      </c>
      <c r="AB89">
        <v>-3590.7</v>
      </c>
      <c r="AC89">
        <v>290</v>
      </c>
      <c r="AD89">
        <v>0</v>
      </c>
      <c r="AE89">
        <v>290</v>
      </c>
      <c r="AF89">
        <v>305</v>
      </c>
      <c r="AG89">
        <v>0</v>
      </c>
      <c r="AH89">
        <v>305</v>
      </c>
      <c r="AI89">
        <v>6098</v>
      </c>
      <c r="AJ89">
        <v>28356.2</v>
      </c>
      <c r="AK89">
        <v>34454.2</v>
      </c>
      <c r="AL89">
        <v>9612.24</v>
      </c>
      <c r="AM89">
        <v>9561.83</v>
      </c>
      <c r="AN89">
        <v>50.41</v>
      </c>
      <c r="AO89">
        <v>290</v>
      </c>
      <c r="AP89">
        <v>305</v>
      </c>
      <c r="AS89">
        <v>0</v>
      </c>
      <c r="AT89" s="12">
        <v>0</v>
      </c>
      <c r="AU89">
        <v>305</v>
      </c>
      <c r="AV89">
        <v>290</v>
      </c>
      <c r="AW89">
        <v>630</v>
      </c>
      <c r="AX89" s="12">
        <v>630</v>
      </c>
      <c r="AY89">
        <v>305</v>
      </c>
      <c r="AZ89">
        <v>290</v>
      </c>
      <c r="BC89" s="15">
        <f t="shared" si="138"/>
        <v>305</v>
      </c>
      <c r="BD89" s="15">
        <f t="shared" ref="BD89:BF89" si="196">AF89</f>
        <v>305</v>
      </c>
      <c r="BE89" s="15">
        <f t="shared" si="196"/>
        <v>0</v>
      </c>
      <c r="BF89" s="15">
        <f t="shared" si="196"/>
        <v>305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290</v>
      </c>
      <c r="BL89" s="15">
        <f t="shared" ref="BL89:BN89" si="197">AC89</f>
        <v>290</v>
      </c>
      <c r="BM89" s="15">
        <f t="shared" si="197"/>
        <v>0</v>
      </c>
      <c r="BN89" s="15">
        <f t="shared" si="197"/>
        <v>290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28708.9</v>
      </c>
      <c r="B90">
        <v>-6657</v>
      </c>
      <c r="C90">
        <v>26714.93</v>
      </c>
      <c r="D90">
        <v>9678.1</v>
      </c>
      <c r="E90">
        <v>280</v>
      </c>
      <c r="F90">
        <v>7198</v>
      </c>
      <c r="G90">
        <v>0</v>
      </c>
      <c r="H90">
        <v>451.38</v>
      </c>
      <c r="I90">
        <v>0</v>
      </c>
      <c r="J90">
        <v>630.08</v>
      </c>
      <c r="K90">
        <v>347.85</v>
      </c>
      <c r="L90">
        <v>540.91</v>
      </c>
      <c r="M90">
        <v>900.75</v>
      </c>
      <c r="N90">
        <v>898.69</v>
      </c>
      <c r="O90">
        <v>0</v>
      </c>
      <c r="P90">
        <v>591.2</v>
      </c>
      <c r="Q90">
        <v>28890.34</v>
      </c>
      <c r="R90">
        <v>6582.926</v>
      </c>
      <c r="S90">
        <v>10331.471</v>
      </c>
      <c r="T90">
        <v>11.445</v>
      </c>
      <c r="U90">
        <v>10342.915</v>
      </c>
      <c r="V90">
        <v>311.484</v>
      </c>
      <c r="W90">
        <v>50.034</v>
      </c>
      <c r="X90">
        <v>8701.631</v>
      </c>
      <c r="Y90">
        <v>8633.693</v>
      </c>
      <c r="Z90">
        <v>1063.45</v>
      </c>
      <c r="AA90" t="s">
        <v>58</v>
      </c>
      <c r="AB90">
        <v>-3661.719</v>
      </c>
      <c r="AC90">
        <v>280</v>
      </c>
      <c r="AD90">
        <v>0</v>
      </c>
      <c r="AE90">
        <v>280</v>
      </c>
      <c r="AF90">
        <v>289</v>
      </c>
      <c r="AG90">
        <v>0</v>
      </c>
      <c r="AH90">
        <v>289</v>
      </c>
      <c r="AI90">
        <v>5870</v>
      </c>
      <c r="AJ90">
        <v>28086.8</v>
      </c>
      <c r="AK90">
        <v>33956.8</v>
      </c>
      <c r="AL90">
        <v>9801.68</v>
      </c>
      <c r="AM90">
        <v>9751.3</v>
      </c>
      <c r="AN90">
        <v>50.38</v>
      </c>
      <c r="AO90">
        <v>280</v>
      </c>
      <c r="AP90">
        <v>289</v>
      </c>
      <c r="AS90">
        <v>0</v>
      </c>
      <c r="AT90" s="12">
        <v>0</v>
      </c>
      <c r="AU90">
        <v>289</v>
      </c>
      <c r="AV90">
        <v>280</v>
      </c>
      <c r="AW90">
        <v>630</v>
      </c>
      <c r="AX90" s="12">
        <v>587.87</v>
      </c>
      <c r="AY90">
        <v>289</v>
      </c>
      <c r="AZ90">
        <v>280</v>
      </c>
      <c r="BC90" s="15">
        <f t="shared" si="138"/>
        <v>289</v>
      </c>
      <c r="BD90" s="15">
        <f t="shared" ref="BD90:BF90" si="198">AF90</f>
        <v>289</v>
      </c>
      <c r="BE90" s="15">
        <f t="shared" si="198"/>
        <v>0</v>
      </c>
      <c r="BF90" s="15">
        <f t="shared" si="198"/>
        <v>289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280</v>
      </c>
      <c r="BL90" s="15">
        <f t="shared" ref="BL90:BN90" si="199">AC90</f>
        <v>280</v>
      </c>
      <c r="BM90" s="15">
        <f t="shared" si="199"/>
        <v>0</v>
      </c>
      <c r="BN90" s="15">
        <f t="shared" si="199"/>
        <v>280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28335.3</v>
      </c>
      <c r="B91">
        <v>-6598</v>
      </c>
      <c r="C91">
        <v>26321.9</v>
      </c>
      <c r="D91">
        <v>9899.15</v>
      </c>
      <c r="E91">
        <v>279</v>
      </c>
      <c r="F91">
        <v>7198</v>
      </c>
      <c r="G91">
        <v>0</v>
      </c>
      <c r="H91">
        <v>450.54</v>
      </c>
      <c r="I91">
        <v>0</v>
      </c>
      <c r="J91">
        <v>630.13</v>
      </c>
      <c r="K91">
        <v>347.85</v>
      </c>
      <c r="L91">
        <v>540.91</v>
      </c>
      <c r="M91">
        <v>899.51</v>
      </c>
      <c r="N91">
        <v>901.16</v>
      </c>
      <c r="O91">
        <v>0</v>
      </c>
      <c r="P91">
        <v>556.2</v>
      </c>
      <c r="Q91">
        <v>28379.32</v>
      </c>
      <c r="R91">
        <v>6677.841</v>
      </c>
      <c r="S91">
        <v>10431.969</v>
      </c>
      <c r="T91">
        <v>11.422</v>
      </c>
      <c r="U91">
        <v>10443.391</v>
      </c>
      <c r="V91">
        <v>135.509</v>
      </c>
      <c r="W91">
        <v>49.967</v>
      </c>
      <c r="X91">
        <v>8974.133</v>
      </c>
      <c r="Y91">
        <v>8345.645</v>
      </c>
      <c r="Z91">
        <v>1062.16</v>
      </c>
      <c r="AA91" t="s">
        <v>58</v>
      </c>
      <c r="AB91">
        <v>-3711.585</v>
      </c>
      <c r="AC91">
        <v>279</v>
      </c>
      <c r="AD91">
        <v>0</v>
      </c>
      <c r="AE91">
        <v>279</v>
      </c>
      <c r="AF91">
        <v>290</v>
      </c>
      <c r="AG91">
        <v>0</v>
      </c>
      <c r="AH91">
        <v>290</v>
      </c>
      <c r="AI91">
        <v>5741</v>
      </c>
      <c r="AJ91">
        <v>27823</v>
      </c>
      <c r="AK91">
        <v>33564</v>
      </c>
      <c r="AL91">
        <v>9912.23</v>
      </c>
      <c r="AM91">
        <v>9861.89</v>
      </c>
      <c r="AN91">
        <v>50.34</v>
      </c>
      <c r="AO91">
        <v>279</v>
      </c>
      <c r="AP91">
        <v>290</v>
      </c>
      <c r="AS91">
        <v>0</v>
      </c>
      <c r="AT91" s="12">
        <v>0</v>
      </c>
      <c r="AU91">
        <v>290</v>
      </c>
      <c r="AV91">
        <v>279</v>
      </c>
      <c r="AW91">
        <v>630</v>
      </c>
      <c r="AX91" s="12">
        <v>550</v>
      </c>
      <c r="AY91">
        <v>290</v>
      </c>
      <c r="AZ91">
        <v>279</v>
      </c>
      <c r="BC91" s="15">
        <f t="shared" si="138"/>
        <v>290</v>
      </c>
      <c r="BD91" s="15">
        <f t="shared" ref="BD91:BF91" si="200">AF91</f>
        <v>290</v>
      </c>
      <c r="BE91" s="15">
        <f t="shared" si="200"/>
        <v>0</v>
      </c>
      <c r="BF91" s="15">
        <f t="shared" si="200"/>
        <v>290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279</v>
      </c>
      <c r="BL91" s="15">
        <f t="shared" ref="BL91:BN91" si="201">AC91</f>
        <v>279</v>
      </c>
      <c r="BM91" s="15">
        <f t="shared" si="201"/>
        <v>0</v>
      </c>
      <c r="BN91" s="15">
        <f t="shared" si="201"/>
        <v>279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27955.84</v>
      </c>
      <c r="B92">
        <v>-6544</v>
      </c>
      <c r="C92">
        <v>26218.87</v>
      </c>
      <c r="D92">
        <v>9928.59</v>
      </c>
      <c r="E92">
        <v>280</v>
      </c>
      <c r="F92">
        <v>7197</v>
      </c>
      <c r="G92">
        <v>0</v>
      </c>
      <c r="H92">
        <v>450.54</v>
      </c>
      <c r="I92">
        <v>0</v>
      </c>
      <c r="J92">
        <v>630.05</v>
      </c>
      <c r="K92">
        <v>346.46</v>
      </c>
      <c r="L92">
        <v>540.21</v>
      </c>
      <c r="M92">
        <v>901.57</v>
      </c>
      <c r="N92">
        <v>899.51</v>
      </c>
      <c r="O92">
        <v>0</v>
      </c>
      <c r="P92">
        <v>588.8</v>
      </c>
      <c r="Q92">
        <v>27768.29</v>
      </c>
      <c r="R92">
        <v>6574.235</v>
      </c>
      <c r="S92">
        <v>10519.725</v>
      </c>
      <c r="T92">
        <v>4.355</v>
      </c>
      <c r="U92">
        <v>10524.08</v>
      </c>
      <c r="V92">
        <v>135.075</v>
      </c>
      <c r="W92">
        <v>50.032</v>
      </c>
      <c r="X92">
        <v>9418.637</v>
      </c>
      <c r="Y92">
        <v>7920.258</v>
      </c>
      <c r="Z92">
        <v>1056.07</v>
      </c>
      <c r="AA92" t="s">
        <v>58</v>
      </c>
      <c r="AB92">
        <v>-3679.368</v>
      </c>
      <c r="AC92">
        <v>280</v>
      </c>
      <c r="AD92">
        <v>0</v>
      </c>
      <c r="AE92">
        <v>280</v>
      </c>
      <c r="AF92">
        <v>278</v>
      </c>
      <c r="AG92">
        <v>0</v>
      </c>
      <c r="AH92">
        <v>278</v>
      </c>
      <c r="AI92">
        <v>5627</v>
      </c>
      <c r="AJ92">
        <v>27512.9</v>
      </c>
      <c r="AK92">
        <v>33139.9</v>
      </c>
      <c r="AL92">
        <v>10089.76</v>
      </c>
      <c r="AM92">
        <v>10039.45</v>
      </c>
      <c r="AN92">
        <v>50.31</v>
      </c>
      <c r="AO92">
        <v>280</v>
      </c>
      <c r="AP92">
        <v>278</v>
      </c>
      <c r="AS92">
        <v>0</v>
      </c>
      <c r="AT92" s="12">
        <v>0</v>
      </c>
      <c r="AU92">
        <v>278</v>
      </c>
      <c r="AV92">
        <v>280</v>
      </c>
      <c r="AW92">
        <v>550</v>
      </c>
      <c r="AX92" s="12">
        <v>590.12</v>
      </c>
      <c r="AY92">
        <v>278</v>
      </c>
      <c r="AZ92">
        <v>280</v>
      </c>
      <c r="BC92" s="15">
        <f t="shared" si="138"/>
        <v>278</v>
      </c>
      <c r="BD92" s="15">
        <f t="shared" ref="BD92:BF92" si="202">AF92</f>
        <v>278</v>
      </c>
      <c r="BE92" s="15">
        <f t="shared" si="202"/>
        <v>0</v>
      </c>
      <c r="BF92" s="15">
        <f t="shared" si="202"/>
        <v>278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280</v>
      </c>
      <c r="BL92" s="15">
        <f t="shared" ref="BL92:BN92" si="203">AC92</f>
        <v>280</v>
      </c>
      <c r="BM92" s="15">
        <f t="shared" si="203"/>
        <v>0</v>
      </c>
      <c r="BN92" s="15">
        <f t="shared" si="203"/>
        <v>280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27449.98</v>
      </c>
      <c r="B93">
        <v>-6488</v>
      </c>
      <c r="C93">
        <v>25407.86</v>
      </c>
      <c r="D93">
        <v>10011.21</v>
      </c>
      <c r="E93">
        <v>275</v>
      </c>
      <c r="F93">
        <v>7195</v>
      </c>
      <c r="G93">
        <v>0</v>
      </c>
      <c r="H93">
        <v>450.54</v>
      </c>
      <c r="I93">
        <v>0</v>
      </c>
      <c r="J93">
        <v>629.84</v>
      </c>
      <c r="K93">
        <v>346.46</v>
      </c>
      <c r="L93">
        <v>540.68</v>
      </c>
      <c r="M93">
        <v>901.16</v>
      </c>
      <c r="N93">
        <v>899.92</v>
      </c>
      <c r="O93">
        <v>0</v>
      </c>
      <c r="P93">
        <v>552.5</v>
      </c>
      <c r="Q93">
        <v>27325.77</v>
      </c>
      <c r="R93">
        <v>6695.755</v>
      </c>
      <c r="S93">
        <v>10619.959</v>
      </c>
      <c r="T93">
        <v>1.398</v>
      </c>
      <c r="U93">
        <v>10621.357</v>
      </c>
      <c r="V93">
        <v>136.279</v>
      </c>
      <c r="W93">
        <v>50.028</v>
      </c>
      <c r="X93">
        <v>9810.787</v>
      </c>
      <c r="Y93">
        <v>7519.475</v>
      </c>
      <c r="Z93">
        <v>1056.26</v>
      </c>
      <c r="AA93" t="s">
        <v>58</v>
      </c>
      <c r="AB93">
        <v>-3718.029</v>
      </c>
      <c r="AC93">
        <v>275</v>
      </c>
      <c r="AD93">
        <v>0</v>
      </c>
      <c r="AE93">
        <v>275</v>
      </c>
      <c r="AF93">
        <v>280</v>
      </c>
      <c r="AG93">
        <v>0</v>
      </c>
      <c r="AH93">
        <v>280</v>
      </c>
      <c r="AI93">
        <v>5503</v>
      </c>
      <c r="AJ93">
        <v>27141.2</v>
      </c>
      <c r="AK93">
        <v>32644.2</v>
      </c>
      <c r="AL93">
        <v>10265.87</v>
      </c>
      <c r="AM93">
        <v>10215.6</v>
      </c>
      <c r="AN93">
        <v>50.27</v>
      </c>
      <c r="AO93">
        <v>275</v>
      </c>
      <c r="AP93">
        <v>280</v>
      </c>
      <c r="AS93">
        <v>0</v>
      </c>
      <c r="AT93" s="12">
        <v>0</v>
      </c>
      <c r="AU93">
        <v>280</v>
      </c>
      <c r="AV93">
        <v>275</v>
      </c>
      <c r="AW93">
        <v>557.2</v>
      </c>
      <c r="AX93" s="12">
        <v>550</v>
      </c>
      <c r="AY93">
        <v>280</v>
      </c>
      <c r="AZ93">
        <v>275</v>
      </c>
      <c r="BC93" s="15">
        <f t="shared" si="138"/>
        <v>280</v>
      </c>
      <c r="BD93" s="15">
        <f t="shared" ref="BD93:BF93" si="204">AF93</f>
        <v>280</v>
      </c>
      <c r="BE93" s="15">
        <f t="shared" si="204"/>
        <v>0</v>
      </c>
      <c r="BF93" s="15">
        <f t="shared" si="204"/>
        <v>280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275</v>
      </c>
      <c r="BL93" s="15">
        <f t="shared" ref="BL93:BN93" si="205">AC93</f>
        <v>275</v>
      </c>
      <c r="BM93" s="15">
        <f t="shared" si="205"/>
        <v>0</v>
      </c>
      <c r="BN93" s="15">
        <f t="shared" si="205"/>
        <v>275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27295.39</v>
      </c>
      <c r="B94">
        <v>-6492</v>
      </c>
      <c r="C94">
        <v>24587.97</v>
      </c>
      <c r="D94">
        <v>10176.54</v>
      </c>
      <c r="E94">
        <v>271</v>
      </c>
      <c r="F94">
        <v>7196</v>
      </c>
      <c r="G94">
        <v>0</v>
      </c>
      <c r="H94">
        <v>449.66</v>
      </c>
      <c r="I94">
        <v>0</v>
      </c>
      <c r="J94">
        <v>578.67</v>
      </c>
      <c r="K94">
        <v>347.39</v>
      </c>
      <c r="L94">
        <v>540.21</v>
      </c>
      <c r="M94">
        <v>899.51</v>
      </c>
      <c r="N94">
        <v>899.51</v>
      </c>
      <c r="O94">
        <v>0</v>
      </c>
      <c r="P94">
        <v>546.3</v>
      </c>
      <c r="Q94">
        <v>27419.29</v>
      </c>
      <c r="R94">
        <v>6503.472</v>
      </c>
      <c r="S94">
        <v>10328.593</v>
      </c>
      <c r="T94">
        <v>1.429</v>
      </c>
      <c r="U94">
        <v>10330.022</v>
      </c>
      <c r="V94">
        <v>136.924</v>
      </c>
      <c r="W94">
        <v>50.031</v>
      </c>
      <c r="X94">
        <v>9646.732</v>
      </c>
      <c r="Y94">
        <v>7687.791</v>
      </c>
      <c r="Z94">
        <v>1062.5</v>
      </c>
      <c r="AA94" t="s">
        <v>58</v>
      </c>
      <c r="AB94">
        <v>-3738.2</v>
      </c>
      <c r="AC94">
        <v>271</v>
      </c>
      <c r="AD94">
        <v>0</v>
      </c>
      <c r="AE94">
        <v>271</v>
      </c>
      <c r="AF94">
        <v>277</v>
      </c>
      <c r="AG94">
        <v>0</v>
      </c>
      <c r="AH94">
        <v>277</v>
      </c>
      <c r="AI94">
        <v>5447</v>
      </c>
      <c r="AJ94">
        <v>26935.8</v>
      </c>
      <c r="AK94">
        <v>32382.8</v>
      </c>
      <c r="AL94">
        <v>10470.66</v>
      </c>
      <c r="AM94">
        <v>10420.42</v>
      </c>
      <c r="AN94">
        <v>50.24</v>
      </c>
      <c r="AO94">
        <v>271</v>
      </c>
      <c r="AP94">
        <v>277</v>
      </c>
      <c r="AS94">
        <v>0</v>
      </c>
      <c r="AT94" s="12">
        <v>0</v>
      </c>
      <c r="AU94">
        <v>277</v>
      </c>
      <c r="AV94">
        <v>271</v>
      </c>
      <c r="AW94">
        <v>550</v>
      </c>
      <c r="AX94" s="12">
        <v>550</v>
      </c>
      <c r="AY94">
        <v>277</v>
      </c>
      <c r="AZ94">
        <v>271</v>
      </c>
      <c r="BC94" s="15">
        <f t="shared" si="138"/>
        <v>277</v>
      </c>
      <c r="BD94" s="15">
        <f t="shared" ref="BD94:BF94" si="206">AF94</f>
        <v>277</v>
      </c>
      <c r="BE94" s="15">
        <f t="shared" si="206"/>
        <v>0</v>
      </c>
      <c r="BF94" s="15">
        <f t="shared" si="206"/>
        <v>277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271</v>
      </c>
      <c r="BL94" s="15">
        <f t="shared" ref="BL94:BN94" si="207">AC94</f>
        <v>271</v>
      </c>
      <c r="BM94" s="15">
        <f t="shared" si="207"/>
        <v>0</v>
      </c>
      <c r="BN94" s="15">
        <f t="shared" si="207"/>
        <v>271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26852.08</v>
      </c>
      <c r="B95">
        <v>-6560</v>
      </c>
      <c r="C95">
        <v>24288.64</v>
      </c>
      <c r="D95">
        <v>10231.82</v>
      </c>
      <c r="E95">
        <v>268</v>
      </c>
      <c r="F95">
        <v>7071</v>
      </c>
      <c r="G95">
        <v>0</v>
      </c>
      <c r="H95">
        <v>350.55</v>
      </c>
      <c r="I95">
        <v>0</v>
      </c>
      <c r="J95">
        <v>503.53</v>
      </c>
      <c r="K95">
        <v>347.16</v>
      </c>
      <c r="L95">
        <v>540.21</v>
      </c>
      <c r="M95">
        <v>900.75</v>
      </c>
      <c r="N95">
        <v>898.28</v>
      </c>
      <c r="O95">
        <v>0</v>
      </c>
      <c r="P95">
        <v>551.1</v>
      </c>
      <c r="Q95">
        <v>27223.27</v>
      </c>
      <c r="R95">
        <v>6568.261</v>
      </c>
      <c r="S95">
        <v>10038.32</v>
      </c>
      <c r="T95">
        <v>1.453</v>
      </c>
      <c r="U95">
        <v>10039.773</v>
      </c>
      <c r="V95">
        <v>241.207</v>
      </c>
      <c r="W95">
        <v>50.021</v>
      </c>
      <c r="X95">
        <v>9776.348</v>
      </c>
      <c r="Y95">
        <v>7444.371</v>
      </c>
      <c r="Z95">
        <v>1070.21</v>
      </c>
      <c r="AA95" t="s">
        <v>58</v>
      </c>
      <c r="AB95">
        <v>-3622.217</v>
      </c>
      <c r="AC95">
        <v>268</v>
      </c>
      <c r="AD95">
        <v>0</v>
      </c>
      <c r="AE95">
        <v>268</v>
      </c>
      <c r="AF95">
        <v>280</v>
      </c>
      <c r="AG95">
        <v>0</v>
      </c>
      <c r="AH95">
        <v>280</v>
      </c>
      <c r="AI95">
        <v>5447</v>
      </c>
      <c r="AJ95">
        <v>26745.7</v>
      </c>
      <c r="AK95">
        <v>32192.7</v>
      </c>
      <c r="AL95">
        <v>10486.85</v>
      </c>
      <c r="AM95">
        <v>10436.65</v>
      </c>
      <c r="AN95">
        <v>50.2</v>
      </c>
      <c r="AO95">
        <v>268</v>
      </c>
      <c r="AP95">
        <v>280</v>
      </c>
      <c r="AS95">
        <v>0</v>
      </c>
      <c r="AT95" s="12">
        <v>0</v>
      </c>
      <c r="AU95">
        <v>280</v>
      </c>
      <c r="AV95">
        <v>268</v>
      </c>
      <c r="AW95">
        <v>550</v>
      </c>
      <c r="AX95" s="12">
        <v>550</v>
      </c>
      <c r="AY95">
        <v>280</v>
      </c>
      <c r="AZ95">
        <v>268</v>
      </c>
      <c r="BC95" s="15">
        <f t="shared" si="138"/>
        <v>280</v>
      </c>
      <c r="BD95" s="15">
        <f t="shared" ref="BD95:BF95" si="208">AF95</f>
        <v>280</v>
      </c>
      <c r="BE95" s="15">
        <f t="shared" si="208"/>
        <v>0</v>
      </c>
      <c r="BF95" s="15">
        <f t="shared" si="208"/>
        <v>280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268</v>
      </c>
      <c r="BL95" s="15">
        <f t="shared" ref="BL95:BN95" si="209">AC95</f>
        <v>268</v>
      </c>
      <c r="BM95" s="15">
        <f t="shared" si="209"/>
        <v>0</v>
      </c>
      <c r="BN95" s="15">
        <f t="shared" si="209"/>
        <v>268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26745.55</v>
      </c>
      <c r="B96">
        <v>-6158</v>
      </c>
      <c r="C96">
        <v>24420.83</v>
      </c>
      <c r="D96">
        <v>10168.4</v>
      </c>
      <c r="E96">
        <v>272</v>
      </c>
      <c r="F96">
        <v>6474</v>
      </c>
      <c r="G96">
        <v>0</v>
      </c>
      <c r="H96">
        <v>449.66</v>
      </c>
      <c r="I96">
        <v>0</v>
      </c>
      <c r="J96">
        <v>583.72</v>
      </c>
      <c r="K96">
        <v>347.16</v>
      </c>
      <c r="L96">
        <v>541.38</v>
      </c>
      <c r="M96">
        <v>899.51</v>
      </c>
      <c r="N96">
        <v>900.34</v>
      </c>
      <c r="O96">
        <v>0</v>
      </c>
      <c r="P96">
        <v>551.3</v>
      </c>
      <c r="Q96">
        <v>27019.26</v>
      </c>
      <c r="R96">
        <v>6141.296</v>
      </c>
      <c r="S96">
        <v>9995.673</v>
      </c>
      <c r="T96">
        <v>1.426</v>
      </c>
      <c r="U96">
        <v>9997.099</v>
      </c>
      <c r="V96">
        <v>241.598</v>
      </c>
      <c r="W96">
        <v>50.005</v>
      </c>
      <c r="X96">
        <v>10045.77</v>
      </c>
      <c r="Y96">
        <v>7182.227</v>
      </c>
      <c r="Z96">
        <v>1063.55</v>
      </c>
      <c r="AA96" t="s">
        <v>58</v>
      </c>
      <c r="AB96">
        <v>-3017.37</v>
      </c>
      <c r="AC96">
        <v>272</v>
      </c>
      <c r="AD96">
        <v>0</v>
      </c>
      <c r="AE96">
        <v>272</v>
      </c>
      <c r="AF96">
        <v>275</v>
      </c>
      <c r="AG96">
        <v>0</v>
      </c>
      <c r="AH96">
        <v>275</v>
      </c>
      <c r="AI96">
        <v>5447</v>
      </c>
      <c r="AJ96">
        <v>26583.8</v>
      </c>
      <c r="AK96">
        <v>32030.8</v>
      </c>
      <c r="AL96">
        <v>10485.39</v>
      </c>
      <c r="AM96">
        <v>10435.21</v>
      </c>
      <c r="AN96">
        <v>50.18</v>
      </c>
      <c r="AO96">
        <v>272</v>
      </c>
      <c r="AP96">
        <v>275</v>
      </c>
      <c r="AS96">
        <v>0</v>
      </c>
      <c r="AT96" s="12">
        <v>0</v>
      </c>
      <c r="AU96">
        <v>275</v>
      </c>
      <c r="AV96">
        <v>272</v>
      </c>
      <c r="AW96">
        <v>550</v>
      </c>
      <c r="AX96" s="12">
        <v>550</v>
      </c>
      <c r="AY96">
        <v>275</v>
      </c>
      <c r="AZ96">
        <v>272</v>
      </c>
      <c r="BC96" s="15">
        <f t="shared" si="138"/>
        <v>275</v>
      </c>
      <c r="BD96" s="15">
        <f t="shared" ref="BD96:BF96" si="210">AF96</f>
        <v>275</v>
      </c>
      <c r="BE96" s="15">
        <f t="shared" si="210"/>
        <v>0</v>
      </c>
      <c r="BF96" s="15">
        <f t="shared" si="210"/>
        <v>275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272</v>
      </c>
      <c r="BL96" s="15">
        <f t="shared" ref="BL96:BN96" si="211">AC96</f>
        <v>272</v>
      </c>
      <c r="BM96" s="15">
        <f t="shared" si="211"/>
        <v>0</v>
      </c>
      <c r="BN96" s="15">
        <f t="shared" si="211"/>
        <v>272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26769.87</v>
      </c>
      <c r="B97">
        <v>-5848</v>
      </c>
      <c r="C97">
        <v>24895.62</v>
      </c>
      <c r="D97">
        <v>10008.2</v>
      </c>
      <c r="E97">
        <v>276.29</v>
      </c>
      <c r="F97">
        <v>5880</v>
      </c>
      <c r="G97">
        <v>0</v>
      </c>
      <c r="H97">
        <v>494.96</v>
      </c>
      <c r="I97">
        <v>0</v>
      </c>
      <c r="J97">
        <v>632.61</v>
      </c>
      <c r="K97">
        <v>345.99</v>
      </c>
      <c r="L97">
        <v>539.98</v>
      </c>
      <c r="M97">
        <v>899.51</v>
      </c>
      <c r="N97">
        <v>901.57</v>
      </c>
      <c r="O97">
        <v>0</v>
      </c>
      <c r="P97">
        <v>549</v>
      </c>
      <c r="Q97">
        <v>26724.97</v>
      </c>
      <c r="R97">
        <v>5789.56</v>
      </c>
      <c r="S97">
        <v>9941.454</v>
      </c>
      <c r="T97">
        <v>1.419</v>
      </c>
      <c r="U97">
        <v>9942.873</v>
      </c>
      <c r="V97">
        <v>135.995</v>
      </c>
      <c r="W97">
        <v>50.033</v>
      </c>
      <c r="X97">
        <v>10308.88</v>
      </c>
      <c r="Y97">
        <v>6989.447</v>
      </c>
      <c r="Z97">
        <v>1161.81</v>
      </c>
      <c r="AA97" t="s">
        <v>58</v>
      </c>
      <c r="AB97">
        <v>-2393.894</v>
      </c>
      <c r="AC97">
        <v>276</v>
      </c>
      <c r="AD97">
        <v>0</v>
      </c>
      <c r="AE97">
        <v>276</v>
      </c>
      <c r="AF97">
        <v>274</v>
      </c>
      <c r="AG97">
        <v>0</v>
      </c>
      <c r="AH97">
        <v>274</v>
      </c>
      <c r="AI97">
        <v>5447</v>
      </c>
      <c r="AJ97">
        <v>26214.5</v>
      </c>
      <c r="AK97">
        <v>31661.5</v>
      </c>
      <c r="AL97">
        <v>10288.81</v>
      </c>
      <c r="AM97">
        <v>10288.81</v>
      </c>
      <c r="AN97">
        <v>0</v>
      </c>
      <c r="AO97">
        <v>276.29</v>
      </c>
      <c r="AP97">
        <v>274</v>
      </c>
      <c r="AS97">
        <v>0</v>
      </c>
      <c r="AT97" s="12">
        <v>0</v>
      </c>
      <c r="AU97">
        <v>274</v>
      </c>
      <c r="AV97">
        <v>276</v>
      </c>
      <c r="AW97">
        <v>550</v>
      </c>
      <c r="AX97" s="12">
        <v>551</v>
      </c>
      <c r="AY97">
        <v>274</v>
      </c>
      <c r="AZ97">
        <v>276</v>
      </c>
      <c r="BC97" s="15">
        <f t="shared" si="138"/>
        <v>274</v>
      </c>
      <c r="BD97" s="15">
        <f t="shared" ref="BD97:BF97" si="212">AF97</f>
        <v>274</v>
      </c>
      <c r="BE97" s="15">
        <f t="shared" si="212"/>
        <v>0</v>
      </c>
      <c r="BF97" s="15">
        <f t="shared" si="212"/>
        <v>274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276</v>
      </c>
      <c r="BL97" s="15">
        <f t="shared" ref="BL97:BN97" si="213">AC97</f>
        <v>276</v>
      </c>
      <c r="BM97" s="15">
        <f t="shared" si="213"/>
        <v>0</v>
      </c>
      <c r="BN97" s="15">
        <f t="shared" si="213"/>
        <v>276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1</v>
      </c>
      <c r="BI98">
        <f t="shared" si="214"/>
        <v>1</v>
      </c>
      <c r="BJ98">
        <f t="shared" si="214"/>
        <v>211.11</v>
      </c>
      <c r="BO98">
        <f t="shared" ref="BO98:BR98" si="215">SUM(BO2:BO97)</f>
        <v>8</v>
      </c>
      <c r="BP98">
        <f t="shared" si="215"/>
        <v>13</v>
      </c>
      <c r="BQ98">
        <f t="shared" si="215"/>
        <v>21</v>
      </c>
      <c r="BR98">
        <f t="shared" si="215"/>
        <v>2888.86</v>
      </c>
    </row>
    <row r="99" spans="59:70">
      <c r="BG99">
        <f t="shared" ref="BG99:BI99" si="216">BG98/4</f>
        <v>0</v>
      </c>
      <c r="BH99">
        <f t="shared" si="216"/>
        <v>0.25</v>
      </c>
      <c r="BI99">
        <f t="shared" si="216"/>
        <v>0.25</v>
      </c>
      <c r="BJ99">
        <f>IF(BH98=0,0,BJ98/BH98)</f>
        <v>211.11</v>
      </c>
      <c r="BO99">
        <f t="shared" ref="BO99:BQ99" si="217">BO98/4</f>
        <v>2</v>
      </c>
      <c r="BP99">
        <f t="shared" si="217"/>
        <v>3.25</v>
      </c>
      <c r="BQ99">
        <f t="shared" si="217"/>
        <v>5.25</v>
      </c>
      <c r="BR99">
        <f>IF(BP98=0,0,BR98/BP98)</f>
        <v>222.22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0</v>
      </c>
      <c r="BD102" s="22">
        <f>BH99</f>
        <v>0.25</v>
      </c>
      <c r="BE102" s="23">
        <f>BJ99</f>
        <v>211.11</v>
      </c>
      <c r="BF102" s="22">
        <f>BI99</f>
        <v>0.25</v>
      </c>
      <c r="BG102" s="22">
        <f>BO99</f>
        <v>2</v>
      </c>
      <c r="BH102" s="22">
        <f>BP99</f>
        <v>3.25</v>
      </c>
      <c r="BI102" s="23">
        <f>BR99</f>
        <v>222.22</v>
      </c>
      <c r="BJ102" s="22">
        <f>BQ99</f>
        <v>5.25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R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27732.5</v>
      </c>
      <c r="B2">
        <v>-6079</v>
      </c>
      <c r="C2">
        <v>26107.46</v>
      </c>
      <c r="D2">
        <v>9847.17</v>
      </c>
      <c r="E2">
        <v>350</v>
      </c>
      <c r="F2">
        <v>6476</v>
      </c>
      <c r="G2">
        <v>0</v>
      </c>
      <c r="H2">
        <v>643.65</v>
      </c>
      <c r="I2">
        <v>0</v>
      </c>
      <c r="J2">
        <v>641.75</v>
      </c>
      <c r="K2">
        <v>383.67</v>
      </c>
      <c r="L2">
        <v>472.99</v>
      </c>
      <c r="M2">
        <v>828.8</v>
      </c>
      <c r="N2">
        <v>828.8</v>
      </c>
      <c r="O2">
        <v>0</v>
      </c>
      <c r="P2">
        <v>604.5</v>
      </c>
      <c r="Q2">
        <v>27582.88</v>
      </c>
      <c r="R2">
        <v>6111.278</v>
      </c>
      <c r="S2">
        <v>9752.899</v>
      </c>
      <c r="T2">
        <v>1.426</v>
      </c>
      <c r="U2">
        <v>9754.325</v>
      </c>
      <c r="V2">
        <v>137.838</v>
      </c>
      <c r="W2">
        <v>50.019</v>
      </c>
      <c r="X2">
        <v>9240.619</v>
      </c>
      <c r="Y2">
        <v>8181.732</v>
      </c>
      <c r="Z2">
        <v>1165.64</v>
      </c>
      <c r="AA2" t="s">
        <v>58</v>
      </c>
      <c r="AB2">
        <v>-3185.741</v>
      </c>
      <c r="AC2">
        <v>350</v>
      </c>
      <c r="AD2">
        <v>0</v>
      </c>
      <c r="AE2">
        <v>350</v>
      </c>
      <c r="AF2">
        <v>1178</v>
      </c>
      <c r="AG2">
        <v>0</v>
      </c>
      <c r="AH2">
        <v>1178</v>
      </c>
      <c r="AI2">
        <v>5576</v>
      </c>
      <c r="AJ2">
        <v>28262.4</v>
      </c>
      <c r="AK2">
        <v>33838.4</v>
      </c>
      <c r="AL2">
        <v>9013.97</v>
      </c>
      <c r="AM2">
        <v>8998.97</v>
      </c>
      <c r="AN2">
        <v>15</v>
      </c>
      <c r="AO2">
        <v>350</v>
      </c>
      <c r="AP2">
        <v>1178</v>
      </c>
      <c r="AQ2" s="10" t="s">
        <v>80</v>
      </c>
      <c r="AR2" s="10" t="s">
        <v>81</v>
      </c>
      <c r="AS2">
        <v>0</v>
      </c>
      <c r="AT2" s="12">
        <v>0</v>
      </c>
      <c r="AU2">
        <v>1178</v>
      </c>
      <c r="AV2">
        <v>350</v>
      </c>
      <c r="AW2">
        <v>649</v>
      </c>
      <c r="AX2" s="12">
        <v>650</v>
      </c>
      <c r="AY2">
        <v>1178</v>
      </c>
      <c r="AZ2">
        <v>350</v>
      </c>
      <c r="BC2" s="15">
        <f t="shared" si="0"/>
        <v>1178</v>
      </c>
      <c r="BD2" s="15">
        <f t="shared" ref="BD2:BF2" si="4">AF2</f>
        <v>1178</v>
      </c>
      <c r="BE2" s="15">
        <f t="shared" si="4"/>
        <v>0</v>
      </c>
      <c r="BF2" s="15">
        <f t="shared" si="4"/>
        <v>1178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350</v>
      </c>
      <c r="BL2" s="15">
        <f t="shared" ref="BL2:BN2" si="9">AC2</f>
        <v>350</v>
      </c>
      <c r="BM2" s="15">
        <f t="shared" si="9"/>
        <v>0</v>
      </c>
      <c r="BN2" s="15">
        <f t="shared" si="9"/>
        <v>350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27666.76</v>
      </c>
      <c r="B3">
        <v>-6205</v>
      </c>
      <c r="C3">
        <v>25755.33</v>
      </c>
      <c r="D3">
        <v>9683.05</v>
      </c>
      <c r="E3">
        <v>321</v>
      </c>
      <c r="F3">
        <v>7072</v>
      </c>
      <c r="G3">
        <v>0</v>
      </c>
      <c r="H3">
        <v>647.91</v>
      </c>
      <c r="I3">
        <v>0</v>
      </c>
      <c r="J3">
        <v>644.34</v>
      </c>
      <c r="K3">
        <v>407.86</v>
      </c>
      <c r="L3">
        <v>452.06</v>
      </c>
      <c r="M3">
        <v>763.02</v>
      </c>
      <c r="N3">
        <v>751.51</v>
      </c>
      <c r="O3">
        <v>0</v>
      </c>
      <c r="P3">
        <v>628.5</v>
      </c>
      <c r="Q3">
        <v>27451.67</v>
      </c>
      <c r="R3">
        <v>6209.786</v>
      </c>
      <c r="S3">
        <v>9543.593</v>
      </c>
      <c r="T3">
        <v>1.426</v>
      </c>
      <c r="U3">
        <v>9545.019</v>
      </c>
      <c r="V3">
        <v>136.661</v>
      </c>
      <c r="W3">
        <v>50.03</v>
      </c>
      <c r="X3">
        <v>9054.225</v>
      </c>
      <c r="Y3">
        <v>8412.088</v>
      </c>
      <c r="Z3">
        <v>1057.97</v>
      </c>
      <c r="AA3" t="s">
        <v>58</v>
      </c>
      <c r="AB3">
        <v>-3966.943</v>
      </c>
      <c r="AC3">
        <v>321</v>
      </c>
      <c r="AD3">
        <v>0</v>
      </c>
      <c r="AE3">
        <v>321</v>
      </c>
      <c r="AF3">
        <v>351</v>
      </c>
      <c r="AG3">
        <v>0</v>
      </c>
      <c r="AH3">
        <v>351</v>
      </c>
      <c r="AI3">
        <v>5604</v>
      </c>
      <c r="AJ3">
        <v>28060.1</v>
      </c>
      <c r="AK3">
        <v>33664.1</v>
      </c>
      <c r="AL3">
        <v>8913.85</v>
      </c>
      <c r="AM3">
        <v>8898.85</v>
      </c>
      <c r="AN3">
        <v>15</v>
      </c>
      <c r="AO3">
        <v>321</v>
      </c>
      <c r="AP3">
        <v>351</v>
      </c>
      <c r="AS3">
        <v>0</v>
      </c>
      <c r="AT3" s="12">
        <v>0</v>
      </c>
      <c r="AU3">
        <v>351</v>
      </c>
      <c r="AV3">
        <v>321</v>
      </c>
      <c r="AW3">
        <v>650</v>
      </c>
      <c r="AX3" s="12">
        <v>631</v>
      </c>
      <c r="AY3">
        <v>351</v>
      </c>
      <c r="AZ3">
        <v>321</v>
      </c>
      <c r="BC3" s="15">
        <f t="shared" si="0"/>
        <v>351</v>
      </c>
      <c r="BD3" s="15">
        <f t="shared" ref="BD3:BF3" si="14">AF3</f>
        <v>351</v>
      </c>
      <c r="BE3" s="15">
        <f t="shared" si="14"/>
        <v>0</v>
      </c>
      <c r="BF3" s="15">
        <f t="shared" si="14"/>
        <v>351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321</v>
      </c>
      <c r="BL3" s="15">
        <f t="shared" ref="BL3:BN3" si="15">AC3</f>
        <v>321</v>
      </c>
      <c r="BM3" s="15">
        <f t="shared" si="15"/>
        <v>0</v>
      </c>
      <c r="BN3" s="15">
        <f t="shared" si="15"/>
        <v>321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27371.12</v>
      </c>
      <c r="B4">
        <v>-6134</v>
      </c>
      <c r="C4">
        <v>25346.94</v>
      </c>
      <c r="D4">
        <v>9555.41</v>
      </c>
      <c r="E4">
        <v>321</v>
      </c>
      <c r="F4">
        <v>7196</v>
      </c>
      <c r="G4">
        <v>0</v>
      </c>
      <c r="H4">
        <v>647.06</v>
      </c>
      <c r="I4">
        <v>0</v>
      </c>
      <c r="J4">
        <v>643.64</v>
      </c>
      <c r="K4">
        <v>442.06</v>
      </c>
      <c r="L4">
        <v>452.52</v>
      </c>
      <c r="M4">
        <v>763.02</v>
      </c>
      <c r="N4">
        <v>749.87</v>
      </c>
      <c r="O4">
        <v>0</v>
      </c>
      <c r="P4">
        <v>619.9</v>
      </c>
      <c r="Q4">
        <v>27185.36</v>
      </c>
      <c r="R4">
        <v>6225.395</v>
      </c>
      <c r="S4">
        <v>9371.677</v>
      </c>
      <c r="T4">
        <v>1.427</v>
      </c>
      <c r="U4">
        <v>9373.103</v>
      </c>
      <c r="V4">
        <v>294.656</v>
      </c>
      <c r="W4">
        <v>49.994</v>
      </c>
      <c r="X4">
        <v>9195.211</v>
      </c>
      <c r="Y4">
        <v>8130.402</v>
      </c>
      <c r="Z4">
        <v>1062.07</v>
      </c>
      <c r="AA4" t="s">
        <v>58</v>
      </c>
      <c r="AB4">
        <v>-4053.37</v>
      </c>
      <c r="AC4">
        <v>321</v>
      </c>
      <c r="AD4">
        <v>0</v>
      </c>
      <c r="AE4">
        <v>321</v>
      </c>
      <c r="AF4">
        <v>351</v>
      </c>
      <c r="AG4">
        <v>0</v>
      </c>
      <c r="AH4">
        <v>351</v>
      </c>
      <c r="AI4">
        <v>5634</v>
      </c>
      <c r="AJ4">
        <v>27635.2</v>
      </c>
      <c r="AK4">
        <v>33269.2</v>
      </c>
      <c r="AL4">
        <v>8789.57</v>
      </c>
      <c r="AM4">
        <v>8774.57</v>
      </c>
      <c r="AN4">
        <v>15</v>
      </c>
      <c r="AO4">
        <v>321</v>
      </c>
      <c r="AP4">
        <v>351</v>
      </c>
      <c r="AS4">
        <v>0</v>
      </c>
      <c r="AT4" s="12">
        <v>0</v>
      </c>
      <c r="AU4">
        <v>351</v>
      </c>
      <c r="AV4">
        <v>321</v>
      </c>
      <c r="AW4">
        <v>650</v>
      </c>
      <c r="AX4" s="12">
        <v>617.99</v>
      </c>
      <c r="AY4">
        <v>351</v>
      </c>
      <c r="AZ4">
        <v>321</v>
      </c>
      <c r="BC4" s="15">
        <f t="shared" si="0"/>
        <v>351</v>
      </c>
      <c r="BD4" s="15">
        <f t="shared" ref="BD4:BF4" si="16">AF4</f>
        <v>351</v>
      </c>
      <c r="BE4" s="15">
        <f t="shared" si="16"/>
        <v>0</v>
      </c>
      <c r="BF4" s="15">
        <f t="shared" si="16"/>
        <v>351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321</v>
      </c>
      <c r="BL4" s="15">
        <f t="shared" ref="BL4:BN4" si="17">AC4</f>
        <v>321</v>
      </c>
      <c r="BM4" s="15">
        <f t="shared" si="17"/>
        <v>0</v>
      </c>
      <c r="BN4" s="15">
        <f t="shared" si="17"/>
        <v>321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26839.14</v>
      </c>
      <c r="B5">
        <v>-5829</v>
      </c>
      <c r="C5">
        <v>24664.4</v>
      </c>
      <c r="D5">
        <v>9385.97</v>
      </c>
      <c r="E5">
        <v>315</v>
      </c>
      <c r="F5">
        <v>7193</v>
      </c>
      <c r="G5">
        <v>0</v>
      </c>
      <c r="H5">
        <v>647.91</v>
      </c>
      <c r="I5">
        <v>0</v>
      </c>
      <c r="J5">
        <v>644.11</v>
      </c>
      <c r="K5">
        <v>450.2</v>
      </c>
      <c r="L5">
        <v>452.06</v>
      </c>
      <c r="M5">
        <v>760.56</v>
      </c>
      <c r="N5">
        <v>750.69</v>
      </c>
      <c r="O5">
        <v>0</v>
      </c>
      <c r="P5">
        <v>531.6</v>
      </c>
      <c r="Q5">
        <v>27035.63</v>
      </c>
      <c r="R5">
        <v>5742.553</v>
      </c>
      <c r="S5">
        <v>9049.994</v>
      </c>
      <c r="T5">
        <v>1.427</v>
      </c>
      <c r="U5">
        <v>9051.421</v>
      </c>
      <c r="V5">
        <v>295.717</v>
      </c>
      <c r="W5">
        <v>50.022</v>
      </c>
      <c r="X5">
        <v>9598.936</v>
      </c>
      <c r="Y5">
        <v>7731.576</v>
      </c>
      <c r="Z5">
        <v>1056.24</v>
      </c>
      <c r="AA5" t="s">
        <v>58</v>
      </c>
      <c r="AB5">
        <v>-4146.24</v>
      </c>
      <c r="AC5">
        <v>315</v>
      </c>
      <c r="AD5">
        <v>0</v>
      </c>
      <c r="AE5">
        <v>315</v>
      </c>
      <c r="AF5">
        <v>351</v>
      </c>
      <c r="AG5">
        <v>0</v>
      </c>
      <c r="AH5">
        <v>351</v>
      </c>
      <c r="AI5">
        <v>5664</v>
      </c>
      <c r="AJ5">
        <v>27230.6</v>
      </c>
      <c r="AK5">
        <v>32894.6</v>
      </c>
      <c r="AL5">
        <v>8676.14</v>
      </c>
      <c r="AM5">
        <v>8646.14</v>
      </c>
      <c r="AN5">
        <v>30</v>
      </c>
      <c r="AO5">
        <v>315</v>
      </c>
      <c r="AP5">
        <v>351</v>
      </c>
      <c r="AS5">
        <v>0</v>
      </c>
      <c r="AT5" s="12">
        <v>0</v>
      </c>
      <c r="AU5">
        <v>351</v>
      </c>
      <c r="AV5">
        <v>315</v>
      </c>
      <c r="AW5">
        <v>650</v>
      </c>
      <c r="AX5" s="12">
        <v>518.99</v>
      </c>
      <c r="AY5">
        <v>351</v>
      </c>
      <c r="AZ5">
        <v>315</v>
      </c>
      <c r="BC5" s="15">
        <f t="shared" si="0"/>
        <v>351</v>
      </c>
      <c r="BD5" s="15">
        <f t="shared" ref="BD5:BF5" si="18">AF5</f>
        <v>351</v>
      </c>
      <c r="BE5" s="15">
        <f t="shared" si="18"/>
        <v>0</v>
      </c>
      <c r="BF5" s="15">
        <f t="shared" si="18"/>
        <v>351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315</v>
      </c>
      <c r="BL5" s="15">
        <f t="shared" ref="BL5:BN5" si="19">AC5</f>
        <v>315</v>
      </c>
      <c r="BM5" s="15">
        <f t="shared" si="19"/>
        <v>0</v>
      </c>
      <c r="BN5" s="15">
        <f t="shared" si="19"/>
        <v>315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26716.14</v>
      </c>
      <c r="B6">
        <v>-5971</v>
      </c>
      <c r="C6">
        <v>24610.84</v>
      </c>
      <c r="D6">
        <v>9270.57</v>
      </c>
      <c r="E6">
        <v>315</v>
      </c>
      <c r="F6">
        <v>7195</v>
      </c>
      <c r="G6">
        <v>0</v>
      </c>
      <c r="H6">
        <v>647.91</v>
      </c>
      <c r="I6">
        <v>0</v>
      </c>
      <c r="J6">
        <v>645.34</v>
      </c>
      <c r="K6">
        <v>450.43</v>
      </c>
      <c r="L6">
        <v>453.22</v>
      </c>
      <c r="M6">
        <v>759.74</v>
      </c>
      <c r="N6">
        <v>752.75</v>
      </c>
      <c r="O6">
        <v>0</v>
      </c>
      <c r="P6">
        <v>495.5</v>
      </c>
      <c r="Q6">
        <v>26989.47</v>
      </c>
      <c r="R6">
        <v>6053.653</v>
      </c>
      <c r="S6">
        <v>8687.599</v>
      </c>
      <c r="T6">
        <v>11.391</v>
      </c>
      <c r="U6">
        <v>8698.99</v>
      </c>
      <c r="V6">
        <v>295.819</v>
      </c>
      <c r="W6">
        <v>49.978</v>
      </c>
      <c r="X6">
        <v>9207.891</v>
      </c>
      <c r="Y6">
        <v>8122.555</v>
      </c>
      <c r="Z6">
        <v>1209.52</v>
      </c>
      <c r="AA6" t="s">
        <v>58</v>
      </c>
      <c r="AB6">
        <v>-4195.967</v>
      </c>
      <c r="AC6">
        <v>315</v>
      </c>
      <c r="AD6">
        <v>0</v>
      </c>
      <c r="AE6">
        <v>315</v>
      </c>
      <c r="AF6">
        <v>351</v>
      </c>
      <c r="AG6">
        <v>0</v>
      </c>
      <c r="AH6">
        <v>351</v>
      </c>
      <c r="AI6">
        <v>5694</v>
      </c>
      <c r="AJ6">
        <v>26927.1</v>
      </c>
      <c r="AK6">
        <v>32621.1</v>
      </c>
      <c r="AL6">
        <v>8525.19</v>
      </c>
      <c r="AM6">
        <v>8495.19</v>
      </c>
      <c r="AN6">
        <v>30</v>
      </c>
      <c r="AO6">
        <v>315</v>
      </c>
      <c r="AP6">
        <v>351</v>
      </c>
      <c r="AS6">
        <v>0</v>
      </c>
      <c r="AT6" s="12">
        <v>0</v>
      </c>
      <c r="AU6">
        <v>351</v>
      </c>
      <c r="AV6">
        <v>315</v>
      </c>
      <c r="AW6">
        <v>650</v>
      </c>
      <c r="AX6" s="12">
        <v>500</v>
      </c>
      <c r="AY6">
        <v>351</v>
      </c>
      <c r="AZ6">
        <v>315</v>
      </c>
      <c r="BC6" s="15">
        <f t="shared" si="0"/>
        <v>351</v>
      </c>
      <c r="BD6" s="15">
        <f t="shared" ref="BD6:BF6" si="20">AF6</f>
        <v>351</v>
      </c>
      <c r="BE6" s="15">
        <f t="shared" si="20"/>
        <v>0</v>
      </c>
      <c r="BF6" s="15">
        <f t="shared" si="20"/>
        <v>351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315</v>
      </c>
      <c r="BL6" s="15">
        <f t="shared" ref="BL6:BN6" si="21">AC6</f>
        <v>315</v>
      </c>
      <c r="BM6" s="15">
        <f t="shared" si="21"/>
        <v>0</v>
      </c>
      <c r="BN6" s="15">
        <f t="shared" si="21"/>
        <v>315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26476.91</v>
      </c>
      <c r="B7">
        <v>-5493</v>
      </c>
      <c r="C7">
        <v>24658.28</v>
      </c>
      <c r="D7">
        <v>9015.27</v>
      </c>
      <c r="E7">
        <v>321</v>
      </c>
      <c r="F7">
        <v>7191</v>
      </c>
      <c r="G7">
        <v>0</v>
      </c>
      <c r="H7">
        <v>647.91</v>
      </c>
      <c r="I7">
        <v>0</v>
      </c>
      <c r="J7">
        <v>644.94</v>
      </c>
      <c r="K7">
        <v>450.66</v>
      </c>
      <c r="L7">
        <v>452.99</v>
      </c>
      <c r="M7">
        <v>759.74</v>
      </c>
      <c r="N7">
        <v>751.1</v>
      </c>
      <c r="O7">
        <v>0</v>
      </c>
      <c r="P7">
        <v>585.8</v>
      </c>
      <c r="Q7">
        <v>26657.66</v>
      </c>
      <c r="R7">
        <v>5636.804</v>
      </c>
      <c r="S7">
        <v>8446.071</v>
      </c>
      <c r="T7">
        <v>11.395</v>
      </c>
      <c r="U7">
        <v>8457.465</v>
      </c>
      <c r="V7">
        <v>296.016</v>
      </c>
      <c r="W7">
        <v>49.996</v>
      </c>
      <c r="X7">
        <v>9360.32</v>
      </c>
      <c r="Y7">
        <v>7969.992</v>
      </c>
      <c r="Z7">
        <v>1200.16</v>
      </c>
      <c r="AA7" t="s">
        <v>58</v>
      </c>
      <c r="AB7">
        <v>-4083.626</v>
      </c>
      <c r="AC7">
        <v>321</v>
      </c>
      <c r="AD7">
        <v>0</v>
      </c>
      <c r="AE7">
        <v>321</v>
      </c>
      <c r="AF7">
        <v>351</v>
      </c>
      <c r="AG7">
        <v>0</v>
      </c>
      <c r="AH7">
        <v>351</v>
      </c>
      <c r="AI7">
        <v>5694</v>
      </c>
      <c r="AJ7">
        <v>26825.9</v>
      </c>
      <c r="AK7">
        <v>32519.9</v>
      </c>
      <c r="AL7">
        <v>8371.98</v>
      </c>
      <c r="AM7">
        <v>8341.98</v>
      </c>
      <c r="AN7">
        <v>30</v>
      </c>
      <c r="AO7">
        <v>321</v>
      </c>
      <c r="AP7">
        <v>351</v>
      </c>
      <c r="AS7">
        <v>0</v>
      </c>
      <c r="AT7" s="12">
        <v>0</v>
      </c>
      <c r="AU7">
        <v>351</v>
      </c>
      <c r="AV7">
        <v>321</v>
      </c>
      <c r="AW7">
        <v>650</v>
      </c>
      <c r="AX7" s="12">
        <v>599</v>
      </c>
      <c r="AY7">
        <v>351</v>
      </c>
      <c r="AZ7">
        <v>321</v>
      </c>
      <c r="BC7" s="15">
        <f t="shared" si="0"/>
        <v>351</v>
      </c>
      <c r="BD7" s="15">
        <f t="shared" ref="BD7:BF7" si="22">AF7</f>
        <v>351</v>
      </c>
      <c r="BE7" s="15">
        <f t="shared" si="22"/>
        <v>0</v>
      </c>
      <c r="BF7" s="15">
        <f t="shared" si="22"/>
        <v>351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321</v>
      </c>
      <c r="BL7" s="15">
        <f t="shared" ref="BL7:BN7" si="23">AC7</f>
        <v>321</v>
      </c>
      <c r="BM7" s="15">
        <f t="shared" si="23"/>
        <v>0</v>
      </c>
      <c r="BN7" s="15">
        <f t="shared" si="23"/>
        <v>321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26472.26</v>
      </c>
      <c r="B8">
        <v>-5529.56</v>
      </c>
      <c r="C8">
        <v>25181.59</v>
      </c>
      <c r="D8">
        <v>8859.07</v>
      </c>
      <c r="E8">
        <v>349</v>
      </c>
      <c r="F8">
        <v>7191</v>
      </c>
      <c r="G8">
        <v>0</v>
      </c>
      <c r="H8">
        <v>647.91</v>
      </c>
      <c r="I8">
        <v>0</v>
      </c>
      <c r="J8">
        <v>644.16</v>
      </c>
      <c r="K8">
        <v>450.2</v>
      </c>
      <c r="L8">
        <v>451.83</v>
      </c>
      <c r="M8">
        <v>758.91</v>
      </c>
      <c r="N8">
        <v>751.51</v>
      </c>
      <c r="O8">
        <v>0</v>
      </c>
      <c r="P8">
        <v>634.2</v>
      </c>
      <c r="Q8">
        <v>26579.35</v>
      </c>
      <c r="R8">
        <v>5462.698</v>
      </c>
      <c r="S8">
        <v>8304.196</v>
      </c>
      <c r="T8">
        <v>11.414</v>
      </c>
      <c r="U8">
        <v>8315.61</v>
      </c>
      <c r="V8">
        <v>294.511</v>
      </c>
      <c r="W8">
        <v>49.996</v>
      </c>
      <c r="X8">
        <v>9298.525</v>
      </c>
      <c r="Y8">
        <v>8029.693</v>
      </c>
      <c r="Z8">
        <v>1211.99</v>
      </c>
      <c r="AA8" t="s">
        <v>58</v>
      </c>
      <c r="AB8">
        <v>-4016.67</v>
      </c>
      <c r="AC8">
        <v>349</v>
      </c>
      <c r="AD8">
        <v>0</v>
      </c>
      <c r="AE8">
        <v>349</v>
      </c>
      <c r="AF8">
        <v>351</v>
      </c>
      <c r="AG8">
        <v>0</v>
      </c>
      <c r="AH8">
        <v>351</v>
      </c>
      <c r="AI8">
        <v>5694</v>
      </c>
      <c r="AJ8">
        <v>26603.4</v>
      </c>
      <c r="AK8">
        <v>32297.4</v>
      </c>
      <c r="AL8">
        <v>8210.57</v>
      </c>
      <c r="AM8">
        <v>8180.57</v>
      </c>
      <c r="AN8">
        <v>30</v>
      </c>
      <c r="AO8">
        <v>349</v>
      </c>
      <c r="AP8">
        <v>351</v>
      </c>
      <c r="AS8">
        <v>0</v>
      </c>
      <c r="AT8" s="12">
        <v>0</v>
      </c>
      <c r="AU8">
        <v>351</v>
      </c>
      <c r="AV8">
        <v>349</v>
      </c>
      <c r="AW8">
        <v>650</v>
      </c>
      <c r="AX8" s="12">
        <v>650</v>
      </c>
      <c r="AY8">
        <v>351</v>
      </c>
      <c r="AZ8">
        <v>349</v>
      </c>
      <c r="BC8" s="15">
        <f t="shared" si="0"/>
        <v>351</v>
      </c>
      <c r="BD8" s="15">
        <f t="shared" ref="BD8:BF8" si="24">AF8</f>
        <v>351</v>
      </c>
      <c r="BE8" s="15">
        <f t="shared" si="24"/>
        <v>0</v>
      </c>
      <c r="BF8" s="15">
        <f t="shared" si="24"/>
        <v>351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349</v>
      </c>
      <c r="BL8" s="15">
        <f t="shared" ref="BL8:BN8" si="25">AC8</f>
        <v>349</v>
      </c>
      <c r="BM8" s="15">
        <f t="shared" si="25"/>
        <v>0</v>
      </c>
      <c r="BN8" s="15">
        <f t="shared" si="25"/>
        <v>349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26549.92</v>
      </c>
      <c r="B9">
        <v>-4991</v>
      </c>
      <c r="C9">
        <v>24837.45</v>
      </c>
      <c r="D9">
        <v>8585.8</v>
      </c>
      <c r="E9">
        <v>350</v>
      </c>
      <c r="F9">
        <v>7190</v>
      </c>
      <c r="G9">
        <v>0</v>
      </c>
      <c r="H9">
        <v>650.47</v>
      </c>
      <c r="I9">
        <v>0</v>
      </c>
      <c r="J9">
        <v>643.55</v>
      </c>
      <c r="K9">
        <v>450.66</v>
      </c>
      <c r="L9">
        <v>451.59</v>
      </c>
      <c r="M9">
        <v>759.32</v>
      </c>
      <c r="N9">
        <v>751.92</v>
      </c>
      <c r="O9">
        <v>0</v>
      </c>
      <c r="P9">
        <v>649.5</v>
      </c>
      <c r="Q9">
        <v>26540.81</v>
      </c>
      <c r="R9">
        <v>5040.095</v>
      </c>
      <c r="S9">
        <v>8154.391</v>
      </c>
      <c r="T9">
        <v>11.427</v>
      </c>
      <c r="U9">
        <v>8165.818</v>
      </c>
      <c r="V9">
        <v>296.139</v>
      </c>
      <c r="W9">
        <v>50.036</v>
      </c>
      <c r="X9">
        <v>9647.947</v>
      </c>
      <c r="Y9">
        <v>7689.957</v>
      </c>
      <c r="Z9">
        <v>1198.41</v>
      </c>
      <c r="AA9" t="s">
        <v>58</v>
      </c>
      <c r="AB9">
        <v>-3994.958</v>
      </c>
      <c r="AC9">
        <v>350</v>
      </c>
      <c r="AD9">
        <v>0</v>
      </c>
      <c r="AE9">
        <v>350</v>
      </c>
      <c r="AF9">
        <v>351</v>
      </c>
      <c r="AG9">
        <v>0</v>
      </c>
      <c r="AH9">
        <v>351</v>
      </c>
      <c r="AI9">
        <v>5694</v>
      </c>
      <c r="AJ9">
        <v>26340.4</v>
      </c>
      <c r="AK9">
        <v>32034.4</v>
      </c>
      <c r="AL9">
        <v>8042.4</v>
      </c>
      <c r="AM9">
        <v>8012.4</v>
      </c>
      <c r="AN9">
        <v>30</v>
      </c>
      <c r="AO9">
        <v>350</v>
      </c>
      <c r="AP9">
        <v>351</v>
      </c>
      <c r="AS9">
        <v>0</v>
      </c>
      <c r="AT9" s="12">
        <v>0</v>
      </c>
      <c r="AU9">
        <v>351</v>
      </c>
      <c r="AV9">
        <v>350</v>
      </c>
      <c r="AW9">
        <v>650</v>
      </c>
      <c r="AX9" s="12">
        <v>650</v>
      </c>
      <c r="AY9">
        <v>351</v>
      </c>
      <c r="AZ9">
        <v>350</v>
      </c>
      <c r="BC9" s="15">
        <f t="shared" si="0"/>
        <v>351</v>
      </c>
      <c r="BD9" s="15">
        <f t="shared" ref="BD9:BF9" si="26">AF9</f>
        <v>351</v>
      </c>
      <c r="BE9" s="15">
        <f t="shared" si="26"/>
        <v>0</v>
      </c>
      <c r="BF9" s="15">
        <f t="shared" si="26"/>
        <v>351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350</v>
      </c>
      <c r="BL9" s="15">
        <f t="shared" ref="BL9:BN9" si="27">AC9</f>
        <v>350</v>
      </c>
      <c r="BM9" s="15">
        <f t="shared" si="27"/>
        <v>0</v>
      </c>
      <c r="BN9" s="15">
        <f t="shared" si="27"/>
        <v>350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26435.73</v>
      </c>
      <c r="B10">
        <v>-4676</v>
      </c>
      <c r="C10">
        <v>25084.78</v>
      </c>
      <c r="D10">
        <v>8290.48</v>
      </c>
      <c r="E10">
        <v>351</v>
      </c>
      <c r="F10">
        <v>7190</v>
      </c>
      <c r="G10">
        <v>0</v>
      </c>
      <c r="H10">
        <v>660.73</v>
      </c>
      <c r="I10">
        <v>0</v>
      </c>
      <c r="J10">
        <v>644.5</v>
      </c>
      <c r="K10">
        <v>450.2</v>
      </c>
      <c r="L10">
        <v>452.52</v>
      </c>
      <c r="M10">
        <v>760.15</v>
      </c>
      <c r="N10">
        <v>751.51</v>
      </c>
      <c r="O10">
        <v>0</v>
      </c>
      <c r="P10">
        <v>650.4</v>
      </c>
      <c r="Q10">
        <v>26247.87</v>
      </c>
      <c r="R10">
        <v>4834.838</v>
      </c>
      <c r="S10">
        <v>7878.225</v>
      </c>
      <c r="T10">
        <v>1.427</v>
      </c>
      <c r="U10">
        <v>7879.653</v>
      </c>
      <c r="V10">
        <v>296.354</v>
      </c>
      <c r="W10">
        <v>50.002</v>
      </c>
      <c r="X10">
        <v>9724.994</v>
      </c>
      <c r="Y10">
        <v>7603.77</v>
      </c>
      <c r="Z10">
        <v>1191.24</v>
      </c>
      <c r="AA10" t="s">
        <v>58</v>
      </c>
      <c r="AB10">
        <v>-3967.364</v>
      </c>
      <c r="AC10">
        <v>351</v>
      </c>
      <c r="AD10">
        <v>0</v>
      </c>
      <c r="AE10">
        <v>351</v>
      </c>
      <c r="AF10">
        <v>351</v>
      </c>
      <c r="AG10">
        <v>0</v>
      </c>
      <c r="AH10">
        <v>351</v>
      </c>
      <c r="AI10">
        <v>5694</v>
      </c>
      <c r="AJ10">
        <v>26239.2</v>
      </c>
      <c r="AK10">
        <v>31933.2</v>
      </c>
      <c r="AL10">
        <v>7870.07</v>
      </c>
      <c r="AM10">
        <v>7840.07</v>
      </c>
      <c r="AN10">
        <v>30</v>
      </c>
      <c r="AO10">
        <v>351</v>
      </c>
      <c r="AP10">
        <v>351</v>
      </c>
      <c r="AS10">
        <v>0</v>
      </c>
      <c r="AT10" s="12">
        <v>0</v>
      </c>
      <c r="AU10">
        <v>351</v>
      </c>
      <c r="AV10">
        <v>351</v>
      </c>
      <c r="AW10">
        <v>650</v>
      </c>
      <c r="AX10" s="12">
        <v>650</v>
      </c>
      <c r="AY10">
        <v>351</v>
      </c>
      <c r="AZ10">
        <v>351</v>
      </c>
      <c r="BC10" s="15">
        <f t="shared" si="0"/>
        <v>351</v>
      </c>
      <c r="BD10" s="15">
        <f t="shared" ref="BD10:BF10" si="28">AF10</f>
        <v>351</v>
      </c>
      <c r="BE10" s="15">
        <f t="shared" si="28"/>
        <v>0</v>
      </c>
      <c r="BF10" s="15">
        <f t="shared" si="28"/>
        <v>351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351</v>
      </c>
      <c r="BL10" s="15">
        <f t="shared" ref="BL10:BN10" si="29">AC10</f>
        <v>351</v>
      </c>
      <c r="BM10" s="15">
        <f t="shared" si="29"/>
        <v>0</v>
      </c>
      <c r="BN10" s="15">
        <f t="shared" si="29"/>
        <v>351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26385.53</v>
      </c>
      <c r="B11">
        <v>-4616</v>
      </c>
      <c r="C11">
        <v>24925.25</v>
      </c>
      <c r="D11">
        <v>8065.13</v>
      </c>
      <c r="E11">
        <v>351</v>
      </c>
      <c r="F11">
        <v>7196</v>
      </c>
      <c r="G11">
        <v>0</v>
      </c>
      <c r="H11">
        <v>660.73</v>
      </c>
      <c r="I11">
        <v>0</v>
      </c>
      <c r="J11">
        <v>644.75</v>
      </c>
      <c r="K11">
        <v>449.73</v>
      </c>
      <c r="L11">
        <v>451.83</v>
      </c>
      <c r="M11">
        <v>759.74</v>
      </c>
      <c r="N11">
        <v>751.51</v>
      </c>
      <c r="O11">
        <v>0</v>
      </c>
      <c r="P11">
        <v>649.6</v>
      </c>
      <c r="Q11">
        <v>26028.43</v>
      </c>
      <c r="R11">
        <v>4675.929</v>
      </c>
      <c r="S11">
        <v>7619.393</v>
      </c>
      <c r="T11">
        <v>1.42</v>
      </c>
      <c r="U11">
        <v>7620.813</v>
      </c>
      <c r="V11">
        <v>295.516</v>
      </c>
      <c r="W11">
        <v>49.983</v>
      </c>
      <c r="X11">
        <v>10215.81</v>
      </c>
      <c r="Y11">
        <v>7419.326</v>
      </c>
      <c r="Z11">
        <v>1176.68</v>
      </c>
      <c r="AA11" t="s">
        <v>58</v>
      </c>
      <c r="AB11">
        <v>-3972.266</v>
      </c>
      <c r="AC11">
        <v>351</v>
      </c>
      <c r="AD11">
        <v>0</v>
      </c>
      <c r="AE11">
        <v>351</v>
      </c>
      <c r="AF11">
        <v>351</v>
      </c>
      <c r="AG11">
        <v>0</v>
      </c>
      <c r="AH11">
        <v>351</v>
      </c>
      <c r="AI11">
        <v>5694</v>
      </c>
      <c r="AJ11">
        <v>26077.4</v>
      </c>
      <c r="AK11">
        <v>31771.4</v>
      </c>
      <c r="AL11">
        <v>7691.27</v>
      </c>
      <c r="AM11">
        <v>7661.27</v>
      </c>
      <c r="AN11">
        <v>30</v>
      </c>
      <c r="AO11">
        <v>351</v>
      </c>
      <c r="AP11">
        <v>351</v>
      </c>
      <c r="AS11">
        <v>0</v>
      </c>
      <c r="AT11" s="12">
        <v>0</v>
      </c>
      <c r="AU11">
        <v>351</v>
      </c>
      <c r="AV11">
        <v>351</v>
      </c>
      <c r="AW11">
        <v>650</v>
      </c>
      <c r="AX11" s="12">
        <v>650</v>
      </c>
      <c r="AY11">
        <v>351</v>
      </c>
      <c r="AZ11">
        <v>351</v>
      </c>
      <c r="BC11" s="15">
        <f t="shared" si="0"/>
        <v>351</v>
      </c>
      <c r="BD11" s="15">
        <f t="shared" ref="BD11:BF11" si="30">AF11</f>
        <v>351</v>
      </c>
      <c r="BE11" s="15">
        <f t="shared" si="30"/>
        <v>0</v>
      </c>
      <c r="BF11" s="15">
        <f t="shared" si="30"/>
        <v>351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351</v>
      </c>
      <c r="BL11" s="15">
        <f t="shared" ref="BL11:BN11" si="31">AC11</f>
        <v>351</v>
      </c>
      <c r="BM11" s="15">
        <f t="shared" si="31"/>
        <v>0</v>
      </c>
      <c r="BN11" s="15">
        <f t="shared" si="31"/>
        <v>351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26066.41</v>
      </c>
      <c r="B12">
        <v>-4682</v>
      </c>
      <c r="C12">
        <v>24412.47</v>
      </c>
      <c r="D12">
        <v>7913.59</v>
      </c>
      <c r="E12">
        <v>321</v>
      </c>
      <c r="F12">
        <v>7195</v>
      </c>
      <c r="G12">
        <v>0</v>
      </c>
      <c r="H12">
        <v>647.91</v>
      </c>
      <c r="I12">
        <v>0</v>
      </c>
      <c r="J12">
        <v>645.11</v>
      </c>
      <c r="K12">
        <v>450.43</v>
      </c>
      <c r="L12">
        <v>452.06</v>
      </c>
      <c r="M12">
        <v>760.15</v>
      </c>
      <c r="N12">
        <v>751.1</v>
      </c>
      <c r="O12">
        <v>0</v>
      </c>
      <c r="P12">
        <v>632.7</v>
      </c>
      <c r="Q12">
        <v>25970.89</v>
      </c>
      <c r="R12">
        <v>4700.941</v>
      </c>
      <c r="S12">
        <v>7327.424</v>
      </c>
      <c r="T12">
        <v>1.416</v>
      </c>
      <c r="U12">
        <v>7328.84</v>
      </c>
      <c r="V12">
        <v>295.665</v>
      </c>
      <c r="W12">
        <v>50.007</v>
      </c>
      <c r="X12">
        <v>10138.76</v>
      </c>
      <c r="Y12">
        <v>7481.662</v>
      </c>
      <c r="Z12">
        <v>1156.98</v>
      </c>
      <c r="AA12" t="s">
        <v>58</v>
      </c>
      <c r="AB12">
        <v>-4034.32</v>
      </c>
      <c r="AC12">
        <v>321</v>
      </c>
      <c r="AD12">
        <v>0</v>
      </c>
      <c r="AE12">
        <v>321</v>
      </c>
      <c r="AF12">
        <v>351</v>
      </c>
      <c r="AG12">
        <v>0</v>
      </c>
      <c r="AH12">
        <v>351</v>
      </c>
      <c r="AI12">
        <v>5694</v>
      </c>
      <c r="AJ12">
        <v>25976.2</v>
      </c>
      <c r="AK12">
        <v>31670.2</v>
      </c>
      <c r="AL12">
        <v>7519.09</v>
      </c>
      <c r="AM12">
        <v>7489.09</v>
      </c>
      <c r="AN12">
        <v>30</v>
      </c>
      <c r="AO12">
        <v>321</v>
      </c>
      <c r="AP12">
        <v>351</v>
      </c>
      <c r="AS12">
        <v>0</v>
      </c>
      <c r="AT12" s="12">
        <v>0</v>
      </c>
      <c r="AU12">
        <v>351</v>
      </c>
      <c r="AV12">
        <v>321</v>
      </c>
      <c r="AW12">
        <v>650</v>
      </c>
      <c r="AX12" s="12">
        <v>631</v>
      </c>
      <c r="AY12">
        <v>351</v>
      </c>
      <c r="AZ12">
        <v>321</v>
      </c>
      <c r="BC12" s="15">
        <f t="shared" si="0"/>
        <v>351</v>
      </c>
      <c r="BD12" s="15">
        <f t="shared" ref="BD12:BF12" si="32">AF12</f>
        <v>351</v>
      </c>
      <c r="BE12" s="15">
        <f t="shared" si="32"/>
        <v>0</v>
      </c>
      <c r="BF12" s="15">
        <f t="shared" si="32"/>
        <v>351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321</v>
      </c>
      <c r="BL12" s="15">
        <f t="shared" ref="BL12:BN12" si="33">AC12</f>
        <v>321</v>
      </c>
      <c r="BM12" s="15">
        <f t="shared" si="33"/>
        <v>0</v>
      </c>
      <c r="BN12" s="15">
        <f t="shared" si="33"/>
        <v>321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25835.31</v>
      </c>
      <c r="B13">
        <v>-4408</v>
      </c>
      <c r="C13">
        <v>23889.32</v>
      </c>
      <c r="D13">
        <v>7799.67</v>
      </c>
      <c r="E13">
        <v>320</v>
      </c>
      <c r="F13">
        <v>7197</v>
      </c>
      <c r="G13">
        <v>0</v>
      </c>
      <c r="H13">
        <v>647.91</v>
      </c>
      <c r="I13">
        <v>0</v>
      </c>
      <c r="J13">
        <v>644.84</v>
      </c>
      <c r="K13">
        <v>450.43</v>
      </c>
      <c r="L13">
        <v>452.06</v>
      </c>
      <c r="M13">
        <v>759.74</v>
      </c>
      <c r="N13">
        <v>751.51</v>
      </c>
      <c r="O13">
        <v>0</v>
      </c>
      <c r="P13">
        <v>610.3</v>
      </c>
      <c r="Q13">
        <v>26069.42</v>
      </c>
      <c r="R13">
        <v>4331.707</v>
      </c>
      <c r="S13">
        <v>7156.496</v>
      </c>
      <c r="T13">
        <v>1.419</v>
      </c>
      <c r="U13">
        <v>7157.915</v>
      </c>
      <c r="V13">
        <v>297.67</v>
      </c>
      <c r="W13">
        <v>50.005</v>
      </c>
      <c r="X13">
        <v>10303.68</v>
      </c>
      <c r="Y13">
        <v>7315.994</v>
      </c>
      <c r="Z13">
        <v>1138.36</v>
      </c>
      <c r="AA13" t="s">
        <v>58</v>
      </c>
      <c r="AB13">
        <v>-4067.518</v>
      </c>
      <c r="AC13">
        <v>320</v>
      </c>
      <c r="AD13">
        <v>0</v>
      </c>
      <c r="AE13">
        <v>320</v>
      </c>
      <c r="AF13">
        <v>351</v>
      </c>
      <c r="AG13">
        <v>0</v>
      </c>
      <c r="AH13">
        <v>351</v>
      </c>
      <c r="AI13">
        <v>5694</v>
      </c>
      <c r="AJ13">
        <v>25915.5</v>
      </c>
      <c r="AK13">
        <v>31609.5</v>
      </c>
      <c r="AL13">
        <v>7358.56</v>
      </c>
      <c r="AM13">
        <v>7328.56</v>
      </c>
      <c r="AN13">
        <v>30</v>
      </c>
      <c r="AO13">
        <v>320</v>
      </c>
      <c r="AP13">
        <v>351</v>
      </c>
      <c r="AS13">
        <v>0</v>
      </c>
      <c r="AT13" s="12">
        <v>0</v>
      </c>
      <c r="AU13">
        <v>351</v>
      </c>
      <c r="AV13">
        <v>320</v>
      </c>
      <c r="AW13">
        <v>650</v>
      </c>
      <c r="AX13" s="12">
        <v>607.41</v>
      </c>
      <c r="AY13">
        <v>351</v>
      </c>
      <c r="AZ13">
        <v>320</v>
      </c>
      <c r="BC13" s="15">
        <f t="shared" si="0"/>
        <v>351</v>
      </c>
      <c r="BD13" s="15">
        <f t="shared" ref="BD13:BF13" si="34">AF13</f>
        <v>351</v>
      </c>
      <c r="BE13" s="15">
        <f t="shared" si="34"/>
        <v>0</v>
      </c>
      <c r="BF13" s="15">
        <f t="shared" si="34"/>
        <v>351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320</v>
      </c>
      <c r="BL13" s="15">
        <f t="shared" ref="BL13:BN13" si="35">AC13</f>
        <v>320</v>
      </c>
      <c r="BM13" s="15">
        <f t="shared" si="35"/>
        <v>0</v>
      </c>
      <c r="BN13" s="15">
        <f t="shared" si="35"/>
        <v>320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25713.59</v>
      </c>
      <c r="B14">
        <v>-4413</v>
      </c>
      <c r="C14">
        <v>24549.74</v>
      </c>
      <c r="D14">
        <v>7431.61</v>
      </c>
      <c r="E14">
        <v>349</v>
      </c>
      <c r="F14">
        <v>7195</v>
      </c>
      <c r="G14">
        <v>0</v>
      </c>
      <c r="H14">
        <v>647.06</v>
      </c>
      <c r="I14">
        <v>0</v>
      </c>
      <c r="J14">
        <v>644.55</v>
      </c>
      <c r="K14">
        <v>450.2</v>
      </c>
      <c r="L14">
        <v>451.83</v>
      </c>
      <c r="M14">
        <v>759.74</v>
      </c>
      <c r="N14">
        <v>751.51</v>
      </c>
      <c r="O14">
        <v>0</v>
      </c>
      <c r="P14">
        <v>636.8</v>
      </c>
      <c r="Q14">
        <v>25988.98</v>
      </c>
      <c r="R14">
        <v>4430.753</v>
      </c>
      <c r="S14">
        <v>7013.368</v>
      </c>
      <c r="T14">
        <v>1.419</v>
      </c>
      <c r="U14">
        <v>7014.787</v>
      </c>
      <c r="V14">
        <v>296.622</v>
      </c>
      <c r="W14">
        <v>50.03</v>
      </c>
      <c r="X14">
        <v>9942.348</v>
      </c>
      <c r="Y14">
        <v>7670.332</v>
      </c>
      <c r="Z14">
        <v>1148.87</v>
      </c>
      <c r="AA14" t="s">
        <v>58</v>
      </c>
      <c r="AB14">
        <v>-4007.845</v>
      </c>
      <c r="AC14">
        <v>349</v>
      </c>
      <c r="AD14">
        <v>0</v>
      </c>
      <c r="AE14">
        <v>349</v>
      </c>
      <c r="AF14">
        <v>351</v>
      </c>
      <c r="AG14">
        <v>0</v>
      </c>
      <c r="AH14">
        <v>351</v>
      </c>
      <c r="AI14">
        <v>5694</v>
      </c>
      <c r="AJ14">
        <v>25834.6</v>
      </c>
      <c r="AK14">
        <v>31528.6</v>
      </c>
      <c r="AL14">
        <v>7196.59</v>
      </c>
      <c r="AM14">
        <v>7166.59</v>
      </c>
      <c r="AN14">
        <v>30</v>
      </c>
      <c r="AO14">
        <v>349</v>
      </c>
      <c r="AP14">
        <v>351</v>
      </c>
      <c r="AS14">
        <v>0</v>
      </c>
      <c r="AT14" s="12">
        <v>0</v>
      </c>
      <c r="AU14">
        <v>351</v>
      </c>
      <c r="AV14">
        <v>349</v>
      </c>
      <c r="AW14">
        <v>650</v>
      </c>
      <c r="AX14" s="12">
        <v>650</v>
      </c>
      <c r="AY14">
        <v>351</v>
      </c>
      <c r="AZ14">
        <v>349</v>
      </c>
      <c r="BC14" s="15">
        <f t="shared" si="0"/>
        <v>351</v>
      </c>
      <c r="BD14" s="15">
        <f t="shared" ref="BD14:BF14" si="36">AF14</f>
        <v>351</v>
      </c>
      <c r="BE14" s="15">
        <f t="shared" si="36"/>
        <v>0</v>
      </c>
      <c r="BF14" s="15">
        <f t="shared" si="36"/>
        <v>351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349</v>
      </c>
      <c r="BL14" s="15">
        <f t="shared" ref="BL14:BN14" si="37">AC14</f>
        <v>349</v>
      </c>
      <c r="BM14" s="15">
        <f t="shared" si="37"/>
        <v>0</v>
      </c>
      <c r="BN14" s="15">
        <f t="shared" si="37"/>
        <v>349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25957.22</v>
      </c>
      <c r="B15">
        <v>-4443</v>
      </c>
      <c r="C15">
        <v>25382.09</v>
      </c>
      <c r="D15">
        <v>7251.25</v>
      </c>
      <c r="E15">
        <v>351</v>
      </c>
      <c r="F15">
        <v>7192</v>
      </c>
      <c r="G15">
        <v>0</v>
      </c>
      <c r="H15">
        <v>659.88</v>
      </c>
      <c r="I15">
        <v>0</v>
      </c>
      <c r="J15">
        <v>645.59</v>
      </c>
      <c r="K15">
        <v>456.24</v>
      </c>
      <c r="L15">
        <v>458.57</v>
      </c>
      <c r="M15">
        <v>768.78</v>
      </c>
      <c r="N15">
        <v>760.15</v>
      </c>
      <c r="O15">
        <v>0</v>
      </c>
      <c r="P15">
        <v>636.7</v>
      </c>
      <c r="Q15">
        <v>26065.02</v>
      </c>
      <c r="R15">
        <v>4546.882</v>
      </c>
      <c r="S15">
        <v>6967.873</v>
      </c>
      <c r="T15">
        <v>1.429</v>
      </c>
      <c r="U15">
        <v>6969.302</v>
      </c>
      <c r="V15">
        <v>295.888</v>
      </c>
      <c r="W15">
        <v>49.977</v>
      </c>
      <c r="X15">
        <v>9639.721</v>
      </c>
      <c r="Y15">
        <v>7981.244</v>
      </c>
      <c r="Z15">
        <v>1165.72</v>
      </c>
      <c r="AA15" t="s">
        <v>58</v>
      </c>
      <c r="AB15">
        <v>-3963.862</v>
      </c>
      <c r="AC15">
        <v>351</v>
      </c>
      <c r="AD15">
        <v>0</v>
      </c>
      <c r="AE15">
        <v>351</v>
      </c>
      <c r="AF15">
        <v>351</v>
      </c>
      <c r="AG15">
        <v>0</v>
      </c>
      <c r="AH15">
        <v>351</v>
      </c>
      <c r="AI15">
        <v>5694</v>
      </c>
      <c r="AJ15">
        <v>25814.3</v>
      </c>
      <c r="AK15">
        <v>31508.3</v>
      </c>
      <c r="AL15">
        <v>7039.32</v>
      </c>
      <c r="AM15">
        <v>7009.32</v>
      </c>
      <c r="AN15">
        <v>30</v>
      </c>
      <c r="AO15">
        <v>351</v>
      </c>
      <c r="AP15">
        <v>351</v>
      </c>
      <c r="AS15">
        <v>0</v>
      </c>
      <c r="AT15" s="12">
        <v>0</v>
      </c>
      <c r="AU15">
        <v>351</v>
      </c>
      <c r="AV15">
        <v>351</v>
      </c>
      <c r="AW15">
        <v>650</v>
      </c>
      <c r="AX15" s="12">
        <v>650</v>
      </c>
      <c r="AY15">
        <v>351</v>
      </c>
      <c r="AZ15">
        <v>351</v>
      </c>
      <c r="BC15" s="15">
        <f t="shared" si="0"/>
        <v>351</v>
      </c>
      <c r="BD15" s="15">
        <f t="shared" ref="BD15:BF15" si="38">AF15</f>
        <v>351</v>
      </c>
      <c r="BE15" s="15">
        <f t="shared" si="38"/>
        <v>0</v>
      </c>
      <c r="BF15" s="15">
        <f t="shared" si="38"/>
        <v>351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351</v>
      </c>
      <c r="BL15" s="15">
        <f t="shared" ref="BL15:BN15" si="39">AC15</f>
        <v>351</v>
      </c>
      <c r="BM15" s="15">
        <f t="shared" si="39"/>
        <v>0</v>
      </c>
      <c r="BN15" s="15">
        <f t="shared" si="39"/>
        <v>351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25964.32</v>
      </c>
      <c r="B16">
        <v>-4533</v>
      </c>
      <c r="C16">
        <v>25589.96</v>
      </c>
      <c r="D16">
        <v>7052.28</v>
      </c>
      <c r="E16">
        <v>351</v>
      </c>
      <c r="F16">
        <v>7193</v>
      </c>
      <c r="G16">
        <v>0</v>
      </c>
      <c r="H16">
        <v>661.6</v>
      </c>
      <c r="I16">
        <v>0</v>
      </c>
      <c r="J16">
        <v>645.36</v>
      </c>
      <c r="K16">
        <v>457.64</v>
      </c>
      <c r="L16">
        <v>461.83</v>
      </c>
      <c r="M16">
        <v>772.07</v>
      </c>
      <c r="N16">
        <v>764.67</v>
      </c>
      <c r="O16">
        <v>0</v>
      </c>
      <c r="P16">
        <v>650.6</v>
      </c>
      <c r="Q16">
        <v>25863.13</v>
      </c>
      <c r="R16">
        <v>4636.202</v>
      </c>
      <c r="S16">
        <v>6978.994</v>
      </c>
      <c r="T16">
        <v>1.426</v>
      </c>
      <c r="U16">
        <v>6980.42</v>
      </c>
      <c r="V16">
        <v>296.234</v>
      </c>
      <c r="W16">
        <v>49.972</v>
      </c>
      <c r="X16">
        <v>9924.611</v>
      </c>
      <c r="Y16">
        <v>7667.744</v>
      </c>
      <c r="Z16">
        <v>1181.13</v>
      </c>
      <c r="AA16" t="s">
        <v>58</v>
      </c>
      <c r="AB16">
        <v>-3932.485</v>
      </c>
      <c r="AC16">
        <v>351</v>
      </c>
      <c r="AD16">
        <v>0</v>
      </c>
      <c r="AE16">
        <v>351</v>
      </c>
      <c r="AF16">
        <v>351</v>
      </c>
      <c r="AG16">
        <v>0</v>
      </c>
      <c r="AH16">
        <v>351</v>
      </c>
      <c r="AI16">
        <v>5694</v>
      </c>
      <c r="AJ16">
        <v>25814.3</v>
      </c>
      <c r="AK16">
        <v>31508.3</v>
      </c>
      <c r="AL16">
        <v>6897.26</v>
      </c>
      <c r="AM16">
        <v>6867.26</v>
      </c>
      <c r="AN16">
        <v>30</v>
      </c>
      <c r="AO16">
        <v>351</v>
      </c>
      <c r="AP16">
        <v>351</v>
      </c>
      <c r="AS16">
        <v>0</v>
      </c>
      <c r="AT16" s="12">
        <v>0</v>
      </c>
      <c r="AU16">
        <v>351</v>
      </c>
      <c r="AV16">
        <v>351</v>
      </c>
      <c r="AW16">
        <v>650</v>
      </c>
      <c r="AX16" s="12">
        <v>650</v>
      </c>
      <c r="AY16">
        <v>351</v>
      </c>
      <c r="AZ16">
        <v>351</v>
      </c>
      <c r="BC16" s="15">
        <f t="shared" si="0"/>
        <v>351</v>
      </c>
      <c r="BD16" s="15">
        <f t="shared" ref="BD16:BF16" si="40">AF16</f>
        <v>351</v>
      </c>
      <c r="BE16" s="15">
        <f t="shared" si="40"/>
        <v>0</v>
      </c>
      <c r="BF16" s="15">
        <f t="shared" si="40"/>
        <v>351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351</v>
      </c>
      <c r="BL16" s="15">
        <f t="shared" ref="BL16:BN16" si="41">AC16</f>
        <v>351</v>
      </c>
      <c r="BM16" s="15">
        <f t="shared" si="41"/>
        <v>0</v>
      </c>
      <c r="BN16" s="15">
        <f t="shared" si="41"/>
        <v>351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25888.12</v>
      </c>
      <c r="B17">
        <v>-5033</v>
      </c>
      <c r="C17">
        <v>25781.75</v>
      </c>
      <c r="D17">
        <v>6864.61</v>
      </c>
      <c r="E17">
        <v>351</v>
      </c>
      <c r="F17">
        <v>7188</v>
      </c>
      <c r="G17">
        <v>0</v>
      </c>
      <c r="H17">
        <v>662.44</v>
      </c>
      <c r="I17">
        <v>0</v>
      </c>
      <c r="J17">
        <v>644.98</v>
      </c>
      <c r="K17">
        <v>457.41</v>
      </c>
      <c r="L17">
        <v>458.11</v>
      </c>
      <c r="M17">
        <v>773.3</v>
      </c>
      <c r="N17">
        <v>763.85</v>
      </c>
      <c r="O17">
        <v>0</v>
      </c>
      <c r="P17">
        <v>653.1</v>
      </c>
      <c r="Q17">
        <v>25827.55</v>
      </c>
      <c r="R17">
        <v>5036.461</v>
      </c>
      <c r="S17">
        <v>6809.376</v>
      </c>
      <c r="T17">
        <v>1.425</v>
      </c>
      <c r="U17">
        <v>6810.801</v>
      </c>
      <c r="V17">
        <v>296.685</v>
      </c>
      <c r="W17">
        <v>49.994</v>
      </c>
      <c r="X17">
        <v>9517.654</v>
      </c>
      <c r="Y17">
        <v>8051.006</v>
      </c>
      <c r="Z17">
        <v>1185.34</v>
      </c>
      <c r="AA17" t="s">
        <v>58</v>
      </c>
      <c r="AB17">
        <v>-3939.348</v>
      </c>
      <c r="AC17">
        <v>351</v>
      </c>
      <c r="AD17">
        <v>0</v>
      </c>
      <c r="AE17">
        <v>351</v>
      </c>
      <c r="AF17">
        <v>351</v>
      </c>
      <c r="AG17">
        <v>0</v>
      </c>
      <c r="AH17">
        <v>351</v>
      </c>
      <c r="AI17">
        <v>5694</v>
      </c>
      <c r="AJ17">
        <v>25773.9</v>
      </c>
      <c r="AK17">
        <v>31467.9</v>
      </c>
      <c r="AL17">
        <v>6750.82</v>
      </c>
      <c r="AM17">
        <v>6720.82</v>
      </c>
      <c r="AN17">
        <v>30</v>
      </c>
      <c r="AO17">
        <v>351</v>
      </c>
      <c r="AP17">
        <v>351</v>
      </c>
      <c r="AS17">
        <v>0</v>
      </c>
      <c r="AT17" s="12">
        <v>0</v>
      </c>
      <c r="AU17">
        <v>351</v>
      </c>
      <c r="AV17">
        <v>351</v>
      </c>
      <c r="AW17">
        <v>650</v>
      </c>
      <c r="AX17" s="12">
        <v>650</v>
      </c>
      <c r="AY17">
        <v>351</v>
      </c>
      <c r="AZ17">
        <v>351</v>
      </c>
      <c r="BC17" s="15">
        <f t="shared" si="0"/>
        <v>351</v>
      </c>
      <c r="BD17" s="15">
        <f t="shared" ref="BD17:BF17" si="42">AF17</f>
        <v>351</v>
      </c>
      <c r="BE17" s="15">
        <f t="shared" si="42"/>
        <v>0</v>
      </c>
      <c r="BF17" s="15">
        <f t="shared" si="42"/>
        <v>351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351</v>
      </c>
      <c r="BL17" s="15">
        <f t="shared" ref="BL17:BN17" si="43">AC17</f>
        <v>351</v>
      </c>
      <c r="BM17" s="15">
        <f t="shared" si="43"/>
        <v>0</v>
      </c>
      <c r="BN17" s="15">
        <f t="shared" si="43"/>
        <v>351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25913.57</v>
      </c>
      <c r="B18">
        <v>-5675</v>
      </c>
      <c r="C18">
        <v>25977.4</v>
      </c>
      <c r="D18">
        <v>6758.17</v>
      </c>
      <c r="E18">
        <v>351</v>
      </c>
      <c r="F18">
        <v>7192</v>
      </c>
      <c r="G18">
        <v>0</v>
      </c>
      <c r="H18">
        <v>662.44</v>
      </c>
      <c r="I18">
        <v>0</v>
      </c>
      <c r="J18">
        <v>644.28</v>
      </c>
      <c r="K18">
        <v>452.99</v>
      </c>
      <c r="L18">
        <v>453.69</v>
      </c>
      <c r="M18">
        <v>762.61</v>
      </c>
      <c r="N18">
        <v>753.16</v>
      </c>
      <c r="O18">
        <v>0</v>
      </c>
      <c r="P18">
        <v>649.8</v>
      </c>
      <c r="Q18">
        <v>25931.57</v>
      </c>
      <c r="R18">
        <v>5656.932</v>
      </c>
      <c r="S18">
        <v>6566.326</v>
      </c>
      <c r="T18">
        <v>1.425</v>
      </c>
      <c r="U18">
        <v>6567.751</v>
      </c>
      <c r="V18">
        <v>296.844</v>
      </c>
      <c r="W18">
        <v>50.034</v>
      </c>
      <c r="X18">
        <v>8987.527</v>
      </c>
      <c r="Y18">
        <v>8566.322</v>
      </c>
      <c r="Z18">
        <v>1172.39</v>
      </c>
      <c r="AA18" t="s">
        <v>58</v>
      </c>
      <c r="AB18">
        <v>-3967.784</v>
      </c>
      <c r="AC18">
        <v>351</v>
      </c>
      <c r="AD18">
        <v>0</v>
      </c>
      <c r="AE18">
        <v>351</v>
      </c>
      <c r="AF18">
        <v>351</v>
      </c>
      <c r="AG18">
        <v>0</v>
      </c>
      <c r="AH18">
        <v>351</v>
      </c>
      <c r="AI18">
        <v>5694</v>
      </c>
      <c r="AJ18">
        <v>25773.9</v>
      </c>
      <c r="AK18">
        <v>31467.9</v>
      </c>
      <c r="AL18">
        <v>6614.73</v>
      </c>
      <c r="AM18">
        <v>6584.73</v>
      </c>
      <c r="AN18">
        <v>30</v>
      </c>
      <c r="AO18">
        <v>351</v>
      </c>
      <c r="AP18">
        <v>351</v>
      </c>
      <c r="AS18">
        <v>0</v>
      </c>
      <c r="AT18" s="12">
        <v>0</v>
      </c>
      <c r="AU18">
        <v>351</v>
      </c>
      <c r="AV18">
        <v>351</v>
      </c>
      <c r="AW18">
        <v>650</v>
      </c>
      <c r="AX18" s="12">
        <v>650</v>
      </c>
      <c r="AY18">
        <v>351</v>
      </c>
      <c r="AZ18">
        <v>351</v>
      </c>
      <c r="BC18" s="15">
        <f t="shared" si="0"/>
        <v>351</v>
      </c>
      <c r="BD18" s="15">
        <f t="shared" ref="BD18:BF18" si="44">AF18</f>
        <v>351</v>
      </c>
      <c r="BE18" s="15">
        <f t="shared" si="44"/>
        <v>0</v>
      </c>
      <c r="BF18" s="15">
        <f t="shared" si="44"/>
        <v>351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351</v>
      </c>
      <c r="BL18" s="15">
        <f t="shared" ref="BL18:BN18" si="45">AC18</f>
        <v>351</v>
      </c>
      <c r="BM18" s="15">
        <f t="shared" si="45"/>
        <v>0</v>
      </c>
      <c r="BN18" s="15">
        <f t="shared" si="45"/>
        <v>351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25910.97</v>
      </c>
      <c r="B19">
        <v>-5902</v>
      </c>
      <c r="C19">
        <v>26277.75</v>
      </c>
      <c r="D19">
        <v>6702.13</v>
      </c>
      <c r="E19">
        <v>351</v>
      </c>
      <c r="F19">
        <v>7189</v>
      </c>
      <c r="G19">
        <v>0</v>
      </c>
      <c r="H19">
        <v>662.44</v>
      </c>
      <c r="I19">
        <v>0</v>
      </c>
      <c r="J19">
        <v>645.22</v>
      </c>
      <c r="K19">
        <v>451.83</v>
      </c>
      <c r="L19">
        <v>456.24</v>
      </c>
      <c r="M19">
        <v>763.85</v>
      </c>
      <c r="N19">
        <v>753.16</v>
      </c>
      <c r="O19">
        <v>0</v>
      </c>
      <c r="P19">
        <v>649</v>
      </c>
      <c r="Q19">
        <v>25721.75</v>
      </c>
      <c r="R19">
        <v>6001.456</v>
      </c>
      <c r="S19">
        <v>6445.382</v>
      </c>
      <c r="T19">
        <v>1.424</v>
      </c>
      <c r="U19">
        <v>6446.806</v>
      </c>
      <c r="V19">
        <v>294.796</v>
      </c>
      <c r="W19">
        <v>50.035</v>
      </c>
      <c r="X19">
        <v>8641.389</v>
      </c>
      <c r="Y19">
        <v>8935.889</v>
      </c>
      <c r="Z19">
        <v>1183.06</v>
      </c>
      <c r="AA19" t="s">
        <v>58</v>
      </c>
      <c r="AB19">
        <v>-3957.698</v>
      </c>
      <c r="AC19">
        <v>351</v>
      </c>
      <c r="AD19">
        <v>0</v>
      </c>
      <c r="AE19">
        <v>351</v>
      </c>
      <c r="AF19">
        <v>498</v>
      </c>
      <c r="AG19">
        <v>0</v>
      </c>
      <c r="AH19">
        <v>498</v>
      </c>
      <c r="AI19">
        <v>5694</v>
      </c>
      <c r="AJ19">
        <v>25794.1</v>
      </c>
      <c r="AK19">
        <v>31488.1</v>
      </c>
      <c r="AL19">
        <v>6485.83</v>
      </c>
      <c r="AM19">
        <v>6455.8</v>
      </c>
      <c r="AN19">
        <v>30.03</v>
      </c>
      <c r="AO19">
        <v>351</v>
      </c>
      <c r="AP19">
        <v>498</v>
      </c>
      <c r="AS19">
        <v>0</v>
      </c>
      <c r="AT19" s="12">
        <v>0</v>
      </c>
      <c r="AU19">
        <v>498</v>
      </c>
      <c r="AV19">
        <v>351</v>
      </c>
      <c r="AW19">
        <v>650</v>
      </c>
      <c r="AX19" s="12">
        <v>650</v>
      </c>
      <c r="AY19">
        <v>498</v>
      </c>
      <c r="AZ19">
        <v>351</v>
      </c>
      <c r="BC19" s="15">
        <f t="shared" si="0"/>
        <v>498</v>
      </c>
      <c r="BD19" s="15">
        <f t="shared" ref="BD19:BF19" si="46">AF19</f>
        <v>498</v>
      </c>
      <c r="BE19" s="15">
        <f t="shared" si="46"/>
        <v>0</v>
      </c>
      <c r="BF19" s="15">
        <f t="shared" si="46"/>
        <v>498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351</v>
      </c>
      <c r="BL19" s="15">
        <f t="shared" ref="BL19:BN19" si="47">AC19</f>
        <v>351</v>
      </c>
      <c r="BM19" s="15">
        <f t="shared" si="47"/>
        <v>0</v>
      </c>
      <c r="BN19" s="15">
        <f t="shared" si="47"/>
        <v>351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25856.69</v>
      </c>
      <c r="B20">
        <v>-6036</v>
      </c>
      <c r="C20">
        <v>26819.46</v>
      </c>
      <c r="D20">
        <v>6666.14</v>
      </c>
      <c r="E20">
        <v>351</v>
      </c>
      <c r="F20">
        <v>7192</v>
      </c>
      <c r="G20">
        <v>0</v>
      </c>
      <c r="H20">
        <v>661.6</v>
      </c>
      <c r="I20">
        <v>0</v>
      </c>
      <c r="J20">
        <v>644.95</v>
      </c>
      <c r="K20">
        <v>458.11</v>
      </c>
      <c r="L20">
        <v>462.29</v>
      </c>
      <c r="M20">
        <v>772.89</v>
      </c>
      <c r="N20">
        <v>762.61</v>
      </c>
      <c r="O20">
        <v>0</v>
      </c>
      <c r="P20">
        <v>649.2</v>
      </c>
      <c r="Q20">
        <v>25953.69</v>
      </c>
      <c r="R20">
        <v>6078.901</v>
      </c>
      <c r="S20">
        <v>6377.866</v>
      </c>
      <c r="T20">
        <v>1.335</v>
      </c>
      <c r="U20">
        <v>6379.201</v>
      </c>
      <c r="V20">
        <v>296.694</v>
      </c>
      <c r="W20">
        <v>50.018</v>
      </c>
      <c r="X20">
        <v>8170.762</v>
      </c>
      <c r="Y20">
        <v>9387.875</v>
      </c>
      <c r="Z20">
        <v>1204.3</v>
      </c>
      <c r="AA20" t="s">
        <v>58</v>
      </c>
      <c r="AB20">
        <v>-3923.8</v>
      </c>
      <c r="AC20">
        <v>351</v>
      </c>
      <c r="AD20">
        <v>0</v>
      </c>
      <c r="AE20">
        <v>351</v>
      </c>
      <c r="AF20">
        <v>410</v>
      </c>
      <c r="AG20">
        <v>0</v>
      </c>
      <c r="AH20">
        <v>410</v>
      </c>
      <c r="AI20">
        <v>5694</v>
      </c>
      <c r="AJ20">
        <v>25895.3</v>
      </c>
      <c r="AK20">
        <v>31589.3</v>
      </c>
      <c r="AL20">
        <v>6353.46</v>
      </c>
      <c r="AM20">
        <v>6323.33</v>
      </c>
      <c r="AN20">
        <v>30.13</v>
      </c>
      <c r="AO20">
        <v>351</v>
      </c>
      <c r="AP20">
        <v>410</v>
      </c>
      <c r="AS20">
        <v>0</v>
      </c>
      <c r="AT20" s="12">
        <v>0</v>
      </c>
      <c r="AU20">
        <v>410</v>
      </c>
      <c r="AV20">
        <v>351</v>
      </c>
      <c r="AW20">
        <v>650</v>
      </c>
      <c r="AX20" s="12">
        <v>650</v>
      </c>
      <c r="AY20">
        <v>410</v>
      </c>
      <c r="AZ20">
        <v>351</v>
      </c>
      <c r="BC20" s="15">
        <f t="shared" si="0"/>
        <v>410</v>
      </c>
      <c r="BD20" s="15">
        <f t="shared" ref="BD20:BF20" si="48">AF20</f>
        <v>410</v>
      </c>
      <c r="BE20" s="15">
        <f t="shared" si="48"/>
        <v>0</v>
      </c>
      <c r="BF20" s="15">
        <f t="shared" si="48"/>
        <v>410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351</v>
      </c>
      <c r="BL20" s="15">
        <f t="shared" ref="BL20:BN20" si="49">AC20</f>
        <v>351</v>
      </c>
      <c r="BM20" s="15">
        <f t="shared" si="49"/>
        <v>0</v>
      </c>
      <c r="BN20" s="15">
        <f t="shared" si="49"/>
        <v>351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25858.94</v>
      </c>
      <c r="B21">
        <v>-5976</v>
      </c>
      <c r="C21">
        <v>26663.96</v>
      </c>
      <c r="D21">
        <v>6420.56</v>
      </c>
      <c r="E21">
        <v>351</v>
      </c>
      <c r="F21">
        <v>7188</v>
      </c>
      <c r="G21">
        <v>0</v>
      </c>
      <c r="H21">
        <v>662.44</v>
      </c>
      <c r="I21">
        <v>0</v>
      </c>
      <c r="J21">
        <v>645.86</v>
      </c>
      <c r="K21">
        <v>459.73</v>
      </c>
      <c r="L21">
        <v>460.2</v>
      </c>
      <c r="M21">
        <v>772.89</v>
      </c>
      <c r="N21">
        <v>762.61</v>
      </c>
      <c r="O21">
        <v>0</v>
      </c>
      <c r="P21">
        <v>651.1</v>
      </c>
      <c r="Q21">
        <v>25806.83</v>
      </c>
      <c r="R21">
        <v>6057.048</v>
      </c>
      <c r="S21">
        <v>6161.133</v>
      </c>
      <c r="T21">
        <v>1.418</v>
      </c>
      <c r="U21">
        <v>6162.551</v>
      </c>
      <c r="V21">
        <v>295.925</v>
      </c>
      <c r="W21">
        <v>50.027</v>
      </c>
      <c r="X21">
        <v>8119.779</v>
      </c>
      <c r="Y21">
        <v>9428.85</v>
      </c>
      <c r="Z21">
        <v>1210.91</v>
      </c>
      <c r="AA21" t="s">
        <v>58</v>
      </c>
      <c r="AB21">
        <v>-3922.819</v>
      </c>
      <c r="AC21">
        <v>351</v>
      </c>
      <c r="AD21">
        <v>0</v>
      </c>
      <c r="AE21">
        <v>351</v>
      </c>
      <c r="AF21">
        <v>827</v>
      </c>
      <c r="AG21">
        <v>0</v>
      </c>
      <c r="AH21">
        <v>827</v>
      </c>
      <c r="AI21">
        <v>5694</v>
      </c>
      <c r="AJ21">
        <v>26077.4</v>
      </c>
      <c r="AK21">
        <v>31771.4</v>
      </c>
      <c r="AL21">
        <v>6139.11</v>
      </c>
      <c r="AM21">
        <v>6108.63</v>
      </c>
      <c r="AN21">
        <v>30.48</v>
      </c>
      <c r="AO21">
        <v>351</v>
      </c>
      <c r="AP21">
        <v>827</v>
      </c>
      <c r="AS21">
        <v>0</v>
      </c>
      <c r="AT21" s="12">
        <v>0</v>
      </c>
      <c r="AU21">
        <v>827</v>
      </c>
      <c r="AV21">
        <v>351</v>
      </c>
      <c r="AW21">
        <v>660</v>
      </c>
      <c r="AX21" s="12">
        <v>650</v>
      </c>
      <c r="AY21">
        <v>827</v>
      </c>
      <c r="AZ21">
        <v>351</v>
      </c>
      <c r="BC21" s="15">
        <f t="shared" si="0"/>
        <v>827</v>
      </c>
      <c r="BD21" s="15">
        <f t="shared" ref="BD21:BF21" si="50">AF21</f>
        <v>827</v>
      </c>
      <c r="BE21" s="15">
        <f t="shared" si="50"/>
        <v>0</v>
      </c>
      <c r="BF21" s="15">
        <f t="shared" si="50"/>
        <v>827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351</v>
      </c>
      <c r="BL21" s="15">
        <f t="shared" ref="BL21:BN21" si="51">AC21</f>
        <v>351</v>
      </c>
      <c r="BM21" s="15">
        <f t="shared" si="51"/>
        <v>0</v>
      </c>
      <c r="BN21" s="15">
        <f t="shared" si="51"/>
        <v>351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26199.41</v>
      </c>
      <c r="B22">
        <v>-5887</v>
      </c>
      <c r="C22">
        <v>27309.3</v>
      </c>
      <c r="D22">
        <v>6242.31</v>
      </c>
      <c r="E22">
        <v>351</v>
      </c>
      <c r="F22">
        <v>7186</v>
      </c>
      <c r="G22">
        <v>0</v>
      </c>
      <c r="H22">
        <v>663.29</v>
      </c>
      <c r="I22">
        <v>0</v>
      </c>
      <c r="J22">
        <v>645.28</v>
      </c>
      <c r="K22">
        <v>466.94</v>
      </c>
      <c r="L22">
        <v>469.27</v>
      </c>
      <c r="M22">
        <v>783.99</v>
      </c>
      <c r="N22">
        <v>773.71</v>
      </c>
      <c r="O22">
        <v>0</v>
      </c>
      <c r="P22">
        <v>651.2</v>
      </c>
      <c r="Q22">
        <v>26196.83</v>
      </c>
      <c r="R22">
        <v>5881.671</v>
      </c>
      <c r="S22">
        <v>5911.149</v>
      </c>
      <c r="T22">
        <v>11.18</v>
      </c>
      <c r="U22">
        <v>5922.328</v>
      </c>
      <c r="V22">
        <v>295.448</v>
      </c>
      <c r="W22">
        <v>49.994</v>
      </c>
      <c r="X22">
        <v>7491.779</v>
      </c>
      <c r="Y22">
        <v>10047.88</v>
      </c>
      <c r="Z22">
        <v>1213.45</v>
      </c>
      <c r="AA22" t="s">
        <v>58</v>
      </c>
      <c r="AB22">
        <v>-3879.956</v>
      </c>
      <c r="AC22">
        <v>351</v>
      </c>
      <c r="AD22">
        <v>0</v>
      </c>
      <c r="AE22">
        <v>351</v>
      </c>
      <c r="AF22">
        <v>827</v>
      </c>
      <c r="AG22">
        <v>0</v>
      </c>
      <c r="AH22">
        <v>827</v>
      </c>
      <c r="AI22">
        <v>5705</v>
      </c>
      <c r="AJ22">
        <v>26340.4</v>
      </c>
      <c r="AK22">
        <v>32045.4</v>
      </c>
      <c r="AL22">
        <v>5912.7</v>
      </c>
      <c r="AM22">
        <v>5908.11</v>
      </c>
      <c r="AN22">
        <v>4.59</v>
      </c>
      <c r="AO22">
        <v>351</v>
      </c>
      <c r="AP22">
        <v>827</v>
      </c>
      <c r="AS22">
        <v>0</v>
      </c>
      <c r="AT22" s="12">
        <v>0</v>
      </c>
      <c r="AU22">
        <v>827</v>
      </c>
      <c r="AV22">
        <v>351</v>
      </c>
      <c r="AW22">
        <v>660</v>
      </c>
      <c r="AX22" s="12">
        <v>650</v>
      </c>
      <c r="AY22">
        <v>827</v>
      </c>
      <c r="AZ22">
        <v>351</v>
      </c>
      <c r="BC22" s="15">
        <f t="shared" si="0"/>
        <v>827</v>
      </c>
      <c r="BD22" s="15">
        <f t="shared" ref="BD22:BF22" si="52">AF22</f>
        <v>827</v>
      </c>
      <c r="BE22" s="15">
        <f t="shared" si="52"/>
        <v>0</v>
      </c>
      <c r="BF22" s="15">
        <f t="shared" si="52"/>
        <v>827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351</v>
      </c>
      <c r="BL22" s="15">
        <f t="shared" ref="BL22:BN22" si="53">AC22</f>
        <v>351</v>
      </c>
      <c r="BM22" s="15">
        <f t="shared" si="53"/>
        <v>0</v>
      </c>
      <c r="BN22" s="15">
        <f t="shared" si="53"/>
        <v>351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26351.23</v>
      </c>
      <c r="B23">
        <v>-6017</v>
      </c>
      <c r="C23">
        <v>27543.77</v>
      </c>
      <c r="D23">
        <v>6109.32</v>
      </c>
      <c r="E23">
        <v>380</v>
      </c>
      <c r="F23">
        <v>7188</v>
      </c>
      <c r="G23">
        <v>0</v>
      </c>
      <c r="H23">
        <v>662.44</v>
      </c>
      <c r="I23">
        <v>0</v>
      </c>
      <c r="J23">
        <v>645.77</v>
      </c>
      <c r="K23">
        <v>469.27</v>
      </c>
      <c r="L23">
        <v>470.67</v>
      </c>
      <c r="M23">
        <v>788.1</v>
      </c>
      <c r="N23">
        <v>779.06</v>
      </c>
      <c r="O23">
        <v>0</v>
      </c>
      <c r="P23">
        <v>652.4</v>
      </c>
      <c r="Q23">
        <v>26238.03</v>
      </c>
      <c r="R23">
        <v>6025.469</v>
      </c>
      <c r="S23">
        <v>5761.827</v>
      </c>
      <c r="T23">
        <v>23.766</v>
      </c>
      <c r="U23">
        <v>5785.593</v>
      </c>
      <c r="V23">
        <v>296.075</v>
      </c>
      <c r="W23">
        <v>50.017</v>
      </c>
      <c r="X23">
        <v>7239.824</v>
      </c>
      <c r="Y23">
        <v>10299.9</v>
      </c>
      <c r="Z23">
        <v>1204.46</v>
      </c>
      <c r="AA23" t="s">
        <v>58</v>
      </c>
      <c r="AB23">
        <v>-3840.595</v>
      </c>
      <c r="AC23">
        <v>380</v>
      </c>
      <c r="AD23">
        <v>0</v>
      </c>
      <c r="AE23">
        <v>380</v>
      </c>
      <c r="AF23">
        <v>1134</v>
      </c>
      <c r="AG23">
        <v>0</v>
      </c>
      <c r="AH23">
        <v>1134</v>
      </c>
      <c r="AI23">
        <v>5845</v>
      </c>
      <c r="AJ23">
        <v>26603.4</v>
      </c>
      <c r="AK23">
        <v>32448.4</v>
      </c>
      <c r="AL23">
        <v>5631.17</v>
      </c>
      <c r="AM23">
        <v>5606.33</v>
      </c>
      <c r="AN23">
        <v>24.84</v>
      </c>
      <c r="AO23">
        <v>380</v>
      </c>
      <c r="AP23">
        <v>1134</v>
      </c>
      <c r="AS23">
        <v>0</v>
      </c>
      <c r="AT23" s="12">
        <v>0</v>
      </c>
      <c r="AU23">
        <v>1134</v>
      </c>
      <c r="AV23">
        <v>380</v>
      </c>
      <c r="AW23">
        <v>660</v>
      </c>
      <c r="AX23" s="12">
        <v>650</v>
      </c>
      <c r="AY23">
        <v>1134</v>
      </c>
      <c r="AZ23">
        <v>380</v>
      </c>
      <c r="BC23" s="15">
        <f t="shared" si="0"/>
        <v>1134</v>
      </c>
      <c r="BD23" s="15">
        <f t="shared" ref="BD23:BF23" si="54">AF23</f>
        <v>1134</v>
      </c>
      <c r="BE23" s="15">
        <f t="shared" si="54"/>
        <v>0</v>
      </c>
      <c r="BF23" s="15">
        <f t="shared" si="54"/>
        <v>1134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380</v>
      </c>
      <c r="BL23" s="15">
        <f t="shared" ref="BL23:BN23" si="55">AC23</f>
        <v>380</v>
      </c>
      <c r="BM23" s="15">
        <f t="shared" si="55"/>
        <v>0</v>
      </c>
      <c r="BN23" s="15">
        <f t="shared" si="55"/>
        <v>380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26602.73</v>
      </c>
      <c r="B24">
        <v>-6156</v>
      </c>
      <c r="C24">
        <v>28130.67</v>
      </c>
      <c r="D24">
        <v>6034.67</v>
      </c>
      <c r="E24">
        <v>805</v>
      </c>
      <c r="F24">
        <v>7190</v>
      </c>
      <c r="G24">
        <v>0</v>
      </c>
      <c r="H24">
        <v>662.44</v>
      </c>
      <c r="I24">
        <v>0</v>
      </c>
      <c r="J24">
        <v>652.69</v>
      </c>
      <c r="K24">
        <v>468.81</v>
      </c>
      <c r="L24">
        <v>472.76</v>
      </c>
      <c r="M24">
        <v>788.1</v>
      </c>
      <c r="N24">
        <v>779.47</v>
      </c>
      <c r="O24">
        <v>0</v>
      </c>
      <c r="P24">
        <v>657.8</v>
      </c>
      <c r="Q24">
        <v>26367.01</v>
      </c>
      <c r="R24">
        <v>6257.501</v>
      </c>
      <c r="S24">
        <v>5298.242</v>
      </c>
      <c r="T24">
        <v>130.145</v>
      </c>
      <c r="U24">
        <v>5428.387</v>
      </c>
      <c r="V24">
        <v>296.661</v>
      </c>
      <c r="W24">
        <v>49.995</v>
      </c>
      <c r="X24">
        <v>6560.754</v>
      </c>
      <c r="Y24">
        <v>10979.39</v>
      </c>
      <c r="Z24">
        <v>1204.55</v>
      </c>
      <c r="AA24" t="s">
        <v>58</v>
      </c>
      <c r="AB24">
        <v>-3723.632</v>
      </c>
      <c r="AC24">
        <v>805</v>
      </c>
      <c r="AD24">
        <v>0</v>
      </c>
      <c r="AE24">
        <v>805</v>
      </c>
      <c r="AF24">
        <v>1135</v>
      </c>
      <c r="AG24">
        <v>0</v>
      </c>
      <c r="AH24">
        <v>1135</v>
      </c>
      <c r="AI24">
        <v>5986</v>
      </c>
      <c r="AJ24">
        <v>26947.3</v>
      </c>
      <c r="AK24">
        <v>32933.3</v>
      </c>
      <c r="AL24">
        <v>5449.32</v>
      </c>
      <c r="AM24">
        <v>5359.53</v>
      </c>
      <c r="AN24">
        <v>89.79</v>
      </c>
      <c r="AO24">
        <v>805</v>
      </c>
      <c r="AP24">
        <v>1135</v>
      </c>
      <c r="AS24">
        <v>0</v>
      </c>
      <c r="AT24" s="12">
        <v>0</v>
      </c>
      <c r="AU24">
        <v>1135</v>
      </c>
      <c r="AV24">
        <v>805</v>
      </c>
      <c r="AW24">
        <v>660</v>
      </c>
      <c r="AX24" s="12">
        <v>660</v>
      </c>
      <c r="AY24">
        <v>1135</v>
      </c>
      <c r="AZ24">
        <v>805</v>
      </c>
      <c r="BC24" s="15">
        <f t="shared" si="0"/>
        <v>1135</v>
      </c>
      <c r="BD24" s="15">
        <f t="shared" ref="BD24:BF24" si="56">AF24</f>
        <v>1135</v>
      </c>
      <c r="BE24" s="15">
        <f t="shared" si="56"/>
        <v>0</v>
      </c>
      <c r="BF24" s="15">
        <f t="shared" si="56"/>
        <v>1135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805</v>
      </c>
      <c r="BL24" s="15">
        <f t="shared" ref="BL24:BN24" si="57">AC24</f>
        <v>805</v>
      </c>
      <c r="BM24" s="15">
        <f t="shared" si="57"/>
        <v>0</v>
      </c>
      <c r="BN24" s="15">
        <f t="shared" si="57"/>
        <v>805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26861.2</v>
      </c>
      <c r="B25">
        <v>-6298</v>
      </c>
      <c r="C25">
        <v>28426.45</v>
      </c>
      <c r="D25">
        <v>6018.87</v>
      </c>
      <c r="E25">
        <v>826</v>
      </c>
      <c r="F25">
        <v>7196</v>
      </c>
      <c r="G25">
        <v>0</v>
      </c>
      <c r="H25">
        <v>662.44</v>
      </c>
      <c r="I25">
        <v>0</v>
      </c>
      <c r="J25">
        <v>653.44</v>
      </c>
      <c r="K25">
        <v>469.5</v>
      </c>
      <c r="L25">
        <v>473.22</v>
      </c>
      <c r="M25">
        <v>789.75</v>
      </c>
      <c r="N25">
        <v>781.94</v>
      </c>
      <c r="O25">
        <v>0</v>
      </c>
      <c r="P25">
        <v>661.8</v>
      </c>
      <c r="Q25">
        <v>26830</v>
      </c>
      <c r="R25">
        <v>6363.12</v>
      </c>
      <c r="S25">
        <v>5010.969</v>
      </c>
      <c r="T25">
        <v>371.258</v>
      </c>
      <c r="U25">
        <v>5382.228</v>
      </c>
      <c r="V25">
        <v>295.196</v>
      </c>
      <c r="W25">
        <v>50.019</v>
      </c>
      <c r="X25">
        <v>6056.986</v>
      </c>
      <c r="Y25">
        <v>11482.89</v>
      </c>
      <c r="Z25">
        <v>1186.54</v>
      </c>
      <c r="AA25" t="s">
        <v>58</v>
      </c>
      <c r="AB25">
        <v>-3673.064</v>
      </c>
      <c r="AC25">
        <v>826</v>
      </c>
      <c r="AD25">
        <v>0</v>
      </c>
      <c r="AE25">
        <v>826</v>
      </c>
      <c r="AF25">
        <v>1176</v>
      </c>
      <c r="AG25">
        <v>0</v>
      </c>
      <c r="AH25">
        <v>1176</v>
      </c>
      <c r="AI25">
        <v>6127</v>
      </c>
      <c r="AJ25">
        <v>27291.3</v>
      </c>
      <c r="AK25">
        <v>33418.3</v>
      </c>
      <c r="AL25">
        <v>5362.01</v>
      </c>
      <c r="AM25">
        <v>5118.68</v>
      </c>
      <c r="AN25">
        <v>243.33</v>
      </c>
      <c r="AO25">
        <v>826</v>
      </c>
      <c r="AP25">
        <v>1176</v>
      </c>
      <c r="AS25">
        <v>0</v>
      </c>
      <c r="AT25" s="12">
        <v>0</v>
      </c>
      <c r="AU25">
        <v>1176</v>
      </c>
      <c r="AV25">
        <v>826</v>
      </c>
      <c r="AW25">
        <v>660</v>
      </c>
      <c r="AX25" s="12">
        <v>660</v>
      </c>
      <c r="AY25">
        <v>1176</v>
      </c>
      <c r="AZ25">
        <v>826</v>
      </c>
      <c r="BC25" s="15">
        <f t="shared" si="0"/>
        <v>1176</v>
      </c>
      <c r="BD25" s="15">
        <f t="shared" ref="BD25:BF25" si="58">AF25</f>
        <v>1176</v>
      </c>
      <c r="BE25" s="15">
        <f t="shared" si="58"/>
        <v>0</v>
      </c>
      <c r="BF25" s="15">
        <f t="shared" si="58"/>
        <v>1176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826</v>
      </c>
      <c r="BL25" s="15">
        <f t="shared" ref="BL25:BN25" si="59">AC25</f>
        <v>826</v>
      </c>
      <c r="BM25" s="15">
        <f t="shared" si="59"/>
        <v>0</v>
      </c>
      <c r="BN25" s="15">
        <f t="shared" si="59"/>
        <v>826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26966.71</v>
      </c>
      <c r="B26">
        <v>-6444</v>
      </c>
      <c r="C26">
        <v>28879.58</v>
      </c>
      <c r="D26">
        <v>6026.68</v>
      </c>
      <c r="E26">
        <v>826</v>
      </c>
      <c r="F26">
        <v>7195</v>
      </c>
      <c r="G26">
        <v>0</v>
      </c>
      <c r="H26">
        <v>662.44</v>
      </c>
      <c r="I26">
        <v>0</v>
      </c>
      <c r="J26">
        <v>652.89</v>
      </c>
      <c r="K26">
        <v>468.11</v>
      </c>
      <c r="L26">
        <v>471.83</v>
      </c>
      <c r="M26">
        <v>788.51</v>
      </c>
      <c r="N26">
        <v>781.94</v>
      </c>
      <c r="O26">
        <v>0</v>
      </c>
      <c r="P26">
        <v>658.9</v>
      </c>
      <c r="Q26">
        <v>27154.09</v>
      </c>
      <c r="R26">
        <v>6492.516</v>
      </c>
      <c r="S26">
        <v>4686.882</v>
      </c>
      <c r="T26">
        <v>695.801</v>
      </c>
      <c r="U26">
        <v>5382.683</v>
      </c>
      <c r="V26">
        <v>296.575</v>
      </c>
      <c r="W26">
        <v>50.033</v>
      </c>
      <c r="X26">
        <v>5887.52</v>
      </c>
      <c r="Y26">
        <v>11639.96</v>
      </c>
      <c r="Z26">
        <v>1188.2</v>
      </c>
      <c r="AA26" t="s">
        <v>58</v>
      </c>
      <c r="AB26">
        <v>-3671.944</v>
      </c>
      <c r="AC26">
        <v>826</v>
      </c>
      <c r="AD26">
        <v>0</v>
      </c>
      <c r="AE26">
        <v>826</v>
      </c>
      <c r="AF26">
        <v>1176</v>
      </c>
      <c r="AG26">
        <v>0</v>
      </c>
      <c r="AH26">
        <v>1176</v>
      </c>
      <c r="AI26">
        <v>6273</v>
      </c>
      <c r="AJ26">
        <v>27716.1</v>
      </c>
      <c r="AK26">
        <v>33989.1</v>
      </c>
      <c r="AL26">
        <v>5368.11</v>
      </c>
      <c r="AM26">
        <v>4865.18</v>
      </c>
      <c r="AN26">
        <v>502.93</v>
      </c>
      <c r="AO26">
        <v>826</v>
      </c>
      <c r="AP26">
        <v>1176</v>
      </c>
      <c r="AS26">
        <v>0</v>
      </c>
      <c r="AT26" s="12">
        <v>0</v>
      </c>
      <c r="AU26">
        <v>1176</v>
      </c>
      <c r="AV26">
        <v>826</v>
      </c>
      <c r="AW26">
        <v>660</v>
      </c>
      <c r="AX26" s="12">
        <v>660</v>
      </c>
      <c r="AY26">
        <v>1176</v>
      </c>
      <c r="AZ26">
        <v>826</v>
      </c>
      <c r="BC26" s="15">
        <f t="shared" si="0"/>
        <v>1176</v>
      </c>
      <c r="BD26" s="15">
        <f t="shared" ref="BD26:BF26" si="60">AF26</f>
        <v>1176</v>
      </c>
      <c r="BE26" s="15">
        <f t="shared" si="60"/>
        <v>0</v>
      </c>
      <c r="BF26" s="15">
        <f t="shared" si="60"/>
        <v>1176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826</v>
      </c>
      <c r="BL26" s="15">
        <f t="shared" ref="BL26:BN26" si="61">AC26</f>
        <v>826</v>
      </c>
      <c r="BM26" s="15">
        <f t="shared" si="61"/>
        <v>0</v>
      </c>
      <c r="BN26" s="15">
        <f t="shared" si="61"/>
        <v>826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27184.5</v>
      </c>
      <c r="B27">
        <v>-6461</v>
      </c>
      <c r="C27">
        <v>30028.04</v>
      </c>
      <c r="D27">
        <v>6034.64</v>
      </c>
      <c r="E27">
        <v>1135</v>
      </c>
      <c r="F27">
        <v>7192</v>
      </c>
      <c r="G27">
        <v>0</v>
      </c>
      <c r="H27">
        <v>662.44</v>
      </c>
      <c r="I27">
        <v>0</v>
      </c>
      <c r="J27">
        <v>653.77</v>
      </c>
      <c r="K27">
        <v>496.72</v>
      </c>
      <c r="L27">
        <v>501.6</v>
      </c>
      <c r="M27">
        <v>836.61</v>
      </c>
      <c r="N27">
        <v>831.27</v>
      </c>
      <c r="O27">
        <v>0</v>
      </c>
      <c r="P27">
        <v>658.8</v>
      </c>
      <c r="Q27">
        <v>27367.45</v>
      </c>
      <c r="R27">
        <v>6715.666</v>
      </c>
      <c r="S27">
        <v>4429.051</v>
      </c>
      <c r="T27">
        <v>1109.437</v>
      </c>
      <c r="U27">
        <v>5538.488</v>
      </c>
      <c r="V27">
        <v>298.341</v>
      </c>
      <c r="W27">
        <v>49.968</v>
      </c>
      <c r="X27">
        <v>5374.221</v>
      </c>
      <c r="Y27">
        <v>12141.41</v>
      </c>
      <c r="Z27">
        <v>1172.41</v>
      </c>
      <c r="AA27" t="s">
        <v>58</v>
      </c>
      <c r="AB27">
        <v>-3472.196</v>
      </c>
      <c r="AC27">
        <v>1135</v>
      </c>
      <c r="AD27">
        <v>0</v>
      </c>
      <c r="AE27">
        <v>1135</v>
      </c>
      <c r="AF27">
        <v>1176</v>
      </c>
      <c r="AG27">
        <v>0</v>
      </c>
      <c r="AH27">
        <v>1176</v>
      </c>
      <c r="AI27">
        <v>6290</v>
      </c>
      <c r="AJ27">
        <v>27837.5</v>
      </c>
      <c r="AK27">
        <v>34127.5</v>
      </c>
      <c r="AL27">
        <v>5538.19</v>
      </c>
      <c r="AM27">
        <v>4695.5</v>
      </c>
      <c r="AN27">
        <v>842.69</v>
      </c>
      <c r="AO27">
        <v>1135</v>
      </c>
      <c r="AP27">
        <v>1176</v>
      </c>
      <c r="AS27">
        <v>0</v>
      </c>
      <c r="AT27" s="12">
        <v>0</v>
      </c>
      <c r="AU27">
        <v>1176</v>
      </c>
      <c r="AV27">
        <v>1135</v>
      </c>
      <c r="AW27">
        <v>660</v>
      </c>
      <c r="AX27" s="12">
        <v>660</v>
      </c>
      <c r="AY27">
        <v>1176</v>
      </c>
      <c r="AZ27">
        <v>1135</v>
      </c>
      <c r="BC27" s="15">
        <f t="shared" si="0"/>
        <v>1176</v>
      </c>
      <c r="BD27" s="15">
        <f t="shared" ref="BD27:BF27" si="62">AF27</f>
        <v>1176</v>
      </c>
      <c r="BE27" s="15">
        <f t="shared" si="62"/>
        <v>0</v>
      </c>
      <c r="BF27" s="15">
        <f t="shared" si="62"/>
        <v>1176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1135</v>
      </c>
      <c r="BL27" s="15">
        <f t="shared" ref="BL27:BN27" si="63">AC27</f>
        <v>1135</v>
      </c>
      <c r="BM27" s="15">
        <f t="shared" si="63"/>
        <v>0</v>
      </c>
      <c r="BN27" s="15">
        <f t="shared" si="63"/>
        <v>1135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27181.71</v>
      </c>
      <c r="B28">
        <v>-6480</v>
      </c>
      <c r="C28">
        <v>30020.35</v>
      </c>
      <c r="D28">
        <v>6121.87</v>
      </c>
      <c r="E28">
        <v>1134</v>
      </c>
      <c r="F28">
        <v>7194</v>
      </c>
      <c r="G28">
        <v>0</v>
      </c>
      <c r="H28">
        <v>662.44</v>
      </c>
      <c r="I28">
        <v>0</v>
      </c>
      <c r="J28">
        <v>653.36</v>
      </c>
      <c r="K28">
        <v>499.51</v>
      </c>
      <c r="L28">
        <v>500.9</v>
      </c>
      <c r="M28">
        <v>840.31</v>
      </c>
      <c r="N28">
        <v>830.04</v>
      </c>
      <c r="O28">
        <v>0</v>
      </c>
      <c r="P28">
        <v>660.2</v>
      </c>
      <c r="Q28">
        <v>27447.66</v>
      </c>
      <c r="R28">
        <v>6594.404</v>
      </c>
      <c r="S28">
        <v>4161.961</v>
      </c>
      <c r="T28">
        <v>1591.489</v>
      </c>
      <c r="U28">
        <v>5753.449</v>
      </c>
      <c r="V28">
        <v>297.328</v>
      </c>
      <c r="W28">
        <v>50.028</v>
      </c>
      <c r="X28">
        <v>5338.904</v>
      </c>
      <c r="Y28">
        <v>12197.38</v>
      </c>
      <c r="Z28">
        <v>1147.63</v>
      </c>
      <c r="AA28" t="s">
        <v>58</v>
      </c>
      <c r="AB28">
        <v>-3471.496</v>
      </c>
      <c r="AC28">
        <v>1134</v>
      </c>
      <c r="AD28">
        <v>0</v>
      </c>
      <c r="AE28">
        <v>1134</v>
      </c>
      <c r="AF28">
        <v>1177</v>
      </c>
      <c r="AG28">
        <v>0</v>
      </c>
      <c r="AH28">
        <v>1177</v>
      </c>
      <c r="AI28">
        <v>6309</v>
      </c>
      <c r="AJ28">
        <v>27837.5</v>
      </c>
      <c r="AK28">
        <v>34146.5</v>
      </c>
      <c r="AL28">
        <v>5790.84</v>
      </c>
      <c r="AM28">
        <v>4540.04</v>
      </c>
      <c r="AN28">
        <v>1250.8</v>
      </c>
      <c r="AO28">
        <v>1134</v>
      </c>
      <c r="AP28">
        <v>1177</v>
      </c>
      <c r="AS28">
        <v>0</v>
      </c>
      <c r="AT28" s="12">
        <v>0</v>
      </c>
      <c r="AU28">
        <v>1177</v>
      </c>
      <c r="AV28">
        <v>1134</v>
      </c>
      <c r="AW28">
        <v>660</v>
      </c>
      <c r="AX28" s="12">
        <v>660</v>
      </c>
      <c r="AY28">
        <v>1177</v>
      </c>
      <c r="AZ28">
        <v>1134</v>
      </c>
      <c r="BC28" s="15">
        <f t="shared" si="0"/>
        <v>1177</v>
      </c>
      <c r="BD28" s="15">
        <f t="shared" ref="BD28:BF28" si="64">AF28</f>
        <v>1177</v>
      </c>
      <c r="BE28" s="15">
        <f t="shared" si="64"/>
        <v>0</v>
      </c>
      <c r="BF28" s="15">
        <f t="shared" si="64"/>
        <v>1177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1134</v>
      </c>
      <c r="BL28" s="15">
        <f t="shared" ref="BL28:BN28" si="65">AC28</f>
        <v>1134</v>
      </c>
      <c r="BM28" s="15">
        <f t="shared" si="65"/>
        <v>0</v>
      </c>
      <c r="BN28" s="15">
        <f t="shared" si="65"/>
        <v>1134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27075.2</v>
      </c>
      <c r="B29">
        <v>-6497</v>
      </c>
      <c r="C29">
        <v>29709.34</v>
      </c>
      <c r="D29">
        <v>6306.38</v>
      </c>
      <c r="E29">
        <v>1100</v>
      </c>
      <c r="F29">
        <v>7194</v>
      </c>
      <c r="G29">
        <v>0</v>
      </c>
      <c r="H29">
        <v>662.44</v>
      </c>
      <c r="I29">
        <v>0</v>
      </c>
      <c r="J29">
        <v>654.8</v>
      </c>
      <c r="K29">
        <v>500.9</v>
      </c>
      <c r="L29">
        <v>499.97</v>
      </c>
      <c r="M29">
        <v>839.49</v>
      </c>
      <c r="N29">
        <v>830.86</v>
      </c>
      <c r="O29">
        <v>0</v>
      </c>
      <c r="P29">
        <v>661.9</v>
      </c>
      <c r="Q29">
        <v>27317.05</v>
      </c>
      <c r="R29">
        <v>6641.624</v>
      </c>
      <c r="S29">
        <v>3884.749</v>
      </c>
      <c r="T29">
        <v>2114.599</v>
      </c>
      <c r="U29">
        <v>5999.348</v>
      </c>
      <c r="V29">
        <v>297.329</v>
      </c>
      <c r="W29">
        <v>49.974</v>
      </c>
      <c r="X29">
        <v>5522.85</v>
      </c>
      <c r="Y29">
        <v>12004.39</v>
      </c>
      <c r="Z29">
        <v>1152.95</v>
      </c>
      <c r="AA29" t="s">
        <v>58</v>
      </c>
      <c r="AB29">
        <v>-3466.173</v>
      </c>
      <c r="AC29">
        <v>1100</v>
      </c>
      <c r="AD29">
        <v>0</v>
      </c>
      <c r="AE29">
        <v>1100</v>
      </c>
      <c r="AF29">
        <v>1136</v>
      </c>
      <c r="AG29">
        <v>0</v>
      </c>
      <c r="AH29">
        <v>1136</v>
      </c>
      <c r="AI29">
        <v>6326</v>
      </c>
      <c r="AJ29">
        <v>27392.4</v>
      </c>
      <c r="AK29">
        <v>33718.4</v>
      </c>
      <c r="AL29">
        <v>6120.08</v>
      </c>
      <c r="AM29">
        <v>4382.41</v>
      </c>
      <c r="AN29">
        <v>1737.67</v>
      </c>
      <c r="AO29">
        <v>1100</v>
      </c>
      <c r="AP29">
        <v>1136</v>
      </c>
      <c r="AS29">
        <v>0</v>
      </c>
      <c r="AT29" s="12">
        <v>0</v>
      </c>
      <c r="AU29">
        <v>1136</v>
      </c>
      <c r="AV29">
        <v>1100</v>
      </c>
      <c r="AW29">
        <v>660</v>
      </c>
      <c r="AX29" s="12">
        <v>660</v>
      </c>
      <c r="AY29">
        <v>1136</v>
      </c>
      <c r="AZ29">
        <v>1100</v>
      </c>
      <c r="BC29" s="15">
        <f t="shared" si="0"/>
        <v>1136</v>
      </c>
      <c r="BD29" s="15">
        <f t="shared" ref="BD29:BF29" si="66">AF29</f>
        <v>1136</v>
      </c>
      <c r="BE29" s="15">
        <f t="shared" si="66"/>
        <v>0</v>
      </c>
      <c r="BF29" s="15">
        <f t="shared" si="66"/>
        <v>1136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1100</v>
      </c>
      <c r="BL29" s="15">
        <f t="shared" ref="BL29:BN29" si="67">AC29</f>
        <v>1100</v>
      </c>
      <c r="BM29" s="15">
        <f t="shared" si="67"/>
        <v>0</v>
      </c>
      <c r="BN29" s="15">
        <f t="shared" si="67"/>
        <v>1100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26821.67</v>
      </c>
      <c r="B30">
        <v>-6545</v>
      </c>
      <c r="C30">
        <v>29176.88</v>
      </c>
      <c r="D30">
        <v>6537.17</v>
      </c>
      <c r="E30">
        <v>827</v>
      </c>
      <c r="F30">
        <v>7194</v>
      </c>
      <c r="G30">
        <v>0</v>
      </c>
      <c r="H30">
        <v>661.6</v>
      </c>
      <c r="I30">
        <v>0</v>
      </c>
      <c r="J30">
        <v>652.48</v>
      </c>
      <c r="K30">
        <v>479.97</v>
      </c>
      <c r="L30">
        <v>480.44</v>
      </c>
      <c r="M30">
        <v>807.42</v>
      </c>
      <c r="N30">
        <v>796.32</v>
      </c>
      <c r="O30">
        <v>0</v>
      </c>
      <c r="P30">
        <v>659.4</v>
      </c>
      <c r="Q30">
        <v>27133.32</v>
      </c>
      <c r="R30">
        <v>6608.933</v>
      </c>
      <c r="S30">
        <v>3574.617</v>
      </c>
      <c r="T30">
        <v>2704.368</v>
      </c>
      <c r="U30">
        <v>6278.985</v>
      </c>
      <c r="V30">
        <v>294.556</v>
      </c>
      <c r="W30">
        <v>50.036</v>
      </c>
      <c r="X30">
        <v>5884.199</v>
      </c>
      <c r="Y30">
        <v>11624.2</v>
      </c>
      <c r="Z30">
        <v>1166.73</v>
      </c>
      <c r="AA30" t="s">
        <v>58</v>
      </c>
      <c r="AB30">
        <v>-3611.852</v>
      </c>
      <c r="AC30">
        <v>827</v>
      </c>
      <c r="AD30">
        <v>0</v>
      </c>
      <c r="AE30">
        <v>827</v>
      </c>
      <c r="AF30">
        <v>827</v>
      </c>
      <c r="AG30">
        <v>0</v>
      </c>
      <c r="AH30">
        <v>827</v>
      </c>
      <c r="AI30">
        <v>6413</v>
      </c>
      <c r="AJ30">
        <v>27088.9</v>
      </c>
      <c r="AK30">
        <v>33501.9</v>
      </c>
      <c r="AL30">
        <v>6451.2</v>
      </c>
      <c r="AM30">
        <v>4194.43</v>
      </c>
      <c r="AN30">
        <v>2256.77</v>
      </c>
      <c r="AO30">
        <v>827</v>
      </c>
      <c r="AP30">
        <v>827</v>
      </c>
      <c r="AS30">
        <v>0</v>
      </c>
      <c r="AT30" s="12">
        <v>0</v>
      </c>
      <c r="AU30">
        <v>827</v>
      </c>
      <c r="AV30">
        <v>827</v>
      </c>
      <c r="AW30">
        <v>660</v>
      </c>
      <c r="AX30" s="12">
        <v>660</v>
      </c>
      <c r="AY30">
        <v>827</v>
      </c>
      <c r="AZ30">
        <v>827</v>
      </c>
      <c r="BC30" s="15">
        <f t="shared" si="0"/>
        <v>827</v>
      </c>
      <c r="BD30" s="15">
        <f t="shared" ref="BD30:BF30" si="68">AF30</f>
        <v>827</v>
      </c>
      <c r="BE30" s="15">
        <f t="shared" si="68"/>
        <v>0</v>
      </c>
      <c r="BF30" s="15">
        <f t="shared" si="68"/>
        <v>827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827</v>
      </c>
      <c r="BL30" s="15">
        <f t="shared" ref="BL30:BN30" si="69">AC30</f>
        <v>827</v>
      </c>
      <c r="BM30" s="15">
        <f t="shared" si="69"/>
        <v>0</v>
      </c>
      <c r="BN30" s="15">
        <f t="shared" si="69"/>
        <v>827</v>
      </c>
      <c r="BO30">
        <f t="shared" si="10"/>
        <v>0</v>
      </c>
      <c r="BP30">
        <f t="shared" si="11"/>
        <v>0</v>
      </c>
      <c r="BQ30">
        <f t="shared" si="12"/>
        <v>0</v>
      </c>
      <c r="BR30">
        <f t="shared" si="13"/>
        <v>0</v>
      </c>
    </row>
    <row r="31" spans="1:70">
      <c r="A31">
        <v>26562</v>
      </c>
      <c r="B31">
        <v>-6971</v>
      </c>
      <c r="C31">
        <v>28920.57</v>
      </c>
      <c r="D31">
        <v>6884.51</v>
      </c>
      <c r="E31">
        <v>826</v>
      </c>
      <c r="F31">
        <v>7199</v>
      </c>
      <c r="G31">
        <v>0</v>
      </c>
      <c r="H31">
        <v>662.44</v>
      </c>
      <c r="I31">
        <v>0</v>
      </c>
      <c r="J31">
        <v>654.34</v>
      </c>
      <c r="K31">
        <v>470.2</v>
      </c>
      <c r="L31">
        <v>472.76</v>
      </c>
      <c r="M31">
        <v>794.68</v>
      </c>
      <c r="N31">
        <v>784.4</v>
      </c>
      <c r="O31">
        <v>0</v>
      </c>
      <c r="P31">
        <v>656.7</v>
      </c>
      <c r="Q31">
        <v>26876.5</v>
      </c>
      <c r="R31">
        <v>7055.793</v>
      </c>
      <c r="S31">
        <v>3266.712</v>
      </c>
      <c r="T31">
        <v>3317.305</v>
      </c>
      <c r="U31">
        <v>6584.018</v>
      </c>
      <c r="V31">
        <v>294.551</v>
      </c>
      <c r="W31">
        <v>50.029</v>
      </c>
      <c r="X31">
        <v>5927.381</v>
      </c>
      <c r="Y31">
        <v>11586.57</v>
      </c>
      <c r="Z31">
        <v>1175.4</v>
      </c>
      <c r="AA31" t="s">
        <v>58</v>
      </c>
      <c r="AB31">
        <v>-3664.24</v>
      </c>
      <c r="AC31">
        <v>826</v>
      </c>
      <c r="AD31">
        <v>0</v>
      </c>
      <c r="AE31">
        <v>826</v>
      </c>
      <c r="AF31">
        <v>498</v>
      </c>
      <c r="AG31">
        <v>0</v>
      </c>
      <c r="AH31">
        <v>498</v>
      </c>
      <c r="AI31">
        <v>6839</v>
      </c>
      <c r="AJ31">
        <v>26623.6</v>
      </c>
      <c r="AK31">
        <v>33462.6</v>
      </c>
      <c r="AL31">
        <v>6843.25</v>
      </c>
      <c r="AM31">
        <v>3994.13</v>
      </c>
      <c r="AN31">
        <v>2849.12</v>
      </c>
      <c r="AO31">
        <v>826</v>
      </c>
      <c r="AP31">
        <v>498</v>
      </c>
      <c r="AS31">
        <v>0</v>
      </c>
      <c r="AT31" s="12">
        <v>0</v>
      </c>
      <c r="AU31">
        <v>498</v>
      </c>
      <c r="AV31">
        <v>826</v>
      </c>
      <c r="AW31">
        <v>650</v>
      </c>
      <c r="AX31" s="12">
        <v>660</v>
      </c>
      <c r="AY31">
        <v>498</v>
      </c>
      <c r="AZ31">
        <v>826</v>
      </c>
      <c r="BC31" s="15">
        <f t="shared" si="0"/>
        <v>498</v>
      </c>
      <c r="BD31" s="15">
        <f t="shared" ref="BD31:BF31" si="70">AF31</f>
        <v>498</v>
      </c>
      <c r="BE31" s="15">
        <f t="shared" si="70"/>
        <v>0</v>
      </c>
      <c r="BF31" s="15">
        <f t="shared" si="70"/>
        <v>498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826</v>
      </c>
      <c r="BL31" s="15">
        <f t="shared" ref="BL31:BN31" si="71">AC31</f>
        <v>826</v>
      </c>
      <c r="BM31" s="15">
        <f t="shared" si="71"/>
        <v>0</v>
      </c>
      <c r="BN31" s="15">
        <f t="shared" si="71"/>
        <v>826</v>
      </c>
      <c r="BO31">
        <f t="shared" si="10"/>
        <v>0</v>
      </c>
      <c r="BP31">
        <f t="shared" si="11"/>
        <v>0</v>
      </c>
      <c r="BQ31">
        <f t="shared" si="12"/>
        <v>0</v>
      </c>
      <c r="BR31">
        <f t="shared" si="13"/>
        <v>0</v>
      </c>
    </row>
    <row r="32" spans="1:70">
      <c r="A32">
        <v>26335.22</v>
      </c>
      <c r="B32">
        <v>-7442</v>
      </c>
      <c r="C32">
        <v>28996.69</v>
      </c>
      <c r="D32">
        <v>7206.79</v>
      </c>
      <c r="E32">
        <v>826</v>
      </c>
      <c r="F32">
        <v>7199</v>
      </c>
      <c r="G32">
        <v>0</v>
      </c>
      <c r="H32">
        <v>662.44</v>
      </c>
      <c r="I32">
        <v>0</v>
      </c>
      <c r="J32">
        <v>653.58</v>
      </c>
      <c r="K32">
        <v>471.36</v>
      </c>
      <c r="L32">
        <v>472.29</v>
      </c>
      <c r="M32">
        <v>792.62</v>
      </c>
      <c r="N32">
        <v>781.94</v>
      </c>
      <c r="O32">
        <v>0</v>
      </c>
      <c r="P32">
        <v>656.8</v>
      </c>
      <c r="Q32">
        <v>26704.92</v>
      </c>
      <c r="R32">
        <v>7559.706</v>
      </c>
      <c r="S32">
        <v>2935.956</v>
      </c>
      <c r="T32">
        <v>3965.599</v>
      </c>
      <c r="U32">
        <v>6901.555</v>
      </c>
      <c r="V32">
        <v>294.672</v>
      </c>
      <c r="W32">
        <v>49.983</v>
      </c>
      <c r="X32">
        <v>5841.713</v>
      </c>
      <c r="Y32">
        <v>11680.52</v>
      </c>
      <c r="Z32">
        <v>1164.27</v>
      </c>
      <c r="AA32" t="s">
        <v>58</v>
      </c>
      <c r="AB32">
        <v>-3674.465</v>
      </c>
      <c r="AC32">
        <v>826</v>
      </c>
      <c r="AD32">
        <v>0</v>
      </c>
      <c r="AE32">
        <v>826</v>
      </c>
      <c r="AF32">
        <v>450</v>
      </c>
      <c r="AG32">
        <v>0</v>
      </c>
      <c r="AH32">
        <v>450</v>
      </c>
      <c r="AI32">
        <v>7310</v>
      </c>
      <c r="AJ32">
        <v>26239.2</v>
      </c>
      <c r="AK32">
        <v>33549.2</v>
      </c>
      <c r="AL32">
        <v>7295.73</v>
      </c>
      <c r="AM32">
        <v>3794.48</v>
      </c>
      <c r="AN32">
        <v>3501.25</v>
      </c>
      <c r="AO32">
        <v>826</v>
      </c>
      <c r="AP32">
        <v>450</v>
      </c>
      <c r="AS32">
        <v>0</v>
      </c>
      <c r="AT32" s="12">
        <v>0</v>
      </c>
      <c r="AU32">
        <v>450</v>
      </c>
      <c r="AV32">
        <v>826</v>
      </c>
      <c r="AW32">
        <v>650</v>
      </c>
      <c r="AX32" s="12">
        <v>660</v>
      </c>
      <c r="AY32">
        <v>450</v>
      </c>
      <c r="AZ32">
        <v>826</v>
      </c>
      <c r="BC32" s="15">
        <f t="shared" si="0"/>
        <v>450</v>
      </c>
      <c r="BD32" s="15">
        <f t="shared" ref="BD32:BF32" si="72">AF32</f>
        <v>450</v>
      </c>
      <c r="BE32" s="15">
        <f t="shared" si="72"/>
        <v>0</v>
      </c>
      <c r="BF32" s="15">
        <f t="shared" si="72"/>
        <v>450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826</v>
      </c>
      <c r="BL32" s="15">
        <f t="shared" ref="BL32:BN32" si="73">AC32</f>
        <v>826</v>
      </c>
      <c r="BM32" s="15">
        <f t="shared" si="73"/>
        <v>0</v>
      </c>
      <c r="BN32" s="15">
        <f t="shared" si="73"/>
        <v>826</v>
      </c>
      <c r="BO32">
        <f t="shared" si="10"/>
        <v>0</v>
      </c>
      <c r="BP32">
        <f t="shared" si="11"/>
        <v>0</v>
      </c>
      <c r="BQ32">
        <f t="shared" si="12"/>
        <v>0</v>
      </c>
      <c r="BR32">
        <f t="shared" si="13"/>
        <v>0</v>
      </c>
    </row>
    <row r="33" spans="1:70">
      <c r="A33">
        <v>25946.2</v>
      </c>
      <c r="B33">
        <v>-7899</v>
      </c>
      <c r="C33">
        <v>29193.52</v>
      </c>
      <c r="D33">
        <v>7647.33</v>
      </c>
      <c r="E33">
        <v>825</v>
      </c>
      <c r="F33">
        <v>7199</v>
      </c>
      <c r="G33">
        <v>0</v>
      </c>
      <c r="H33">
        <v>661.6</v>
      </c>
      <c r="I33">
        <v>0</v>
      </c>
      <c r="J33">
        <v>653.67</v>
      </c>
      <c r="K33">
        <v>471.36</v>
      </c>
      <c r="L33">
        <v>471.83</v>
      </c>
      <c r="M33">
        <v>792.62</v>
      </c>
      <c r="N33">
        <v>782.76</v>
      </c>
      <c r="O33">
        <v>0</v>
      </c>
      <c r="P33">
        <v>657.8</v>
      </c>
      <c r="Q33">
        <v>26377.09</v>
      </c>
      <c r="R33">
        <v>8028.188</v>
      </c>
      <c r="S33">
        <v>2705.578</v>
      </c>
      <c r="T33">
        <v>4850.506</v>
      </c>
      <c r="U33">
        <v>7556.084</v>
      </c>
      <c r="V33">
        <v>136.726</v>
      </c>
      <c r="W33">
        <v>50.022</v>
      </c>
      <c r="X33">
        <v>6634.514</v>
      </c>
      <c r="Y33">
        <v>11033.77</v>
      </c>
      <c r="Z33">
        <v>1165.26</v>
      </c>
      <c r="AA33" t="s">
        <v>58</v>
      </c>
      <c r="AB33">
        <v>-3706.403</v>
      </c>
      <c r="AC33">
        <v>825</v>
      </c>
      <c r="AD33">
        <v>0</v>
      </c>
      <c r="AE33">
        <v>825</v>
      </c>
      <c r="AF33">
        <v>498</v>
      </c>
      <c r="AG33">
        <v>0</v>
      </c>
      <c r="AH33">
        <v>498</v>
      </c>
      <c r="AI33">
        <v>7767</v>
      </c>
      <c r="AJ33">
        <v>25996.4</v>
      </c>
      <c r="AK33">
        <v>33763.4</v>
      </c>
      <c r="AL33">
        <v>7744.21</v>
      </c>
      <c r="AM33">
        <v>3575.17</v>
      </c>
      <c r="AN33">
        <v>4169.04</v>
      </c>
      <c r="AO33">
        <v>825</v>
      </c>
      <c r="AP33">
        <v>498</v>
      </c>
      <c r="AS33">
        <v>0</v>
      </c>
      <c r="AT33" s="12">
        <v>0</v>
      </c>
      <c r="AU33">
        <v>498</v>
      </c>
      <c r="AV33">
        <v>825</v>
      </c>
      <c r="AW33">
        <v>650</v>
      </c>
      <c r="AX33" s="12">
        <v>660</v>
      </c>
      <c r="AY33">
        <v>498</v>
      </c>
      <c r="AZ33">
        <v>825</v>
      </c>
      <c r="BC33" s="15">
        <f t="shared" si="0"/>
        <v>498</v>
      </c>
      <c r="BD33" s="15">
        <f t="shared" ref="BD33:BF33" si="74">AF33</f>
        <v>498</v>
      </c>
      <c r="BE33" s="15">
        <f t="shared" si="74"/>
        <v>0</v>
      </c>
      <c r="BF33" s="15">
        <f t="shared" si="74"/>
        <v>498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15">
        <f t="shared" si="2"/>
        <v>825</v>
      </c>
      <c r="BL33" s="15">
        <f t="shared" ref="BL33:BN33" si="75">AC33</f>
        <v>825</v>
      </c>
      <c r="BM33" s="15">
        <f t="shared" si="75"/>
        <v>0</v>
      </c>
      <c r="BN33" s="15">
        <f t="shared" si="75"/>
        <v>825</v>
      </c>
      <c r="BO33">
        <f t="shared" si="10"/>
        <v>0</v>
      </c>
      <c r="BP33">
        <f t="shared" si="11"/>
        <v>0</v>
      </c>
      <c r="BQ33">
        <f t="shared" si="12"/>
        <v>0</v>
      </c>
      <c r="BR33">
        <f t="shared" si="13"/>
        <v>0</v>
      </c>
    </row>
    <row r="34" spans="1:70">
      <c r="A34">
        <v>25912.77</v>
      </c>
      <c r="B34">
        <v>-8279</v>
      </c>
      <c r="C34">
        <v>28971.76</v>
      </c>
      <c r="D34">
        <v>8149.09</v>
      </c>
      <c r="E34">
        <v>550</v>
      </c>
      <c r="F34">
        <v>7200</v>
      </c>
      <c r="G34">
        <v>0</v>
      </c>
      <c r="H34">
        <v>662.44</v>
      </c>
      <c r="I34">
        <v>0</v>
      </c>
      <c r="J34">
        <v>654.91</v>
      </c>
      <c r="K34">
        <v>471.6</v>
      </c>
      <c r="L34">
        <v>472.99</v>
      </c>
      <c r="M34">
        <v>792.21</v>
      </c>
      <c r="N34">
        <v>779.88</v>
      </c>
      <c r="O34">
        <v>0</v>
      </c>
      <c r="P34">
        <v>656.1</v>
      </c>
      <c r="Q34">
        <v>26339.52</v>
      </c>
      <c r="R34">
        <v>8376.113</v>
      </c>
      <c r="S34">
        <v>2561.473</v>
      </c>
      <c r="T34">
        <v>5701.833</v>
      </c>
      <c r="U34">
        <v>8263.306</v>
      </c>
      <c r="V34">
        <v>133.942</v>
      </c>
      <c r="W34">
        <v>49.976</v>
      </c>
      <c r="X34">
        <v>7160.744</v>
      </c>
      <c r="Y34">
        <v>10534.27</v>
      </c>
      <c r="Z34">
        <v>1158.12</v>
      </c>
      <c r="AA34" t="s">
        <v>58</v>
      </c>
      <c r="AB34">
        <v>-3789.888</v>
      </c>
      <c r="AC34">
        <v>550</v>
      </c>
      <c r="AD34">
        <v>0</v>
      </c>
      <c r="AE34">
        <v>550</v>
      </c>
      <c r="AF34">
        <v>351</v>
      </c>
      <c r="AG34">
        <v>0</v>
      </c>
      <c r="AH34">
        <v>351</v>
      </c>
      <c r="AI34">
        <v>8262</v>
      </c>
      <c r="AJ34">
        <v>25612</v>
      </c>
      <c r="AK34">
        <v>33874</v>
      </c>
      <c r="AL34">
        <v>8261.7</v>
      </c>
      <c r="AM34">
        <v>3402.03</v>
      </c>
      <c r="AN34">
        <v>4859.67</v>
      </c>
      <c r="AO34">
        <v>550</v>
      </c>
      <c r="AP34">
        <v>351</v>
      </c>
      <c r="AS34">
        <v>0</v>
      </c>
      <c r="AT34" s="12">
        <v>0</v>
      </c>
      <c r="AU34">
        <v>351</v>
      </c>
      <c r="AV34">
        <v>550</v>
      </c>
      <c r="AW34">
        <v>650</v>
      </c>
      <c r="AX34" s="12">
        <v>660</v>
      </c>
      <c r="AY34">
        <v>351</v>
      </c>
      <c r="AZ34">
        <v>550</v>
      </c>
      <c r="BC34" s="15">
        <f t="shared" si="0"/>
        <v>351</v>
      </c>
      <c r="BD34" s="15">
        <f t="shared" ref="BD34:BF34" si="76">AF34</f>
        <v>351</v>
      </c>
      <c r="BE34" s="15">
        <f t="shared" si="76"/>
        <v>0</v>
      </c>
      <c r="BF34" s="15">
        <f t="shared" si="76"/>
        <v>351</v>
      </c>
      <c r="BG34">
        <f t="shared" si="5"/>
        <v>0</v>
      </c>
      <c r="BH34" s="3">
        <f t="shared" si="6"/>
        <v>0</v>
      </c>
      <c r="BI34">
        <f t="shared" si="7"/>
        <v>0</v>
      </c>
      <c r="BJ34">
        <f t="shared" si="8"/>
        <v>0</v>
      </c>
      <c r="BK34" s="15">
        <f t="shared" si="2"/>
        <v>550</v>
      </c>
      <c r="BL34" s="15">
        <f t="shared" ref="BL34:BN34" si="77">AC34</f>
        <v>550</v>
      </c>
      <c r="BM34" s="15">
        <f t="shared" si="77"/>
        <v>0</v>
      </c>
      <c r="BN34" s="15">
        <f t="shared" si="77"/>
        <v>550</v>
      </c>
      <c r="BO34">
        <f t="shared" si="10"/>
        <v>0</v>
      </c>
      <c r="BP34">
        <f t="shared" si="11"/>
        <v>0</v>
      </c>
      <c r="BQ34">
        <f t="shared" si="12"/>
        <v>0</v>
      </c>
      <c r="BR34">
        <f t="shared" si="13"/>
        <v>0</v>
      </c>
    </row>
    <row r="35" spans="1:70">
      <c r="A35">
        <v>26056.17</v>
      </c>
      <c r="B35">
        <v>-8321</v>
      </c>
      <c r="C35">
        <v>28661.8</v>
      </c>
      <c r="D35">
        <v>8673.68</v>
      </c>
      <c r="E35">
        <v>400</v>
      </c>
      <c r="F35">
        <v>7198</v>
      </c>
      <c r="G35">
        <v>0</v>
      </c>
      <c r="H35">
        <v>662.44</v>
      </c>
      <c r="I35">
        <v>0</v>
      </c>
      <c r="J35">
        <v>644.5</v>
      </c>
      <c r="K35">
        <v>471.36</v>
      </c>
      <c r="L35">
        <v>471.36</v>
      </c>
      <c r="M35">
        <v>791.39</v>
      </c>
      <c r="N35">
        <v>781.52</v>
      </c>
      <c r="O35">
        <v>0</v>
      </c>
      <c r="P35">
        <v>650.7</v>
      </c>
      <c r="Q35">
        <v>26284.81</v>
      </c>
      <c r="R35">
        <v>8330.467</v>
      </c>
      <c r="S35">
        <v>2316.414</v>
      </c>
      <c r="T35">
        <v>6333.357</v>
      </c>
      <c r="U35">
        <v>8649.771</v>
      </c>
      <c r="V35">
        <v>239.399</v>
      </c>
      <c r="W35">
        <v>50.024</v>
      </c>
      <c r="X35">
        <v>7709.316</v>
      </c>
      <c r="Y35">
        <v>9852.953</v>
      </c>
      <c r="Z35">
        <v>1002.05</v>
      </c>
      <c r="AA35" t="s">
        <v>58</v>
      </c>
      <c r="AB35">
        <v>-3848.299</v>
      </c>
      <c r="AC35">
        <v>400</v>
      </c>
      <c r="AD35">
        <v>0</v>
      </c>
      <c r="AE35">
        <v>400</v>
      </c>
      <c r="AF35">
        <v>351</v>
      </c>
      <c r="AG35">
        <v>0</v>
      </c>
      <c r="AH35">
        <v>351</v>
      </c>
      <c r="AI35">
        <v>8320</v>
      </c>
      <c r="AJ35">
        <v>25389.5</v>
      </c>
      <c r="AK35">
        <v>33709.5</v>
      </c>
      <c r="AL35">
        <v>8752.18</v>
      </c>
      <c r="AM35">
        <v>3208.64</v>
      </c>
      <c r="AN35">
        <v>5543.54</v>
      </c>
      <c r="AO35">
        <v>400</v>
      </c>
      <c r="AP35">
        <v>351</v>
      </c>
      <c r="AS35">
        <v>0</v>
      </c>
      <c r="AT35" s="12">
        <v>0</v>
      </c>
      <c r="AU35">
        <v>351</v>
      </c>
      <c r="AV35">
        <v>400</v>
      </c>
      <c r="AW35">
        <v>650</v>
      </c>
      <c r="AX35" s="12">
        <v>650</v>
      </c>
      <c r="AY35">
        <v>351</v>
      </c>
      <c r="AZ35">
        <v>400</v>
      </c>
      <c r="BC35" s="15">
        <f t="shared" si="0"/>
        <v>351</v>
      </c>
      <c r="BD35" s="15">
        <f t="shared" ref="BD35:BF35" si="78">AF35</f>
        <v>351</v>
      </c>
      <c r="BE35" s="15">
        <f t="shared" si="78"/>
        <v>0</v>
      </c>
      <c r="BF35" s="15">
        <f t="shared" si="78"/>
        <v>351</v>
      </c>
      <c r="BG35">
        <f t="shared" si="5"/>
        <v>0</v>
      </c>
      <c r="BH35" s="3">
        <f t="shared" si="6"/>
        <v>0</v>
      </c>
      <c r="BI35">
        <f t="shared" si="7"/>
        <v>0</v>
      </c>
      <c r="BJ35">
        <f t="shared" si="8"/>
        <v>0</v>
      </c>
      <c r="BK35" s="15">
        <f t="shared" si="2"/>
        <v>400</v>
      </c>
      <c r="BL35" s="15">
        <f t="shared" ref="BL35:BN35" si="79">AC35</f>
        <v>400</v>
      </c>
      <c r="BM35" s="15">
        <f t="shared" si="79"/>
        <v>0</v>
      </c>
      <c r="BN35" s="15">
        <f t="shared" si="79"/>
        <v>400</v>
      </c>
      <c r="BO35">
        <f t="shared" si="10"/>
        <v>0</v>
      </c>
      <c r="BP35">
        <f t="shared" si="11"/>
        <v>0</v>
      </c>
      <c r="BQ35">
        <f t="shared" si="12"/>
        <v>0</v>
      </c>
      <c r="BR35">
        <f t="shared" si="13"/>
        <v>0</v>
      </c>
    </row>
    <row r="36" spans="1:70">
      <c r="A36">
        <v>25991.78</v>
      </c>
      <c r="B36">
        <v>-8385</v>
      </c>
      <c r="C36">
        <v>27521.58</v>
      </c>
      <c r="D36">
        <v>9133.08</v>
      </c>
      <c r="E36">
        <v>351</v>
      </c>
      <c r="F36">
        <v>7199</v>
      </c>
      <c r="G36">
        <v>0</v>
      </c>
      <c r="H36">
        <v>661.6</v>
      </c>
      <c r="I36">
        <v>0</v>
      </c>
      <c r="J36">
        <v>645.7</v>
      </c>
      <c r="K36">
        <v>464.15</v>
      </c>
      <c r="L36">
        <v>466.71</v>
      </c>
      <c r="M36">
        <v>784.4</v>
      </c>
      <c r="N36">
        <v>772.89</v>
      </c>
      <c r="O36">
        <v>0</v>
      </c>
      <c r="P36">
        <v>649.3</v>
      </c>
      <c r="Q36">
        <v>26394.61</v>
      </c>
      <c r="R36">
        <v>8361.509</v>
      </c>
      <c r="S36">
        <v>2148.954</v>
      </c>
      <c r="T36">
        <v>7023.273</v>
      </c>
      <c r="U36">
        <v>9172.228</v>
      </c>
      <c r="V36">
        <v>239.17</v>
      </c>
      <c r="W36">
        <v>50.001</v>
      </c>
      <c r="X36">
        <v>8140.082</v>
      </c>
      <c r="Y36">
        <v>9424.537</v>
      </c>
      <c r="Z36">
        <v>993.72</v>
      </c>
      <c r="AA36" t="s">
        <v>58</v>
      </c>
      <c r="AB36">
        <v>-3909.933</v>
      </c>
      <c r="AC36">
        <v>351</v>
      </c>
      <c r="AD36">
        <v>0</v>
      </c>
      <c r="AE36">
        <v>351</v>
      </c>
      <c r="AF36">
        <v>321</v>
      </c>
      <c r="AG36">
        <v>0</v>
      </c>
      <c r="AH36">
        <v>321</v>
      </c>
      <c r="AI36">
        <v>8384</v>
      </c>
      <c r="AJ36">
        <v>25187.1</v>
      </c>
      <c r="AK36">
        <v>33571.1</v>
      </c>
      <c r="AL36">
        <v>9334.25</v>
      </c>
      <c r="AM36">
        <v>3059.86</v>
      </c>
      <c r="AN36">
        <v>6274.39</v>
      </c>
      <c r="AO36">
        <v>351</v>
      </c>
      <c r="AP36">
        <v>321</v>
      </c>
      <c r="AS36">
        <v>0</v>
      </c>
      <c r="AT36" s="12">
        <v>0</v>
      </c>
      <c r="AU36">
        <v>321</v>
      </c>
      <c r="AV36">
        <v>351</v>
      </c>
      <c r="AW36">
        <v>599</v>
      </c>
      <c r="AX36" s="12">
        <v>650</v>
      </c>
      <c r="AY36">
        <v>321</v>
      </c>
      <c r="AZ36">
        <v>351</v>
      </c>
      <c r="BC36" s="15">
        <f t="shared" si="0"/>
        <v>321</v>
      </c>
      <c r="BD36" s="15">
        <f t="shared" ref="BD36:BF36" si="80">AF36</f>
        <v>321</v>
      </c>
      <c r="BE36" s="15">
        <f t="shared" si="80"/>
        <v>0</v>
      </c>
      <c r="BF36" s="15">
        <f t="shared" si="80"/>
        <v>321</v>
      </c>
      <c r="BG36">
        <f t="shared" si="5"/>
        <v>0</v>
      </c>
      <c r="BH36" s="3">
        <f t="shared" si="6"/>
        <v>0</v>
      </c>
      <c r="BI36">
        <f t="shared" si="7"/>
        <v>0</v>
      </c>
      <c r="BJ36">
        <f t="shared" si="8"/>
        <v>0</v>
      </c>
      <c r="BK36" s="15">
        <f t="shared" si="2"/>
        <v>351</v>
      </c>
      <c r="BL36" s="15">
        <f t="shared" ref="BL36:BN36" si="81">AC36</f>
        <v>351</v>
      </c>
      <c r="BM36" s="15">
        <f t="shared" si="81"/>
        <v>0</v>
      </c>
      <c r="BN36" s="15">
        <f t="shared" si="81"/>
        <v>351</v>
      </c>
      <c r="BO36">
        <f t="shared" si="10"/>
        <v>0</v>
      </c>
      <c r="BP36">
        <f t="shared" si="11"/>
        <v>0</v>
      </c>
      <c r="BQ36">
        <f t="shared" si="12"/>
        <v>0</v>
      </c>
      <c r="BR36">
        <f t="shared" si="13"/>
        <v>0</v>
      </c>
    </row>
    <row r="37" spans="1:70">
      <c r="A37">
        <v>25846.38</v>
      </c>
      <c r="B37">
        <v>-8446</v>
      </c>
      <c r="C37">
        <v>26536.26</v>
      </c>
      <c r="D37">
        <v>9671.25</v>
      </c>
      <c r="E37">
        <v>351</v>
      </c>
      <c r="F37">
        <v>7199</v>
      </c>
      <c r="G37">
        <v>0</v>
      </c>
      <c r="H37">
        <v>661.6</v>
      </c>
      <c r="I37">
        <v>0</v>
      </c>
      <c r="J37">
        <v>645.31</v>
      </c>
      <c r="K37">
        <v>454.62</v>
      </c>
      <c r="L37">
        <v>455.55</v>
      </c>
      <c r="M37">
        <v>767.96</v>
      </c>
      <c r="N37">
        <v>756.45</v>
      </c>
      <c r="O37">
        <v>0</v>
      </c>
      <c r="P37">
        <v>652.1</v>
      </c>
      <c r="Q37">
        <v>26234.13</v>
      </c>
      <c r="R37">
        <v>8570.8</v>
      </c>
      <c r="S37">
        <v>1766.041</v>
      </c>
      <c r="T37">
        <v>7769.441</v>
      </c>
      <c r="U37">
        <v>9535.482</v>
      </c>
      <c r="V37">
        <v>242.01</v>
      </c>
      <c r="W37">
        <v>49.967</v>
      </c>
      <c r="X37">
        <v>8863.688</v>
      </c>
      <c r="Y37">
        <v>8890.645</v>
      </c>
      <c r="Z37">
        <v>1095.87</v>
      </c>
      <c r="AA37" t="s">
        <v>58</v>
      </c>
      <c r="AB37">
        <v>-3950.975</v>
      </c>
      <c r="AC37">
        <v>351</v>
      </c>
      <c r="AD37">
        <v>0</v>
      </c>
      <c r="AE37">
        <v>351</v>
      </c>
      <c r="AF37">
        <v>311</v>
      </c>
      <c r="AG37">
        <v>0</v>
      </c>
      <c r="AH37">
        <v>311</v>
      </c>
      <c r="AI37">
        <v>8445</v>
      </c>
      <c r="AJ37">
        <v>25005</v>
      </c>
      <c r="AK37">
        <v>33450</v>
      </c>
      <c r="AL37">
        <v>9866.13</v>
      </c>
      <c r="AM37">
        <v>2898.1</v>
      </c>
      <c r="AN37">
        <v>6968.03</v>
      </c>
      <c r="AO37">
        <v>351</v>
      </c>
      <c r="AP37">
        <v>311</v>
      </c>
      <c r="AS37">
        <v>0</v>
      </c>
      <c r="AT37" s="12">
        <v>0</v>
      </c>
      <c r="AU37">
        <v>311</v>
      </c>
      <c r="AV37">
        <v>351</v>
      </c>
      <c r="AW37">
        <v>500</v>
      </c>
      <c r="AX37" s="12">
        <v>650</v>
      </c>
      <c r="AY37">
        <v>311</v>
      </c>
      <c r="AZ37">
        <v>351</v>
      </c>
      <c r="BC37" s="17">
        <f t="shared" si="0"/>
        <v>311</v>
      </c>
      <c r="BD37" s="17">
        <f t="shared" ref="BD37:BF37" si="82">AF37</f>
        <v>311</v>
      </c>
      <c r="BE37" s="17">
        <f t="shared" si="82"/>
        <v>0</v>
      </c>
      <c r="BF37" s="17">
        <f t="shared" si="82"/>
        <v>311</v>
      </c>
      <c r="BG37" s="2">
        <f t="shared" si="5"/>
        <v>0</v>
      </c>
      <c r="BH37" s="2">
        <f t="shared" si="6"/>
        <v>0</v>
      </c>
      <c r="BI37" s="2">
        <f t="shared" si="7"/>
        <v>0</v>
      </c>
      <c r="BJ37" s="2">
        <f t="shared" si="8"/>
        <v>0</v>
      </c>
      <c r="BK37" s="17">
        <f t="shared" si="2"/>
        <v>351</v>
      </c>
      <c r="BL37" s="17">
        <f t="shared" ref="BL37:BN37" si="83">AC37</f>
        <v>351</v>
      </c>
      <c r="BM37" s="17">
        <f t="shared" si="83"/>
        <v>0</v>
      </c>
      <c r="BN37" s="17">
        <f t="shared" si="83"/>
        <v>351</v>
      </c>
      <c r="BO37" s="2">
        <f t="shared" si="10"/>
        <v>0</v>
      </c>
      <c r="BP37" s="2">
        <f t="shared" si="11"/>
        <v>0</v>
      </c>
      <c r="BQ37" s="2">
        <f t="shared" si="12"/>
        <v>0</v>
      </c>
      <c r="BR37" s="2">
        <f t="shared" si="13"/>
        <v>0</v>
      </c>
    </row>
    <row r="38" spans="1:70">
      <c r="A38">
        <v>25900.41</v>
      </c>
      <c r="B38">
        <v>-8486</v>
      </c>
      <c r="C38">
        <v>26267.79</v>
      </c>
      <c r="D38">
        <v>10238.87</v>
      </c>
      <c r="E38">
        <v>350</v>
      </c>
      <c r="F38">
        <v>7199</v>
      </c>
      <c r="G38">
        <v>0</v>
      </c>
      <c r="H38">
        <v>656.47</v>
      </c>
      <c r="I38">
        <v>0</v>
      </c>
      <c r="J38">
        <v>644.78</v>
      </c>
      <c r="K38">
        <v>450.66</v>
      </c>
      <c r="L38">
        <v>452.52</v>
      </c>
      <c r="M38">
        <v>764.26</v>
      </c>
      <c r="N38">
        <v>751.51</v>
      </c>
      <c r="O38">
        <v>0</v>
      </c>
      <c r="P38">
        <v>650.2</v>
      </c>
      <c r="Q38">
        <v>26216.04</v>
      </c>
      <c r="R38">
        <v>8541.749</v>
      </c>
      <c r="S38">
        <v>1539.434</v>
      </c>
      <c r="T38">
        <v>8514.733</v>
      </c>
      <c r="U38">
        <v>10054.167</v>
      </c>
      <c r="V38">
        <v>241.642</v>
      </c>
      <c r="W38">
        <v>50.016</v>
      </c>
      <c r="X38">
        <v>9234.426</v>
      </c>
      <c r="Y38">
        <v>8518.098</v>
      </c>
      <c r="Z38">
        <v>1090.29</v>
      </c>
      <c r="AA38" t="s">
        <v>58</v>
      </c>
      <c r="AB38">
        <v>-3984.733</v>
      </c>
      <c r="AC38">
        <v>350</v>
      </c>
      <c r="AD38">
        <v>0</v>
      </c>
      <c r="AE38">
        <v>350</v>
      </c>
      <c r="AF38">
        <v>335</v>
      </c>
      <c r="AG38">
        <v>0</v>
      </c>
      <c r="AH38">
        <v>335</v>
      </c>
      <c r="AI38">
        <v>8485</v>
      </c>
      <c r="AJ38">
        <v>24883.7</v>
      </c>
      <c r="AK38">
        <v>33368.7</v>
      </c>
      <c r="AL38">
        <v>10361.25</v>
      </c>
      <c r="AM38">
        <v>2759.18</v>
      </c>
      <c r="AN38">
        <v>7602.07</v>
      </c>
      <c r="AO38">
        <v>350</v>
      </c>
      <c r="AP38">
        <v>335</v>
      </c>
      <c r="AS38">
        <v>0</v>
      </c>
      <c r="AT38" s="12">
        <v>0</v>
      </c>
      <c r="AU38">
        <v>335</v>
      </c>
      <c r="AV38">
        <v>350</v>
      </c>
      <c r="AW38">
        <v>599</v>
      </c>
      <c r="AX38" s="12">
        <v>650</v>
      </c>
      <c r="AY38">
        <v>335</v>
      </c>
      <c r="AZ38">
        <v>350</v>
      </c>
      <c r="BC38" s="15">
        <f t="shared" si="0"/>
        <v>335</v>
      </c>
      <c r="BD38" s="15">
        <f t="shared" ref="BD38:BF38" si="84">AF38</f>
        <v>335</v>
      </c>
      <c r="BE38" s="15">
        <f t="shared" si="84"/>
        <v>0</v>
      </c>
      <c r="BF38" s="15">
        <f t="shared" si="84"/>
        <v>335</v>
      </c>
      <c r="BG38">
        <f t="shared" si="5"/>
        <v>0</v>
      </c>
      <c r="BH38" s="3">
        <f t="shared" si="6"/>
        <v>0</v>
      </c>
      <c r="BI38">
        <f t="shared" si="7"/>
        <v>0</v>
      </c>
      <c r="BJ38">
        <f t="shared" si="8"/>
        <v>0</v>
      </c>
      <c r="BK38" s="15">
        <f t="shared" si="2"/>
        <v>350</v>
      </c>
      <c r="BL38" s="15">
        <f t="shared" ref="BL38:BN38" si="85">AC38</f>
        <v>350</v>
      </c>
      <c r="BM38" s="15">
        <f t="shared" si="85"/>
        <v>0</v>
      </c>
      <c r="BN38" s="15">
        <f t="shared" si="85"/>
        <v>350</v>
      </c>
      <c r="BO38">
        <f t="shared" si="10"/>
        <v>0</v>
      </c>
      <c r="BP38">
        <f t="shared" si="11"/>
        <v>0</v>
      </c>
      <c r="BQ38">
        <f t="shared" si="12"/>
        <v>0</v>
      </c>
      <c r="BR38">
        <f t="shared" si="13"/>
        <v>0</v>
      </c>
    </row>
    <row r="39" spans="1:70">
      <c r="A39">
        <v>25923.62</v>
      </c>
      <c r="B39">
        <v>-8599</v>
      </c>
      <c r="C39">
        <v>26111.09</v>
      </c>
      <c r="D39">
        <v>10692</v>
      </c>
      <c r="E39">
        <v>350</v>
      </c>
      <c r="F39">
        <v>7199</v>
      </c>
      <c r="G39">
        <v>0</v>
      </c>
      <c r="H39">
        <v>649.63</v>
      </c>
      <c r="I39">
        <v>0</v>
      </c>
      <c r="J39">
        <v>645</v>
      </c>
      <c r="K39">
        <v>449.73</v>
      </c>
      <c r="L39">
        <v>452.99</v>
      </c>
      <c r="M39">
        <v>761.38</v>
      </c>
      <c r="N39">
        <v>753.16</v>
      </c>
      <c r="O39">
        <v>0</v>
      </c>
      <c r="P39">
        <v>651</v>
      </c>
      <c r="Q39">
        <v>25959.64</v>
      </c>
      <c r="R39">
        <v>8943.802</v>
      </c>
      <c r="S39">
        <v>1283.621</v>
      </c>
      <c r="T39">
        <v>9028.228</v>
      </c>
      <c r="U39">
        <v>10311.849</v>
      </c>
      <c r="V39">
        <v>240.188</v>
      </c>
      <c r="W39">
        <v>49.966</v>
      </c>
      <c r="X39">
        <v>9318.285</v>
      </c>
      <c r="Y39">
        <v>8390.254</v>
      </c>
      <c r="Z39">
        <v>1079.78</v>
      </c>
      <c r="AA39" t="s">
        <v>58</v>
      </c>
      <c r="AB39">
        <v>-3997.2</v>
      </c>
      <c r="AC39">
        <v>350</v>
      </c>
      <c r="AD39">
        <v>0</v>
      </c>
      <c r="AE39">
        <v>350</v>
      </c>
      <c r="AF39">
        <v>297</v>
      </c>
      <c r="AG39">
        <v>0</v>
      </c>
      <c r="AH39">
        <v>297</v>
      </c>
      <c r="AI39">
        <v>8598</v>
      </c>
      <c r="AJ39">
        <v>24802.7</v>
      </c>
      <c r="AK39">
        <v>33400.7</v>
      </c>
      <c r="AL39">
        <v>10802.24</v>
      </c>
      <c r="AM39">
        <v>2641.29</v>
      </c>
      <c r="AN39">
        <v>8160.95</v>
      </c>
      <c r="AO39">
        <v>350</v>
      </c>
      <c r="AP39">
        <v>297</v>
      </c>
      <c r="AS39">
        <v>0</v>
      </c>
      <c r="AT39" s="12">
        <v>0</v>
      </c>
      <c r="AU39">
        <v>297</v>
      </c>
      <c r="AV39">
        <v>350</v>
      </c>
      <c r="AW39">
        <v>500</v>
      </c>
      <c r="AX39" s="12">
        <v>650</v>
      </c>
      <c r="AY39">
        <v>297</v>
      </c>
      <c r="AZ39">
        <v>350</v>
      </c>
      <c r="BC39" s="15">
        <f t="shared" si="0"/>
        <v>297</v>
      </c>
      <c r="BD39" s="15">
        <f t="shared" ref="BD39:BF39" si="86">AF39</f>
        <v>297</v>
      </c>
      <c r="BE39" s="15">
        <f t="shared" si="86"/>
        <v>0</v>
      </c>
      <c r="BF39" s="15">
        <f t="shared" si="86"/>
        <v>297</v>
      </c>
      <c r="BG39">
        <f t="shared" si="5"/>
        <v>0</v>
      </c>
      <c r="BH39" s="3">
        <f t="shared" si="6"/>
        <v>0</v>
      </c>
      <c r="BI39">
        <f t="shared" si="7"/>
        <v>0</v>
      </c>
      <c r="BJ39">
        <f t="shared" si="8"/>
        <v>0</v>
      </c>
      <c r="BK39" s="15">
        <f t="shared" si="2"/>
        <v>350</v>
      </c>
      <c r="BL39" s="15">
        <f t="shared" ref="BL39:BN39" si="87">AC39</f>
        <v>350</v>
      </c>
      <c r="BM39" s="15">
        <f t="shared" si="87"/>
        <v>0</v>
      </c>
      <c r="BN39" s="15">
        <f t="shared" si="87"/>
        <v>350</v>
      </c>
      <c r="BO39">
        <f t="shared" si="10"/>
        <v>0</v>
      </c>
      <c r="BP39">
        <f t="shared" si="11"/>
        <v>0</v>
      </c>
      <c r="BQ39">
        <f t="shared" si="12"/>
        <v>0</v>
      </c>
      <c r="BR39">
        <f t="shared" si="13"/>
        <v>0</v>
      </c>
    </row>
    <row r="40" spans="1:70">
      <c r="A40">
        <v>25781.45</v>
      </c>
      <c r="B40">
        <v>-8713</v>
      </c>
      <c r="C40">
        <v>25601.55</v>
      </c>
      <c r="D40">
        <v>11093.01</v>
      </c>
      <c r="E40">
        <v>330</v>
      </c>
      <c r="F40">
        <v>7199</v>
      </c>
      <c r="G40">
        <v>0</v>
      </c>
      <c r="H40">
        <v>644.5</v>
      </c>
      <c r="I40">
        <v>0</v>
      </c>
      <c r="J40">
        <v>645.2</v>
      </c>
      <c r="K40">
        <v>448.57</v>
      </c>
      <c r="L40">
        <v>452.06</v>
      </c>
      <c r="M40">
        <v>763.02</v>
      </c>
      <c r="N40">
        <v>747.81</v>
      </c>
      <c r="O40">
        <v>0</v>
      </c>
      <c r="P40">
        <v>633.3</v>
      </c>
      <c r="Q40">
        <v>25962.22</v>
      </c>
      <c r="R40">
        <v>8789.445</v>
      </c>
      <c r="S40">
        <v>1021.507</v>
      </c>
      <c r="T40">
        <v>9197.539</v>
      </c>
      <c r="U40">
        <v>10219.046</v>
      </c>
      <c r="V40">
        <v>241.248</v>
      </c>
      <c r="W40">
        <v>49.981</v>
      </c>
      <c r="X40">
        <v>9530.059</v>
      </c>
      <c r="Y40">
        <v>8220.197</v>
      </c>
      <c r="Z40">
        <v>1083.9</v>
      </c>
      <c r="AA40" t="s">
        <v>58</v>
      </c>
      <c r="AB40">
        <v>-4058.553</v>
      </c>
      <c r="AC40">
        <v>330</v>
      </c>
      <c r="AD40">
        <v>0</v>
      </c>
      <c r="AE40">
        <v>330</v>
      </c>
      <c r="AF40">
        <v>315</v>
      </c>
      <c r="AG40">
        <v>0</v>
      </c>
      <c r="AH40">
        <v>315</v>
      </c>
      <c r="AI40">
        <v>8712</v>
      </c>
      <c r="AJ40">
        <v>24701.6</v>
      </c>
      <c r="AK40">
        <v>33413.6</v>
      </c>
      <c r="AL40">
        <v>11209.93</v>
      </c>
      <c r="AM40">
        <v>2544.99</v>
      </c>
      <c r="AN40">
        <v>8664.94</v>
      </c>
      <c r="AO40">
        <v>330</v>
      </c>
      <c r="AP40">
        <v>315</v>
      </c>
      <c r="AS40">
        <v>0</v>
      </c>
      <c r="AT40" s="12">
        <v>0</v>
      </c>
      <c r="AU40">
        <v>315</v>
      </c>
      <c r="AV40">
        <v>330</v>
      </c>
      <c r="AW40">
        <v>500</v>
      </c>
      <c r="AX40" s="12">
        <v>631</v>
      </c>
      <c r="AY40">
        <v>315</v>
      </c>
      <c r="AZ40">
        <v>330</v>
      </c>
      <c r="BC40" s="15">
        <f t="shared" si="0"/>
        <v>315</v>
      </c>
      <c r="BD40" s="15">
        <f t="shared" ref="BD40:BF40" si="88">AF40</f>
        <v>315</v>
      </c>
      <c r="BE40" s="15">
        <f t="shared" si="88"/>
        <v>0</v>
      </c>
      <c r="BF40" s="15">
        <f t="shared" si="88"/>
        <v>315</v>
      </c>
      <c r="BG40">
        <f t="shared" si="5"/>
        <v>0</v>
      </c>
      <c r="BH40" s="3">
        <f t="shared" si="6"/>
        <v>0</v>
      </c>
      <c r="BI40">
        <f t="shared" si="7"/>
        <v>0</v>
      </c>
      <c r="BJ40">
        <f t="shared" si="8"/>
        <v>0</v>
      </c>
      <c r="BK40" s="15">
        <f t="shared" si="2"/>
        <v>330</v>
      </c>
      <c r="BL40" s="15">
        <f t="shared" ref="BL40:BN40" si="89">AC40</f>
        <v>330</v>
      </c>
      <c r="BM40" s="15">
        <f t="shared" si="89"/>
        <v>0</v>
      </c>
      <c r="BN40" s="15">
        <f t="shared" si="89"/>
        <v>330</v>
      </c>
      <c r="BO40">
        <f t="shared" si="10"/>
        <v>0</v>
      </c>
      <c r="BP40">
        <f t="shared" si="11"/>
        <v>0</v>
      </c>
      <c r="BQ40">
        <f t="shared" si="12"/>
        <v>0</v>
      </c>
      <c r="BR40">
        <f t="shared" si="13"/>
        <v>0</v>
      </c>
    </row>
    <row r="41" spans="1:70">
      <c r="A41">
        <v>25750.94</v>
      </c>
      <c r="B41">
        <v>-8827</v>
      </c>
      <c r="C41">
        <v>25205.04</v>
      </c>
      <c r="D41">
        <v>11367.78</v>
      </c>
      <c r="E41">
        <v>321</v>
      </c>
      <c r="F41">
        <v>7199</v>
      </c>
      <c r="G41">
        <v>0</v>
      </c>
      <c r="H41">
        <v>645.34</v>
      </c>
      <c r="I41">
        <v>0</v>
      </c>
      <c r="J41">
        <v>646.06</v>
      </c>
      <c r="K41">
        <v>450.43</v>
      </c>
      <c r="L41">
        <v>452.06</v>
      </c>
      <c r="M41">
        <v>761.79</v>
      </c>
      <c r="N41">
        <v>749.05</v>
      </c>
      <c r="O41">
        <v>0</v>
      </c>
      <c r="P41">
        <v>620.4</v>
      </c>
      <c r="Q41">
        <v>26313.31</v>
      </c>
      <c r="R41">
        <v>8861.006</v>
      </c>
      <c r="S41">
        <v>845.547</v>
      </c>
      <c r="T41">
        <v>9278.54</v>
      </c>
      <c r="U41">
        <v>10124.087</v>
      </c>
      <c r="V41">
        <v>243.297</v>
      </c>
      <c r="W41">
        <v>49.969</v>
      </c>
      <c r="X41">
        <v>9492.668</v>
      </c>
      <c r="Y41">
        <v>8245.191</v>
      </c>
      <c r="Z41">
        <v>1086.5</v>
      </c>
      <c r="AA41" t="s">
        <v>58</v>
      </c>
      <c r="AB41">
        <v>-4058.693</v>
      </c>
      <c r="AC41">
        <v>321</v>
      </c>
      <c r="AD41">
        <v>0</v>
      </c>
      <c r="AE41">
        <v>321</v>
      </c>
      <c r="AF41">
        <v>295</v>
      </c>
      <c r="AG41">
        <v>0</v>
      </c>
      <c r="AH41">
        <v>295</v>
      </c>
      <c r="AI41">
        <v>8826</v>
      </c>
      <c r="AJ41">
        <v>24600.4</v>
      </c>
      <c r="AK41">
        <v>33426.4</v>
      </c>
      <c r="AL41">
        <v>11585.46</v>
      </c>
      <c r="AM41">
        <v>2449.15</v>
      </c>
      <c r="AN41">
        <v>9136.31</v>
      </c>
      <c r="AO41">
        <v>321</v>
      </c>
      <c r="AP41">
        <v>295</v>
      </c>
      <c r="AS41">
        <v>0</v>
      </c>
      <c r="AT41" s="12">
        <v>0</v>
      </c>
      <c r="AU41">
        <v>295</v>
      </c>
      <c r="AV41">
        <v>321</v>
      </c>
      <c r="AW41">
        <v>450</v>
      </c>
      <c r="AX41" s="12">
        <v>618.53</v>
      </c>
      <c r="AY41">
        <v>295</v>
      </c>
      <c r="AZ41">
        <v>321</v>
      </c>
      <c r="BC41" s="15">
        <f t="shared" si="0"/>
        <v>295</v>
      </c>
      <c r="BD41" s="15">
        <f t="shared" ref="BD41:BF41" si="90">AF41</f>
        <v>295</v>
      </c>
      <c r="BE41" s="15">
        <f t="shared" si="90"/>
        <v>0</v>
      </c>
      <c r="BF41" s="15">
        <f t="shared" si="90"/>
        <v>295</v>
      </c>
      <c r="BG41">
        <f t="shared" si="5"/>
        <v>0</v>
      </c>
      <c r="BH41" s="3">
        <f t="shared" si="6"/>
        <v>0</v>
      </c>
      <c r="BI41">
        <f t="shared" si="7"/>
        <v>0</v>
      </c>
      <c r="BJ41">
        <f t="shared" si="8"/>
        <v>0</v>
      </c>
      <c r="BK41" s="15">
        <f t="shared" si="2"/>
        <v>321</v>
      </c>
      <c r="BL41" s="15">
        <f t="shared" ref="BL41:BN41" si="91">AC41</f>
        <v>321</v>
      </c>
      <c r="BM41" s="15">
        <f t="shared" si="91"/>
        <v>0</v>
      </c>
      <c r="BN41" s="15">
        <f t="shared" si="91"/>
        <v>321</v>
      </c>
      <c r="BO41">
        <f t="shared" si="10"/>
        <v>0</v>
      </c>
      <c r="BP41">
        <f t="shared" si="11"/>
        <v>0</v>
      </c>
      <c r="BQ41">
        <f t="shared" si="12"/>
        <v>0</v>
      </c>
      <c r="BR41">
        <f t="shared" si="13"/>
        <v>0</v>
      </c>
    </row>
    <row r="42" spans="1:70">
      <c r="A42">
        <v>26152.01</v>
      </c>
      <c r="B42">
        <v>-8946</v>
      </c>
      <c r="C42">
        <v>26263.05</v>
      </c>
      <c r="D42">
        <v>11528.64</v>
      </c>
      <c r="E42">
        <v>339.49</v>
      </c>
      <c r="F42">
        <v>7199</v>
      </c>
      <c r="G42">
        <v>0</v>
      </c>
      <c r="H42">
        <v>645.34</v>
      </c>
      <c r="I42">
        <v>0</v>
      </c>
      <c r="J42">
        <v>643.91</v>
      </c>
      <c r="K42">
        <v>450.43</v>
      </c>
      <c r="L42">
        <v>452.52</v>
      </c>
      <c r="M42">
        <v>763.44</v>
      </c>
      <c r="N42">
        <v>749.87</v>
      </c>
      <c r="O42">
        <v>0</v>
      </c>
      <c r="P42">
        <v>627.4</v>
      </c>
      <c r="Q42">
        <v>26288.25</v>
      </c>
      <c r="R42">
        <v>8818.104</v>
      </c>
      <c r="S42">
        <v>755.711</v>
      </c>
      <c r="T42">
        <v>9647.89</v>
      </c>
      <c r="U42">
        <v>10403.601</v>
      </c>
      <c r="V42">
        <v>-362.979</v>
      </c>
      <c r="W42">
        <v>49.979</v>
      </c>
      <c r="X42">
        <v>9030.016</v>
      </c>
      <c r="Y42">
        <v>8714.592</v>
      </c>
      <c r="Z42">
        <v>1089.93</v>
      </c>
      <c r="AA42" t="s">
        <v>58</v>
      </c>
      <c r="AB42">
        <v>-4033.339</v>
      </c>
      <c r="AC42">
        <v>351</v>
      </c>
      <c r="AD42">
        <v>-17.77</v>
      </c>
      <c r="AE42">
        <v>333.23</v>
      </c>
      <c r="AF42">
        <v>330.41</v>
      </c>
      <c r="AG42">
        <v>-31.69</v>
      </c>
      <c r="AH42">
        <v>298.72</v>
      </c>
      <c r="AI42">
        <v>8946</v>
      </c>
      <c r="AJ42">
        <v>24539.7</v>
      </c>
      <c r="AK42">
        <v>33485.7</v>
      </c>
      <c r="AL42">
        <v>11943.77</v>
      </c>
      <c r="AM42">
        <v>2399.57</v>
      </c>
      <c r="AN42">
        <v>9544.2</v>
      </c>
      <c r="AO42">
        <v>339.49</v>
      </c>
      <c r="AP42">
        <v>308.84</v>
      </c>
      <c r="AS42">
        <v>0</v>
      </c>
      <c r="AT42" s="12">
        <v>0</v>
      </c>
      <c r="AU42">
        <v>300</v>
      </c>
      <c r="AV42">
        <v>333.23</v>
      </c>
      <c r="AW42">
        <v>500</v>
      </c>
      <c r="AX42" s="12">
        <v>631</v>
      </c>
      <c r="AY42">
        <v>300</v>
      </c>
      <c r="AZ42">
        <v>333.23</v>
      </c>
      <c r="BC42" s="15">
        <f t="shared" si="0"/>
        <v>300</v>
      </c>
      <c r="BD42" s="15">
        <f t="shared" ref="BD42:BF42" si="92">AF42</f>
        <v>330.41</v>
      </c>
      <c r="BE42" s="15">
        <f t="shared" si="92"/>
        <v>-31.69</v>
      </c>
      <c r="BF42" s="15">
        <f t="shared" si="92"/>
        <v>298.72</v>
      </c>
      <c r="BG42">
        <f t="shared" si="5"/>
        <v>0</v>
      </c>
      <c r="BH42" s="3">
        <f t="shared" si="6"/>
        <v>0</v>
      </c>
      <c r="BI42">
        <f t="shared" si="7"/>
        <v>0</v>
      </c>
      <c r="BJ42">
        <f t="shared" si="8"/>
        <v>0</v>
      </c>
      <c r="BK42" s="15">
        <f t="shared" si="2"/>
        <v>333.23</v>
      </c>
      <c r="BL42" s="15">
        <f t="shared" ref="BL42:BN42" si="93">AC42</f>
        <v>351</v>
      </c>
      <c r="BM42" s="15">
        <f t="shared" si="93"/>
        <v>-17.77</v>
      </c>
      <c r="BN42" s="15">
        <f t="shared" si="93"/>
        <v>333.23</v>
      </c>
      <c r="BO42">
        <f t="shared" si="10"/>
        <v>0</v>
      </c>
      <c r="BP42">
        <f t="shared" si="11"/>
        <v>0</v>
      </c>
      <c r="BQ42">
        <f t="shared" si="12"/>
        <v>0</v>
      </c>
      <c r="BR42">
        <f t="shared" si="13"/>
        <v>0</v>
      </c>
    </row>
    <row r="43" spans="1:70">
      <c r="A43">
        <v>26233.6</v>
      </c>
      <c r="B43">
        <v>-8793</v>
      </c>
      <c r="C43">
        <v>26853.65</v>
      </c>
      <c r="D43">
        <v>11642.29</v>
      </c>
      <c r="E43">
        <v>350.3</v>
      </c>
      <c r="F43">
        <v>7199</v>
      </c>
      <c r="G43">
        <v>0</v>
      </c>
      <c r="H43">
        <v>656.47</v>
      </c>
      <c r="I43">
        <v>0</v>
      </c>
      <c r="J43">
        <v>643.42</v>
      </c>
      <c r="K43">
        <v>449.73</v>
      </c>
      <c r="L43">
        <v>450.43</v>
      </c>
      <c r="M43">
        <v>759.32</v>
      </c>
      <c r="N43">
        <v>748.64</v>
      </c>
      <c r="O43">
        <v>0</v>
      </c>
      <c r="P43">
        <v>629.8</v>
      </c>
      <c r="Q43">
        <v>26470.25</v>
      </c>
      <c r="R43">
        <v>8731.303</v>
      </c>
      <c r="S43">
        <v>700.922</v>
      </c>
      <c r="T43">
        <v>9817.542</v>
      </c>
      <c r="U43">
        <v>10518.464</v>
      </c>
      <c r="V43">
        <v>-775.19</v>
      </c>
      <c r="W43">
        <v>50.036</v>
      </c>
      <c r="X43">
        <v>8631.027</v>
      </c>
      <c r="Y43">
        <v>9199.926</v>
      </c>
      <c r="Z43">
        <v>1095.37</v>
      </c>
      <c r="AA43" t="s">
        <v>58</v>
      </c>
      <c r="AB43">
        <v>-4033.059</v>
      </c>
      <c r="AC43">
        <v>351</v>
      </c>
      <c r="AD43">
        <v>-1.11</v>
      </c>
      <c r="AE43">
        <v>349.89</v>
      </c>
      <c r="AF43">
        <v>318</v>
      </c>
      <c r="AG43">
        <v>-26.26</v>
      </c>
      <c r="AH43">
        <v>291.74</v>
      </c>
      <c r="AI43">
        <v>8793</v>
      </c>
      <c r="AJ43">
        <v>24337.4</v>
      </c>
      <c r="AK43">
        <v>33130.4</v>
      </c>
      <c r="AL43">
        <v>12270.67</v>
      </c>
      <c r="AM43">
        <v>2368.78</v>
      </c>
      <c r="AN43">
        <v>9901.89</v>
      </c>
      <c r="AO43">
        <v>350.3</v>
      </c>
      <c r="AP43">
        <v>299.67</v>
      </c>
      <c r="AS43">
        <v>0</v>
      </c>
      <c r="AT43" s="12">
        <v>0</v>
      </c>
      <c r="AU43">
        <v>291.74</v>
      </c>
      <c r="AV43">
        <v>349.89</v>
      </c>
      <c r="AW43">
        <v>450</v>
      </c>
      <c r="AX43" s="12">
        <v>650</v>
      </c>
      <c r="AY43">
        <v>291.74</v>
      </c>
      <c r="AZ43">
        <v>349.89</v>
      </c>
      <c r="BC43" s="15">
        <f t="shared" si="0"/>
        <v>291.74</v>
      </c>
      <c r="BD43" s="15">
        <f t="shared" ref="BD43:BF43" si="94">AF43</f>
        <v>318</v>
      </c>
      <c r="BE43" s="15">
        <f t="shared" si="94"/>
        <v>-26.26</v>
      </c>
      <c r="BF43" s="15">
        <f t="shared" si="94"/>
        <v>291.74</v>
      </c>
      <c r="BG43">
        <f t="shared" si="5"/>
        <v>0</v>
      </c>
      <c r="BH43" s="3">
        <f t="shared" si="6"/>
        <v>0</v>
      </c>
      <c r="BI43">
        <f t="shared" si="7"/>
        <v>0</v>
      </c>
      <c r="BJ43">
        <f t="shared" si="8"/>
        <v>0</v>
      </c>
      <c r="BK43" s="15">
        <f t="shared" si="2"/>
        <v>349.89</v>
      </c>
      <c r="BL43" s="15">
        <f t="shared" ref="BL43:BN43" si="95">AC43</f>
        <v>351</v>
      </c>
      <c r="BM43" s="15">
        <f t="shared" si="95"/>
        <v>-1.11</v>
      </c>
      <c r="BN43" s="15">
        <f t="shared" si="95"/>
        <v>349.89</v>
      </c>
      <c r="BO43">
        <f t="shared" si="10"/>
        <v>0</v>
      </c>
      <c r="BP43">
        <f t="shared" si="11"/>
        <v>0</v>
      </c>
      <c r="BQ43">
        <f t="shared" si="12"/>
        <v>0</v>
      </c>
      <c r="BR43">
        <f t="shared" si="13"/>
        <v>0</v>
      </c>
    </row>
    <row r="44" spans="1:70">
      <c r="A44">
        <v>26241.68</v>
      </c>
      <c r="B44">
        <v>-8654</v>
      </c>
      <c r="C44">
        <v>26875.13</v>
      </c>
      <c r="D44">
        <v>11646.23</v>
      </c>
      <c r="E44">
        <v>342.12</v>
      </c>
      <c r="F44">
        <v>7199</v>
      </c>
      <c r="G44">
        <v>0</v>
      </c>
      <c r="H44">
        <v>646.22</v>
      </c>
      <c r="I44">
        <v>0</v>
      </c>
      <c r="J44">
        <v>644.7</v>
      </c>
      <c r="K44">
        <v>450.66</v>
      </c>
      <c r="L44">
        <v>452.06</v>
      </c>
      <c r="M44">
        <v>760.15</v>
      </c>
      <c r="N44">
        <v>749.87</v>
      </c>
      <c r="O44">
        <v>0</v>
      </c>
      <c r="P44">
        <v>634.7</v>
      </c>
      <c r="Q44">
        <v>26635.46</v>
      </c>
      <c r="R44">
        <v>8699.545</v>
      </c>
      <c r="S44">
        <v>659.803</v>
      </c>
      <c r="T44">
        <v>9754.95</v>
      </c>
      <c r="U44">
        <v>10414.753</v>
      </c>
      <c r="V44">
        <v>-790.529</v>
      </c>
      <c r="W44">
        <v>49.972</v>
      </c>
      <c r="X44">
        <v>8617.129</v>
      </c>
      <c r="Y44">
        <v>9248.006</v>
      </c>
      <c r="Z44">
        <v>1097.74</v>
      </c>
      <c r="AA44" t="s">
        <v>58</v>
      </c>
      <c r="AB44">
        <v>-4053.23</v>
      </c>
      <c r="AC44">
        <v>360</v>
      </c>
      <c r="AD44">
        <v>-28.34</v>
      </c>
      <c r="AE44">
        <v>331.66</v>
      </c>
      <c r="AF44">
        <v>311</v>
      </c>
      <c r="AG44">
        <v>-24.18</v>
      </c>
      <c r="AH44">
        <v>286.82</v>
      </c>
      <c r="AI44">
        <v>8654</v>
      </c>
      <c r="AJ44">
        <v>24296.9</v>
      </c>
      <c r="AK44">
        <v>32950.9</v>
      </c>
      <c r="AL44">
        <v>12551.21</v>
      </c>
      <c r="AM44">
        <v>2400.47</v>
      </c>
      <c r="AN44">
        <v>10150.74</v>
      </c>
      <c r="AO44">
        <v>342.12</v>
      </c>
      <c r="AP44">
        <v>294.07</v>
      </c>
      <c r="AS44">
        <v>0</v>
      </c>
      <c r="AT44" s="12">
        <v>0</v>
      </c>
      <c r="AU44">
        <v>286.82</v>
      </c>
      <c r="AV44">
        <v>331.66</v>
      </c>
      <c r="AW44">
        <v>450</v>
      </c>
      <c r="AX44" s="12">
        <v>631</v>
      </c>
      <c r="AY44">
        <v>286.82</v>
      </c>
      <c r="AZ44">
        <v>331.66</v>
      </c>
      <c r="BC44" s="15">
        <f t="shared" si="0"/>
        <v>286.82</v>
      </c>
      <c r="BD44" s="15">
        <f t="shared" ref="BD44:BF44" si="96">AF44</f>
        <v>311</v>
      </c>
      <c r="BE44" s="15">
        <f t="shared" si="96"/>
        <v>-24.18</v>
      </c>
      <c r="BF44" s="15">
        <f t="shared" si="96"/>
        <v>286.82</v>
      </c>
      <c r="BG44" s="2">
        <f t="shared" si="5"/>
        <v>0</v>
      </c>
      <c r="BH44">
        <f t="shared" si="6"/>
        <v>0</v>
      </c>
      <c r="BI44">
        <f t="shared" si="7"/>
        <v>0</v>
      </c>
      <c r="BJ44">
        <f t="shared" si="8"/>
        <v>0</v>
      </c>
      <c r="BK44" s="15">
        <f t="shared" si="2"/>
        <v>331.66</v>
      </c>
      <c r="BL44" s="15">
        <f t="shared" ref="BL44:BN44" si="97">AC44</f>
        <v>360</v>
      </c>
      <c r="BM44" s="15">
        <f t="shared" si="97"/>
        <v>-28.34</v>
      </c>
      <c r="BN44" s="15">
        <f t="shared" si="97"/>
        <v>331.66</v>
      </c>
      <c r="BO44">
        <f t="shared" si="10"/>
        <v>0</v>
      </c>
      <c r="BP44">
        <f t="shared" si="11"/>
        <v>0</v>
      </c>
      <c r="BQ44">
        <f t="shared" si="12"/>
        <v>0</v>
      </c>
      <c r="BR44">
        <f t="shared" si="13"/>
        <v>0</v>
      </c>
    </row>
    <row r="45" spans="1:70">
      <c r="A45">
        <v>26652.83</v>
      </c>
      <c r="B45">
        <v>-8515</v>
      </c>
      <c r="C45">
        <v>27588.82</v>
      </c>
      <c r="D45">
        <v>11618.75</v>
      </c>
      <c r="E45">
        <v>371.52</v>
      </c>
      <c r="F45">
        <v>7198</v>
      </c>
      <c r="G45">
        <v>0</v>
      </c>
      <c r="H45">
        <v>657.32</v>
      </c>
      <c r="I45">
        <v>0</v>
      </c>
      <c r="J45">
        <v>644.58</v>
      </c>
      <c r="K45">
        <v>467.64</v>
      </c>
      <c r="L45">
        <v>469.74</v>
      </c>
      <c r="M45">
        <v>785.22</v>
      </c>
      <c r="N45">
        <v>776.18</v>
      </c>
      <c r="O45">
        <v>0</v>
      </c>
      <c r="P45">
        <v>645.2</v>
      </c>
      <c r="Q45">
        <v>26914.67</v>
      </c>
      <c r="R45">
        <v>8585.44</v>
      </c>
      <c r="S45">
        <v>667.99</v>
      </c>
      <c r="T45">
        <v>9532.336</v>
      </c>
      <c r="U45">
        <v>10200.326</v>
      </c>
      <c r="V45">
        <v>-787.688</v>
      </c>
      <c r="W45">
        <v>49.969</v>
      </c>
      <c r="X45">
        <v>7981.773</v>
      </c>
      <c r="Y45">
        <v>9865.078</v>
      </c>
      <c r="Z45">
        <v>996.82</v>
      </c>
      <c r="AA45" t="s">
        <v>58</v>
      </c>
      <c r="AB45">
        <v>-3889.201</v>
      </c>
      <c r="AC45">
        <v>410</v>
      </c>
      <c r="AD45">
        <v>-59.92</v>
      </c>
      <c r="AE45">
        <v>350.08</v>
      </c>
      <c r="AF45">
        <v>320</v>
      </c>
      <c r="AG45">
        <v>-26.86</v>
      </c>
      <c r="AH45">
        <v>293.14</v>
      </c>
      <c r="AI45">
        <v>8515</v>
      </c>
      <c r="AJ45">
        <v>24742</v>
      </c>
      <c r="AK45">
        <v>33257</v>
      </c>
      <c r="AL45">
        <v>12796.77</v>
      </c>
      <c r="AM45">
        <v>2433.34</v>
      </c>
      <c r="AN45">
        <v>10363.43</v>
      </c>
      <c r="AO45">
        <v>371.52</v>
      </c>
      <c r="AP45">
        <v>301.48</v>
      </c>
      <c r="AS45">
        <v>0</v>
      </c>
      <c r="AT45" s="12">
        <v>0</v>
      </c>
      <c r="AU45">
        <v>293.14</v>
      </c>
      <c r="AV45">
        <v>350.08</v>
      </c>
      <c r="AW45">
        <v>450</v>
      </c>
      <c r="AX45" s="12">
        <v>650</v>
      </c>
      <c r="AY45">
        <v>293.14</v>
      </c>
      <c r="AZ45">
        <v>350.08</v>
      </c>
      <c r="BC45" s="15">
        <f t="shared" si="0"/>
        <v>293.14</v>
      </c>
      <c r="BD45" s="15">
        <f t="shared" ref="BD45:BF45" si="98">AF45</f>
        <v>320</v>
      </c>
      <c r="BE45" s="15">
        <f t="shared" si="98"/>
        <v>-26.86</v>
      </c>
      <c r="BF45" s="15">
        <f t="shared" si="98"/>
        <v>293.14</v>
      </c>
      <c r="BG45" s="2">
        <f t="shared" si="5"/>
        <v>0</v>
      </c>
      <c r="BH45">
        <f t="shared" si="6"/>
        <v>0</v>
      </c>
      <c r="BI45">
        <f t="shared" si="7"/>
        <v>0</v>
      </c>
      <c r="BJ45">
        <f t="shared" si="8"/>
        <v>0</v>
      </c>
      <c r="BK45" s="15">
        <f t="shared" si="2"/>
        <v>350.08</v>
      </c>
      <c r="BL45" s="15">
        <f t="shared" ref="BL45:BN45" si="99">AC45</f>
        <v>410</v>
      </c>
      <c r="BM45" s="15">
        <f t="shared" si="99"/>
        <v>-59.92</v>
      </c>
      <c r="BN45" s="15">
        <f t="shared" si="99"/>
        <v>350.08</v>
      </c>
      <c r="BO45">
        <f t="shared" si="10"/>
        <v>0</v>
      </c>
      <c r="BP45">
        <f t="shared" si="11"/>
        <v>0</v>
      </c>
      <c r="BQ45">
        <f t="shared" si="12"/>
        <v>0</v>
      </c>
      <c r="BR45">
        <f t="shared" si="13"/>
        <v>0</v>
      </c>
    </row>
    <row r="46" spans="1:70">
      <c r="A46">
        <v>27738.35</v>
      </c>
      <c r="B46">
        <v>-8321</v>
      </c>
      <c r="C46">
        <v>29131.58</v>
      </c>
      <c r="D46">
        <v>11403.48</v>
      </c>
      <c r="E46">
        <v>859.31</v>
      </c>
      <c r="F46">
        <v>7199</v>
      </c>
      <c r="G46">
        <v>0</v>
      </c>
      <c r="H46">
        <v>659.03</v>
      </c>
      <c r="I46">
        <v>0</v>
      </c>
      <c r="J46">
        <v>651.77</v>
      </c>
      <c r="K46">
        <v>484.62</v>
      </c>
      <c r="L46">
        <v>489.04</v>
      </c>
      <c r="M46">
        <v>817.29</v>
      </c>
      <c r="N46">
        <v>805.78</v>
      </c>
      <c r="O46">
        <v>0</v>
      </c>
      <c r="P46">
        <v>654.3</v>
      </c>
      <c r="Q46">
        <v>28178.29</v>
      </c>
      <c r="R46">
        <v>8380.275</v>
      </c>
      <c r="S46">
        <v>628.132</v>
      </c>
      <c r="T46">
        <v>9534.693</v>
      </c>
      <c r="U46">
        <v>10162.825</v>
      </c>
      <c r="V46">
        <v>-790.001</v>
      </c>
      <c r="W46">
        <v>50.033</v>
      </c>
      <c r="X46">
        <v>6804.438</v>
      </c>
      <c r="Y46">
        <v>11057.17</v>
      </c>
      <c r="Z46">
        <v>967.56</v>
      </c>
      <c r="AA46" t="s">
        <v>58</v>
      </c>
      <c r="AB46">
        <v>-3700.519</v>
      </c>
      <c r="AC46">
        <v>935</v>
      </c>
      <c r="AD46">
        <v>-120</v>
      </c>
      <c r="AE46">
        <v>815</v>
      </c>
      <c r="AF46">
        <v>321</v>
      </c>
      <c r="AG46">
        <v>-27.16</v>
      </c>
      <c r="AH46">
        <v>293.84</v>
      </c>
      <c r="AI46">
        <v>8321</v>
      </c>
      <c r="AJ46">
        <v>25268.1</v>
      </c>
      <c r="AK46">
        <v>33589.1</v>
      </c>
      <c r="AL46">
        <v>13009.53</v>
      </c>
      <c r="AM46">
        <v>2484.83</v>
      </c>
      <c r="AN46">
        <v>10524.7</v>
      </c>
      <c r="AO46">
        <v>859.31</v>
      </c>
      <c r="AP46">
        <v>302.14</v>
      </c>
      <c r="AS46">
        <v>0</v>
      </c>
      <c r="AT46" s="12">
        <v>0</v>
      </c>
      <c r="AU46">
        <v>293.84</v>
      </c>
      <c r="AV46">
        <v>815</v>
      </c>
      <c r="AW46">
        <v>450</v>
      </c>
      <c r="AX46" s="12">
        <v>660</v>
      </c>
      <c r="AY46">
        <v>293.84</v>
      </c>
      <c r="AZ46">
        <v>815</v>
      </c>
      <c r="BC46" s="15">
        <f t="shared" si="0"/>
        <v>293.84</v>
      </c>
      <c r="BD46" s="15">
        <f t="shared" ref="BD46:BF46" si="100">AF46</f>
        <v>321</v>
      </c>
      <c r="BE46" s="15">
        <f t="shared" si="100"/>
        <v>-27.16</v>
      </c>
      <c r="BF46" s="15">
        <f t="shared" si="100"/>
        <v>293.84</v>
      </c>
      <c r="BG46" s="2">
        <f t="shared" si="5"/>
        <v>0</v>
      </c>
      <c r="BH46">
        <f t="shared" si="6"/>
        <v>0</v>
      </c>
      <c r="BI46">
        <f t="shared" si="7"/>
        <v>0</v>
      </c>
      <c r="BJ46">
        <f t="shared" si="8"/>
        <v>0</v>
      </c>
      <c r="BK46" s="15">
        <f t="shared" si="2"/>
        <v>815</v>
      </c>
      <c r="BL46" s="15">
        <f t="shared" ref="BL46:BN46" si="101">AC46</f>
        <v>935</v>
      </c>
      <c r="BM46" s="15">
        <f t="shared" si="101"/>
        <v>-120</v>
      </c>
      <c r="BN46" s="15">
        <f t="shared" si="101"/>
        <v>815</v>
      </c>
      <c r="BO46">
        <f t="shared" si="10"/>
        <v>0</v>
      </c>
      <c r="BP46">
        <f t="shared" si="11"/>
        <v>0</v>
      </c>
      <c r="BQ46">
        <f t="shared" si="12"/>
        <v>0</v>
      </c>
      <c r="BR46">
        <f t="shared" si="13"/>
        <v>0</v>
      </c>
    </row>
    <row r="47" spans="1:70">
      <c r="A47">
        <v>28187.34</v>
      </c>
      <c r="B47">
        <v>-8169</v>
      </c>
      <c r="C47">
        <v>29495</v>
      </c>
      <c r="D47">
        <v>11416.81</v>
      </c>
      <c r="E47">
        <v>984.41</v>
      </c>
      <c r="F47">
        <v>7198</v>
      </c>
      <c r="G47">
        <v>0</v>
      </c>
      <c r="H47">
        <v>659.88</v>
      </c>
      <c r="I47">
        <v>0</v>
      </c>
      <c r="J47">
        <v>651.88</v>
      </c>
      <c r="K47">
        <v>496.95</v>
      </c>
      <c r="L47">
        <v>500.44</v>
      </c>
      <c r="M47">
        <v>838.26</v>
      </c>
      <c r="N47">
        <v>832.91</v>
      </c>
      <c r="O47">
        <v>0</v>
      </c>
      <c r="P47">
        <v>655.3</v>
      </c>
      <c r="Q47">
        <v>28085.93</v>
      </c>
      <c r="R47">
        <v>8135.687</v>
      </c>
      <c r="S47">
        <v>668.877</v>
      </c>
      <c r="T47">
        <v>9607.366</v>
      </c>
      <c r="U47">
        <v>10276.243</v>
      </c>
      <c r="V47">
        <v>-788.085</v>
      </c>
      <c r="W47">
        <v>50.032</v>
      </c>
      <c r="X47">
        <v>6707.797</v>
      </c>
      <c r="Y47">
        <v>11131.74</v>
      </c>
      <c r="Z47">
        <v>967.57</v>
      </c>
      <c r="AA47" t="s">
        <v>58</v>
      </c>
      <c r="AB47">
        <v>-3555.961</v>
      </c>
      <c r="AC47">
        <v>1080</v>
      </c>
      <c r="AD47">
        <v>-150.84</v>
      </c>
      <c r="AE47">
        <v>929.16</v>
      </c>
      <c r="AF47">
        <v>301</v>
      </c>
      <c r="AG47">
        <v>-21.19</v>
      </c>
      <c r="AH47">
        <v>279.81</v>
      </c>
      <c r="AI47">
        <v>8169</v>
      </c>
      <c r="AJ47">
        <v>25389.5</v>
      </c>
      <c r="AK47">
        <v>33558.5</v>
      </c>
      <c r="AL47">
        <v>13122.08</v>
      </c>
      <c r="AM47">
        <v>2492.01</v>
      </c>
      <c r="AN47">
        <v>10630.07</v>
      </c>
      <c r="AO47">
        <v>984.41</v>
      </c>
      <c r="AP47">
        <v>285.8</v>
      </c>
      <c r="AS47">
        <v>0</v>
      </c>
      <c r="AT47" s="12">
        <v>0</v>
      </c>
      <c r="AU47">
        <v>279.81</v>
      </c>
      <c r="AV47">
        <v>929.16</v>
      </c>
      <c r="AW47">
        <v>450</v>
      </c>
      <c r="AX47" s="12">
        <v>660</v>
      </c>
      <c r="AY47">
        <v>279.81</v>
      </c>
      <c r="AZ47">
        <v>929.16</v>
      </c>
      <c r="BC47" s="15">
        <f t="shared" si="0"/>
        <v>279.81</v>
      </c>
      <c r="BD47" s="15">
        <f t="shared" ref="BD47:BF47" si="102">AF47</f>
        <v>301</v>
      </c>
      <c r="BE47" s="15">
        <f t="shared" si="102"/>
        <v>-21.19</v>
      </c>
      <c r="BF47" s="15">
        <f t="shared" si="102"/>
        <v>279.81</v>
      </c>
      <c r="BG47" s="2">
        <f t="shared" si="5"/>
        <v>0</v>
      </c>
      <c r="BH47">
        <f t="shared" si="6"/>
        <v>0</v>
      </c>
      <c r="BI47">
        <f t="shared" si="7"/>
        <v>0</v>
      </c>
      <c r="BJ47">
        <f t="shared" si="8"/>
        <v>0</v>
      </c>
      <c r="BK47" s="15">
        <f t="shared" si="2"/>
        <v>929.16</v>
      </c>
      <c r="BL47" s="15">
        <f t="shared" ref="BL47:BN47" si="103">AC47</f>
        <v>1080</v>
      </c>
      <c r="BM47" s="15">
        <f t="shared" si="103"/>
        <v>-150.84</v>
      </c>
      <c r="BN47" s="15">
        <f t="shared" si="103"/>
        <v>929.16</v>
      </c>
      <c r="BO47">
        <f t="shared" si="10"/>
        <v>0</v>
      </c>
      <c r="BP47">
        <f t="shared" si="11"/>
        <v>0</v>
      </c>
      <c r="BQ47">
        <f t="shared" si="12"/>
        <v>0</v>
      </c>
      <c r="BR47">
        <f t="shared" si="13"/>
        <v>0</v>
      </c>
    </row>
    <row r="48" spans="1:70">
      <c r="A48">
        <v>28074.9</v>
      </c>
      <c r="B48">
        <v>-8017</v>
      </c>
      <c r="C48">
        <v>29034.76</v>
      </c>
      <c r="D48">
        <v>11334.43</v>
      </c>
      <c r="E48">
        <v>984.03</v>
      </c>
      <c r="F48">
        <v>7198</v>
      </c>
      <c r="G48">
        <v>0</v>
      </c>
      <c r="H48">
        <v>659.03</v>
      </c>
      <c r="I48">
        <v>0</v>
      </c>
      <c r="J48">
        <v>653.94</v>
      </c>
      <c r="K48">
        <v>500.9</v>
      </c>
      <c r="L48">
        <v>499.28</v>
      </c>
      <c r="M48">
        <v>840.72</v>
      </c>
      <c r="N48">
        <v>830.86</v>
      </c>
      <c r="O48">
        <v>0</v>
      </c>
      <c r="P48">
        <v>659.9</v>
      </c>
      <c r="Q48">
        <v>28074.27</v>
      </c>
      <c r="R48">
        <v>8198.181</v>
      </c>
      <c r="S48">
        <v>700.963</v>
      </c>
      <c r="T48">
        <v>9778.612</v>
      </c>
      <c r="U48">
        <v>10479.575</v>
      </c>
      <c r="V48">
        <v>-780.121</v>
      </c>
      <c r="W48">
        <v>49.966</v>
      </c>
      <c r="X48">
        <v>6799.688</v>
      </c>
      <c r="Y48">
        <v>11040.87</v>
      </c>
      <c r="Z48">
        <v>967.31</v>
      </c>
      <c r="AA48" t="s">
        <v>58</v>
      </c>
      <c r="AB48">
        <v>-3519.962</v>
      </c>
      <c r="AC48">
        <v>1080</v>
      </c>
      <c r="AD48">
        <v>-150.84</v>
      </c>
      <c r="AE48">
        <v>929.16</v>
      </c>
      <c r="AF48">
        <v>301</v>
      </c>
      <c r="AG48">
        <v>-16.71</v>
      </c>
      <c r="AH48">
        <v>284.29</v>
      </c>
      <c r="AI48">
        <v>8017</v>
      </c>
      <c r="AJ48">
        <v>25308.5</v>
      </c>
      <c r="AK48">
        <v>33325.5</v>
      </c>
      <c r="AL48">
        <v>13186.25</v>
      </c>
      <c r="AM48">
        <v>2512.72</v>
      </c>
      <c r="AN48">
        <v>10673.53</v>
      </c>
      <c r="AO48">
        <v>984.03</v>
      </c>
      <c r="AP48">
        <v>288.91</v>
      </c>
      <c r="AS48">
        <v>0</v>
      </c>
      <c r="AT48" s="12">
        <v>0</v>
      </c>
      <c r="AU48">
        <v>284.29</v>
      </c>
      <c r="AV48">
        <v>929.16</v>
      </c>
      <c r="AW48">
        <v>450</v>
      </c>
      <c r="AX48" s="12">
        <v>660</v>
      </c>
      <c r="AY48">
        <v>284.29</v>
      </c>
      <c r="AZ48">
        <v>929.16</v>
      </c>
      <c r="BC48" s="15">
        <f t="shared" si="0"/>
        <v>284.29</v>
      </c>
      <c r="BD48" s="15">
        <f t="shared" ref="BD48:BF48" si="104">AF48</f>
        <v>301</v>
      </c>
      <c r="BE48" s="15">
        <f t="shared" si="104"/>
        <v>-16.71</v>
      </c>
      <c r="BF48" s="15">
        <f t="shared" si="104"/>
        <v>284.29</v>
      </c>
      <c r="BG48" s="2">
        <f t="shared" si="5"/>
        <v>0</v>
      </c>
      <c r="BH48">
        <f t="shared" si="6"/>
        <v>0</v>
      </c>
      <c r="BI48">
        <f t="shared" si="7"/>
        <v>0</v>
      </c>
      <c r="BJ48">
        <f t="shared" si="8"/>
        <v>0</v>
      </c>
      <c r="BK48" s="15">
        <f t="shared" si="2"/>
        <v>929.16</v>
      </c>
      <c r="BL48" s="15">
        <f t="shared" ref="BL48:BN48" si="105">AC48</f>
        <v>1080</v>
      </c>
      <c r="BM48" s="15">
        <f t="shared" si="105"/>
        <v>-150.84</v>
      </c>
      <c r="BN48" s="15">
        <f t="shared" si="105"/>
        <v>929.16</v>
      </c>
      <c r="BO48">
        <f t="shared" si="10"/>
        <v>0</v>
      </c>
      <c r="BP48">
        <f t="shared" si="11"/>
        <v>0</v>
      </c>
      <c r="BQ48">
        <f t="shared" si="12"/>
        <v>0</v>
      </c>
      <c r="BR48">
        <f t="shared" si="13"/>
        <v>0</v>
      </c>
    </row>
    <row r="49" spans="1:70">
      <c r="A49">
        <v>27512.35</v>
      </c>
      <c r="B49">
        <v>-7864</v>
      </c>
      <c r="C49">
        <v>27554.25</v>
      </c>
      <c r="D49">
        <v>11198.4</v>
      </c>
      <c r="E49">
        <v>360</v>
      </c>
      <c r="F49">
        <v>7199</v>
      </c>
      <c r="G49">
        <v>0</v>
      </c>
      <c r="H49">
        <v>658.16</v>
      </c>
      <c r="I49">
        <v>0</v>
      </c>
      <c r="J49">
        <v>644.3</v>
      </c>
      <c r="K49">
        <v>470.9</v>
      </c>
      <c r="L49">
        <v>472.99</v>
      </c>
      <c r="M49">
        <v>792.21</v>
      </c>
      <c r="N49">
        <v>774.95</v>
      </c>
      <c r="O49">
        <v>0</v>
      </c>
      <c r="P49">
        <v>643</v>
      </c>
      <c r="Q49">
        <v>27568.44</v>
      </c>
      <c r="R49">
        <v>7800.121</v>
      </c>
      <c r="S49">
        <v>791.723</v>
      </c>
      <c r="T49">
        <v>9656.162</v>
      </c>
      <c r="U49">
        <v>10447.885</v>
      </c>
      <c r="V49">
        <v>-784.421</v>
      </c>
      <c r="W49">
        <v>50.038</v>
      </c>
      <c r="X49">
        <v>7618.172</v>
      </c>
      <c r="Y49">
        <v>10221.42</v>
      </c>
      <c r="Z49">
        <v>965.46</v>
      </c>
      <c r="AA49" t="s">
        <v>58</v>
      </c>
      <c r="AB49">
        <v>-3791.708</v>
      </c>
      <c r="AC49">
        <v>360</v>
      </c>
      <c r="AD49">
        <v>0</v>
      </c>
      <c r="AE49">
        <v>360</v>
      </c>
      <c r="AF49">
        <v>282</v>
      </c>
      <c r="AG49">
        <v>-15.52</v>
      </c>
      <c r="AH49">
        <v>266.48</v>
      </c>
      <c r="AI49">
        <v>7864</v>
      </c>
      <c r="AJ49">
        <v>25005</v>
      </c>
      <c r="AK49">
        <v>32869</v>
      </c>
      <c r="AL49">
        <v>13349.45</v>
      </c>
      <c r="AM49">
        <v>2576.48</v>
      </c>
      <c r="AN49">
        <v>10772.97</v>
      </c>
      <c r="AO49">
        <v>360</v>
      </c>
      <c r="AP49">
        <v>270.55</v>
      </c>
      <c r="AS49">
        <v>0</v>
      </c>
      <c r="AT49" s="12">
        <v>0</v>
      </c>
      <c r="AU49">
        <v>266.48</v>
      </c>
      <c r="AV49">
        <v>360</v>
      </c>
      <c r="AW49">
        <v>450</v>
      </c>
      <c r="AX49" s="12">
        <v>650</v>
      </c>
      <c r="AY49">
        <v>266.48</v>
      </c>
      <c r="AZ49">
        <v>360</v>
      </c>
      <c r="BC49" s="15">
        <f t="shared" si="0"/>
        <v>266.48</v>
      </c>
      <c r="BD49" s="15">
        <f t="shared" ref="BD49:BF49" si="106">AF49</f>
        <v>282</v>
      </c>
      <c r="BE49" s="15">
        <f t="shared" si="106"/>
        <v>-15.52</v>
      </c>
      <c r="BF49" s="15">
        <f t="shared" si="106"/>
        <v>266.48</v>
      </c>
      <c r="BG49" s="2">
        <f t="shared" si="5"/>
        <v>0</v>
      </c>
      <c r="BH49">
        <f t="shared" si="6"/>
        <v>0</v>
      </c>
      <c r="BI49">
        <f t="shared" si="7"/>
        <v>0</v>
      </c>
      <c r="BJ49">
        <f t="shared" si="8"/>
        <v>0</v>
      </c>
      <c r="BK49" s="15">
        <f t="shared" si="2"/>
        <v>360</v>
      </c>
      <c r="BL49" s="15">
        <f t="shared" ref="BL49:BN49" si="107">AC49</f>
        <v>360</v>
      </c>
      <c r="BM49" s="15">
        <f t="shared" si="107"/>
        <v>0</v>
      </c>
      <c r="BN49" s="15">
        <f t="shared" si="107"/>
        <v>360</v>
      </c>
      <c r="BO49">
        <f t="shared" si="10"/>
        <v>0</v>
      </c>
      <c r="BP49">
        <f t="shared" si="11"/>
        <v>0</v>
      </c>
      <c r="BQ49">
        <f t="shared" si="12"/>
        <v>0</v>
      </c>
      <c r="BR49">
        <f t="shared" si="13"/>
        <v>0</v>
      </c>
    </row>
    <row r="50" spans="1:70">
      <c r="A50">
        <v>27308.34</v>
      </c>
      <c r="B50">
        <v>-7742</v>
      </c>
      <c r="C50">
        <v>28411.05</v>
      </c>
      <c r="D50">
        <v>11063.89</v>
      </c>
      <c r="E50">
        <v>826</v>
      </c>
      <c r="F50">
        <v>7199</v>
      </c>
      <c r="G50">
        <v>0</v>
      </c>
      <c r="H50">
        <v>659.88</v>
      </c>
      <c r="I50">
        <v>0</v>
      </c>
      <c r="J50">
        <v>649.75</v>
      </c>
      <c r="K50">
        <v>471.83</v>
      </c>
      <c r="L50">
        <v>471.83</v>
      </c>
      <c r="M50">
        <v>789.75</v>
      </c>
      <c r="N50">
        <v>781.11</v>
      </c>
      <c r="O50">
        <v>0</v>
      </c>
      <c r="P50">
        <v>655.1</v>
      </c>
      <c r="Q50">
        <v>27205.79</v>
      </c>
      <c r="R50">
        <v>7912.102</v>
      </c>
      <c r="S50">
        <v>899.661</v>
      </c>
      <c r="T50">
        <v>9539.681</v>
      </c>
      <c r="U50">
        <v>10439.342</v>
      </c>
      <c r="V50">
        <v>-776.296</v>
      </c>
      <c r="W50">
        <v>49.969</v>
      </c>
      <c r="X50">
        <v>7542.551</v>
      </c>
      <c r="Y50">
        <v>10414.67</v>
      </c>
      <c r="Z50">
        <v>968.59</v>
      </c>
      <c r="AA50" t="s">
        <v>58</v>
      </c>
      <c r="AB50">
        <v>-3682.45</v>
      </c>
      <c r="AC50">
        <v>826</v>
      </c>
      <c r="AD50">
        <v>0</v>
      </c>
      <c r="AE50">
        <v>826</v>
      </c>
      <c r="AF50">
        <v>282</v>
      </c>
      <c r="AG50">
        <v>-15.52</v>
      </c>
      <c r="AH50">
        <v>266.48</v>
      </c>
      <c r="AI50">
        <v>7742</v>
      </c>
      <c r="AJ50">
        <v>24721.8</v>
      </c>
      <c r="AK50">
        <v>32463.8</v>
      </c>
      <c r="AL50">
        <v>13371.41</v>
      </c>
      <c r="AM50">
        <v>2646.18</v>
      </c>
      <c r="AN50">
        <v>10725.23</v>
      </c>
      <c r="AO50">
        <v>826</v>
      </c>
      <c r="AP50">
        <v>269.96</v>
      </c>
      <c r="AS50">
        <v>0</v>
      </c>
      <c r="AT50" s="12">
        <v>0</v>
      </c>
      <c r="AU50">
        <v>266.48</v>
      </c>
      <c r="AV50">
        <v>826</v>
      </c>
      <c r="AW50">
        <v>450</v>
      </c>
      <c r="AX50" s="12">
        <v>660</v>
      </c>
      <c r="AY50">
        <v>266.48</v>
      </c>
      <c r="AZ50">
        <v>826</v>
      </c>
      <c r="BC50" s="15">
        <f t="shared" si="0"/>
        <v>266.48</v>
      </c>
      <c r="BD50" s="15">
        <f t="shared" ref="BD50:BF50" si="108">AF50</f>
        <v>282</v>
      </c>
      <c r="BE50" s="15">
        <f t="shared" si="108"/>
        <v>-15.52</v>
      </c>
      <c r="BF50" s="15">
        <f t="shared" si="108"/>
        <v>266.48</v>
      </c>
      <c r="BG50" s="2">
        <f t="shared" si="5"/>
        <v>0</v>
      </c>
      <c r="BH50">
        <f t="shared" si="6"/>
        <v>0</v>
      </c>
      <c r="BI50">
        <f t="shared" si="7"/>
        <v>0</v>
      </c>
      <c r="BJ50">
        <f t="shared" si="8"/>
        <v>0</v>
      </c>
      <c r="BK50" s="15">
        <f t="shared" si="2"/>
        <v>826</v>
      </c>
      <c r="BL50" s="15">
        <f t="shared" ref="BL50:BN50" si="109">AC50</f>
        <v>826</v>
      </c>
      <c r="BM50" s="15">
        <f t="shared" si="109"/>
        <v>0</v>
      </c>
      <c r="BN50" s="15">
        <f t="shared" si="109"/>
        <v>826</v>
      </c>
      <c r="BO50">
        <f t="shared" si="10"/>
        <v>0</v>
      </c>
      <c r="BP50">
        <f t="shared" si="11"/>
        <v>0</v>
      </c>
      <c r="BQ50">
        <f t="shared" si="12"/>
        <v>0</v>
      </c>
      <c r="BR50">
        <f t="shared" si="13"/>
        <v>0</v>
      </c>
    </row>
    <row r="51" spans="1:70">
      <c r="A51">
        <v>27121.26</v>
      </c>
      <c r="B51">
        <v>-7880</v>
      </c>
      <c r="C51">
        <v>28368.79</v>
      </c>
      <c r="D51">
        <v>10968.05</v>
      </c>
      <c r="E51">
        <v>825.62</v>
      </c>
      <c r="F51">
        <v>7199</v>
      </c>
      <c r="G51">
        <v>0</v>
      </c>
      <c r="H51">
        <v>659.88</v>
      </c>
      <c r="I51">
        <v>0</v>
      </c>
      <c r="J51">
        <v>653.83</v>
      </c>
      <c r="K51">
        <v>470.2</v>
      </c>
      <c r="L51">
        <v>472.76</v>
      </c>
      <c r="M51">
        <v>790.16</v>
      </c>
      <c r="N51">
        <v>781.94</v>
      </c>
      <c r="O51">
        <v>0</v>
      </c>
      <c r="P51">
        <v>659</v>
      </c>
      <c r="Q51">
        <v>26799.15</v>
      </c>
      <c r="R51">
        <v>8156.248</v>
      </c>
      <c r="S51">
        <v>1166.542</v>
      </c>
      <c r="T51">
        <v>9456.015</v>
      </c>
      <c r="U51">
        <v>10622.557</v>
      </c>
      <c r="V51">
        <v>-775.025</v>
      </c>
      <c r="W51">
        <v>49.989</v>
      </c>
      <c r="X51">
        <v>7694.824</v>
      </c>
      <c r="Y51">
        <v>10267.91</v>
      </c>
      <c r="Z51">
        <v>951.97</v>
      </c>
      <c r="AA51" t="s">
        <v>58</v>
      </c>
      <c r="AB51">
        <v>-3682.73</v>
      </c>
      <c r="AC51">
        <v>826</v>
      </c>
      <c r="AD51">
        <v>-0.56</v>
      </c>
      <c r="AE51">
        <v>825.44</v>
      </c>
      <c r="AF51">
        <v>282.4</v>
      </c>
      <c r="AG51">
        <v>-15.64</v>
      </c>
      <c r="AH51">
        <v>266.76</v>
      </c>
      <c r="AI51">
        <v>7880</v>
      </c>
      <c r="AJ51">
        <v>24620.6</v>
      </c>
      <c r="AK51">
        <v>32500.6</v>
      </c>
      <c r="AL51">
        <v>13370.53</v>
      </c>
      <c r="AM51">
        <v>2738.61</v>
      </c>
      <c r="AN51">
        <v>10631.92</v>
      </c>
      <c r="AO51">
        <v>825.62</v>
      </c>
      <c r="AP51">
        <v>270.53</v>
      </c>
      <c r="AS51">
        <v>0</v>
      </c>
      <c r="AT51" s="12">
        <v>0</v>
      </c>
      <c r="AU51">
        <v>266.76</v>
      </c>
      <c r="AV51">
        <v>825.44</v>
      </c>
      <c r="AW51">
        <v>450</v>
      </c>
      <c r="AX51" s="12">
        <v>660</v>
      </c>
      <c r="AY51">
        <v>266.76</v>
      </c>
      <c r="AZ51">
        <v>825.44</v>
      </c>
      <c r="BC51" s="15">
        <f t="shared" si="0"/>
        <v>266.76</v>
      </c>
      <c r="BD51" s="15">
        <f t="shared" ref="BD51:BF51" si="110">AF51</f>
        <v>282.4</v>
      </c>
      <c r="BE51" s="15">
        <f t="shared" si="110"/>
        <v>-15.64</v>
      </c>
      <c r="BF51" s="15">
        <f t="shared" si="110"/>
        <v>266.76</v>
      </c>
      <c r="BG51" s="2">
        <f t="shared" si="5"/>
        <v>0</v>
      </c>
      <c r="BH51">
        <f t="shared" si="6"/>
        <v>0</v>
      </c>
      <c r="BI51">
        <f t="shared" si="7"/>
        <v>0</v>
      </c>
      <c r="BJ51">
        <f t="shared" si="8"/>
        <v>0</v>
      </c>
      <c r="BK51" s="15">
        <f t="shared" si="2"/>
        <v>825.44</v>
      </c>
      <c r="BL51" s="15">
        <f t="shared" ref="BL51:BN51" si="111">AC51</f>
        <v>826</v>
      </c>
      <c r="BM51" s="15">
        <f t="shared" si="111"/>
        <v>-0.56</v>
      </c>
      <c r="BN51" s="15">
        <f t="shared" si="111"/>
        <v>825.44</v>
      </c>
      <c r="BO51">
        <f t="shared" si="10"/>
        <v>0</v>
      </c>
      <c r="BP51">
        <f t="shared" si="11"/>
        <v>0</v>
      </c>
      <c r="BQ51">
        <f t="shared" si="12"/>
        <v>0</v>
      </c>
      <c r="BR51">
        <f t="shared" si="13"/>
        <v>0</v>
      </c>
    </row>
    <row r="52" spans="1:70">
      <c r="A52">
        <v>26823.81</v>
      </c>
      <c r="B52">
        <v>-8019</v>
      </c>
      <c r="C52">
        <v>27847.35</v>
      </c>
      <c r="D52">
        <v>11021.75</v>
      </c>
      <c r="E52">
        <v>558.7</v>
      </c>
      <c r="F52">
        <v>7199</v>
      </c>
      <c r="G52">
        <v>0</v>
      </c>
      <c r="H52">
        <v>659.03</v>
      </c>
      <c r="I52">
        <v>0</v>
      </c>
      <c r="J52">
        <v>652.73</v>
      </c>
      <c r="K52">
        <v>470.2</v>
      </c>
      <c r="L52">
        <v>472.76</v>
      </c>
      <c r="M52">
        <v>789.75</v>
      </c>
      <c r="N52">
        <v>779.88</v>
      </c>
      <c r="O52">
        <v>0</v>
      </c>
      <c r="P52">
        <v>656.5</v>
      </c>
      <c r="Q52">
        <v>26841.55</v>
      </c>
      <c r="R52">
        <v>7914.625</v>
      </c>
      <c r="S52">
        <v>1386.852</v>
      </c>
      <c r="T52">
        <v>9156.575</v>
      </c>
      <c r="U52">
        <v>10543.427</v>
      </c>
      <c r="V52">
        <v>-770.743</v>
      </c>
      <c r="W52">
        <v>49.986</v>
      </c>
      <c r="X52">
        <v>8121.625</v>
      </c>
      <c r="Y52">
        <v>9842.355</v>
      </c>
      <c r="Z52">
        <v>957.64</v>
      </c>
      <c r="AA52" t="s">
        <v>58</v>
      </c>
      <c r="AB52">
        <v>-3794.93</v>
      </c>
      <c r="AC52">
        <v>584.12</v>
      </c>
      <c r="AD52">
        <v>-37.91</v>
      </c>
      <c r="AE52">
        <v>546.21</v>
      </c>
      <c r="AF52">
        <v>281</v>
      </c>
      <c r="AG52">
        <v>-15.22</v>
      </c>
      <c r="AH52">
        <v>265.78</v>
      </c>
      <c r="AI52">
        <v>8019</v>
      </c>
      <c r="AJ52">
        <v>24560</v>
      </c>
      <c r="AK52">
        <v>32579</v>
      </c>
      <c r="AL52">
        <v>13310.59</v>
      </c>
      <c r="AM52">
        <v>2842.67</v>
      </c>
      <c r="AN52">
        <v>10467.92</v>
      </c>
      <c r="AO52">
        <v>558.7</v>
      </c>
      <c r="AP52">
        <v>269.09</v>
      </c>
      <c r="AS52">
        <v>0</v>
      </c>
      <c r="AT52" s="12">
        <v>0</v>
      </c>
      <c r="AU52">
        <v>265.78</v>
      </c>
      <c r="AV52">
        <v>546.21</v>
      </c>
      <c r="AW52">
        <v>450</v>
      </c>
      <c r="AX52" s="12">
        <v>660</v>
      </c>
      <c r="AY52">
        <v>265.78</v>
      </c>
      <c r="AZ52">
        <v>546.21</v>
      </c>
      <c r="BC52" s="15">
        <f t="shared" si="0"/>
        <v>265.78</v>
      </c>
      <c r="BD52" s="15">
        <f t="shared" ref="BD52:BF52" si="112">AF52</f>
        <v>281</v>
      </c>
      <c r="BE52" s="15">
        <f t="shared" si="112"/>
        <v>-15.22</v>
      </c>
      <c r="BF52" s="15">
        <f t="shared" si="112"/>
        <v>265.78</v>
      </c>
      <c r="BG52" s="2">
        <f t="shared" si="5"/>
        <v>0</v>
      </c>
      <c r="BH52">
        <f t="shared" si="6"/>
        <v>0</v>
      </c>
      <c r="BI52">
        <f t="shared" si="7"/>
        <v>0</v>
      </c>
      <c r="BJ52">
        <f t="shared" si="8"/>
        <v>0</v>
      </c>
      <c r="BK52" s="15">
        <f t="shared" si="2"/>
        <v>546.21</v>
      </c>
      <c r="BL52" s="15">
        <f t="shared" ref="BL52:BN52" si="113">AC52</f>
        <v>584.12</v>
      </c>
      <c r="BM52" s="15">
        <f t="shared" si="113"/>
        <v>-37.91</v>
      </c>
      <c r="BN52" s="15">
        <f t="shared" si="113"/>
        <v>546.21</v>
      </c>
      <c r="BO52">
        <f t="shared" si="10"/>
        <v>0</v>
      </c>
      <c r="BP52">
        <f t="shared" si="11"/>
        <v>0</v>
      </c>
      <c r="BQ52">
        <f t="shared" si="12"/>
        <v>0</v>
      </c>
      <c r="BR52">
        <f t="shared" si="13"/>
        <v>0</v>
      </c>
    </row>
    <row r="53" spans="1:70">
      <c r="A53">
        <v>26414.97</v>
      </c>
      <c r="B53">
        <v>-8158</v>
      </c>
      <c r="C53">
        <v>27394.56</v>
      </c>
      <c r="D53">
        <v>10750.09</v>
      </c>
      <c r="E53">
        <v>351.28</v>
      </c>
      <c r="F53">
        <v>7199</v>
      </c>
      <c r="G53">
        <v>0</v>
      </c>
      <c r="H53">
        <v>659.03</v>
      </c>
      <c r="I53">
        <v>0</v>
      </c>
      <c r="J53">
        <v>644.52</v>
      </c>
      <c r="K53">
        <v>469.5</v>
      </c>
      <c r="L53">
        <v>472.06</v>
      </c>
      <c r="M53">
        <v>790.16</v>
      </c>
      <c r="N53">
        <v>781.11</v>
      </c>
      <c r="O53">
        <v>0</v>
      </c>
      <c r="P53">
        <v>650.5</v>
      </c>
      <c r="Q53">
        <v>26305.07</v>
      </c>
      <c r="R53">
        <v>8123.724</v>
      </c>
      <c r="S53">
        <v>1591.002</v>
      </c>
      <c r="T53">
        <v>8470.315</v>
      </c>
      <c r="U53">
        <v>10061.317</v>
      </c>
      <c r="V53">
        <v>-766.073</v>
      </c>
      <c r="W53">
        <v>49.966</v>
      </c>
      <c r="X53">
        <v>8236.693</v>
      </c>
      <c r="Y53">
        <v>9711.871</v>
      </c>
      <c r="Z53">
        <v>957.25</v>
      </c>
      <c r="AA53" t="s">
        <v>58</v>
      </c>
      <c r="AB53">
        <v>-3890.462</v>
      </c>
      <c r="AC53">
        <v>351.43</v>
      </c>
      <c r="AD53">
        <v>-0.23</v>
      </c>
      <c r="AE53">
        <v>351.2</v>
      </c>
      <c r="AF53">
        <v>285</v>
      </c>
      <c r="AG53">
        <v>-16.42</v>
      </c>
      <c r="AH53">
        <v>268.58</v>
      </c>
      <c r="AI53">
        <v>8158</v>
      </c>
      <c r="AJ53">
        <v>24499.3</v>
      </c>
      <c r="AK53">
        <v>32657.3</v>
      </c>
      <c r="AL53">
        <v>13225.51</v>
      </c>
      <c r="AM53">
        <v>2950.4</v>
      </c>
      <c r="AN53">
        <v>10275.11</v>
      </c>
      <c r="AO53">
        <v>351.28</v>
      </c>
      <c r="AP53">
        <v>272.48</v>
      </c>
      <c r="AS53">
        <v>0</v>
      </c>
      <c r="AT53" s="12">
        <v>0</v>
      </c>
      <c r="AU53">
        <v>268.58</v>
      </c>
      <c r="AV53">
        <v>351.2</v>
      </c>
      <c r="AW53">
        <v>450</v>
      </c>
      <c r="AX53" s="12">
        <v>650</v>
      </c>
      <c r="AY53">
        <v>268.58</v>
      </c>
      <c r="AZ53">
        <v>351.2</v>
      </c>
      <c r="BC53" s="15">
        <f t="shared" si="0"/>
        <v>268.58</v>
      </c>
      <c r="BD53" s="15">
        <f t="shared" ref="BD53:BF53" si="114">AF53</f>
        <v>285</v>
      </c>
      <c r="BE53" s="15">
        <f t="shared" si="114"/>
        <v>-16.42</v>
      </c>
      <c r="BF53" s="15">
        <f t="shared" si="114"/>
        <v>268.58</v>
      </c>
      <c r="BG53">
        <f t="shared" si="5"/>
        <v>0</v>
      </c>
      <c r="BH53" s="3">
        <f t="shared" si="6"/>
        <v>0</v>
      </c>
      <c r="BI53">
        <f t="shared" si="7"/>
        <v>0</v>
      </c>
      <c r="BJ53">
        <f t="shared" si="8"/>
        <v>0</v>
      </c>
      <c r="BK53" s="15">
        <f t="shared" si="2"/>
        <v>351.2</v>
      </c>
      <c r="BL53" s="15">
        <f t="shared" ref="BL53:BN53" si="115">AC53</f>
        <v>351.43</v>
      </c>
      <c r="BM53" s="15">
        <f t="shared" si="115"/>
        <v>-0.23</v>
      </c>
      <c r="BN53" s="15">
        <f t="shared" si="115"/>
        <v>351.2</v>
      </c>
      <c r="BO53">
        <f t="shared" si="10"/>
        <v>0</v>
      </c>
      <c r="BP53">
        <f t="shared" si="11"/>
        <v>0</v>
      </c>
      <c r="BQ53">
        <f t="shared" si="12"/>
        <v>0</v>
      </c>
      <c r="BR53">
        <f t="shared" si="13"/>
        <v>0</v>
      </c>
    </row>
    <row r="54" spans="1:70">
      <c r="A54">
        <v>26269.64</v>
      </c>
      <c r="B54">
        <v>-8304</v>
      </c>
      <c r="C54">
        <v>27535.66</v>
      </c>
      <c r="D54">
        <v>10636.56</v>
      </c>
      <c r="E54">
        <v>360</v>
      </c>
      <c r="F54">
        <v>7199</v>
      </c>
      <c r="G54">
        <v>0</v>
      </c>
      <c r="H54">
        <v>662.44</v>
      </c>
      <c r="I54">
        <v>0</v>
      </c>
      <c r="J54">
        <v>644.38</v>
      </c>
      <c r="K54">
        <v>469.74</v>
      </c>
      <c r="L54">
        <v>472.99</v>
      </c>
      <c r="M54">
        <v>789.34</v>
      </c>
      <c r="N54">
        <v>780.7</v>
      </c>
      <c r="O54">
        <v>0</v>
      </c>
      <c r="P54">
        <v>648</v>
      </c>
      <c r="Q54">
        <v>25980.21</v>
      </c>
      <c r="R54">
        <v>8277.635</v>
      </c>
      <c r="S54">
        <v>1958.323</v>
      </c>
      <c r="T54">
        <v>7995.428</v>
      </c>
      <c r="U54">
        <v>9953.75</v>
      </c>
      <c r="V54">
        <v>-769.893</v>
      </c>
      <c r="W54">
        <v>50.033</v>
      </c>
      <c r="X54">
        <v>8227.961</v>
      </c>
      <c r="Y54">
        <v>9740.121</v>
      </c>
      <c r="Z54">
        <v>958.54</v>
      </c>
      <c r="AA54" t="s">
        <v>58</v>
      </c>
      <c r="AB54">
        <v>-3894.944</v>
      </c>
      <c r="AC54">
        <v>360</v>
      </c>
      <c r="AD54">
        <v>0</v>
      </c>
      <c r="AE54">
        <v>360</v>
      </c>
      <c r="AF54">
        <v>297</v>
      </c>
      <c r="AG54">
        <v>-20.03</v>
      </c>
      <c r="AH54">
        <v>276.97</v>
      </c>
      <c r="AI54">
        <v>8304</v>
      </c>
      <c r="AJ54">
        <v>24458.8</v>
      </c>
      <c r="AK54">
        <v>32762.8</v>
      </c>
      <c r="AL54">
        <v>13053.04</v>
      </c>
      <c r="AM54">
        <v>3090.21</v>
      </c>
      <c r="AN54">
        <v>9962.83</v>
      </c>
      <c r="AO54">
        <v>360</v>
      </c>
      <c r="AP54">
        <v>281.9</v>
      </c>
      <c r="AS54">
        <v>0</v>
      </c>
      <c r="AT54" s="12">
        <v>0</v>
      </c>
      <c r="AU54">
        <v>276.97</v>
      </c>
      <c r="AV54">
        <v>360</v>
      </c>
      <c r="AW54">
        <v>450</v>
      </c>
      <c r="AX54" s="12">
        <v>650</v>
      </c>
      <c r="AY54">
        <v>276.97</v>
      </c>
      <c r="AZ54">
        <v>360</v>
      </c>
      <c r="BC54" s="17">
        <f t="shared" si="0"/>
        <v>276.97</v>
      </c>
      <c r="BD54" s="17">
        <f t="shared" ref="BD54:BF54" si="116">AF54</f>
        <v>297</v>
      </c>
      <c r="BE54" s="17">
        <f t="shared" si="116"/>
        <v>-20.03</v>
      </c>
      <c r="BF54" s="17">
        <f t="shared" si="116"/>
        <v>276.97</v>
      </c>
      <c r="BG54" s="2">
        <f t="shared" si="5"/>
        <v>0</v>
      </c>
      <c r="BH54" s="2">
        <f t="shared" si="6"/>
        <v>0</v>
      </c>
      <c r="BI54">
        <f t="shared" si="7"/>
        <v>0</v>
      </c>
      <c r="BJ54" s="2">
        <f t="shared" si="8"/>
        <v>0</v>
      </c>
      <c r="BK54" s="17">
        <f t="shared" si="2"/>
        <v>360</v>
      </c>
      <c r="BL54" s="17">
        <f t="shared" ref="BL54:BN54" si="117">AC54</f>
        <v>360</v>
      </c>
      <c r="BM54" s="17">
        <f t="shared" si="117"/>
        <v>0</v>
      </c>
      <c r="BN54" s="17">
        <f t="shared" si="117"/>
        <v>360</v>
      </c>
      <c r="BO54" s="2">
        <f t="shared" si="10"/>
        <v>0</v>
      </c>
      <c r="BP54" s="2">
        <f t="shared" si="11"/>
        <v>0</v>
      </c>
      <c r="BQ54">
        <f t="shared" si="12"/>
        <v>0</v>
      </c>
      <c r="BR54" s="2">
        <f t="shared" si="13"/>
        <v>0</v>
      </c>
    </row>
    <row r="55" spans="1:70">
      <c r="A55">
        <v>26159.53</v>
      </c>
      <c r="B55">
        <v>-8302</v>
      </c>
      <c r="C55">
        <v>27520.35</v>
      </c>
      <c r="D55">
        <v>10605.4</v>
      </c>
      <c r="E55">
        <v>351</v>
      </c>
      <c r="F55">
        <v>7199</v>
      </c>
      <c r="G55">
        <v>0</v>
      </c>
      <c r="H55">
        <v>662.44</v>
      </c>
      <c r="I55">
        <v>0</v>
      </c>
      <c r="J55">
        <v>643.02</v>
      </c>
      <c r="K55">
        <v>470.67</v>
      </c>
      <c r="L55">
        <v>472.06</v>
      </c>
      <c r="M55">
        <v>789.75</v>
      </c>
      <c r="N55">
        <v>781.52</v>
      </c>
      <c r="O55">
        <v>0</v>
      </c>
      <c r="P55">
        <v>649.3</v>
      </c>
      <c r="Q55">
        <v>26117.16</v>
      </c>
      <c r="R55">
        <v>8307.816</v>
      </c>
      <c r="S55">
        <v>2402.164</v>
      </c>
      <c r="T55">
        <v>7468.951</v>
      </c>
      <c r="U55">
        <v>9871.116</v>
      </c>
      <c r="V55">
        <v>-761.029</v>
      </c>
      <c r="W55">
        <v>49.972</v>
      </c>
      <c r="X55">
        <v>8569.957</v>
      </c>
      <c r="Y55">
        <v>9638.393</v>
      </c>
      <c r="Z55">
        <v>962.98</v>
      </c>
      <c r="AA55" t="s">
        <v>58</v>
      </c>
      <c r="AB55">
        <v>-3897.746</v>
      </c>
      <c r="AC55">
        <v>351</v>
      </c>
      <c r="AD55">
        <v>0</v>
      </c>
      <c r="AE55">
        <v>351</v>
      </c>
      <c r="AF55">
        <v>297</v>
      </c>
      <c r="AG55">
        <v>-20.03</v>
      </c>
      <c r="AH55">
        <v>276.97</v>
      </c>
      <c r="AI55">
        <v>8302</v>
      </c>
      <c r="AJ55">
        <v>24458.8</v>
      </c>
      <c r="AK55">
        <v>32760.8</v>
      </c>
      <c r="AL55">
        <v>12904.52</v>
      </c>
      <c r="AM55">
        <v>3239.55</v>
      </c>
      <c r="AN55">
        <v>9664.97</v>
      </c>
      <c r="AO55">
        <v>351</v>
      </c>
      <c r="AP55">
        <v>281.68</v>
      </c>
      <c r="AS55">
        <v>0</v>
      </c>
      <c r="AT55" s="12">
        <v>0</v>
      </c>
      <c r="AU55">
        <v>276.97</v>
      </c>
      <c r="AV55">
        <v>351</v>
      </c>
      <c r="AW55">
        <v>450</v>
      </c>
      <c r="AX55" s="12">
        <v>650</v>
      </c>
      <c r="AY55">
        <v>276.97</v>
      </c>
      <c r="AZ55">
        <v>351</v>
      </c>
      <c r="BC55" s="15">
        <f t="shared" si="0"/>
        <v>276.97</v>
      </c>
      <c r="BD55" s="15">
        <f t="shared" ref="BD55:BF55" si="118">AF55</f>
        <v>297</v>
      </c>
      <c r="BE55" s="15">
        <f t="shared" si="118"/>
        <v>-20.03</v>
      </c>
      <c r="BF55" s="15">
        <f t="shared" si="118"/>
        <v>276.97</v>
      </c>
      <c r="BG55">
        <f t="shared" si="5"/>
        <v>0</v>
      </c>
      <c r="BH55" s="3">
        <f t="shared" si="6"/>
        <v>0</v>
      </c>
      <c r="BI55">
        <f t="shared" si="7"/>
        <v>0</v>
      </c>
      <c r="BJ55">
        <f t="shared" si="8"/>
        <v>0</v>
      </c>
      <c r="BK55" s="15">
        <f t="shared" si="2"/>
        <v>351</v>
      </c>
      <c r="BL55" s="15">
        <f t="shared" ref="BL55:BN55" si="119">AC55</f>
        <v>351</v>
      </c>
      <c r="BM55" s="15">
        <f t="shared" si="119"/>
        <v>0</v>
      </c>
      <c r="BN55" s="15">
        <f t="shared" si="119"/>
        <v>351</v>
      </c>
      <c r="BO55">
        <f t="shared" si="10"/>
        <v>0</v>
      </c>
      <c r="BP55">
        <f t="shared" si="11"/>
        <v>0</v>
      </c>
      <c r="BQ55">
        <f t="shared" si="12"/>
        <v>0</v>
      </c>
      <c r="BR55">
        <f t="shared" si="13"/>
        <v>0</v>
      </c>
    </row>
    <row r="56" spans="1:70">
      <c r="A56">
        <v>26328.16</v>
      </c>
      <c r="B56">
        <v>-8302</v>
      </c>
      <c r="C56">
        <v>28092.76</v>
      </c>
      <c r="D56">
        <v>10390.86</v>
      </c>
      <c r="E56">
        <v>351</v>
      </c>
      <c r="F56">
        <v>7199</v>
      </c>
      <c r="G56">
        <v>0</v>
      </c>
      <c r="H56">
        <v>662.44</v>
      </c>
      <c r="I56">
        <v>0</v>
      </c>
      <c r="J56">
        <v>645.61</v>
      </c>
      <c r="K56">
        <v>469.27</v>
      </c>
      <c r="L56">
        <v>472.29</v>
      </c>
      <c r="M56">
        <v>790.16</v>
      </c>
      <c r="N56">
        <v>781.11</v>
      </c>
      <c r="O56">
        <v>0</v>
      </c>
      <c r="P56">
        <v>645.6</v>
      </c>
      <c r="Q56">
        <v>25874.1</v>
      </c>
      <c r="R56">
        <v>8428.377</v>
      </c>
      <c r="S56">
        <v>2877.058</v>
      </c>
      <c r="T56">
        <v>7230.989</v>
      </c>
      <c r="U56">
        <v>10108.047</v>
      </c>
      <c r="V56">
        <v>-762.733</v>
      </c>
      <c r="W56">
        <v>50.013</v>
      </c>
      <c r="X56">
        <v>8916.752</v>
      </c>
      <c r="Y56">
        <v>9262.828</v>
      </c>
      <c r="Z56">
        <v>982.43</v>
      </c>
      <c r="AA56" t="s">
        <v>58</v>
      </c>
      <c r="AB56">
        <v>-3895.785</v>
      </c>
      <c r="AC56">
        <v>351</v>
      </c>
      <c r="AD56">
        <v>0</v>
      </c>
      <c r="AE56">
        <v>351</v>
      </c>
      <c r="AF56">
        <v>310</v>
      </c>
      <c r="AG56">
        <v>-23.88</v>
      </c>
      <c r="AH56">
        <v>286.12</v>
      </c>
      <c r="AI56">
        <v>8302</v>
      </c>
      <c r="AJ56">
        <v>24458.8</v>
      </c>
      <c r="AK56">
        <v>32760.8</v>
      </c>
      <c r="AL56">
        <v>12704.75</v>
      </c>
      <c r="AM56">
        <v>3399.15</v>
      </c>
      <c r="AN56">
        <v>9305.6</v>
      </c>
      <c r="AO56">
        <v>351</v>
      </c>
      <c r="AP56">
        <v>291.8</v>
      </c>
      <c r="AS56">
        <v>0</v>
      </c>
      <c r="AT56" s="12">
        <v>0</v>
      </c>
      <c r="AU56">
        <v>286.12</v>
      </c>
      <c r="AV56">
        <v>351</v>
      </c>
      <c r="AW56">
        <v>450</v>
      </c>
      <c r="AX56" s="12">
        <v>650</v>
      </c>
      <c r="AY56">
        <v>286.12</v>
      </c>
      <c r="AZ56">
        <v>351</v>
      </c>
      <c r="BC56" s="15">
        <f t="shared" si="0"/>
        <v>286.12</v>
      </c>
      <c r="BD56" s="15">
        <f t="shared" ref="BD56:BF56" si="120">AF56</f>
        <v>310</v>
      </c>
      <c r="BE56" s="15">
        <f t="shared" si="120"/>
        <v>-23.88</v>
      </c>
      <c r="BF56" s="15">
        <f t="shared" si="120"/>
        <v>286.12</v>
      </c>
      <c r="BG56">
        <f t="shared" si="5"/>
        <v>0</v>
      </c>
      <c r="BH56" s="3">
        <f t="shared" si="6"/>
        <v>0</v>
      </c>
      <c r="BI56">
        <f t="shared" si="7"/>
        <v>0</v>
      </c>
      <c r="BJ56">
        <f t="shared" si="8"/>
        <v>0</v>
      </c>
      <c r="BK56" s="15">
        <f t="shared" si="2"/>
        <v>351</v>
      </c>
      <c r="BL56" s="15">
        <f t="shared" ref="BL56:BN56" si="121">AC56</f>
        <v>351</v>
      </c>
      <c r="BM56" s="15">
        <f t="shared" si="121"/>
        <v>0</v>
      </c>
      <c r="BN56" s="15">
        <f t="shared" si="121"/>
        <v>351</v>
      </c>
      <c r="BO56">
        <f t="shared" si="10"/>
        <v>0</v>
      </c>
      <c r="BP56">
        <f t="shared" si="11"/>
        <v>0</v>
      </c>
      <c r="BQ56">
        <f t="shared" si="12"/>
        <v>0</v>
      </c>
      <c r="BR56">
        <f t="shared" si="13"/>
        <v>0</v>
      </c>
    </row>
    <row r="57" spans="1:70">
      <c r="A57">
        <v>26516.41</v>
      </c>
      <c r="B57">
        <v>-8302</v>
      </c>
      <c r="C57">
        <v>28023.67</v>
      </c>
      <c r="D57">
        <v>10031.35</v>
      </c>
      <c r="E57">
        <v>351</v>
      </c>
      <c r="F57">
        <v>7199</v>
      </c>
      <c r="G57">
        <v>0</v>
      </c>
      <c r="H57">
        <v>663.29</v>
      </c>
      <c r="I57">
        <v>0</v>
      </c>
      <c r="J57">
        <v>645.14</v>
      </c>
      <c r="K57">
        <v>470.2</v>
      </c>
      <c r="L57">
        <v>471.36</v>
      </c>
      <c r="M57">
        <v>790.16</v>
      </c>
      <c r="N57">
        <v>781.11</v>
      </c>
      <c r="O57">
        <v>0</v>
      </c>
      <c r="P57">
        <v>653.4</v>
      </c>
      <c r="Q57">
        <v>25963.29</v>
      </c>
      <c r="R57">
        <v>8388.919</v>
      </c>
      <c r="S57">
        <v>3439.281</v>
      </c>
      <c r="T57">
        <v>6784.89</v>
      </c>
      <c r="U57">
        <v>10224.171</v>
      </c>
      <c r="V57">
        <v>-761.142</v>
      </c>
      <c r="W57">
        <v>50.002</v>
      </c>
      <c r="X57">
        <v>9045.355</v>
      </c>
      <c r="Y57">
        <v>9093.037</v>
      </c>
      <c r="Z57">
        <v>1004.92</v>
      </c>
      <c r="AA57" t="s">
        <v>58</v>
      </c>
      <c r="AB57">
        <v>-3894.104</v>
      </c>
      <c r="AC57">
        <v>351</v>
      </c>
      <c r="AD57">
        <v>0</v>
      </c>
      <c r="AE57">
        <v>351</v>
      </c>
      <c r="AF57">
        <v>315</v>
      </c>
      <c r="AG57">
        <v>-27.08</v>
      </c>
      <c r="AH57">
        <v>287.92</v>
      </c>
      <c r="AI57">
        <v>8302</v>
      </c>
      <c r="AJ57">
        <v>24560</v>
      </c>
      <c r="AK57">
        <v>32862</v>
      </c>
      <c r="AL57">
        <v>12347.89</v>
      </c>
      <c r="AM57">
        <v>3523.71</v>
      </c>
      <c r="AN57">
        <v>8824.18</v>
      </c>
      <c r="AO57">
        <v>351</v>
      </c>
      <c r="AP57">
        <v>294.46</v>
      </c>
      <c r="AS57">
        <v>0</v>
      </c>
      <c r="AT57" s="12">
        <v>0</v>
      </c>
      <c r="AU57">
        <v>287.92</v>
      </c>
      <c r="AV57">
        <v>351</v>
      </c>
      <c r="AW57">
        <v>450</v>
      </c>
      <c r="AX57" s="12">
        <v>650</v>
      </c>
      <c r="AY57">
        <v>287.92</v>
      </c>
      <c r="AZ57">
        <v>351</v>
      </c>
      <c r="BC57" s="15">
        <f t="shared" si="0"/>
        <v>287.92</v>
      </c>
      <c r="BD57" s="15">
        <f t="shared" ref="BD57:BF57" si="122">AF57</f>
        <v>315</v>
      </c>
      <c r="BE57" s="15">
        <f t="shared" si="122"/>
        <v>-27.08</v>
      </c>
      <c r="BF57" s="15">
        <f t="shared" si="122"/>
        <v>287.92</v>
      </c>
      <c r="BG57">
        <f t="shared" si="5"/>
        <v>0</v>
      </c>
      <c r="BH57" s="3">
        <f t="shared" si="6"/>
        <v>0</v>
      </c>
      <c r="BI57">
        <f t="shared" si="7"/>
        <v>0</v>
      </c>
      <c r="BJ57">
        <f t="shared" si="8"/>
        <v>0</v>
      </c>
      <c r="BK57" s="15">
        <f t="shared" si="2"/>
        <v>351</v>
      </c>
      <c r="BL57" s="15">
        <f t="shared" ref="BL57:BN57" si="123">AC57</f>
        <v>351</v>
      </c>
      <c r="BM57" s="15">
        <f t="shared" si="123"/>
        <v>0</v>
      </c>
      <c r="BN57" s="15">
        <f t="shared" si="123"/>
        <v>351</v>
      </c>
      <c r="BO57">
        <f t="shared" si="10"/>
        <v>0</v>
      </c>
      <c r="BP57">
        <f t="shared" si="11"/>
        <v>0</v>
      </c>
      <c r="BQ57">
        <f t="shared" si="12"/>
        <v>0</v>
      </c>
      <c r="BR57">
        <f t="shared" si="13"/>
        <v>0</v>
      </c>
    </row>
    <row r="58" spans="1:70">
      <c r="A58">
        <v>26376.61</v>
      </c>
      <c r="B58">
        <v>-8305</v>
      </c>
      <c r="C58">
        <v>27384.91</v>
      </c>
      <c r="D58">
        <v>9681</v>
      </c>
      <c r="E58">
        <v>351</v>
      </c>
      <c r="F58">
        <v>7199</v>
      </c>
      <c r="G58">
        <v>0</v>
      </c>
      <c r="H58">
        <v>662.44</v>
      </c>
      <c r="I58">
        <v>0</v>
      </c>
      <c r="J58">
        <v>644.8</v>
      </c>
      <c r="K58">
        <v>460.9</v>
      </c>
      <c r="L58">
        <v>463.22</v>
      </c>
      <c r="M58">
        <v>776.59</v>
      </c>
      <c r="N58">
        <v>767.96</v>
      </c>
      <c r="O58">
        <v>0</v>
      </c>
      <c r="P58">
        <v>654.6</v>
      </c>
      <c r="Q58">
        <v>26026.75</v>
      </c>
      <c r="R58">
        <v>8601.698</v>
      </c>
      <c r="S58">
        <v>4202.151</v>
      </c>
      <c r="T58">
        <v>5994.968</v>
      </c>
      <c r="U58">
        <v>10197.119</v>
      </c>
      <c r="V58">
        <v>-753.788</v>
      </c>
      <c r="W58">
        <v>49.967</v>
      </c>
      <c r="X58">
        <v>9190.586</v>
      </c>
      <c r="Y58">
        <v>8929.398</v>
      </c>
      <c r="Z58">
        <v>1013.45</v>
      </c>
      <c r="AA58" t="s">
        <v>58</v>
      </c>
      <c r="AB58">
        <v>-3929.543</v>
      </c>
      <c r="AC58">
        <v>351</v>
      </c>
      <c r="AD58">
        <v>0</v>
      </c>
      <c r="AE58">
        <v>351</v>
      </c>
      <c r="AF58">
        <v>318</v>
      </c>
      <c r="AG58">
        <v>-9.63</v>
      </c>
      <c r="AH58">
        <v>308.37</v>
      </c>
      <c r="AI58">
        <v>8305</v>
      </c>
      <c r="AJ58">
        <v>24681.3</v>
      </c>
      <c r="AK58">
        <v>32986.3</v>
      </c>
      <c r="AL58">
        <v>12098.91</v>
      </c>
      <c r="AM58">
        <v>3684.95</v>
      </c>
      <c r="AN58">
        <v>8413.96</v>
      </c>
      <c r="AO58">
        <v>351</v>
      </c>
      <c r="AP58">
        <v>310.72</v>
      </c>
      <c r="AS58">
        <v>0</v>
      </c>
      <c r="AT58" s="12">
        <v>0</v>
      </c>
      <c r="AU58">
        <v>308.37</v>
      </c>
      <c r="AV58">
        <v>351</v>
      </c>
      <c r="AW58">
        <v>500</v>
      </c>
      <c r="AX58" s="12">
        <v>650</v>
      </c>
      <c r="AY58">
        <v>308.37</v>
      </c>
      <c r="AZ58">
        <v>351</v>
      </c>
      <c r="BC58" s="15">
        <f t="shared" si="0"/>
        <v>308.37</v>
      </c>
      <c r="BD58" s="15">
        <f t="shared" ref="BD58:BF58" si="124">AF58</f>
        <v>318</v>
      </c>
      <c r="BE58" s="15">
        <f t="shared" si="124"/>
        <v>-9.63</v>
      </c>
      <c r="BF58" s="15">
        <f t="shared" si="124"/>
        <v>308.37</v>
      </c>
      <c r="BG58">
        <f t="shared" si="5"/>
        <v>0</v>
      </c>
      <c r="BH58" s="3">
        <f t="shared" si="6"/>
        <v>0</v>
      </c>
      <c r="BI58">
        <f t="shared" si="7"/>
        <v>0</v>
      </c>
      <c r="BJ58">
        <f t="shared" si="8"/>
        <v>0</v>
      </c>
      <c r="BK58" s="15">
        <f t="shared" si="2"/>
        <v>351</v>
      </c>
      <c r="BL58" s="15">
        <f t="shared" ref="BL58:BN58" si="125">AC58</f>
        <v>351</v>
      </c>
      <c r="BM58" s="15">
        <f t="shared" si="125"/>
        <v>0</v>
      </c>
      <c r="BN58" s="15">
        <f t="shared" si="125"/>
        <v>351</v>
      </c>
      <c r="BO58">
        <f t="shared" si="10"/>
        <v>0</v>
      </c>
      <c r="BP58">
        <f t="shared" si="11"/>
        <v>0</v>
      </c>
      <c r="BQ58">
        <f t="shared" si="12"/>
        <v>0</v>
      </c>
      <c r="BR58">
        <f t="shared" si="13"/>
        <v>0</v>
      </c>
    </row>
    <row r="59" spans="1:70">
      <c r="A59">
        <v>26178.63</v>
      </c>
      <c r="B59">
        <v>-8185</v>
      </c>
      <c r="C59">
        <v>27255.78</v>
      </c>
      <c r="D59">
        <v>9676.93</v>
      </c>
      <c r="E59">
        <v>351</v>
      </c>
      <c r="F59">
        <v>7199</v>
      </c>
      <c r="G59">
        <v>0</v>
      </c>
      <c r="H59">
        <v>661.6</v>
      </c>
      <c r="I59">
        <v>0</v>
      </c>
      <c r="J59">
        <v>644.83</v>
      </c>
      <c r="K59">
        <v>458.11</v>
      </c>
      <c r="L59">
        <v>458.11</v>
      </c>
      <c r="M59">
        <v>770.42</v>
      </c>
      <c r="N59">
        <v>759.74</v>
      </c>
      <c r="O59">
        <v>0</v>
      </c>
      <c r="P59">
        <v>650.7</v>
      </c>
      <c r="Q59">
        <v>26409.12</v>
      </c>
      <c r="R59">
        <v>8464.777</v>
      </c>
      <c r="S59">
        <v>4688.295</v>
      </c>
      <c r="T59">
        <v>5453.377</v>
      </c>
      <c r="U59">
        <v>10141.672</v>
      </c>
      <c r="V59">
        <v>-464.118</v>
      </c>
      <c r="W59">
        <v>50.033</v>
      </c>
      <c r="X59">
        <v>9269.018</v>
      </c>
      <c r="Y59">
        <v>8864.617</v>
      </c>
      <c r="Z59">
        <v>1011.01</v>
      </c>
      <c r="AA59" t="s">
        <v>58</v>
      </c>
      <c r="AB59">
        <v>-3960.22</v>
      </c>
      <c r="AC59">
        <v>351</v>
      </c>
      <c r="AD59">
        <v>0</v>
      </c>
      <c r="AE59">
        <v>351</v>
      </c>
      <c r="AF59">
        <v>321</v>
      </c>
      <c r="AG59">
        <v>-0.35</v>
      </c>
      <c r="AH59">
        <v>320.65</v>
      </c>
      <c r="AI59">
        <v>8185</v>
      </c>
      <c r="AJ59">
        <v>24843.2</v>
      </c>
      <c r="AK59">
        <v>33028.2</v>
      </c>
      <c r="AL59">
        <v>11761.02</v>
      </c>
      <c r="AM59">
        <v>3839.99</v>
      </c>
      <c r="AN59">
        <v>7921.03</v>
      </c>
      <c r="AO59">
        <v>351</v>
      </c>
      <c r="AP59">
        <v>320.73</v>
      </c>
      <c r="AS59">
        <v>0</v>
      </c>
      <c r="AT59" s="12">
        <v>0</v>
      </c>
      <c r="AU59">
        <v>320.65</v>
      </c>
      <c r="AV59">
        <v>351</v>
      </c>
      <c r="AW59">
        <v>521.6</v>
      </c>
      <c r="AX59" s="12">
        <v>650</v>
      </c>
      <c r="AY59">
        <v>320.65</v>
      </c>
      <c r="AZ59">
        <v>351</v>
      </c>
      <c r="BC59" s="15">
        <f t="shared" si="0"/>
        <v>320.65</v>
      </c>
      <c r="BD59" s="15">
        <f t="shared" ref="BD59:BF59" si="126">AF59</f>
        <v>321</v>
      </c>
      <c r="BE59" s="15">
        <f t="shared" si="126"/>
        <v>-0.35</v>
      </c>
      <c r="BF59" s="15">
        <f t="shared" si="126"/>
        <v>320.65</v>
      </c>
      <c r="BG59">
        <f t="shared" si="5"/>
        <v>0</v>
      </c>
      <c r="BH59" s="3">
        <f t="shared" si="6"/>
        <v>0</v>
      </c>
      <c r="BI59">
        <f t="shared" si="7"/>
        <v>0</v>
      </c>
      <c r="BJ59">
        <f t="shared" si="8"/>
        <v>0</v>
      </c>
      <c r="BK59" s="15">
        <f t="shared" si="2"/>
        <v>351</v>
      </c>
      <c r="BL59" s="15">
        <f t="shared" ref="BL59:BN59" si="127">AC59</f>
        <v>351</v>
      </c>
      <c r="BM59" s="15">
        <f t="shared" si="127"/>
        <v>0</v>
      </c>
      <c r="BN59" s="15">
        <f t="shared" si="127"/>
        <v>351</v>
      </c>
      <c r="BO59">
        <f t="shared" si="10"/>
        <v>0</v>
      </c>
      <c r="BP59">
        <f t="shared" si="11"/>
        <v>0</v>
      </c>
      <c r="BQ59">
        <f t="shared" si="12"/>
        <v>0</v>
      </c>
      <c r="BR59">
        <f t="shared" si="13"/>
        <v>0</v>
      </c>
    </row>
    <row r="60" spans="1:70">
      <c r="A60">
        <v>26690.16</v>
      </c>
      <c r="B60">
        <v>-8070</v>
      </c>
      <c r="C60">
        <v>27958.34</v>
      </c>
      <c r="D60">
        <v>9621.46</v>
      </c>
      <c r="E60">
        <v>351</v>
      </c>
      <c r="F60">
        <v>7199</v>
      </c>
      <c r="G60">
        <v>0</v>
      </c>
      <c r="H60">
        <v>661.6</v>
      </c>
      <c r="I60">
        <v>0</v>
      </c>
      <c r="J60">
        <v>645.98</v>
      </c>
      <c r="K60">
        <v>459.97</v>
      </c>
      <c r="L60">
        <v>462.53</v>
      </c>
      <c r="M60">
        <v>775.77</v>
      </c>
      <c r="N60">
        <v>765.9</v>
      </c>
      <c r="O60">
        <v>0</v>
      </c>
      <c r="P60">
        <v>652.1</v>
      </c>
      <c r="Q60">
        <v>26677.38</v>
      </c>
      <c r="R60">
        <v>8112.253</v>
      </c>
      <c r="S60">
        <v>5336.575</v>
      </c>
      <c r="T60">
        <v>5157.562</v>
      </c>
      <c r="U60">
        <v>10494.137</v>
      </c>
      <c r="V60">
        <v>-458.119</v>
      </c>
      <c r="W60">
        <v>49.967</v>
      </c>
      <c r="X60">
        <v>9281.096</v>
      </c>
      <c r="Y60">
        <v>8827.094</v>
      </c>
      <c r="Z60">
        <v>996.02</v>
      </c>
      <c r="AA60" t="s">
        <v>58</v>
      </c>
      <c r="AB60">
        <v>-3933.885</v>
      </c>
      <c r="AC60">
        <v>351</v>
      </c>
      <c r="AD60">
        <v>0</v>
      </c>
      <c r="AE60">
        <v>351</v>
      </c>
      <c r="AF60">
        <v>318</v>
      </c>
      <c r="AG60">
        <v>0</v>
      </c>
      <c r="AH60">
        <v>318</v>
      </c>
      <c r="AI60">
        <v>8070</v>
      </c>
      <c r="AJ60">
        <v>25045.5</v>
      </c>
      <c r="AK60">
        <v>33115.5</v>
      </c>
      <c r="AL60">
        <v>11414.49</v>
      </c>
      <c r="AM60">
        <v>3998.6</v>
      </c>
      <c r="AN60">
        <v>7415.89</v>
      </c>
      <c r="AO60">
        <v>351</v>
      </c>
      <c r="AP60">
        <v>318</v>
      </c>
      <c r="AS60">
        <v>0</v>
      </c>
      <c r="AT60" s="12">
        <v>0</v>
      </c>
      <c r="AU60">
        <v>318</v>
      </c>
      <c r="AV60">
        <v>351</v>
      </c>
      <c r="AW60">
        <v>551</v>
      </c>
      <c r="AX60" s="12">
        <v>650</v>
      </c>
      <c r="AY60">
        <v>318</v>
      </c>
      <c r="AZ60">
        <v>351</v>
      </c>
      <c r="BC60" s="17">
        <f t="shared" si="0"/>
        <v>318</v>
      </c>
      <c r="BD60" s="17">
        <f t="shared" ref="BD60:BF60" si="128">AF60</f>
        <v>318</v>
      </c>
      <c r="BE60" s="17">
        <f t="shared" si="128"/>
        <v>0</v>
      </c>
      <c r="BF60" s="17">
        <f t="shared" si="128"/>
        <v>318</v>
      </c>
      <c r="BG60" s="2">
        <f t="shared" si="5"/>
        <v>0</v>
      </c>
      <c r="BH60" s="2">
        <f t="shared" si="6"/>
        <v>0</v>
      </c>
      <c r="BI60">
        <f t="shared" si="7"/>
        <v>0</v>
      </c>
      <c r="BJ60" s="2">
        <f t="shared" si="8"/>
        <v>0</v>
      </c>
      <c r="BK60" s="17">
        <f t="shared" si="2"/>
        <v>351</v>
      </c>
      <c r="BL60" s="17">
        <f t="shared" ref="BL60:BN60" si="129">AC60</f>
        <v>351</v>
      </c>
      <c r="BM60" s="17">
        <f t="shared" si="129"/>
        <v>0</v>
      </c>
      <c r="BN60" s="17">
        <f t="shared" si="129"/>
        <v>351</v>
      </c>
      <c r="BO60" s="2">
        <f t="shared" si="10"/>
        <v>0</v>
      </c>
      <c r="BP60" s="2">
        <f t="shared" si="11"/>
        <v>0</v>
      </c>
      <c r="BQ60">
        <f t="shared" si="12"/>
        <v>0</v>
      </c>
      <c r="BR60" s="2">
        <f t="shared" si="13"/>
        <v>0</v>
      </c>
    </row>
    <row r="61" spans="1:70">
      <c r="A61">
        <v>27118.46</v>
      </c>
      <c r="B61">
        <v>-7954</v>
      </c>
      <c r="C61">
        <v>27976.42</v>
      </c>
      <c r="D61">
        <v>9573.37</v>
      </c>
      <c r="E61">
        <v>351</v>
      </c>
      <c r="F61">
        <v>7199</v>
      </c>
      <c r="G61">
        <v>0</v>
      </c>
      <c r="H61">
        <v>662.44</v>
      </c>
      <c r="I61">
        <v>0</v>
      </c>
      <c r="J61">
        <v>639.2</v>
      </c>
      <c r="K61">
        <v>462.53</v>
      </c>
      <c r="L61">
        <v>465.78</v>
      </c>
      <c r="M61">
        <v>779.88</v>
      </c>
      <c r="N61">
        <v>768.78</v>
      </c>
      <c r="O61">
        <v>0</v>
      </c>
      <c r="P61">
        <v>645.7</v>
      </c>
      <c r="Q61">
        <v>26879.5</v>
      </c>
      <c r="R61">
        <v>8093.973</v>
      </c>
      <c r="S61">
        <v>5873.938</v>
      </c>
      <c r="T61">
        <v>4728.159</v>
      </c>
      <c r="U61">
        <v>10602.097</v>
      </c>
      <c r="V61">
        <v>-173.719</v>
      </c>
      <c r="W61">
        <v>49.988</v>
      </c>
      <c r="X61">
        <v>9316.227</v>
      </c>
      <c r="Y61">
        <v>8801.201</v>
      </c>
      <c r="Z61">
        <v>994.61</v>
      </c>
      <c r="AA61" t="s">
        <v>58</v>
      </c>
      <c r="AB61">
        <v>-3935.146</v>
      </c>
      <c r="AC61">
        <v>351</v>
      </c>
      <c r="AD61">
        <v>0</v>
      </c>
      <c r="AE61">
        <v>351</v>
      </c>
      <c r="AF61">
        <v>349</v>
      </c>
      <c r="AG61">
        <v>0</v>
      </c>
      <c r="AH61">
        <v>349</v>
      </c>
      <c r="AI61">
        <v>7954</v>
      </c>
      <c r="AJ61">
        <v>25268.1</v>
      </c>
      <c r="AK61">
        <v>33222.1</v>
      </c>
      <c r="AL61">
        <v>11069.58</v>
      </c>
      <c r="AM61">
        <v>4102.43</v>
      </c>
      <c r="AN61">
        <v>6967.15</v>
      </c>
      <c r="AO61">
        <v>351</v>
      </c>
      <c r="AP61">
        <v>349</v>
      </c>
      <c r="AS61">
        <v>0</v>
      </c>
      <c r="AT61" s="12">
        <v>0</v>
      </c>
      <c r="AU61">
        <v>349</v>
      </c>
      <c r="AV61">
        <v>351</v>
      </c>
      <c r="AW61">
        <v>650</v>
      </c>
      <c r="AX61" s="12">
        <v>650</v>
      </c>
      <c r="AY61">
        <v>349</v>
      </c>
      <c r="AZ61">
        <v>351</v>
      </c>
      <c r="BC61" s="15">
        <f t="shared" si="0"/>
        <v>349</v>
      </c>
      <c r="BD61" s="15">
        <f t="shared" ref="BD61:BF61" si="130">AF61</f>
        <v>349</v>
      </c>
      <c r="BE61" s="15">
        <f t="shared" si="130"/>
        <v>0</v>
      </c>
      <c r="BF61" s="15">
        <f t="shared" si="130"/>
        <v>349</v>
      </c>
      <c r="BG61">
        <f t="shared" si="5"/>
        <v>0</v>
      </c>
      <c r="BH61" s="3">
        <f t="shared" si="6"/>
        <v>0</v>
      </c>
      <c r="BI61">
        <f t="shared" si="7"/>
        <v>0</v>
      </c>
      <c r="BJ61">
        <f t="shared" si="8"/>
        <v>0</v>
      </c>
      <c r="BK61" s="15">
        <f t="shared" si="2"/>
        <v>351</v>
      </c>
      <c r="BL61" s="15">
        <f t="shared" ref="BL61:BN61" si="131">AC61</f>
        <v>351</v>
      </c>
      <c r="BM61" s="15">
        <f t="shared" si="131"/>
        <v>0</v>
      </c>
      <c r="BN61" s="15">
        <f t="shared" si="131"/>
        <v>351</v>
      </c>
      <c r="BO61">
        <f t="shared" si="10"/>
        <v>0</v>
      </c>
      <c r="BP61">
        <f t="shared" si="11"/>
        <v>0</v>
      </c>
      <c r="BQ61">
        <f t="shared" si="12"/>
        <v>0</v>
      </c>
      <c r="BR61">
        <f t="shared" si="13"/>
        <v>0</v>
      </c>
    </row>
    <row r="62" spans="1:70">
      <c r="A62">
        <v>27327.84</v>
      </c>
      <c r="B62">
        <v>-7949</v>
      </c>
      <c r="C62">
        <v>28856.22</v>
      </c>
      <c r="D62">
        <v>9348.67</v>
      </c>
      <c r="E62">
        <v>351</v>
      </c>
      <c r="F62">
        <v>7197</v>
      </c>
      <c r="G62">
        <v>0</v>
      </c>
      <c r="H62">
        <v>662.44</v>
      </c>
      <c r="I62">
        <v>0</v>
      </c>
      <c r="J62">
        <v>652.09</v>
      </c>
      <c r="K62">
        <v>465.78</v>
      </c>
      <c r="L62">
        <v>465.32</v>
      </c>
      <c r="M62">
        <v>779.06</v>
      </c>
      <c r="N62">
        <v>768.78</v>
      </c>
      <c r="O62">
        <v>0</v>
      </c>
      <c r="P62">
        <v>654.8</v>
      </c>
      <c r="Q62">
        <v>27254.93</v>
      </c>
      <c r="R62">
        <v>7965.477</v>
      </c>
      <c r="S62">
        <v>6113.893</v>
      </c>
      <c r="T62">
        <v>4616.822</v>
      </c>
      <c r="U62">
        <v>10730.715</v>
      </c>
      <c r="V62">
        <v>-175.137</v>
      </c>
      <c r="W62">
        <v>49.995</v>
      </c>
      <c r="X62">
        <v>9303.627</v>
      </c>
      <c r="Y62">
        <v>8814.885</v>
      </c>
      <c r="Z62">
        <v>998.34</v>
      </c>
      <c r="AA62" t="s">
        <v>58</v>
      </c>
      <c r="AB62">
        <v>-3921.559</v>
      </c>
      <c r="AC62">
        <v>351</v>
      </c>
      <c r="AD62">
        <v>0</v>
      </c>
      <c r="AE62">
        <v>351</v>
      </c>
      <c r="AF62">
        <v>349</v>
      </c>
      <c r="AG62">
        <v>0</v>
      </c>
      <c r="AH62">
        <v>349</v>
      </c>
      <c r="AI62">
        <v>7849</v>
      </c>
      <c r="AJ62">
        <v>25551.3</v>
      </c>
      <c r="AK62">
        <v>33400.3</v>
      </c>
      <c r="AL62">
        <v>10731.88</v>
      </c>
      <c r="AM62">
        <v>4194.85</v>
      </c>
      <c r="AN62">
        <v>6537.03</v>
      </c>
      <c r="AO62">
        <v>351</v>
      </c>
      <c r="AP62">
        <v>349</v>
      </c>
      <c r="AS62">
        <v>0</v>
      </c>
      <c r="AT62" s="12">
        <v>0</v>
      </c>
      <c r="AU62">
        <v>349</v>
      </c>
      <c r="AV62">
        <v>351</v>
      </c>
      <c r="AW62">
        <v>650</v>
      </c>
      <c r="AX62" s="12">
        <v>650</v>
      </c>
      <c r="AY62">
        <v>349</v>
      </c>
      <c r="AZ62">
        <v>351</v>
      </c>
      <c r="BC62" s="15">
        <f t="shared" si="0"/>
        <v>349</v>
      </c>
      <c r="BD62" s="15">
        <f t="shared" ref="BD62:BF62" si="132">AF62</f>
        <v>349</v>
      </c>
      <c r="BE62" s="15">
        <f t="shared" si="132"/>
        <v>0</v>
      </c>
      <c r="BF62" s="15">
        <f t="shared" si="132"/>
        <v>349</v>
      </c>
      <c r="BG62">
        <f t="shared" si="5"/>
        <v>0</v>
      </c>
      <c r="BH62" s="3">
        <f t="shared" si="6"/>
        <v>0</v>
      </c>
      <c r="BI62">
        <f t="shared" si="7"/>
        <v>0</v>
      </c>
      <c r="BJ62">
        <f t="shared" si="8"/>
        <v>0</v>
      </c>
      <c r="BK62" s="15">
        <f t="shared" si="2"/>
        <v>351</v>
      </c>
      <c r="BL62" s="15">
        <f t="shared" ref="BL62:BN62" si="133">AC62</f>
        <v>351</v>
      </c>
      <c r="BM62" s="15">
        <f t="shared" si="133"/>
        <v>0</v>
      </c>
      <c r="BN62" s="15">
        <f t="shared" si="133"/>
        <v>351</v>
      </c>
      <c r="BO62">
        <f t="shared" si="10"/>
        <v>0</v>
      </c>
      <c r="BP62">
        <f t="shared" si="11"/>
        <v>0</v>
      </c>
      <c r="BQ62">
        <f t="shared" si="12"/>
        <v>0</v>
      </c>
      <c r="BR62">
        <f t="shared" si="13"/>
        <v>0</v>
      </c>
    </row>
    <row r="63" spans="1:70">
      <c r="A63">
        <v>27743.63</v>
      </c>
      <c r="B63">
        <v>-7855</v>
      </c>
      <c r="C63">
        <v>28703.52</v>
      </c>
      <c r="D63">
        <v>9455.6</v>
      </c>
      <c r="E63">
        <v>351</v>
      </c>
      <c r="F63">
        <v>7197</v>
      </c>
      <c r="G63">
        <v>0</v>
      </c>
      <c r="H63">
        <v>665.85</v>
      </c>
      <c r="I63">
        <v>0</v>
      </c>
      <c r="J63">
        <v>644.61</v>
      </c>
      <c r="K63">
        <v>460.66</v>
      </c>
      <c r="L63">
        <v>462.53</v>
      </c>
      <c r="M63">
        <v>777.82</v>
      </c>
      <c r="N63">
        <v>764.26</v>
      </c>
      <c r="O63">
        <v>0</v>
      </c>
      <c r="P63">
        <v>653</v>
      </c>
      <c r="Q63">
        <v>27565.38</v>
      </c>
      <c r="R63">
        <v>7847.496</v>
      </c>
      <c r="S63">
        <v>6219.641</v>
      </c>
      <c r="T63">
        <v>3955.371</v>
      </c>
      <c r="U63">
        <v>10175.012</v>
      </c>
      <c r="V63">
        <v>116.656</v>
      </c>
      <c r="W63">
        <v>50.03</v>
      </c>
      <c r="X63">
        <v>9219.182</v>
      </c>
      <c r="Y63">
        <v>8896.164</v>
      </c>
      <c r="Z63">
        <v>999.65</v>
      </c>
      <c r="AA63" t="s">
        <v>58</v>
      </c>
      <c r="AB63">
        <v>-3931.785</v>
      </c>
      <c r="AC63">
        <v>351</v>
      </c>
      <c r="AD63">
        <v>0</v>
      </c>
      <c r="AE63">
        <v>351</v>
      </c>
      <c r="AF63">
        <v>350</v>
      </c>
      <c r="AG63">
        <v>0</v>
      </c>
      <c r="AH63">
        <v>350</v>
      </c>
      <c r="AI63">
        <v>7755</v>
      </c>
      <c r="AJ63">
        <v>25814.3</v>
      </c>
      <c r="AK63">
        <v>33569.3</v>
      </c>
      <c r="AL63">
        <v>10378.71</v>
      </c>
      <c r="AM63">
        <v>4281.79</v>
      </c>
      <c r="AN63">
        <v>6096.92</v>
      </c>
      <c r="AO63">
        <v>351</v>
      </c>
      <c r="AP63">
        <v>350</v>
      </c>
      <c r="AS63">
        <v>0</v>
      </c>
      <c r="AT63" s="12">
        <v>0</v>
      </c>
      <c r="AU63">
        <v>350</v>
      </c>
      <c r="AV63">
        <v>351</v>
      </c>
      <c r="AW63">
        <v>650</v>
      </c>
      <c r="AX63" s="12">
        <v>650</v>
      </c>
      <c r="AY63">
        <v>350</v>
      </c>
      <c r="AZ63">
        <v>351</v>
      </c>
      <c r="BC63" s="15">
        <f t="shared" si="0"/>
        <v>350</v>
      </c>
      <c r="BD63" s="15">
        <f t="shared" ref="BD63:BF63" si="134">AF63</f>
        <v>350</v>
      </c>
      <c r="BE63" s="15">
        <f t="shared" si="134"/>
        <v>0</v>
      </c>
      <c r="BF63" s="15">
        <f t="shared" si="134"/>
        <v>350</v>
      </c>
      <c r="BG63">
        <f t="shared" si="5"/>
        <v>0</v>
      </c>
      <c r="BH63" s="3">
        <f t="shared" si="6"/>
        <v>0</v>
      </c>
      <c r="BI63">
        <f t="shared" si="7"/>
        <v>0</v>
      </c>
      <c r="BJ63">
        <f t="shared" si="8"/>
        <v>0</v>
      </c>
      <c r="BK63" s="15">
        <f t="shared" si="2"/>
        <v>351</v>
      </c>
      <c r="BL63" s="15">
        <f t="shared" ref="BL63:BN63" si="135">AC63</f>
        <v>351</v>
      </c>
      <c r="BM63" s="15">
        <f t="shared" si="135"/>
        <v>0</v>
      </c>
      <c r="BN63" s="15">
        <f t="shared" si="135"/>
        <v>351</v>
      </c>
      <c r="BO63">
        <f t="shared" si="10"/>
        <v>0</v>
      </c>
      <c r="BP63">
        <f t="shared" si="11"/>
        <v>0</v>
      </c>
      <c r="BQ63">
        <f t="shared" si="12"/>
        <v>0</v>
      </c>
      <c r="BR63">
        <f t="shared" si="13"/>
        <v>0</v>
      </c>
    </row>
    <row r="64" spans="1:70">
      <c r="A64">
        <v>28024.03</v>
      </c>
      <c r="B64">
        <v>-7778</v>
      </c>
      <c r="C64">
        <v>28564.32</v>
      </c>
      <c r="D64">
        <v>9610.32</v>
      </c>
      <c r="E64">
        <v>351</v>
      </c>
      <c r="F64">
        <v>7200</v>
      </c>
      <c r="G64">
        <v>0</v>
      </c>
      <c r="H64">
        <v>662.44</v>
      </c>
      <c r="I64">
        <v>0</v>
      </c>
      <c r="J64">
        <v>645.39</v>
      </c>
      <c r="K64">
        <v>460.66</v>
      </c>
      <c r="L64">
        <v>463.46</v>
      </c>
      <c r="M64">
        <v>774.54</v>
      </c>
      <c r="N64">
        <v>766.31</v>
      </c>
      <c r="O64">
        <v>0</v>
      </c>
      <c r="P64">
        <v>653.4</v>
      </c>
      <c r="Q64">
        <v>27956.77</v>
      </c>
      <c r="R64">
        <v>7655.466</v>
      </c>
      <c r="S64">
        <v>6066.664</v>
      </c>
      <c r="T64">
        <v>3288.337</v>
      </c>
      <c r="U64">
        <v>9355.001</v>
      </c>
      <c r="V64">
        <v>117.48</v>
      </c>
      <c r="W64">
        <v>50.011</v>
      </c>
      <c r="X64">
        <v>8467.625</v>
      </c>
      <c r="Y64">
        <v>9649.85</v>
      </c>
      <c r="Z64">
        <v>1005.26</v>
      </c>
      <c r="AA64" t="s">
        <v>58</v>
      </c>
      <c r="AB64">
        <v>-3934.306</v>
      </c>
      <c r="AC64">
        <v>351</v>
      </c>
      <c r="AD64">
        <v>0</v>
      </c>
      <c r="AE64">
        <v>351</v>
      </c>
      <c r="AF64">
        <v>351</v>
      </c>
      <c r="AG64">
        <v>0</v>
      </c>
      <c r="AH64">
        <v>351</v>
      </c>
      <c r="AI64">
        <v>7666</v>
      </c>
      <c r="AJ64">
        <v>26097.6</v>
      </c>
      <c r="AK64">
        <v>33763.6</v>
      </c>
      <c r="AL64">
        <v>10102.9</v>
      </c>
      <c r="AM64">
        <v>4427.77</v>
      </c>
      <c r="AN64">
        <v>5675.13</v>
      </c>
      <c r="AO64">
        <v>351</v>
      </c>
      <c r="AP64">
        <v>351</v>
      </c>
      <c r="AS64">
        <v>0</v>
      </c>
      <c r="AT64" s="12">
        <v>0</v>
      </c>
      <c r="AU64">
        <v>351</v>
      </c>
      <c r="AV64">
        <v>351</v>
      </c>
      <c r="AW64">
        <v>650</v>
      </c>
      <c r="AX64" s="12">
        <v>650</v>
      </c>
      <c r="AY64">
        <v>351</v>
      </c>
      <c r="AZ64">
        <v>351</v>
      </c>
      <c r="BC64" s="15">
        <f t="shared" si="0"/>
        <v>351</v>
      </c>
      <c r="BD64" s="15">
        <f t="shared" ref="BD64:BF64" si="136">AF64</f>
        <v>351</v>
      </c>
      <c r="BE64" s="15">
        <f t="shared" si="136"/>
        <v>0</v>
      </c>
      <c r="BF64" s="15">
        <f t="shared" si="136"/>
        <v>351</v>
      </c>
      <c r="BG64">
        <f t="shared" si="5"/>
        <v>0</v>
      </c>
      <c r="BH64" s="3">
        <f t="shared" si="6"/>
        <v>0</v>
      </c>
      <c r="BI64">
        <f t="shared" si="7"/>
        <v>0</v>
      </c>
      <c r="BJ64">
        <f t="shared" si="8"/>
        <v>0</v>
      </c>
      <c r="BK64" s="15">
        <f t="shared" si="2"/>
        <v>351</v>
      </c>
      <c r="BL64" s="15">
        <f t="shared" ref="BL64:BN64" si="137">AC64</f>
        <v>351</v>
      </c>
      <c r="BM64" s="15">
        <f t="shared" si="137"/>
        <v>0</v>
      </c>
      <c r="BN64" s="15">
        <f t="shared" si="137"/>
        <v>351</v>
      </c>
      <c r="BO64">
        <f t="shared" si="10"/>
        <v>0</v>
      </c>
      <c r="BP64">
        <f t="shared" si="11"/>
        <v>0</v>
      </c>
      <c r="BQ64">
        <f t="shared" si="12"/>
        <v>0</v>
      </c>
      <c r="BR64">
        <f t="shared" si="13"/>
        <v>0</v>
      </c>
    </row>
    <row r="65" spans="1:70">
      <c r="A65">
        <v>28193.65</v>
      </c>
      <c r="B65">
        <v>-7688</v>
      </c>
      <c r="C65">
        <v>29096.33</v>
      </c>
      <c r="D65">
        <v>9472.68</v>
      </c>
      <c r="E65">
        <v>351</v>
      </c>
      <c r="F65">
        <v>7200</v>
      </c>
      <c r="G65">
        <v>0</v>
      </c>
      <c r="H65">
        <v>662.44</v>
      </c>
      <c r="I65">
        <v>0</v>
      </c>
      <c r="J65">
        <v>645.5</v>
      </c>
      <c r="K65">
        <v>463.69</v>
      </c>
      <c r="L65">
        <v>468.11</v>
      </c>
      <c r="M65">
        <v>783.58</v>
      </c>
      <c r="N65">
        <v>772.89</v>
      </c>
      <c r="O65">
        <v>0</v>
      </c>
      <c r="P65">
        <v>648.5</v>
      </c>
      <c r="Q65">
        <v>28163.88</v>
      </c>
      <c r="R65">
        <v>7866.106</v>
      </c>
      <c r="S65">
        <v>5926.761</v>
      </c>
      <c r="T65">
        <v>2781.439</v>
      </c>
      <c r="U65">
        <v>8708.2</v>
      </c>
      <c r="V65">
        <v>297.762</v>
      </c>
      <c r="W65">
        <v>49.985</v>
      </c>
      <c r="X65">
        <v>7429.158</v>
      </c>
      <c r="Y65">
        <v>10505.34</v>
      </c>
      <c r="Z65">
        <v>1001.38</v>
      </c>
      <c r="AA65" t="s">
        <v>58</v>
      </c>
      <c r="AB65">
        <v>-3920.438</v>
      </c>
      <c r="AC65">
        <v>351</v>
      </c>
      <c r="AD65">
        <v>0</v>
      </c>
      <c r="AE65">
        <v>351</v>
      </c>
      <c r="AF65">
        <v>351</v>
      </c>
      <c r="AG65">
        <v>0</v>
      </c>
      <c r="AH65">
        <v>351</v>
      </c>
      <c r="AI65">
        <v>7575</v>
      </c>
      <c r="AJ65">
        <v>26461.8</v>
      </c>
      <c r="AK65">
        <v>34036.8</v>
      </c>
      <c r="AL65">
        <v>9816.23</v>
      </c>
      <c r="AM65">
        <v>4611.93</v>
      </c>
      <c r="AN65">
        <v>5204.3</v>
      </c>
      <c r="AO65">
        <v>351</v>
      </c>
      <c r="AP65">
        <v>351</v>
      </c>
      <c r="AS65">
        <v>0</v>
      </c>
      <c r="AT65" s="12">
        <v>0</v>
      </c>
      <c r="AU65">
        <v>351</v>
      </c>
      <c r="AV65">
        <v>351</v>
      </c>
      <c r="AW65">
        <v>650</v>
      </c>
      <c r="AX65" s="12">
        <v>650</v>
      </c>
      <c r="AY65">
        <v>351</v>
      </c>
      <c r="AZ65">
        <v>351</v>
      </c>
      <c r="BC65" s="15">
        <f t="shared" ref="BC65:BC97" si="138">AU65</f>
        <v>351</v>
      </c>
      <c r="BD65" s="15">
        <f t="shared" ref="BD65:BF65" si="139">AF65</f>
        <v>351</v>
      </c>
      <c r="BE65" s="15">
        <f t="shared" si="139"/>
        <v>0</v>
      </c>
      <c r="BF65" s="15">
        <f t="shared" si="139"/>
        <v>351</v>
      </c>
      <c r="BG65">
        <f t="shared" si="5"/>
        <v>0</v>
      </c>
      <c r="BH65" s="3">
        <f t="shared" si="6"/>
        <v>0</v>
      </c>
      <c r="BI65">
        <f t="shared" si="7"/>
        <v>0</v>
      </c>
      <c r="BJ65">
        <f t="shared" si="8"/>
        <v>0</v>
      </c>
      <c r="BK65" s="15">
        <f t="shared" ref="BK65:BK97" si="140">AV65</f>
        <v>351</v>
      </c>
      <c r="BL65" s="15">
        <f t="shared" ref="BL65:BN65" si="141">AC65</f>
        <v>351</v>
      </c>
      <c r="BM65" s="15">
        <f t="shared" si="141"/>
        <v>0</v>
      </c>
      <c r="BN65" s="15">
        <f t="shared" si="141"/>
        <v>351</v>
      </c>
      <c r="BO65">
        <f t="shared" si="10"/>
        <v>0</v>
      </c>
      <c r="BP65">
        <f t="shared" si="11"/>
        <v>0</v>
      </c>
      <c r="BQ65">
        <f t="shared" si="12"/>
        <v>0</v>
      </c>
      <c r="BR65">
        <f t="shared" si="13"/>
        <v>0</v>
      </c>
    </row>
    <row r="66" spans="1:70">
      <c r="A66">
        <v>29019.95</v>
      </c>
      <c r="B66">
        <v>-7549</v>
      </c>
      <c r="C66">
        <v>30177.55</v>
      </c>
      <c r="D66">
        <v>9377.41</v>
      </c>
      <c r="E66">
        <v>826</v>
      </c>
      <c r="F66">
        <v>7200</v>
      </c>
      <c r="G66">
        <v>0</v>
      </c>
      <c r="H66">
        <v>661.6</v>
      </c>
      <c r="I66">
        <v>0</v>
      </c>
      <c r="J66">
        <v>653.53</v>
      </c>
      <c r="K66">
        <v>467.64</v>
      </c>
      <c r="L66">
        <v>471.36</v>
      </c>
      <c r="M66">
        <v>788.1</v>
      </c>
      <c r="N66">
        <v>777</v>
      </c>
      <c r="O66">
        <v>0</v>
      </c>
      <c r="P66">
        <v>654.6</v>
      </c>
      <c r="Q66">
        <v>29087.83</v>
      </c>
      <c r="R66">
        <v>7637.888</v>
      </c>
      <c r="S66">
        <v>6109.191</v>
      </c>
      <c r="T66">
        <v>2411.079</v>
      </c>
      <c r="U66">
        <v>8520.27</v>
      </c>
      <c r="V66">
        <v>297.531</v>
      </c>
      <c r="W66">
        <v>50.033</v>
      </c>
      <c r="X66">
        <v>6388.121</v>
      </c>
      <c r="Y66">
        <v>11298.23</v>
      </c>
      <c r="Z66">
        <v>972.67</v>
      </c>
      <c r="AA66" t="s">
        <v>58</v>
      </c>
      <c r="AB66">
        <v>-3807.818</v>
      </c>
      <c r="AC66">
        <v>826</v>
      </c>
      <c r="AD66">
        <v>0</v>
      </c>
      <c r="AE66">
        <v>826</v>
      </c>
      <c r="AF66">
        <v>351</v>
      </c>
      <c r="AG66">
        <v>0</v>
      </c>
      <c r="AH66">
        <v>351</v>
      </c>
      <c r="AI66">
        <v>7540</v>
      </c>
      <c r="AJ66">
        <v>26724.8</v>
      </c>
      <c r="AK66">
        <v>34264.8</v>
      </c>
      <c r="AL66">
        <v>9532.28</v>
      </c>
      <c r="AM66">
        <v>4753.09</v>
      </c>
      <c r="AN66">
        <v>4779.19</v>
      </c>
      <c r="AO66">
        <v>826</v>
      </c>
      <c r="AP66">
        <v>351</v>
      </c>
      <c r="AS66">
        <v>0</v>
      </c>
      <c r="AT66" s="12">
        <v>0</v>
      </c>
      <c r="AU66">
        <v>351</v>
      </c>
      <c r="AV66">
        <v>826</v>
      </c>
      <c r="AW66">
        <v>650</v>
      </c>
      <c r="AX66" s="12">
        <v>660</v>
      </c>
      <c r="AY66">
        <v>351</v>
      </c>
      <c r="AZ66">
        <v>826</v>
      </c>
      <c r="BC66" s="15">
        <f t="shared" si="138"/>
        <v>351</v>
      </c>
      <c r="BD66" s="15">
        <f t="shared" ref="BD66:BF66" si="142">AF66</f>
        <v>351</v>
      </c>
      <c r="BE66" s="15">
        <f t="shared" si="142"/>
        <v>0</v>
      </c>
      <c r="BF66" s="15">
        <f t="shared" si="142"/>
        <v>351</v>
      </c>
      <c r="BG66">
        <f t="shared" ref="BG66:BG97" si="143">IF(BC66=0,1,0)</f>
        <v>0</v>
      </c>
      <c r="BH66" s="3">
        <f t="shared" ref="BH66:BH97" si="144">IF(BE66&gt;100,1,0)</f>
        <v>0</v>
      </c>
      <c r="BI66">
        <f t="shared" ref="BI66:BI97" si="145">IF(BG66&lt;&gt;BH66,1,0)</f>
        <v>0</v>
      </c>
      <c r="BJ66">
        <f t="shared" ref="BJ66:BJ97" si="146">IF(BH66=1,BE66,0)</f>
        <v>0</v>
      </c>
      <c r="BK66" s="15">
        <f t="shared" si="140"/>
        <v>826</v>
      </c>
      <c r="BL66" s="15">
        <f t="shared" ref="BL66:BN66" si="147">AC66</f>
        <v>826</v>
      </c>
      <c r="BM66" s="15">
        <f t="shared" si="147"/>
        <v>0</v>
      </c>
      <c r="BN66" s="15">
        <f t="shared" si="147"/>
        <v>826</v>
      </c>
      <c r="BO66">
        <f t="shared" ref="BO66:BO97" si="148">IF(BK66&lt;100,1,0)</f>
        <v>0</v>
      </c>
      <c r="BP66">
        <f t="shared" ref="BP66:BP97" si="149">IF(BM66&gt;100,1,0)</f>
        <v>0</v>
      </c>
      <c r="BQ66">
        <f t="shared" ref="BQ66:BQ97" si="150">IF(BO66&lt;&gt;BP66,1,0)</f>
        <v>0</v>
      </c>
      <c r="BR66">
        <f t="shared" ref="BR66:BR97" si="151">IF(BP66=1,BM66,0)</f>
        <v>0</v>
      </c>
    </row>
    <row r="67" spans="1:70">
      <c r="A67">
        <v>29410.89</v>
      </c>
      <c r="B67">
        <v>-7465</v>
      </c>
      <c r="C67">
        <v>31111.99</v>
      </c>
      <c r="D67">
        <v>8927.77</v>
      </c>
      <c r="E67">
        <v>1134</v>
      </c>
      <c r="F67">
        <v>7198</v>
      </c>
      <c r="G67">
        <v>0</v>
      </c>
      <c r="H67">
        <v>662.44</v>
      </c>
      <c r="I67">
        <v>0</v>
      </c>
      <c r="J67">
        <v>654.97</v>
      </c>
      <c r="K67">
        <v>498.81</v>
      </c>
      <c r="L67">
        <v>501.37</v>
      </c>
      <c r="M67">
        <v>835.38</v>
      </c>
      <c r="N67">
        <v>824.28</v>
      </c>
      <c r="O67">
        <v>0</v>
      </c>
      <c r="P67">
        <v>662.2</v>
      </c>
      <c r="Q67">
        <v>29024.21</v>
      </c>
      <c r="R67">
        <v>7889.915</v>
      </c>
      <c r="S67">
        <v>6232.956</v>
      </c>
      <c r="T67">
        <v>2017.34</v>
      </c>
      <c r="U67">
        <v>8250.296</v>
      </c>
      <c r="V67">
        <v>243.826</v>
      </c>
      <c r="W67">
        <v>49.964</v>
      </c>
      <c r="X67">
        <v>5811.346</v>
      </c>
      <c r="Y67">
        <v>11801.63</v>
      </c>
      <c r="Z67">
        <v>1141.51</v>
      </c>
      <c r="AA67" t="s">
        <v>58</v>
      </c>
      <c r="AB67">
        <v>-3546.576</v>
      </c>
      <c r="AC67">
        <v>1134</v>
      </c>
      <c r="AD67">
        <v>0</v>
      </c>
      <c r="AE67">
        <v>1134</v>
      </c>
      <c r="AF67">
        <v>498</v>
      </c>
      <c r="AG67">
        <v>0</v>
      </c>
      <c r="AH67">
        <v>498</v>
      </c>
      <c r="AI67">
        <v>7345</v>
      </c>
      <c r="AJ67">
        <v>27048.5</v>
      </c>
      <c r="AK67">
        <v>34393.5</v>
      </c>
      <c r="AL67">
        <v>9200.24</v>
      </c>
      <c r="AM67">
        <v>4879.98</v>
      </c>
      <c r="AN67">
        <v>4320.26</v>
      </c>
      <c r="AO67">
        <v>1134</v>
      </c>
      <c r="AP67">
        <v>498</v>
      </c>
      <c r="AS67">
        <v>0</v>
      </c>
      <c r="AT67" s="12">
        <v>0</v>
      </c>
      <c r="AU67">
        <v>498</v>
      </c>
      <c r="AV67">
        <v>1134</v>
      </c>
      <c r="AW67">
        <v>650</v>
      </c>
      <c r="AX67" s="12">
        <v>660</v>
      </c>
      <c r="AY67">
        <v>498</v>
      </c>
      <c r="AZ67">
        <v>1134</v>
      </c>
      <c r="BC67" s="17">
        <f t="shared" si="138"/>
        <v>498</v>
      </c>
      <c r="BD67" s="17">
        <f t="shared" ref="BD67:BF67" si="152">AF67</f>
        <v>498</v>
      </c>
      <c r="BE67" s="17">
        <f t="shared" si="152"/>
        <v>0</v>
      </c>
      <c r="BF67" s="17">
        <f t="shared" si="152"/>
        <v>498</v>
      </c>
      <c r="BG67" s="2">
        <f t="shared" si="143"/>
        <v>0</v>
      </c>
      <c r="BH67" s="2">
        <f t="shared" si="144"/>
        <v>0</v>
      </c>
      <c r="BI67">
        <f t="shared" si="145"/>
        <v>0</v>
      </c>
      <c r="BJ67" s="2">
        <f t="shared" si="146"/>
        <v>0</v>
      </c>
      <c r="BK67" s="17">
        <f t="shared" si="140"/>
        <v>1134</v>
      </c>
      <c r="BL67" s="17">
        <f t="shared" ref="BL67:BN67" si="153">AC67</f>
        <v>1134</v>
      </c>
      <c r="BM67" s="17">
        <f t="shared" si="153"/>
        <v>0</v>
      </c>
      <c r="BN67" s="17">
        <f t="shared" si="153"/>
        <v>1134</v>
      </c>
      <c r="BO67" s="2">
        <f t="shared" si="148"/>
        <v>0</v>
      </c>
      <c r="BP67" s="2">
        <f t="shared" si="149"/>
        <v>0</v>
      </c>
      <c r="BQ67">
        <f t="shared" si="150"/>
        <v>0</v>
      </c>
      <c r="BR67" s="2">
        <f t="shared" si="151"/>
        <v>0</v>
      </c>
    </row>
    <row r="68" spans="1:70">
      <c r="A68">
        <v>29963.95</v>
      </c>
      <c r="B68">
        <v>-7243</v>
      </c>
      <c r="C68">
        <v>32657.06</v>
      </c>
      <c r="D68">
        <v>8145.96</v>
      </c>
      <c r="E68">
        <v>1177</v>
      </c>
      <c r="F68">
        <v>7196</v>
      </c>
      <c r="G68">
        <v>0</v>
      </c>
      <c r="H68">
        <v>661.6</v>
      </c>
      <c r="I68">
        <v>0</v>
      </c>
      <c r="J68">
        <v>652.56</v>
      </c>
      <c r="K68">
        <v>519.05</v>
      </c>
      <c r="L68">
        <v>549.28</v>
      </c>
      <c r="M68">
        <v>893.35</v>
      </c>
      <c r="N68">
        <v>871.56</v>
      </c>
      <c r="O68">
        <v>0</v>
      </c>
      <c r="P68">
        <v>661.5</v>
      </c>
      <c r="Q68">
        <v>29333.89</v>
      </c>
      <c r="R68">
        <v>7402.9</v>
      </c>
      <c r="S68">
        <v>6397.862</v>
      </c>
      <c r="T68">
        <v>1679.775</v>
      </c>
      <c r="U68">
        <v>8077.637</v>
      </c>
      <c r="V68">
        <v>56.504</v>
      </c>
      <c r="W68">
        <v>50.034</v>
      </c>
      <c r="X68">
        <v>5374.695</v>
      </c>
      <c r="Y68">
        <v>12395.94</v>
      </c>
      <c r="Z68">
        <v>1133.36</v>
      </c>
      <c r="AA68" t="s">
        <v>58</v>
      </c>
      <c r="AB68">
        <v>-3340.104</v>
      </c>
      <c r="AC68">
        <v>1177</v>
      </c>
      <c r="AD68">
        <v>0</v>
      </c>
      <c r="AE68">
        <v>1177</v>
      </c>
      <c r="AF68">
        <v>827</v>
      </c>
      <c r="AG68">
        <v>0</v>
      </c>
      <c r="AH68">
        <v>827</v>
      </c>
      <c r="AI68">
        <v>7183</v>
      </c>
      <c r="AJ68">
        <v>27776.8</v>
      </c>
      <c r="AK68">
        <v>34959.8</v>
      </c>
      <c r="AL68">
        <v>8707.21</v>
      </c>
      <c r="AM68">
        <v>4909.44</v>
      </c>
      <c r="AN68">
        <v>3797.77</v>
      </c>
      <c r="AO68">
        <v>1177</v>
      </c>
      <c r="AP68">
        <v>827</v>
      </c>
      <c r="AS68">
        <v>0</v>
      </c>
      <c r="AT68" s="12">
        <v>0</v>
      </c>
      <c r="AU68">
        <v>827</v>
      </c>
      <c r="AV68">
        <v>1177</v>
      </c>
      <c r="AW68">
        <v>660</v>
      </c>
      <c r="AX68" s="12">
        <v>660</v>
      </c>
      <c r="AY68">
        <v>827</v>
      </c>
      <c r="AZ68">
        <v>1177</v>
      </c>
      <c r="BC68" s="15">
        <f t="shared" si="138"/>
        <v>827</v>
      </c>
      <c r="BD68" s="15">
        <f t="shared" ref="BD68:BF68" si="154">AF68</f>
        <v>827</v>
      </c>
      <c r="BE68" s="15">
        <f t="shared" si="154"/>
        <v>0</v>
      </c>
      <c r="BF68" s="15">
        <f t="shared" si="154"/>
        <v>827</v>
      </c>
      <c r="BG68">
        <f t="shared" si="143"/>
        <v>0</v>
      </c>
      <c r="BH68" s="3">
        <f t="shared" si="144"/>
        <v>0</v>
      </c>
      <c r="BI68">
        <f t="shared" si="145"/>
        <v>0</v>
      </c>
      <c r="BJ68">
        <f t="shared" si="146"/>
        <v>0</v>
      </c>
      <c r="BK68" s="15">
        <f t="shared" si="140"/>
        <v>1177</v>
      </c>
      <c r="BL68" s="15">
        <f t="shared" ref="BL68:BN68" si="155">AC68</f>
        <v>1177</v>
      </c>
      <c r="BM68" s="15">
        <f t="shared" si="155"/>
        <v>0</v>
      </c>
      <c r="BN68" s="15">
        <f t="shared" si="155"/>
        <v>1177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30104.29</v>
      </c>
      <c r="B69">
        <v>-7033</v>
      </c>
      <c r="C69">
        <v>32910.62</v>
      </c>
      <c r="D69">
        <v>7727.8</v>
      </c>
      <c r="E69">
        <v>1177</v>
      </c>
      <c r="F69">
        <v>7193</v>
      </c>
      <c r="G69">
        <v>0</v>
      </c>
      <c r="H69">
        <v>662.44</v>
      </c>
      <c r="I69">
        <v>0</v>
      </c>
      <c r="J69">
        <v>653.39</v>
      </c>
      <c r="K69">
        <v>519.28</v>
      </c>
      <c r="L69">
        <v>551.38</v>
      </c>
      <c r="M69">
        <v>920.48</v>
      </c>
      <c r="N69">
        <v>878.96</v>
      </c>
      <c r="O69">
        <v>0</v>
      </c>
      <c r="P69">
        <v>655.9</v>
      </c>
      <c r="Q69">
        <v>29243.61</v>
      </c>
      <c r="R69">
        <v>7042.688</v>
      </c>
      <c r="S69">
        <v>6297.954</v>
      </c>
      <c r="T69">
        <v>1361.84</v>
      </c>
      <c r="U69">
        <v>7659.793</v>
      </c>
      <c r="V69">
        <v>57.027</v>
      </c>
      <c r="W69">
        <v>50.033</v>
      </c>
      <c r="X69">
        <v>5437.523</v>
      </c>
      <c r="Y69">
        <v>12466.32</v>
      </c>
      <c r="Z69">
        <v>1073.61</v>
      </c>
      <c r="AA69" t="s">
        <v>58</v>
      </c>
      <c r="AB69">
        <v>-3304.385</v>
      </c>
      <c r="AC69">
        <v>1177</v>
      </c>
      <c r="AD69">
        <v>0</v>
      </c>
      <c r="AE69">
        <v>1177</v>
      </c>
      <c r="AF69">
        <v>1134</v>
      </c>
      <c r="AG69">
        <v>0</v>
      </c>
      <c r="AH69">
        <v>1134</v>
      </c>
      <c r="AI69">
        <v>7003</v>
      </c>
      <c r="AJ69">
        <v>28100.5</v>
      </c>
      <c r="AK69">
        <v>35103.5</v>
      </c>
      <c r="AL69">
        <v>8192.47</v>
      </c>
      <c r="AM69">
        <v>4933.87</v>
      </c>
      <c r="AN69">
        <v>3258.6</v>
      </c>
      <c r="AO69">
        <v>1177</v>
      </c>
      <c r="AP69">
        <v>1134</v>
      </c>
      <c r="AS69">
        <v>0</v>
      </c>
      <c r="AT69" s="12">
        <v>0</v>
      </c>
      <c r="AU69">
        <v>1134</v>
      </c>
      <c r="AV69">
        <v>1177</v>
      </c>
      <c r="AW69">
        <v>660</v>
      </c>
      <c r="AX69" s="12">
        <v>660</v>
      </c>
      <c r="AY69">
        <v>1134</v>
      </c>
      <c r="AZ69">
        <v>1177</v>
      </c>
      <c r="BC69" s="15">
        <f t="shared" si="138"/>
        <v>1134</v>
      </c>
      <c r="BD69" s="15">
        <f t="shared" ref="BD69:BF69" si="156">AF69</f>
        <v>1134</v>
      </c>
      <c r="BE69" s="15">
        <f t="shared" si="156"/>
        <v>0</v>
      </c>
      <c r="BF69" s="15">
        <f t="shared" si="156"/>
        <v>1134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1177</v>
      </c>
      <c r="BL69" s="15">
        <f t="shared" ref="BL69:BN69" si="157">AC69</f>
        <v>1177</v>
      </c>
      <c r="BM69" s="15">
        <f t="shared" si="157"/>
        <v>0</v>
      </c>
      <c r="BN69" s="15">
        <f t="shared" si="157"/>
        <v>1177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30291.04</v>
      </c>
      <c r="B70">
        <v>-6800</v>
      </c>
      <c r="C70">
        <v>32730.28</v>
      </c>
      <c r="D70">
        <v>7529.31</v>
      </c>
      <c r="E70">
        <v>1176</v>
      </c>
      <c r="F70">
        <v>7193</v>
      </c>
      <c r="G70">
        <v>0</v>
      </c>
      <c r="H70">
        <v>662.44</v>
      </c>
      <c r="I70">
        <v>0</v>
      </c>
      <c r="J70">
        <v>654.53</v>
      </c>
      <c r="K70">
        <v>513.7</v>
      </c>
      <c r="L70">
        <v>530.44</v>
      </c>
      <c r="M70">
        <v>908.15</v>
      </c>
      <c r="N70">
        <v>901.16</v>
      </c>
      <c r="O70">
        <v>0</v>
      </c>
      <c r="P70">
        <v>663.3</v>
      </c>
      <c r="Q70">
        <v>29574.37</v>
      </c>
      <c r="R70">
        <v>6893.432</v>
      </c>
      <c r="S70">
        <v>6302.654</v>
      </c>
      <c r="T70">
        <v>1152.035</v>
      </c>
      <c r="U70">
        <v>7454.688</v>
      </c>
      <c r="V70">
        <v>57.927</v>
      </c>
      <c r="W70">
        <v>49.97</v>
      </c>
      <c r="X70">
        <v>5364.787</v>
      </c>
      <c r="Y70">
        <v>12658.24</v>
      </c>
      <c r="Z70">
        <v>894.28</v>
      </c>
      <c r="AA70" t="s">
        <v>58</v>
      </c>
      <c r="AB70">
        <v>-3295.981</v>
      </c>
      <c r="AC70">
        <v>1176</v>
      </c>
      <c r="AD70">
        <v>0</v>
      </c>
      <c r="AE70">
        <v>1176</v>
      </c>
      <c r="AF70">
        <v>1177</v>
      </c>
      <c r="AG70">
        <v>0</v>
      </c>
      <c r="AH70">
        <v>1177</v>
      </c>
      <c r="AI70">
        <v>6800</v>
      </c>
      <c r="AJ70">
        <v>28505.2</v>
      </c>
      <c r="AK70">
        <v>35305.2</v>
      </c>
      <c r="AL70">
        <v>7631.83</v>
      </c>
      <c r="AM70">
        <v>4866.7</v>
      </c>
      <c r="AN70">
        <v>2765.13</v>
      </c>
      <c r="AO70">
        <v>1176</v>
      </c>
      <c r="AP70">
        <v>1177</v>
      </c>
      <c r="AS70">
        <v>0</v>
      </c>
      <c r="AT70" s="12">
        <v>0</v>
      </c>
      <c r="AU70">
        <v>1177</v>
      </c>
      <c r="AV70">
        <v>1176</v>
      </c>
      <c r="AW70">
        <v>660</v>
      </c>
      <c r="AX70" s="12">
        <v>660</v>
      </c>
      <c r="AY70">
        <v>1177</v>
      </c>
      <c r="AZ70">
        <v>1176</v>
      </c>
      <c r="BC70" s="15">
        <f t="shared" si="138"/>
        <v>1177</v>
      </c>
      <c r="BD70" s="15">
        <f t="shared" ref="BD70:BF70" si="158">AF70</f>
        <v>1177</v>
      </c>
      <c r="BE70" s="15">
        <f t="shared" si="158"/>
        <v>0</v>
      </c>
      <c r="BF70" s="15">
        <f t="shared" si="158"/>
        <v>1177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1176</v>
      </c>
      <c r="BL70" s="15">
        <f t="shared" ref="BL70:BN70" si="159">AC70</f>
        <v>1176</v>
      </c>
      <c r="BM70" s="15">
        <f t="shared" si="159"/>
        <v>0</v>
      </c>
      <c r="BN70" s="15">
        <f t="shared" si="159"/>
        <v>1176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30210.75</v>
      </c>
      <c r="B71">
        <v>-6851</v>
      </c>
      <c r="C71">
        <v>33214.18</v>
      </c>
      <c r="D71">
        <v>7214.82</v>
      </c>
      <c r="E71">
        <v>1176</v>
      </c>
      <c r="F71">
        <v>7194</v>
      </c>
      <c r="G71">
        <v>0</v>
      </c>
      <c r="H71">
        <v>662.44</v>
      </c>
      <c r="I71">
        <v>0</v>
      </c>
      <c r="J71">
        <v>654</v>
      </c>
      <c r="K71">
        <v>516.49</v>
      </c>
      <c r="L71">
        <v>540.21</v>
      </c>
      <c r="M71">
        <v>909.38</v>
      </c>
      <c r="N71">
        <v>899.51</v>
      </c>
      <c r="O71">
        <v>0</v>
      </c>
      <c r="P71">
        <v>661.3</v>
      </c>
      <c r="Q71">
        <v>30172.48</v>
      </c>
      <c r="R71">
        <v>6764.892</v>
      </c>
      <c r="S71">
        <v>6124.275</v>
      </c>
      <c r="T71">
        <v>919.431</v>
      </c>
      <c r="U71">
        <v>7043.706</v>
      </c>
      <c r="V71">
        <v>56.84</v>
      </c>
      <c r="W71">
        <v>50.026</v>
      </c>
      <c r="X71">
        <v>4779.527</v>
      </c>
      <c r="Y71">
        <v>13330.75</v>
      </c>
      <c r="Z71">
        <v>901.66</v>
      </c>
      <c r="AA71" t="s">
        <v>58</v>
      </c>
      <c r="AB71">
        <v>-3284.074</v>
      </c>
      <c r="AC71">
        <v>1176</v>
      </c>
      <c r="AD71">
        <v>0</v>
      </c>
      <c r="AE71">
        <v>1176</v>
      </c>
      <c r="AF71">
        <v>1177</v>
      </c>
      <c r="AG71">
        <v>0</v>
      </c>
      <c r="AH71">
        <v>1177</v>
      </c>
      <c r="AI71">
        <v>6851</v>
      </c>
      <c r="AJ71">
        <v>28909.8</v>
      </c>
      <c r="AK71">
        <v>35760.8</v>
      </c>
      <c r="AL71">
        <v>7133.99</v>
      </c>
      <c r="AM71">
        <v>4841.81</v>
      </c>
      <c r="AN71">
        <v>2292.18</v>
      </c>
      <c r="AO71">
        <v>1176</v>
      </c>
      <c r="AP71">
        <v>1177</v>
      </c>
      <c r="AS71">
        <v>0</v>
      </c>
      <c r="AT71" s="12">
        <v>0</v>
      </c>
      <c r="AU71">
        <v>1177</v>
      </c>
      <c r="AV71">
        <v>1176</v>
      </c>
      <c r="AW71">
        <v>660</v>
      </c>
      <c r="AX71" s="12">
        <v>660</v>
      </c>
      <c r="AY71">
        <v>1177</v>
      </c>
      <c r="AZ71">
        <v>1176</v>
      </c>
      <c r="BC71" s="15">
        <f t="shared" si="138"/>
        <v>1177</v>
      </c>
      <c r="BD71" s="15">
        <f t="shared" ref="BD71:BF71" si="160">AF71</f>
        <v>1177</v>
      </c>
      <c r="BE71" s="15">
        <f t="shared" si="160"/>
        <v>0</v>
      </c>
      <c r="BF71" s="15">
        <f t="shared" si="160"/>
        <v>1177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1176</v>
      </c>
      <c r="BL71" s="15">
        <f t="shared" ref="BL71:BN71" si="161">AC71</f>
        <v>1176</v>
      </c>
      <c r="BM71" s="15">
        <f t="shared" si="161"/>
        <v>0</v>
      </c>
      <c r="BN71" s="15">
        <f t="shared" si="161"/>
        <v>1176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30532.92</v>
      </c>
      <c r="B72">
        <v>-6916</v>
      </c>
      <c r="C72">
        <v>34540.49</v>
      </c>
      <c r="D72">
        <v>6872</v>
      </c>
      <c r="E72">
        <v>1289</v>
      </c>
      <c r="F72">
        <v>7196</v>
      </c>
      <c r="G72">
        <v>0</v>
      </c>
      <c r="H72">
        <v>662.44</v>
      </c>
      <c r="I72">
        <v>0</v>
      </c>
      <c r="J72">
        <v>653.38</v>
      </c>
      <c r="K72">
        <v>520.44</v>
      </c>
      <c r="L72">
        <v>551.38</v>
      </c>
      <c r="M72">
        <v>917.19</v>
      </c>
      <c r="N72">
        <v>898.69</v>
      </c>
      <c r="O72">
        <v>0</v>
      </c>
      <c r="P72">
        <v>661.5</v>
      </c>
      <c r="Q72">
        <v>30141.34</v>
      </c>
      <c r="R72">
        <v>7171.581</v>
      </c>
      <c r="S72">
        <v>5861.261</v>
      </c>
      <c r="T72">
        <v>699.758</v>
      </c>
      <c r="U72">
        <v>6561.019</v>
      </c>
      <c r="V72">
        <v>57.231</v>
      </c>
      <c r="W72">
        <v>50.011</v>
      </c>
      <c r="X72">
        <v>3908.891</v>
      </c>
      <c r="Y72">
        <v>14127.07</v>
      </c>
      <c r="Z72">
        <v>934.56</v>
      </c>
      <c r="AA72" t="s">
        <v>58</v>
      </c>
      <c r="AB72">
        <v>-3257.74</v>
      </c>
      <c r="AC72">
        <v>1289</v>
      </c>
      <c r="AD72">
        <v>0</v>
      </c>
      <c r="AE72">
        <v>1289</v>
      </c>
      <c r="AF72">
        <v>1289</v>
      </c>
      <c r="AG72">
        <v>0</v>
      </c>
      <c r="AH72">
        <v>1289</v>
      </c>
      <c r="AI72">
        <v>6916</v>
      </c>
      <c r="AJ72">
        <v>29011</v>
      </c>
      <c r="AK72">
        <v>35927</v>
      </c>
      <c r="AL72">
        <v>6588.5</v>
      </c>
      <c r="AM72">
        <v>4789.35</v>
      </c>
      <c r="AN72">
        <v>1799.15</v>
      </c>
      <c r="AO72">
        <v>1289</v>
      </c>
      <c r="AP72">
        <v>1289</v>
      </c>
      <c r="AS72">
        <v>0</v>
      </c>
      <c r="AT72" s="12">
        <v>0</v>
      </c>
      <c r="AU72">
        <v>1289</v>
      </c>
      <c r="AV72">
        <v>1289</v>
      </c>
      <c r="AW72">
        <v>660</v>
      </c>
      <c r="AX72" s="12">
        <v>660</v>
      </c>
      <c r="AY72">
        <v>1289</v>
      </c>
      <c r="AZ72">
        <v>1289</v>
      </c>
      <c r="BC72" s="15">
        <f t="shared" si="138"/>
        <v>1289</v>
      </c>
      <c r="BD72" s="15">
        <f t="shared" ref="BD72:BF72" si="162">AF72</f>
        <v>1289</v>
      </c>
      <c r="BE72" s="15">
        <f t="shared" si="162"/>
        <v>0</v>
      </c>
      <c r="BF72" s="15">
        <f t="shared" si="162"/>
        <v>1289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1289</v>
      </c>
      <c r="BL72" s="15">
        <f t="shared" ref="BL72:BN72" si="163">AC72</f>
        <v>1289</v>
      </c>
      <c r="BM72" s="15">
        <f t="shared" si="163"/>
        <v>0</v>
      </c>
      <c r="BN72" s="15">
        <f t="shared" si="163"/>
        <v>1289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30672.55</v>
      </c>
      <c r="B73">
        <v>-6972</v>
      </c>
      <c r="C73">
        <v>34898.94</v>
      </c>
      <c r="D73">
        <v>6493.55</v>
      </c>
      <c r="E73">
        <v>1304</v>
      </c>
      <c r="F73">
        <v>7194</v>
      </c>
      <c r="G73">
        <v>0</v>
      </c>
      <c r="H73">
        <v>662.44</v>
      </c>
      <c r="I73">
        <v>0</v>
      </c>
      <c r="J73">
        <v>654.81</v>
      </c>
      <c r="K73">
        <v>519.74</v>
      </c>
      <c r="L73">
        <v>549.28</v>
      </c>
      <c r="M73">
        <v>917.6</v>
      </c>
      <c r="N73">
        <v>899.51</v>
      </c>
      <c r="O73">
        <v>0</v>
      </c>
      <c r="P73">
        <v>662.7</v>
      </c>
      <c r="Q73">
        <v>30250.09</v>
      </c>
      <c r="R73">
        <v>6979.726</v>
      </c>
      <c r="S73">
        <v>5691.468</v>
      </c>
      <c r="T73">
        <v>564.395</v>
      </c>
      <c r="U73">
        <v>6255.863</v>
      </c>
      <c r="V73">
        <v>79.381</v>
      </c>
      <c r="W73">
        <v>49.971</v>
      </c>
      <c r="X73">
        <v>3448.945</v>
      </c>
      <c r="Y73">
        <v>14538.01</v>
      </c>
      <c r="Z73">
        <v>945.84</v>
      </c>
      <c r="AA73" t="s">
        <v>58</v>
      </c>
      <c r="AB73">
        <v>-3247.234</v>
      </c>
      <c r="AC73">
        <v>1304</v>
      </c>
      <c r="AD73">
        <v>0</v>
      </c>
      <c r="AE73">
        <v>1304</v>
      </c>
      <c r="AF73">
        <v>1304</v>
      </c>
      <c r="AG73">
        <v>0</v>
      </c>
      <c r="AH73">
        <v>1304</v>
      </c>
      <c r="AI73">
        <v>6972</v>
      </c>
      <c r="AJ73">
        <v>29612.1</v>
      </c>
      <c r="AK73">
        <v>36584.1</v>
      </c>
      <c r="AL73">
        <v>6042.31</v>
      </c>
      <c r="AM73">
        <v>4658.82</v>
      </c>
      <c r="AN73">
        <v>1383.49</v>
      </c>
      <c r="AO73">
        <v>1304</v>
      </c>
      <c r="AP73">
        <v>1307.15</v>
      </c>
      <c r="AS73">
        <v>0</v>
      </c>
      <c r="AT73" s="12">
        <v>0</v>
      </c>
      <c r="AU73">
        <v>1304</v>
      </c>
      <c r="AV73">
        <v>1304</v>
      </c>
      <c r="AW73">
        <v>660</v>
      </c>
      <c r="AX73" s="12">
        <v>660</v>
      </c>
      <c r="AY73">
        <v>1304</v>
      </c>
      <c r="AZ73">
        <v>1304</v>
      </c>
      <c r="BC73" s="15">
        <f t="shared" si="138"/>
        <v>1304</v>
      </c>
      <c r="BD73" s="15">
        <f t="shared" ref="BD73:BF73" si="164">AF73</f>
        <v>1304</v>
      </c>
      <c r="BE73" s="15">
        <f t="shared" si="164"/>
        <v>0</v>
      </c>
      <c r="BF73" s="15">
        <f t="shared" si="164"/>
        <v>1304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1304</v>
      </c>
      <c r="BL73" s="15">
        <f t="shared" ref="BL73:BN73" si="165">AC73</f>
        <v>1304</v>
      </c>
      <c r="BM73" s="15">
        <f t="shared" si="165"/>
        <v>0</v>
      </c>
      <c r="BN73" s="15">
        <f t="shared" si="165"/>
        <v>1304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30753.2</v>
      </c>
      <c r="B74">
        <v>-7045</v>
      </c>
      <c r="C74">
        <v>36151.78</v>
      </c>
      <c r="D74">
        <v>6195.86</v>
      </c>
      <c r="E74">
        <v>1356</v>
      </c>
      <c r="F74">
        <v>7194</v>
      </c>
      <c r="G74">
        <v>0</v>
      </c>
      <c r="H74">
        <v>663.29</v>
      </c>
      <c r="I74">
        <v>0</v>
      </c>
      <c r="J74">
        <v>653.47</v>
      </c>
      <c r="K74">
        <v>520.44</v>
      </c>
      <c r="L74">
        <v>550.91</v>
      </c>
      <c r="M74">
        <v>917.6</v>
      </c>
      <c r="N74">
        <v>898.69</v>
      </c>
      <c r="O74">
        <v>0</v>
      </c>
      <c r="P74">
        <v>656</v>
      </c>
      <c r="Q74">
        <v>30518.23</v>
      </c>
      <c r="R74">
        <v>6926.993</v>
      </c>
      <c r="S74">
        <v>5336.559</v>
      </c>
      <c r="T74">
        <v>425.071</v>
      </c>
      <c r="U74">
        <v>5761.63</v>
      </c>
      <c r="V74">
        <v>435.319</v>
      </c>
      <c r="W74">
        <v>50.002</v>
      </c>
      <c r="X74">
        <v>2804.391</v>
      </c>
      <c r="Y74">
        <v>15137.09</v>
      </c>
      <c r="Z74">
        <v>945.55</v>
      </c>
      <c r="AA74" t="s">
        <v>58</v>
      </c>
      <c r="AB74">
        <v>-3247.515</v>
      </c>
      <c r="AC74">
        <v>1356</v>
      </c>
      <c r="AD74">
        <v>0</v>
      </c>
      <c r="AE74">
        <v>1356</v>
      </c>
      <c r="AF74">
        <v>1306</v>
      </c>
      <c r="AG74">
        <v>0</v>
      </c>
      <c r="AH74">
        <v>1306</v>
      </c>
      <c r="AI74">
        <v>7045</v>
      </c>
      <c r="AJ74">
        <v>30024.1</v>
      </c>
      <c r="AK74">
        <v>37069.1</v>
      </c>
      <c r="AL74">
        <v>5449.32</v>
      </c>
      <c r="AM74">
        <v>4417.24</v>
      </c>
      <c r="AN74">
        <v>1032.08</v>
      </c>
      <c r="AO74">
        <v>1356</v>
      </c>
      <c r="AP74">
        <v>1309.13</v>
      </c>
      <c r="AS74">
        <v>0</v>
      </c>
      <c r="AT74" s="12">
        <v>0</v>
      </c>
      <c r="AU74">
        <v>1306</v>
      </c>
      <c r="AV74">
        <v>1356</v>
      </c>
      <c r="AW74">
        <v>660</v>
      </c>
      <c r="AX74" s="12">
        <v>660</v>
      </c>
      <c r="AY74">
        <v>1306</v>
      </c>
      <c r="AZ74">
        <v>1356</v>
      </c>
      <c r="BC74" s="15">
        <f t="shared" si="138"/>
        <v>1306</v>
      </c>
      <c r="BD74" s="15">
        <f t="shared" ref="BD74:BF74" si="166">AF74</f>
        <v>1306</v>
      </c>
      <c r="BE74" s="15">
        <f t="shared" si="166"/>
        <v>0</v>
      </c>
      <c r="BF74" s="15">
        <f t="shared" si="166"/>
        <v>1306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1356</v>
      </c>
      <c r="BL74" s="15">
        <f t="shared" ref="BL74:BN74" si="167">AC74</f>
        <v>1356</v>
      </c>
      <c r="BM74" s="15">
        <f t="shared" si="167"/>
        <v>0</v>
      </c>
      <c r="BN74" s="15">
        <f t="shared" si="167"/>
        <v>1356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30592.36</v>
      </c>
      <c r="B75">
        <v>-7045</v>
      </c>
      <c r="C75">
        <v>35945.25</v>
      </c>
      <c r="D75">
        <v>5900.24</v>
      </c>
      <c r="E75">
        <v>1356</v>
      </c>
      <c r="F75">
        <v>7196</v>
      </c>
      <c r="G75">
        <v>0</v>
      </c>
      <c r="H75">
        <v>661.6</v>
      </c>
      <c r="I75">
        <v>0</v>
      </c>
      <c r="J75">
        <v>653.7</v>
      </c>
      <c r="K75">
        <v>519.74</v>
      </c>
      <c r="L75">
        <v>550.45</v>
      </c>
      <c r="M75">
        <v>918.01</v>
      </c>
      <c r="N75">
        <v>899.92</v>
      </c>
      <c r="O75">
        <v>0</v>
      </c>
      <c r="P75">
        <v>656.3</v>
      </c>
      <c r="Q75">
        <v>30815.98</v>
      </c>
      <c r="R75">
        <v>7123.641</v>
      </c>
      <c r="S75">
        <v>4969.877</v>
      </c>
      <c r="T75">
        <v>269.832</v>
      </c>
      <c r="U75">
        <v>5239.71</v>
      </c>
      <c r="V75">
        <v>866.323</v>
      </c>
      <c r="W75">
        <v>49.973</v>
      </c>
      <c r="X75">
        <v>2291.719</v>
      </c>
      <c r="Y75">
        <v>15651.8</v>
      </c>
      <c r="Z75">
        <v>966.76</v>
      </c>
      <c r="AA75" t="s">
        <v>58</v>
      </c>
      <c r="AB75">
        <v>-3258.721</v>
      </c>
      <c r="AC75">
        <v>1356</v>
      </c>
      <c r="AD75">
        <v>0</v>
      </c>
      <c r="AE75">
        <v>1356</v>
      </c>
      <c r="AF75">
        <v>1355</v>
      </c>
      <c r="AG75">
        <v>0</v>
      </c>
      <c r="AH75">
        <v>1355</v>
      </c>
      <c r="AI75">
        <v>7045</v>
      </c>
      <c r="AJ75">
        <v>30358.1</v>
      </c>
      <c r="AK75">
        <v>37403.1</v>
      </c>
      <c r="AL75">
        <v>5034.93</v>
      </c>
      <c r="AM75">
        <v>4313.43</v>
      </c>
      <c r="AN75">
        <v>721.5</v>
      </c>
      <c r="AO75">
        <v>1356</v>
      </c>
      <c r="AP75">
        <v>1357.39</v>
      </c>
      <c r="AS75">
        <v>0</v>
      </c>
      <c r="AT75" s="12">
        <v>0</v>
      </c>
      <c r="AU75">
        <v>1355</v>
      </c>
      <c r="AV75">
        <v>1356</v>
      </c>
      <c r="AW75">
        <v>660</v>
      </c>
      <c r="AX75" s="12">
        <v>660</v>
      </c>
      <c r="AY75">
        <v>1355</v>
      </c>
      <c r="AZ75">
        <v>1356</v>
      </c>
      <c r="BC75" s="15">
        <f t="shared" si="138"/>
        <v>1355</v>
      </c>
      <c r="BD75" s="15">
        <f t="shared" ref="BD75:BF75" si="168">AF75</f>
        <v>1355</v>
      </c>
      <c r="BE75" s="15">
        <f t="shared" si="168"/>
        <v>0</v>
      </c>
      <c r="BF75" s="15">
        <f t="shared" si="168"/>
        <v>1355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1356</v>
      </c>
      <c r="BL75" s="15">
        <f t="shared" ref="BL75:BN75" si="169">AC75</f>
        <v>1356</v>
      </c>
      <c r="BM75" s="15">
        <f t="shared" si="169"/>
        <v>0</v>
      </c>
      <c r="BN75" s="15">
        <f t="shared" si="169"/>
        <v>1356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30824.89</v>
      </c>
      <c r="B76">
        <v>-7045</v>
      </c>
      <c r="C76">
        <v>36671.48</v>
      </c>
      <c r="D76">
        <v>5637.17</v>
      </c>
      <c r="E76">
        <v>1452</v>
      </c>
      <c r="F76">
        <v>7192</v>
      </c>
      <c r="G76">
        <v>0</v>
      </c>
      <c r="H76">
        <v>662.44</v>
      </c>
      <c r="I76">
        <v>0</v>
      </c>
      <c r="J76">
        <v>654.67</v>
      </c>
      <c r="K76">
        <v>520.44</v>
      </c>
      <c r="L76">
        <v>549.98</v>
      </c>
      <c r="M76">
        <v>920.48</v>
      </c>
      <c r="N76">
        <v>901.16</v>
      </c>
      <c r="O76">
        <v>0</v>
      </c>
      <c r="P76">
        <v>664.1</v>
      </c>
      <c r="Q76">
        <v>30939.84</v>
      </c>
      <c r="R76">
        <v>7090.272</v>
      </c>
      <c r="S76">
        <v>4449.33</v>
      </c>
      <c r="T76">
        <v>136.794</v>
      </c>
      <c r="U76">
        <v>4586.124</v>
      </c>
      <c r="V76">
        <v>982.104</v>
      </c>
      <c r="W76">
        <v>49.973</v>
      </c>
      <c r="X76">
        <v>2311.914</v>
      </c>
      <c r="Y76">
        <v>16139.12</v>
      </c>
      <c r="Z76">
        <v>965.22</v>
      </c>
      <c r="AA76" t="s">
        <v>58</v>
      </c>
      <c r="AB76">
        <v>-3239.11</v>
      </c>
      <c r="AC76">
        <v>1452</v>
      </c>
      <c r="AD76">
        <v>0</v>
      </c>
      <c r="AE76">
        <v>1452</v>
      </c>
      <c r="AF76">
        <v>1356</v>
      </c>
      <c r="AG76">
        <v>52.08</v>
      </c>
      <c r="AH76">
        <v>1408.08</v>
      </c>
      <c r="AI76">
        <v>7045</v>
      </c>
      <c r="AJ76">
        <v>30744.1</v>
      </c>
      <c r="AK76">
        <v>37789.1</v>
      </c>
      <c r="AL76">
        <v>4665.98</v>
      </c>
      <c r="AM76">
        <v>4229.83</v>
      </c>
      <c r="AN76">
        <v>436.15</v>
      </c>
      <c r="AO76">
        <v>1452</v>
      </c>
      <c r="AP76">
        <v>1386.68</v>
      </c>
      <c r="AS76">
        <v>0</v>
      </c>
      <c r="AT76" s="12">
        <v>0</v>
      </c>
      <c r="AU76">
        <v>1408.08</v>
      </c>
      <c r="AV76">
        <v>1452</v>
      </c>
      <c r="AW76">
        <v>660</v>
      </c>
      <c r="AX76" s="12">
        <v>660</v>
      </c>
      <c r="AY76">
        <v>1408.08</v>
      </c>
      <c r="AZ76">
        <v>1452</v>
      </c>
      <c r="BC76" s="15">
        <f t="shared" si="138"/>
        <v>1408.08</v>
      </c>
      <c r="BD76" s="15">
        <f t="shared" ref="BD76:BF76" si="170">AF76</f>
        <v>1356</v>
      </c>
      <c r="BE76" s="15">
        <f t="shared" si="170"/>
        <v>52.08</v>
      </c>
      <c r="BF76" s="15">
        <f t="shared" si="170"/>
        <v>1408.08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1452</v>
      </c>
      <c r="BL76" s="15">
        <f t="shared" ref="BL76:BN76" si="171">AC76</f>
        <v>1452</v>
      </c>
      <c r="BM76" s="15">
        <f t="shared" si="171"/>
        <v>0</v>
      </c>
      <c r="BN76" s="15">
        <f t="shared" si="171"/>
        <v>1452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31070.31</v>
      </c>
      <c r="B77">
        <v>-7045</v>
      </c>
      <c r="C77">
        <v>36973.22</v>
      </c>
      <c r="D77">
        <v>5335.84</v>
      </c>
      <c r="E77">
        <v>1452</v>
      </c>
      <c r="F77">
        <v>7194</v>
      </c>
      <c r="G77">
        <v>0</v>
      </c>
      <c r="H77">
        <v>662.44</v>
      </c>
      <c r="I77">
        <v>0</v>
      </c>
      <c r="J77">
        <v>653.38</v>
      </c>
      <c r="K77">
        <v>520.44</v>
      </c>
      <c r="L77">
        <v>550.45</v>
      </c>
      <c r="M77">
        <v>920.48</v>
      </c>
      <c r="N77">
        <v>896.22</v>
      </c>
      <c r="O77">
        <v>0</v>
      </c>
      <c r="P77">
        <v>662.4</v>
      </c>
      <c r="Q77">
        <v>30758.11</v>
      </c>
      <c r="R77">
        <v>7098.928</v>
      </c>
      <c r="S77">
        <v>4166.711</v>
      </c>
      <c r="T77">
        <v>27.18</v>
      </c>
      <c r="U77">
        <v>4193.892</v>
      </c>
      <c r="V77">
        <v>715.779</v>
      </c>
      <c r="W77">
        <v>50.001</v>
      </c>
      <c r="X77">
        <v>2315.289</v>
      </c>
      <c r="Y77">
        <v>16123.88</v>
      </c>
      <c r="Z77">
        <v>961.75</v>
      </c>
      <c r="AA77" t="s">
        <v>58</v>
      </c>
      <c r="AB77">
        <v>-3243.452</v>
      </c>
      <c r="AC77">
        <v>1452</v>
      </c>
      <c r="AD77">
        <v>0</v>
      </c>
      <c r="AE77">
        <v>1452</v>
      </c>
      <c r="AF77">
        <v>1452</v>
      </c>
      <c r="AG77">
        <v>0</v>
      </c>
      <c r="AH77">
        <v>1452</v>
      </c>
      <c r="AI77">
        <v>7045</v>
      </c>
      <c r="AJ77">
        <v>31134.1</v>
      </c>
      <c r="AK77">
        <v>38179.1</v>
      </c>
      <c r="AL77">
        <v>4424.36</v>
      </c>
      <c r="AM77">
        <v>4193.25</v>
      </c>
      <c r="AN77">
        <v>231.11</v>
      </c>
      <c r="AO77">
        <v>1452</v>
      </c>
      <c r="AP77">
        <v>1452.76</v>
      </c>
      <c r="AS77">
        <v>0</v>
      </c>
      <c r="AT77" s="12">
        <v>0</v>
      </c>
      <c r="AU77">
        <v>1452</v>
      </c>
      <c r="AV77">
        <v>1452</v>
      </c>
      <c r="AW77">
        <v>660</v>
      </c>
      <c r="AX77" s="12">
        <v>660</v>
      </c>
      <c r="AY77">
        <v>1452</v>
      </c>
      <c r="AZ77">
        <v>1452</v>
      </c>
      <c r="BC77" s="15">
        <f t="shared" si="138"/>
        <v>1452</v>
      </c>
      <c r="BD77" s="15">
        <f t="shared" ref="BD77:BF77" si="172">AF77</f>
        <v>1452</v>
      </c>
      <c r="BE77" s="15">
        <f t="shared" si="172"/>
        <v>0</v>
      </c>
      <c r="BF77" s="15">
        <f t="shared" si="172"/>
        <v>1452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1452</v>
      </c>
      <c r="BL77" s="15">
        <f t="shared" ref="BL77:BN77" si="173">AC77</f>
        <v>1452</v>
      </c>
      <c r="BM77" s="15">
        <f t="shared" si="173"/>
        <v>0</v>
      </c>
      <c r="BN77" s="15">
        <f t="shared" si="173"/>
        <v>1452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31241.15</v>
      </c>
      <c r="B78">
        <v>-7045</v>
      </c>
      <c r="C78">
        <v>37306.75</v>
      </c>
      <c r="D78">
        <v>5091.14</v>
      </c>
      <c r="E78">
        <v>1452</v>
      </c>
      <c r="F78">
        <v>7194</v>
      </c>
      <c r="G78">
        <v>0</v>
      </c>
      <c r="H78">
        <v>662.44</v>
      </c>
      <c r="I78">
        <v>0</v>
      </c>
      <c r="J78">
        <v>650.91</v>
      </c>
      <c r="K78">
        <v>519.28</v>
      </c>
      <c r="L78">
        <v>550.22</v>
      </c>
      <c r="M78">
        <v>919.66</v>
      </c>
      <c r="N78">
        <v>899.92</v>
      </c>
      <c r="O78">
        <v>0</v>
      </c>
      <c r="P78">
        <v>657.3</v>
      </c>
      <c r="Q78">
        <v>30782.68</v>
      </c>
      <c r="R78">
        <v>7168.63</v>
      </c>
      <c r="S78">
        <v>3917.732</v>
      </c>
      <c r="T78">
        <v>4.755</v>
      </c>
      <c r="U78">
        <v>3922.487</v>
      </c>
      <c r="V78">
        <v>895.606</v>
      </c>
      <c r="W78">
        <v>49.972</v>
      </c>
      <c r="X78">
        <v>2323.738</v>
      </c>
      <c r="Y78">
        <v>16094.36</v>
      </c>
      <c r="Z78">
        <v>956.24</v>
      </c>
      <c r="AA78" t="s">
        <v>58</v>
      </c>
      <c r="AB78">
        <v>-3232.667</v>
      </c>
      <c r="AC78">
        <v>1452</v>
      </c>
      <c r="AD78">
        <v>0</v>
      </c>
      <c r="AE78">
        <v>1452</v>
      </c>
      <c r="AF78">
        <v>1357</v>
      </c>
      <c r="AG78">
        <v>0</v>
      </c>
      <c r="AH78">
        <v>1357</v>
      </c>
      <c r="AI78">
        <v>7045</v>
      </c>
      <c r="AJ78">
        <v>31264.1</v>
      </c>
      <c r="AK78">
        <v>38309.1</v>
      </c>
      <c r="AL78">
        <v>4244.9</v>
      </c>
      <c r="AM78">
        <v>4165.43</v>
      </c>
      <c r="AN78">
        <v>79.47</v>
      </c>
      <c r="AO78">
        <v>1452</v>
      </c>
      <c r="AP78">
        <v>1368.85</v>
      </c>
      <c r="AS78">
        <v>0</v>
      </c>
      <c r="AT78" s="12">
        <v>0</v>
      </c>
      <c r="AU78">
        <v>1357</v>
      </c>
      <c r="AV78">
        <v>1452</v>
      </c>
      <c r="AW78">
        <v>660</v>
      </c>
      <c r="AX78" s="12">
        <v>660</v>
      </c>
      <c r="AY78">
        <v>1357</v>
      </c>
      <c r="AZ78">
        <v>1452</v>
      </c>
      <c r="BC78" s="15">
        <f t="shared" si="138"/>
        <v>1357</v>
      </c>
      <c r="BD78" s="15">
        <f t="shared" ref="BD78:BF78" si="174">AF78</f>
        <v>1357</v>
      </c>
      <c r="BE78" s="15">
        <f t="shared" si="174"/>
        <v>0</v>
      </c>
      <c r="BF78" s="15">
        <f t="shared" si="174"/>
        <v>1357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1452</v>
      </c>
      <c r="BL78" s="15">
        <f t="shared" ref="BL78:BN78" si="175">AC78</f>
        <v>1452</v>
      </c>
      <c r="BM78" s="15">
        <f t="shared" si="175"/>
        <v>0</v>
      </c>
      <c r="BN78" s="15">
        <f t="shared" si="175"/>
        <v>1452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31309.14</v>
      </c>
      <c r="B79">
        <v>-7036</v>
      </c>
      <c r="C79">
        <v>37653.03</v>
      </c>
      <c r="D79">
        <v>4706.5</v>
      </c>
      <c r="E79">
        <v>1452</v>
      </c>
      <c r="F79">
        <v>7193</v>
      </c>
      <c r="G79">
        <v>0</v>
      </c>
      <c r="H79">
        <v>662.44</v>
      </c>
      <c r="I79">
        <v>0</v>
      </c>
      <c r="J79">
        <v>653.47</v>
      </c>
      <c r="K79">
        <v>520.44</v>
      </c>
      <c r="L79">
        <v>549.98</v>
      </c>
      <c r="M79">
        <v>918.42</v>
      </c>
      <c r="N79">
        <v>899.1</v>
      </c>
      <c r="O79">
        <v>0</v>
      </c>
      <c r="P79">
        <v>657.1</v>
      </c>
      <c r="Q79">
        <v>30747.73</v>
      </c>
      <c r="R79">
        <v>7136.488</v>
      </c>
      <c r="S79">
        <v>3889.432</v>
      </c>
      <c r="T79">
        <v>3.118</v>
      </c>
      <c r="U79">
        <v>3892.55</v>
      </c>
      <c r="V79">
        <v>1000.72</v>
      </c>
      <c r="W79">
        <v>50.021</v>
      </c>
      <c r="X79">
        <v>2385.836</v>
      </c>
      <c r="Y79">
        <v>15907.77</v>
      </c>
      <c r="Z79">
        <v>943.97</v>
      </c>
      <c r="AA79" t="s">
        <v>58</v>
      </c>
      <c r="AB79">
        <v>-3231.546</v>
      </c>
      <c r="AC79">
        <v>1452</v>
      </c>
      <c r="AD79">
        <v>0</v>
      </c>
      <c r="AE79">
        <v>1452</v>
      </c>
      <c r="AF79">
        <v>1452</v>
      </c>
      <c r="AG79">
        <v>0</v>
      </c>
      <c r="AH79">
        <v>1452</v>
      </c>
      <c r="AI79">
        <v>7036</v>
      </c>
      <c r="AJ79">
        <v>31700.1</v>
      </c>
      <c r="AK79">
        <v>38736.1</v>
      </c>
      <c r="AL79">
        <v>4157.57</v>
      </c>
      <c r="AM79">
        <v>4148.44</v>
      </c>
      <c r="AN79">
        <v>9.13</v>
      </c>
      <c r="AO79">
        <v>1452</v>
      </c>
      <c r="AP79">
        <v>1452.75</v>
      </c>
      <c r="AS79">
        <v>0</v>
      </c>
      <c r="AT79" s="12">
        <v>0</v>
      </c>
      <c r="AU79">
        <v>1452</v>
      </c>
      <c r="AV79">
        <v>1452</v>
      </c>
      <c r="AW79">
        <v>660</v>
      </c>
      <c r="AX79" s="12">
        <v>660</v>
      </c>
      <c r="AY79">
        <v>1452</v>
      </c>
      <c r="AZ79">
        <v>1452</v>
      </c>
      <c r="BC79" s="15">
        <f t="shared" si="138"/>
        <v>1452</v>
      </c>
      <c r="BD79" s="15">
        <f t="shared" ref="BD79:BF79" si="176">AF79</f>
        <v>1452</v>
      </c>
      <c r="BE79" s="15">
        <f t="shared" si="176"/>
        <v>0</v>
      </c>
      <c r="BF79" s="15">
        <f t="shared" si="176"/>
        <v>1452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1452</v>
      </c>
      <c r="BL79" s="15">
        <f t="shared" ref="BL79:BN79" si="177">AC79</f>
        <v>1452</v>
      </c>
      <c r="BM79" s="15">
        <f t="shared" si="177"/>
        <v>0</v>
      </c>
      <c r="BN79" s="15">
        <f t="shared" si="177"/>
        <v>1452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31113.72</v>
      </c>
      <c r="B80">
        <v>-7027</v>
      </c>
      <c r="C80">
        <v>37299.29</v>
      </c>
      <c r="D80">
        <v>4429.76</v>
      </c>
      <c r="E80">
        <v>1452</v>
      </c>
      <c r="F80">
        <v>7194</v>
      </c>
      <c r="G80">
        <v>0</v>
      </c>
      <c r="H80">
        <v>662.44</v>
      </c>
      <c r="I80">
        <v>0</v>
      </c>
      <c r="J80">
        <v>653.81</v>
      </c>
      <c r="K80">
        <v>519.05</v>
      </c>
      <c r="L80">
        <v>550.91</v>
      </c>
      <c r="M80">
        <v>919.66</v>
      </c>
      <c r="N80">
        <v>900.34</v>
      </c>
      <c r="O80">
        <v>0</v>
      </c>
      <c r="P80">
        <v>660.7</v>
      </c>
      <c r="Q80">
        <v>30698.07</v>
      </c>
      <c r="R80">
        <v>7138.179</v>
      </c>
      <c r="S80">
        <v>3694.146</v>
      </c>
      <c r="T80">
        <v>2.994</v>
      </c>
      <c r="U80">
        <v>3697.14</v>
      </c>
      <c r="V80">
        <v>1011.215</v>
      </c>
      <c r="W80">
        <v>49.999</v>
      </c>
      <c r="X80">
        <v>2457.91</v>
      </c>
      <c r="Y80">
        <v>15833.43</v>
      </c>
      <c r="Z80">
        <v>979.41</v>
      </c>
      <c r="AA80" t="s">
        <v>58</v>
      </c>
      <c r="AB80">
        <v>-3243.592</v>
      </c>
      <c r="AC80">
        <v>1452</v>
      </c>
      <c r="AD80">
        <v>0</v>
      </c>
      <c r="AE80">
        <v>1452</v>
      </c>
      <c r="AF80">
        <v>1452</v>
      </c>
      <c r="AG80">
        <v>0</v>
      </c>
      <c r="AH80">
        <v>1452</v>
      </c>
      <c r="AI80">
        <v>7027</v>
      </c>
      <c r="AJ80">
        <v>31643.1</v>
      </c>
      <c r="AK80">
        <v>38670.1</v>
      </c>
      <c r="AL80">
        <v>4143.76</v>
      </c>
      <c r="AM80">
        <v>4141.96</v>
      </c>
      <c r="AN80">
        <v>1.8</v>
      </c>
      <c r="AO80">
        <v>1452</v>
      </c>
      <c r="AP80">
        <v>1452.75</v>
      </c>
      <c r="AS80">
        <v>0</v>
      </c>
      <c r="AT80" s="12">
        <v>0</v>
      </c>
      <c r="AU80">
        <v>1452</v>
      </c>
      <c r="AV80">
        <v>1452</v>
      </c>
      <c r="AW80">
        <v>660</v>
      </c>
      <c r="AX80" s="12">
        <v>660</v>
      </c>
      <c r="AY80">
        <v>1452</v>
      </c>
      <c r="AZ80">
        <v>1452</v>
      </c>
      <c r="BC80" s="15">
        <f t="shared" si="138"/>
        <v>1452</v>
      </c>
      <c r="BD80" s="15">
        <f t="shared" ref="BD80:BF80" si="178">AF80</f>
        <v>1452</v>
      </c>
      <c r="BE80" s="15">
        <f t="shared" si="178"/>
        <v>0</v>
      </c>
      <c r="BF80" s="15">
        <f t="shared" si="178"/>
        <v>1452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1452</v>
      </c>
      <c r="BL80" s="15">
        <f t="shared" ref="BL80:BN80" si="179">AC80</f>
        <v>1452</v>
      </c>
      <c r="BM80" s="15">
        <f t="shared" si="179"/>
        <v>0</v>
      </c>
      <c r="BN80" s="15">
        <f t="shared" si="179"/>
        <v>1452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30617.69</v>
      </c>
      <c r="B81">
        <v>-7018</v>
      </c>
      <c r="C81">
        <v>36445.69</v>
      </c>
      <c r="D81">
        <v>4279.16</v>
      </c>
      <c r="E81">
        <v>1452</v>
      </c>
      <c r="F81">
        <v>7196</v>
      </c>
      <c r="G81">
        <v>0</v>
      </c>
      <c r="H81">
        <v>662.44</v>
      </c>
      <c r="I81">
        <v>0</v>
      </c>
      <c r="J81">
        <v>653.66</v>
      </c>
      <c r="K81">
        <v>520.44</v>
      </c>
      <c r="L81">
        <v>550.22</v>
      </c>
      <c r="M81">
        <v>919.66</v>
      </c>
      <c r="N81">
        <v>899.92</v>
      </c>
      <c r="O81">
        <v>0</v>
      </c>
      <c r="P81">
        <v>660.1</v>
      </c>
      <c r="Q81">
        <v>30341.55</v>
      </c>
      <c r="R81">
        <v>7078.659</v>
      </c>
      <c r="S81">
        <v>3984.947</v>
      </c>
      <c r="T81">
        <v>0.844</v>
      </c>
      <c r="U81">
        <v>3985.791</v>
      </c>
      <c r="V81">
        <v>1007.851</v>
      </c>
      <c r="W81">
        <v>50.008</v>
      </c>
      <c r="X81">
        <v>2933.77</v>
      </c>
      <c r="Y81">
        <v>15358.24</v>
      </c>
      <c r="Z81">
        <v>1099.6</v>
      </c>
      <c r="AA81" t="s">
        <v>58</v>
      </c>
      <c r="AB81">
        <v>-3229.025</v>
      </c>
      <c r="AC81">
        <v>1452</v>
      </c>
      <c r="AD81">
        <v>0</v>
      </c>
      <c r="AE81">
        <v>1452</v>
      </c>
      <c r="AF81">
        <v>1452</v>
      </c>
      <c r="AG81">
        <v>0</v>
      </c>
      <c r="AH81">
        <v>1452</v>
      </c>
      <c r="AI81">
        <v>7018</v>
      </c>
      <c r="AJ81">
        <v>31508.1</v>
      </c>
      <c r="AK81">
        <v>38526.1</v>
      </c>
      <c r="AL81">
        <v>4165.7</v>
      </c>
      <c r="AM81">
        <v>4165.21</v>
      </c>
      <c r="AN81">
        <v>0.49</v>
      </c>
      <c r="AO81">
        <v>1452</v>
      </c>
      <c r="AP81">
        <v>1452.76</v>
      </c>
      <c r="AS81">
        <v>0</v>
      </c>
      <c r="AT81" s="12">
        <v>0</v>
      </c>
      <c r="AU81">
        <v>1452</v>
      </c>
      <c r="AV81">
        <v>1452</v>
      </c>
      <c r="AW81">
        <v>660</v>
      </c>
      <c r="AX81" s="12">
        <v>660</v>
      </c>
      <c r="AY81">
        <v>1452</v>
      </c>
      <c r="AZ81">
        <v>1452</v>
      </c>
      <c r="BC81" s="15">
        <f t="shared" si="138"/>
        <v>1452</v>
      </c>
      <c r="BD81" s="15">
        <f t="shared" ref="BD81:BF81" si="180">AF81</f>
        <v>1452</v>
      </c>
      <c r="BE81" s="15">
        <f t="shared" si="180"/>
        <v>0</v>
      </c>
      <c r="BF81" s="15">
        <f t="shared" si="180"/>
        <v>1452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1452</v>
      </c>
      <c r="BL81" s="15">
        <f t="shared" ref="BL81:BN81" si="181">AC81</f>
        <v>1452</v>
      </c>
      <c r="BM81" s="15">
        <f t="shared" si="181"/>
        <v>0</v>
      </c>
      <c r="BN81" s="15">
        <f t="shared" si="181"/>
        <v>1452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30408.23</v>
      </c>
      <c r="B82">
        <v>-6954</v>
      </c>
      <c r="C82">
        <v>36293.81</v>
      </c>
      <c r="D82">
        <v>4188.7</v>
      </c>
      <c r="E82">
        <v>1357</v>
      </c>
      <c r="F82">
        <v>7192</v>
      </c>
      <c r="G82">
        <v>0</v>
      </c>
      <c r="H82">
        <v>662.44</v>
      </c>
      <c r="I82">
        <v>0</v>
      </c>
      <c r="J82">
        <v>649</v>
      </c>
      <c r="K82">
        <v>519.28</v>
      </c>
      <c r="L82">
        <v>551.38</v>
      </c>
      <c r="M82">
        <v>919.25</v>
      </c>
      <c r="N82">
        <v>900.75</v>
      </c>
      <c r="O82">
        <v>0</v>
      </c>
      <c r="P82">
        <v>657.8</v>
      </c>
      <c r="Q82">
        <v>30322.37</v>
      </c>
      <c r="R82">
        <v>7123.489</v>
      </c>
      <c r="S82">
        <v>4304.163</v>
      </c>
      <c r="T82">
        <v>1.037</v>
      </c>
      <c r="U82">
        <v>4305.2</v>
      </c>
      <c r="V82">
        <v>1001.406</v>
      </c>
      <c r="W82">
        <v>50.017</v>
      </c>
      <c r="X82">
        <v>3154.426</v>
      </c>
      <c r="Y82">
        <v>15137.91</v>
      </c>
      <c r="Z82">
        <v>1103.7</v>
      </c>
      <c r="AA82" t="s">
        <v>58</v>
      </c>
      <c r="AB82">
        <v>-3234.908</v>
      </c>
      <c r="AC82">
        <v>1357</v>
      </c>
      <c r="AD82">
        <v>0</v>
      </c>
      <c r="AE82">
        <v>1357</v>
      </c>
      <c r="AF82">
        <v>1452</v>
      </c>
      <c r="AG82">
        <v>0</v>
      </c>
      <c r="AH82">
        <v>1452</v>
      </c>
      <c r="AI82">
        <v>6954</v>
      </c>
      <c r="AJ82">
        <v>31366.1</v>
      </c>
      <c r="AK82">
        <v>38320.1</v>
      </c>
      <c r="AL82">
        <v>4219</v>
      </c>
      <c r="AM82">
        <v>4218.97</v>
      </c>
      <c r="AN82">
        <v>0.03</v>
      </c>
      <c r="AO82">
        <v>1357</v>
      </c>
      <c r="AP82">
        <v>1452.76</v>
      </c>
      <c r="AS82">
        <v>0</v>
      </c>
      <c r="AT82" s="12">
        <v>0</v>
      </c>
      <c r="AU82">
        <v>1452</v>
      </c>
      <c r="AV82">
        <v>1357</v>
      </c>
      <c r="AW82">
        <v>660</v>
      </c>
      <c r="AX82" s="12">
        <v>660</v>
      </c>
      <c r="AY82">
        <v>1452</v>
      </c>
      <c r="AZ82">
        <v>1357</v>
      </c>
      <c r="BC82" s="15">
        <f t="shared" si="138"/>
        <v>1452</v>
      </c>
      <c r="BD82" s="15">
        <f t="shared" ref="BD82:BF82" si="182">AF82</f>
        <v>1452</v>
      </c>
      <c r="BE82" s="15">
        <f t="shared" si="182"/>
        <v>0</v>
      </c>
      <c r="BF82" s="15">
        <f t="shared" si="182"/>
        <v>1452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1357</v>
      </c>
      <c r="BL82" s="15">
        <f t="shared" ref="BL82:BN82" si="183">AC82</f>
        <v>1357</v>
      </c>
      <c r="BM82" s="15">
        <f t="shared" si="183"/>
        <v>0</v>
      </c>
      <c r="BN82" s="15">
        <f t="shared" si="183"/>
        <v>1357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30206.74</v>
      </c>
      <c r="B83">
        <v>-6907</v>
      </c>
      <c r="C83">
        <v>35560.84</v>
      </c>
      <c r="D83">
        <v>4079.6</v>
      </c>
      <c r="E83">
        <v>1355</v>
      </c>
      <c r="F83">
        <v>7193</v>
      </c>
      <c r="G83">
        <v>0</v>
      </c>
      <c r="H83">
        <v>661.6</v>
      </c>
      <c r="I83">
        <v>0</v>
      </c>
      <c r="J83">
        <v>656.3</v>
      </c>
      <c r="K83">
        <v>520.44</v>
      </c>
      <c r="L83">
        <v>550.45</v>
      </c>
      <c r="M83">
        <v>919.66</v>
      </c>
      <c r="N83">
        <v>899.1</v>
      </c>
      <c r="O83">
        <v>0</v>
      </c>
      <c r="P83">
        <v>656.3</v>
      </c>
      <c r="Q83">
        <v>30435.29</v>
      </c>
      <c r="R83">
        <v>7126.605</v>
      </c>
      <c r="S83">
        <v>4594.616</v>
      </c>
      <c r="T83">
        <v>2.175</v>
      </c>
      <c r="U83">
        <v>4596.79</v>
      </c>
      <c r="V83">
        <v>1019.199</v>
      </c>
      <c r="W83">
        <v>49.966</v>
      </c>
      <c r="X83">
        <v>3390.055</v>
      </c>
      <c r="Y83">
        <v>14899.44</v>
      </c>
      <c r="Z83">
        <v>1120.14</v>
      </c>
      <c r="AA83" t="s">
        <v>58</v>
      </c>
      <c r="AB83">
        <v>-3238.69</v>
      </c>
      <c r="AC83">
        <v>1355</v>
      </c>
      <c r="AD83">
        <v>0</v>
      </c>
      <c r="AE83">
        <v>1355</v>
      </c>
      <c r="AF83">
        <v>1306</v>
      </c>
      <c r="AG83">
        <v>194</v>
      </c>
      <c r="AH83">
        <v>1500</v>
      </c>
      <c r="AI83">
        <v>6907</v>
      </c>
      <c r="AJ83">
        <v>31217.1</v>
      </c>
      <c r="AK83">
        <v>38124.1</v>
      </c>
      <c r="AL83">
        <v>4247.31</v>
      </c>
      <c r="AM83">
        <v>4247.31</v>
      </c>
      <c r="AN83">
        <v>0</v>
      </c>
      <c r="AO83">
        <v>1355</v>
      </c>
      <c r="AP83">
        <v>1350.27</v>
      </c>
      <c r="AS83">
        <v>0</v>
      </c>
      <c r="AT83" s="12">
        <v>0</v>
      </c>
      <c r="AU83">
        <v>1500</v>
      </c>
      <c r="AV83">
        <v>1355</v>
      </c>
      <c r="AW83">
        <v>660</v>
      </c>
      <c r="AX83" s="12">
        <v>660</v>
      </c>
      <c r="AY83">
        <v>1500</v>
      </c>
      <c r="AZ83">
        <v>1355</v>
      </c>
      <c r="BC83" s="15">
        <f t="shared" si="138"/>
        <v>1500</v>
      </c>
      <c r="BD83" s="15">
        <f t="shared" ref="BD83:BF83" si="184">AF83</f>
        <v>1306</v>
      </c>
      <c r="BE83" s="15">
        <f t="shared" si="184"/>
        <v>194</v>
      </c>
      <c r="BF83" s="15">
        <f t="shared" si="184"/>
        <v>1500</v>
      </c>
      <c r="BG83">
        <f t="shared" si="143"/>
        <v>0</v>
      </c>
      <c r="BH83">
        <f t="shared" si="144"/>
        <v>1</v>
      </c>
      <c r="BI83">
        <f t="shared" si="145"/>
        <v>1</v>
      </c>
      <c r="BJ83">
        <f t="shared" si="146"/>
        <v>194</v>
      </c>
      <c r="BK83" s="15">
        <f t="shared" si="140"/>
        <v>1355</v>
      </c>
      <c r="BL83" s="15">
        <f t="shared" ref="BL83:BN83" si="185">AC83</f>
        <v>1355</v>
      </c>
      <c r="BM83" s="15">
        <f t="shared" si="185"/>
        <v>0</v>
      </c>
      <c r="BN83" s="15">
        <f t="shared" si="185"/>
        <v>1355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30024.99</v>
      </c>
      <c r="B84">
        <v>-6861</v>
      </c>
      <c r="C84">
        <v>35569.57</v>
      </c>
      <c r="D84">
        <v>4054.25</v>
      </c>
      <c r="E84">
        <v>1355</v>
      </c>
      <c r="F84">
        <v>7193</v>
      </c>
      <c r="G84">
        <v>0</v>
      </c>
      <c r="H84">
        <v>661.6</v>
      </c>
      <c r="I84">
        <v>0</v>
      </c>
      <c r="J84">
        <v>654.83</v>
      </c>
      <c r="K84">
        <v>520.44</v>
      </c>
      <c r="L84">
        <v>549.98</v>
      </c>
      <c r="M84">
        <v>919.66</v>
      </c>
      <c r="N84">
        <v>900.34</v>
      </c>
      <c r="O84">
        <v>0</v>
      </c>
      <c r="P84">
        <v>654.7</v>
      </c>
      <c r="Q84">
        <v>30258.48</v>
      </c>
      <c r="R84">
        <v>6713.937</v>
      </c>
      <c r="S84">
        <v>4611.922</v>
      </c>
      <c r="T84">
        <v>5.221</v>
      </c>
      <c r="U84">
        <v>4617.142</v>
      </c>
      <c r="V84">
        <v>1000.577</v>
      </c>
      <c r="W84">
        <v>50.024</v>
      </c>
      <c r="X84">
        <v>3629.234</v>
      </c>
      <c r="Y84">
        <v>14659.72</v>
      </c>
      <c r="Z84">
        <v>1122.74</v>
      </c>
      <c r="AA84" t="s">
        <v>58</v>
      </c>
      <c r="AB84">
        <v>-3249.056</v>
      </c>
      <c r="AC84">
        <v>1355</v>
      </c>
      <c r="AD84">
        <v>0</v>
      </c>
      <c r="AE84">
        <v>1355</v>
      </c>
      <c r="AF84">
        <v>1306</v>
      </c>
      <c r="AG84">
        <v>194</v>
      </c>
      <c r="AH84">
        <v>1500</v>
      </c>
      <c r="AI84">
        <v>6861</v>
      </c>
      <c r="AJ84">
        <v>31215.1</v>
      </c>
      <c r="AK84">
        <v>38076.1</v>
      </c>
      <c r="AL84">
        <v>4292.49</v>
      </c>
      <c r="AM84">
        <v>4292.49</v>
      </c>
      <c r="AN84">
        <v>0</v>
      </c>
      <c r="AO84">
        <v>1355</v>
      </c>
      <c r="AP84">
        <v>1350.48</v>
      </c>
      <c r="AS84">
        <v>0</v>
      </c>
      <c r="AT84" s="12">
        <v>0</v>
      </c>
      <c r="AU84">
        <v>1500</v>
      </c>
      <c r="AV84">
        <v>1355</v>
      </c>
      <c r="AW84">
        <v>660</v>
      </c>
      <c r="AX84" s="12">
        <v>660</v>
      </c>
      <c r="AY84">
        <v>1500</v>
      </c>
      <c r="AZ84">
        <v>1355</v>
      </c>
      <c r="BC84" s="15">
        <f t="shared" si="138"/>
        <v>1500</v>
      </c>
      <c r="BD84" s="15">
        <f t="shared" ref="BD84:BF84" si="186">AF84</f>
        <v>1306</v>
      </c>
      <c r="BE84" s="15">
        <f t="shared" si="186"/>
        <v>194</v>
      </c>
      <c r="BF84" s="15">
        <f t="shared" si="186"/>
        <v>1500</v>
      </c>
      <c r="BG84">
        <f t="shared" si="143"/>
        <v>0</v>
      </c>
      <c r="BH84">
        <f t="shared" si="144"/>
        <v>1</v>
      </c>
      <c r="BI84">
        <f t="shared" si="145"/>
        <v>1</v>
      </c>
      <c r="BJ84">
        <f t="shared" si="146"/>
        <v>194</v>
      </c>
      <c r="BK84" s="15">
        <f t="shared" si="140"/>
        <v>1355</v>
      </c>
      <c r="BL84" s="15">
        <f t="shared" ref="BL84:BN84" si="187">AC84</f>
        <v>1355</v>
      </c>
      <c r="BM84" s="15">
        <f t="shared" si="187"/>
        <v>0</v>
      </c>
      <c r="BN84" s="15">
        <f t="shared" si="187"/>
        <v>1355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29945.46</v>
      </c>
      <c r="B85">
        <v>-6814</v>
      </c>
      <c r="C85">
        <v>34754.13</v>
      </c>
      <c r="D85">
        <v>4023.47</v>
      </c>
      <c r="E85">
        <v>1327</v>
      </c>
      <c r="F85">
        <v>7195</v>
      </c>
      <c r="G85">
        <v>0</v>
      </c>
      <c r="H85">
        <v>661.6</v>
      </c>
      <c r="I85">
        <v>0</v>
      </c>
      <c r="J85">
        <v>654.31</v>
      </c>
      <c r="K85">
        <v>519.74</v>
      </c>
      <c r="L85">
        <v>550.22</v>
      </c>
      <c r="M85">
        <v>919.25</v>
      </c>
      <c r="N85">
        <v>900.75</v>
      </c>
      <c r="O85">
        <v>0</v>
      </c>
      <c r="P85">
        <v>658.9</v>
      </c>
      <c r="Q85">
        <v>29952.31</v>
      </c>
      <c r="R85">
        <v>6840.45</v>
      </c>
      <c r="S85">
        <v>4896.17</v>
      </c>
      <c r="T85">
        <v>7.233</v>
      </c>
      <c r="U85">
        <v>4903.403</v>
      </c>
      <c r="V85">
        <v>836.968</v>
      </c>
      <c r="W85">
        <v>50.009</v>
      </c>
      <c r="X85">
        <v>3847.484</v>
      </c>
      <c r="Y85">
        <v>14443.65</v>
      </c>
      <c r="Z85">
        <v>1100.93</v>
      </c>
      <c r="AA85" t="s">
        <v>58</v>
      </c>
      <c r="AB85">
        <v>-3236.589</v>
      </c>
      <c r="AC85">
        <v>1327</v>
      </c>
      <c r="AD85">
        <v>0</v>
      </c>
      <c r="AE85">
        <v>1327</v>
      </c>
      <c r="AF85">
        <v>1357</v>
      </c>
      <c r="AG85">
        <v>143</v>
      </c>
      <c r="AH85">
        <v>1500</v>
      </c>
      <c r="AI85">
        <v>6814</v>
      </c>
      <c r="AJ85">
        <v>31034.1</v>
      </c>
      <c r="AK85">
        <v>37848.1</v>
      </c>
      <c r="AL85">
        <v>4365.61</v>
      </c>
      <c r="AM85">
        <v>4365.61</v>
      </c>
      <c r="AN85">
        <v>0</v>
      </c>
      <c r="AO85">
        <v>1327</v>
      </c>
      <c r="AP85">
        <v>1382.04</v>
      </c>
      <c r="AS85">
        <v>0</v>
      </c>
      <c r="AT85" s="12">
        <v>0</v>
      </c>
      <c r="AU85">
        <v>1500</v>
      </c>
      <c r="AV85">
        <v>1327</v>
      </c>
      <c r="AW85">
        <v>660</v>
      </c>
      <c r="AX85" s="12">
        <v>660</v>
      </c>
      <c r="AY85">
        <v>1500</v>
      </c>
      <c r="AZ85">
        <v>1327</v>
      </c>
      <c r="BC85" s="15">
        <f t="shared" si="138"/>
        <v>1500</v>
      </c>
      <c r="BD85" s="15">
        <f t="shared" ref="BD85:BF85" si="188">AF85</f>
        <v>1357</v>
      </c>
      <c r="BE85" s="15">
        <f t="shared" si="188"/>
        <v>143</v>
      </c>
      <c r="BF85" s="15">
        <f t="shared" si="188"/>
        <v>1500</v>
      </c>
      <c r="BG85">
        <f t="shared" si="143"/>
        <v>0</v>
      </c>
      <c r="BH85">
        <f t="shared" si="144"/>
        <v>1</v>
      </c>
      <c r="BI85">
        <f t="shared" si="145"/>
        <v>1</v>
      </c>
      <c r="BJ85">
        <f t="shared" si="146"/>
        <v>143</v>
      </c>
      <c r="BK85" s="15">
        <f t="shared" si="140"/>
        <v>1327</v>
      </c>
      <c r="BL85" s="15">
        <f t="shared" ref="BL85:BN85" si="189">AC85</f>
        <v>1327</v>
      </c>
      <c r="BM85" s="15">
        <f t="shared" si="189"/>
        <v>0</v>
      </c>
      <c r="BN85" s="15">
        <f t="shared" si="189"/>
        <v>1327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29690.88</v>
      </c>
      <c r="B86">
        <v>-6822</v>
      </c>
      <c r="C86">
        <v>33394.13</v>
      </c>
      <c r="D86">
        <v>4246.2</v>
      </c>
      <c r="E86">
        <v>1289</v>
      </c>
      <c r="F86">
        <v>7193</v>
      </c>
      <c r="G86">
        <v>0</v>
      </c>
      <c r="H86">
        <v>661.6</v>
      </c>
      <c r="I86">
        <v>0</v>
      </c>
      <c r="J86">
        <v>654.11</v>
      </c>
      <c r="K86">
        <v>520.44</v>
      </c>
      <c r="L86">
        <v>550.91</v>
      </c>
      <c r="M86">
        <v>918.42</v>
      </c>
      <c r="N86">
        <v>899.1</v>
      </c>
      <c r="O86">
        <v>0</v>
      </c>
      <c r="P86">
        <v>657.3</v>
      </c>
      <c r="Q86">
        <v>29818.09</v>
      </c>
      <c r="R86">
        <v>6746</v>
      </c>
      <c r="S86">
        <v>5209.916</v>
      </c>
      <c r="T86">
        <v>10.23</v>
      </c>
      <c r="U86">
        <v>5220.146</v>
      </c>
      <c r="V86">
        <v>745.877</v>
      </c>
      <c r="W86">
        <v>49.994</v>
      </c>
      <c r="X86">
        <v>4294.125</v>
      </c>
      <c r="Y86">
        <v>14067.21</v>
      </c>
      <c r="Z86">
        <v>1079.18</v>
      </c>
      <c r="AA86" t="s">
        <v>58</v>
      </c>
      <c r="AB86">
        <v>-3240.371</v>
      </c>
      <c r="AC86">
        <v>1289</v>
      </c>
      <c r="AD86">
        <v>0</v>
      </c>
      <c r="AE86">
        <v>1289</v>
      </c>
      <c r="AF86">
        <v>1304</v>
      </c>
      <c r="AG86">
        <v>196</v>
      </c>
      <c r="AH86">
        <v>1500</v>
      </c>
      <c r="AI86">
        <v>6822</v>
      </c>
      <c r="AJ86">
        <v>30795.1</v>
      </c>
      <c r="AK86">
        <v>37617.1</v>
      </c>
      <c r="AL86">
        <v>4478.64</v>
      </c>
      <c r="AM86">
        <v>4478.64</v>
      </c>
      <c r="AN86">
        <v>0</v>
      </c>
      <c r="AO86">
        <v>1289</v>
      </c>
      <c r="AP86">
        <v>1359.62</v>
      </c>
      <c r="AS86">
        <v>0</v>
      </c>
      <c r="AT86" s="12">
        <v>0</v>
      </c>
      <c r="AU86">
        <v>1500</v>
      </c>
      <c r="AV86">
        <v>1289</v>
      </c>
      <c r="AW86">
        <v>660</v>
      </c>
      <c r="AX86" s="12">
        <v>660</v>
      </c>
      <c r="AY86">
        <v>1500</v>
      </c>
      <c r="AZ86">
        <v>1289</v>
      </c>
      <c r="BC86" s="15">
        <f t="shared" si="138"/>
        <v>1500</v>
      </c>
      <c r="BD86" s="15">
        <f t="shared" ref="BD86:BF86" si="190">AF86</f>
        <v>1304</v>
      </c>
      <c r="BE86" s="15">
        <f t="shared" si="190"/>
        <v>196</v>
      </c>
      <c r="BF86" s="15">
        <f t="shared" si="190"/>
        <v>1500</v>
      </c>
      <c r="BG86">
        <f t="shared" si="143"/>
        <v>0</v>
      </c>
      <c r="BH86">
        <f t="shared" si="144"/>
        <v>1</v>
      </c>
      <c r="BI86">
        <f t="shared" si="145"/>
        <v>1</v>
      </c>
      <c r="BJ86">
        <f t="shared" si="146"/>
        <v>196</v>
      </c>
      <c r="BK86" s="15">
        <f t="shared" si="140"/>
        <v>1289</v>
      </c>
      <c r="BL86" s="15">
        <f t="shared" ref="BL86:BN86" si="191">AC86</f>
        <v>1289</v>
      </c>
      <c r="BM86" s="15">
        <f t="shared" si="191"/>
        <v>0</v>
      </c>
      <c r="BN86" s="15">
        <f t="shared" si="191"/>
        <v>1289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29579.42</v>
      </c>
      <c r="B87">
        <v>-6645</v>
      </c>
      <c r="C87">
        <v>31976.21</v>
      </c>
      <c r="D87">
        <v>4608.11</v>
      </c>
      <c r="E87">
        <v>1177</v>
      </c>
      <c r="F87">
        <v>7196</v>
      </c>
      <c r="G87">
        <v>0</v>
      </c>
      <c r="H87">
        <v>662.44</v>
      </c>
      <c r="I87">
        <v>0</v>
      </c>
      <c r="J87">
        <v>653.38</v>
      </c>
      <c r="K87">
        <v>519.74</v>
      </c>
      <c r="L87">
        <v>549.28</v>
      </c>
      <c r="M87">
        <v>919.25</v>
      </c>
      <c r="N87">
        <v>898.69</v>
      </c>
      <c r="O87">
        <v>0</v>
      </c>
      <c r="P87">
        <v>660</v>
      </c>
      <c r="Q87">
        <v>29447.75</v>
      </c>
      <c r="R87">
        <v>6742.224</v>
      </c>
      <c r="S87">
        <v>5620.49</v>
      </c>
      <c r="T87">
        <v>1.055</v>
      </c>
      <c r="U87">
        <v>5621.545</v>
      </c>
      <c r="V87">
        <v>983.602</v>
      </c>
      <c r="W87">
        <v>50.033</v>
      </c>
      <c r="X87">
        <v>4986.283</v>
      </c>
      <c r="Y87">
        <v>13415.17</v>
      </c>
      <c r="Z87">
        <v>1059.85</v>
      </c>
      <c r="AA87" t="s">
        <v>58</v>
      </c>
      <c r="AB87">
        <v>-3257.46</v>
      </c>
      <c r="AC87">
        <v>1177</v>
      </c>
      <c r="AD87">
        <v>0</v>
      </c>
      <c r="AE87">
        <v>1177</v>
      </c>
      <c r="AF87">
        <v>1288</v>
      </c>
      <c r="AG87">
        <v>212</v>
      </c>
      <c r="AH87">
        <v>1500</v>
      </c>
      <c r="AI87">
        <v>6645</v>
      </c>
      <c r="AJ87">
        <v>30612.1</v>
      </c>
      <c r="AK87">
        <v>37257.1</v>
      </c>
      <c r="AL87">
        <v>4560.71</v>
      </c>
      <c r="AM87">
        <v>4560.71</v>
      </c>
      <c r="AN87">
        <v>0</v>
      </c>
      <c r="AO87">
        <v>1177</v>
      </c>
      <c r="AP87">
        <v>1358.74</v>
      </c>
      <c r="AS87">
        <v>0</v>
      </c>
      <c r="AT87" s="12">
        <v>0</v>
      </c>
      <c r="AU87">
        <v>1500</v>
      </c>
      <c r="AV87">
        <v>1177</v>
      </c>
      <c r="AW87">
        <v>660</v>
      </c>
      <c r="AX87" s="12">
        <v>660</v>
      </c>
      <c r="AY87">
        <v>1500</v>
      </c>
      <c r="AZ87">
        <v>1177</v>
      </c>
      <c r="BC87" s="15">
        <f t="shared" si="138"/>
        <v>1500</v>
      </c>
      <c r="BD87" s="15">
        <f t="shared" ref="BD87:BF87" si="192">AF87</f>
        <v>1288</v>
      </c>
      <c r="BE87" s="15">
        <f t="shared" si="192"/>
        <v>212</v>
      </c>
      <c r="BF87" s="15">
        <f t="shared" si="192"/>
        <v>1500</v>
      </c>
      <c r="BG87">
        <f t="shared" si="143"/>
        <v>0</v>
      </c>
      <c r="BH87">
        <f t="shared" si="144"/>
        <v>1</v>
      </c>
      <c r="BI87">
        <f t="shared" si="145"/>
        <v>1</v>
      </c>
      <c r="BJ87">
        <f t="shared" si="146"/>
        <v>212</v>
      </c>
      <c r="BK87" s="15">
        <f t="shared" si="140"/>
        <v>1177</v>
      </c>
      <c r="BL87" s="15">
        <f t="shared" ref="BL87:BN87" si="193">AC87</f>
        <v>1177</v>
      </c>
      <c r="BM87" s="15">
        <f t="shared" si="193"/>
        <v>0</v>
      </c>
      <c r="BN87" s="15">
        <f t="shared" si="193"/>
        <v>1177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29300.89</v>
      </c>
      <c r="B88">
        <v>-6473</v>
      </c>
      <c r="C88">
        <v>31292.82</v>
      </c>
      <c r="D88">
        <v>4727.12</v>
      </c>
      <c r="E88">
        <v>1136</v>
      </c>
      <c r="F88">
        <v>7189</v>
      </c>
      <c r="G88">
        <v>0</v>
      </c>
      <c r="H88">
        <v>662.44</v>
      </c>
      <c r="I88">
        <v>0</v>
      </c>
      <c r="J88">
        <v>653.97</v>
      </c>
      <c r="K88">
        <v>512.53</v>
      </c>
      <c r="L88">
        <v>523.23</v>
      </c>
      <c r="M88">
        <v>903.62</v>
      </c>
      <c r="N88">
        <v>900.34</v>
      </c>
      <c r="O88">
        <v>0</v>
      </c>
      <c r="P88">
        <v>650.5</v>
      </c>
      <c r="Q88">
        <v>28966.09</v>
      </c>
      <c r="R88">
        <v>6284.933</v>
      </c>
      <c r="S88">
        <v>5870.081</v>
      </c>
      <c r="T88">
        <v>1.053</v>
      </c>
      <c r="U88">
        <v>5871.135</v>
      </c>
      <c r="V88">
        <v>479.571</v>
      </c>
      <c r="W88">
        <v>49.979</v>
      </c>
      <c r="X88">
        <v>5813.578</v>
      </c>
      <c r="Y88">
        <v>12683.93</v>
      </c>
      <c r="Z88">
        <v>1048.91</v>
      </c>
      <c r="AA88" t="s">
        <v>58</v>
      </c>
      <c r="AB88">
        <v>-3314.611</v>
      </c>
      <c r="AC88">
        <v>1136</v>
      </c>
      <c r="AD88">
        <v>0</v>
      </c>
      <c r="AE88">
        <v>1136</v>
      </c>
      <c r="AF88">
        <v>1341.4</v>
      </c>
      <c r="AG88">
        <v>158.6</v>
      </c>
      <c r="AH88">
        <v>1500</v>
      </c>
      <c r="AI88">
        <v>6473</v>
      </c>
      <c r="AJ88">
        <v>30272.1</v>
      </c>
      <c r="AK88">
        <v>36745.1</v>
      </c>
      <c r="AL88">
        <v>4674.69</v>
      </c>
      <c r="AM88">
        <v>4674.69</v>
      </c>
      <c r="AN88">
        <v>0</v>
      </c>
      <c r="AO88">
        <v>1136</v>
      </c>
      <c r="AP88">
        <v>1402.27</v>
      </c>
      <c r="AS88">
        <v>0</v>
      </c>
      <c r="AT88" s="12">
        <v>0</v>
      </c>
      <c r="AU88">
        <v>1500</v>
      </c>
      <c r="AV88">
        <v>1136</v>
      </c>
      <c r="AW88">
        <v>660</v>
      </c>
      <c r="AX88" s="12">
        <v>660</v>
      </c>
      <c r="AY88">
        <v>1500</v>
      </c>
      <c r="AZ88">
        <v>1136</v>
      </c>
      <c r="BC88" s="15">
        <f t="shared" si="138"/>
        <v>1500</v>
      </c>
      <c r="BD88" s="15">
        <f t="shared" ref="BD88:BF88" si="194">AF88</f>
        <v>1341.4</v>
      </c>
      <c r="BE88" s="15">
        <f t="shared" si="194"/>
        <v>158.6</v>
      </c>
      <c r="BF88" s="15">
        <f t="shared" si="194"/>
        <v>1500</v>
      </c>
      <c r="BG88">
        <f t="shared" si="143"/>
        <v>0</v>
      </c>
      <c r="BH88">
        <f t="shared" si="144"/>
        <v>1</v>
      </c>
      <c r="BI88">
        <f t="shared" si="145"/>
        <v>1</v>
      </c>
      <c r="BJ88">
        <f t="shared" si="146"/>
        <v>158.6</v>
      </c>
      <c r="BK88" s="15">
        <f t="shared" si="140"/>
        <v>1136</v>
      </c>
      <c r="BL88" s="15">
        <f t="shared" ref="BL88:BN88" si="195">AC88</f>
        <v>1136</v>
      </c>
      <c r="BM88" s="15">
        <f t="shared" si="195"/>
        <v>0</v>
      </c>
      <c r="BN88" s="15">
        <f t="shared" si="195"/>
        <v>1136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28786.81</v>
      </c>
      <c r="B89">
        <v>-6299</v>
      </c>
      <c r="C89">
        <v>29740.67</v>
      </c>
      <c r="D89">
        <v>5037.36</v>
      </c>
      <c r="E89">
        <v>827</v>
      </c>
      <c r="F89">
        <v>7044</v>
      </c>
      <c r="G89">
        <v>0</v>
      </c>
      <c r="H89">
        <v>662.44</v>
      </c>
      <c r="I89">
        <v>0</v>
      </c>
      <c r="J89">
        <v>653.52</v>
      </c>
      <c r="K89">
        <v>476.71</v>
      </c>
      <c r="L89">
        <v>477.18</v>
      </c>
      <c r="M89">
        <v>829.21</v>
      </c>
      <c r="N89">
        <v>827.98</v>
      </c>
      <c r="O89">
        <v>0</v>
      </c>
      <c r="P89">
        <v>656.2</v>
      </c>
      <c r="Q89">
        <v>28679.35</v>
      </c>
      <c r="R89">
        <v>6259.43</v>
      </c>
      <c r="S89">
        <v>5766.169</v>
      </c>
      <c r="T89">
        <v>1.057</v>
      </c>
      <c r="U89">
        <v>5767.225</v>
      </c>
      <c r="V89">
        <v>603.494</v>
      </c>
      <c r="W89">
        <v>49.991</v>
      </c>
      <c r="X89">
        <v>6661.75</v>
      </c>
      <c r="Y89">
        <v>11836.36</v>
      </c>
      <c r="Z89">
        <v>1053.55</v>
      </c>
      <c r="AA89" t="s">
        <v>58</v>
      </c>
      <c r="AB89">
        <v>-3406.36</v>
      </c>
      <c r="AC89">
        <v>827</v>
      </c>
      <c r="AD89">
        <v>0</v>
      </c>
      <c r="AE89">
        <v>827</v>
      </c>
      <c r="AF89">
        <v>1289</v>
      </c>
      <c r="AG89">
        <v>149.07</v>
      </c>
      <c r="AH89">
        <v>1438.07</v>
      </c>
      <c r="AI89">
        <v>6299</v>
      </c>
      <c r="AJ89">
        <v>29945.1</v>
      </c>
      <c r="AK89">
        <v>36244.1</v>
      </c>
      <c r="AL89">
        <v>4793.83</v>
      </c>
      <c r="AM89">
        <v>4793.83</v>
      </c>
      <c r="AN89">
        <v>0</v>
      </c>
      <c r="AO89">
        <v>827</v>
      </c>
      <c r="AP89">
        <v>1344.04</v>
      </c>
      <c r="AS89">
        <v>0</v>
      </c>
      <c r="AT89" s="12">
        <v>0</v>
      </c>
      <c r="AU89">
        <v>1438.07</v>
      </c>
      <c r="AV89">
        <v>827</v>
      </c>
      <c r="AW89">
        <v>660</v>
      </c>
      <c r="AX89" s="12">
        <v>660</v>
      </c>
      <c r="AY89">
        <v>1438.07</v>
      </c>
      <c r="AZ89">
        <v>827</v>
      </c>
      <c r="BC89" s="15">
        <f t="shared" si="138"/>
        <v>1438.07</v>
      </c>
      <c r="BD89" s="15">
        <f t="shared" ref="BD89:BF89" si="196">AF89</f>
        <v>1289</v>
      </c>
      <c r="BE89" s="15">
        <f t="shared" si="196"/>
        <v>149.07</v>
      </c>
      <c r="BF89" s="15">
        <f t="shared" si="196"/>
        <v>1438.07</v>
      </c>
      <c r="BG89">
        <f t="shared" si="143"/>
        <v>0</v>
      </c>
      <c r="BH89">
        <f t="shared" si="144"/>
        <v>1</v>
      </c>
      <c r="BI89">
        <f t="shared" si="145"/>
        <v>1</v>
      </c>
      <c r="BJ89">
        <f t="shared" si="146"/>
        <v>149.07</v>
      </c>
      <c r="BK89" s="15">
        <f t="shared" si="140"/>
        <v>827</v>
      </c>
      <c r="BL89" s="15">
        <f t="shared" ref="BL89:BN89" si="197">AC89</f>
        <v>827</v>
      </c>
      <c r="BM89" s="15">
        <f t="shared" si="197"/>
        <v>0</v>
      </c>
      <c r="BN89" s="15">
        <f t="shared" si="197"/>
        <v>827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28261.63</v>
      </c>
      <c r="B90">
        <v>-6071</v>
      </c>
      <c r="C90">
        <v>28642.25</v>
      </c>
      <c r="D90">
        <v>5291.85</v>
      </c>
      <c r="E90">
        <v>450</v>
      </c>
      <c r="F90">
        <v>6926</v>
      </c>
      <c r="G90">
        <v>0</v>
      </c>
      <c r="H90">
        <v>663.29</v>
      </c>
      <c r="I90">
        <v>0</v>
      </c>
      <c r="J90">
        <v>654.88</v>
      </c>
      <c r="K90">
        <v>472.99</v>
      </c>
      <c r="L90">
        <v>472.99</v>
      </c>
      <c r="M90">
        <v>794.27</v>
      </c>
      <c r="N90">
        <v>782.35</v>
      </c>
      <c r="O90">
        <v>0</v>
      </c>
      <c r="P90">
        <v>652.2</v>
      </c>
      <c r="Q90">
        <v>28304.54</v>
      </c>
      <c r="R90">
        <v>5954.082</v>
      </c>
      <c r="S90">
        <v>5711.467</v>
      </c>
      <c r="T90">
        <v>1.057</v>
      </c>
      <c r="U90">
        <v>5712.524</v>
      </c>
      <c r="V90">
        <v>572.992</v>
      </c>
      <c r="W90">
        <v>50.027</v>
      </c>
      <c r="X90">
        <v>7324.273</v>
      </c>
      <c r="Y90">
        <v>11204.23</v>
      </c>
      <c r="Z90">
        <v>971.03</v>
      </c>
      <c r="AA90" t="s">
        <v>58</v>
      </c>
      <c r="AB90">
        <v>-3496.989</v>
      </c>
      <c r="AC90">
        <v>450</v>
      </c>
      <c r="AD90">
        <v>0</v>
      </c>
      <c r="AE90">
        <v>450</v>
      </c>
      <c r="AF90">
        <v>1176</v>
      </c>
      <c r="AG90">
        <v>324</v>
      </c>
      <c r="AH90">
        <v>1500</v>
      </c>
      <c r="AI90">
        <v>6071</v>
      </c>
      <c r="AJ90">
        <v>29522.1</v>
      </c>
      <c r="AK90">
        <v>35593.1</v>
      </c>
      <c r="AL90">
        <v>5042.65</v>
      </c>
      <c r="AM90">
        <v>5042.65</v>
      </c>
      <c r="AN90">
        <v>0</v>
      </c>
      <c r="AO90">
        <v>450</v>
      </c>
      <c r="AP90">
        <v>1283.51</v>
      </c>
      <c r="AS90">
        <v>0</v>
      </c>
      <c r="AT90" s="12">
        <v>0</v>
      </c>
      <c r="AU90">
        <v>1500</v>
      </c>
      <c r="AV90">
        <v>450</v>
      </c>
      <c r="AW90">
        <v>660</v>
      </c>
      <c r="AX90" s="12">
        <v>650</v>
      </c>
      <c r="AY90">
        <v>1500</v>
      </c>
      <c r="AZ90">
        <v>450</v>
      </c>
      <c r="BC90" s="15">
        <f t="shared" si="138"/>
        <v>1500</v>
      </c>
      <c r="BD90" s="15">
        <f t="shared" ref="BD90:BF90" si="198">AF90</f>
        <v>1176</v>
      </c>
      <c r="BE90" s="15">
        <f t="shared" si="198"/>
        <v>324</v>
      </c>
      <c r="BF90" s="15">
        <f t="shared" si="198"/>
        <v>1500</v>
      </c>
      <c r="BG90">
        <f t="shared" si="143"/>
        <v>0</v>
      </c>
      <c r="BH90">
        <f t="shared" si="144"/>
        <v>1</v>
      </c>
      <c r="BI90">
        <f t="shared" si="145"/>
        <v>1</v>
      </c>
      <c r="BJ90">
        <f t="shared" si="146"/>
        <v>324</v>
      </c>
      <c r="BK90" s="15">
        <f t="shared" si="140"/>
        <v>450</v>
      </c>
      <c r="BL90" s="15">
        <f t="shared" ref="BL90:BN90" si="199">AC90</f>
        <v>450</v>
      </c>
      <c r="BM90" s="15">
        <f t="shared" si="199"/>
        <v>0</v>
      </c>
      <c r="BN90" s="15">
        <f t="shared" si="199"/>
        <v>450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27831.32</v>
      </c>
      <c r="B91">
        <v>-6316</v>
      </c>
      <c r="C91">
        <v>29131.25</v>
      </c>
      <c r="D91">
        <v>5656.99</v>
      </c>
      <c r="E91">
        <v>380</v>
      </c>
      <c r="F91">
        <v>7181</v>
      </c>
      <c r="G91">
        <v>0</v>
      </c>
      <c r="H91">
        <v>661.6</v>
      </c>
      <c r="I91">
        <v>0</v>
      </c>
      <c r="J91">
        <v>643.56</v>
      </c>
      <c r="K91">
        <v>470.2</v>
      </c>
      <c r="L91">
        <v>472.29</v>
      </c>
      <c r="M91">
        <v>791.39</v>
      </c>
      <c r="N91">
        <v>781.52</v>
      </c>
      <c r="O91">
        <v>0</v>
      </c>
      <c r="P91">
        <v>646.8</v>
      </c>
      <c r="Q91">
        <v>28124.55</v>
      </c>
      <c r="R91">
        <v>6291.757</v>
      </c>
      <c r="S91">
        <v>5577.034</v>
      </c>
      <c r="T91">
        <v>1.058</v>
      </c>
      <c r="U91">
        <v>5578.092</v>
      </c>
      <c r="V91">
        <v>697.604</v>
      </c>
      <c r="W91">
        <v>50.037</v>
      </c>
      <c r="X91">
        <v>6962.207</v>
      </c>
      <c r="Y91">
        <v>11371.98</v>
      </c>
      <c r="Z91">
        <v>970.32</v>
      </c>
      <c r="AA91" t="s">
        <v>58</v>
      </c>
      <c r="AB91">
        <v>-3873.513</v>
      </c>
      <c r="AC91">
        <v>380</v>
      </c>
      <c r="AD91">
        <v>0</v>
      </c>
      <c r="AE91">
        <v>380</v>
      </c>
      <c r="AF91">
        <v>1134</v>
      </c>
      <c r="AG91">
        <v>251.44</v>
      </c>
      <c r="AH91">
        <v>1385.44</v>
      </c>
      <c r="AI91">
        <v>5930</v>
      </c>
      <c r="AJ91">
        <v>29112.1</v>
      </c>
      <c r="AK91">
        <v>35042.1</v>
      </c>
      <c r="AL91">
        <v>5271.01</v>
      </c>
      <c r="AM91">
        <v>5271.01</v>
      </c>
      <c r="AN91">
        <v>0</v>
      </c>
      <c r="AO91">
        <v>380</v>
      </c>
      <c r="AP91">
        <v>1230.96</v>
      </c>
      <c r="AS91">
        <v>0</v>
      </c>
      <c r="AT91" s="12">
        <v>0</v>
      </c>
      <c r="AU91">
        <v>1385.44</v>
      </c>
      <c r="AV91">
        <v>380</v>
      </c>
      <c r="AW91">
        <v>660</v>
      </c>
      <c r="AX91" s="12">
        <v>650</v>
      </c>
      <c r="AY91">
        <v>1385.44</v>
      </c>
      <c r="AZ91">
        <v>380</v>
      </c>
      <c r="BC91" s="15">
        <f t="shared" si="138"/>
        <v>1385.44</v>
      </c>
      <c r="BD91" s="15">
        <f t="shared" ref="BD91:BF91" si="200">AF91</f>
        <v>1134</v>
      </c>
      <c r="BE91" s="15">
        <f t="shared" si="200"/>
        <v>251.44</v>
      </c>
      <c r="BF91" s="15">
        <f t="shared" si="200"/>
        <v>1385.44</v>
      </c>
      <c r="BG91">
        <f t="shared" si="143"/>
        <v>0</v>
      </c>
      <c r="BH91">
        <f t="shared" si="144"/>
        <v>1</v>
      </c>
      <c r="BI91">
        <f t="shared" si="145"/>
        <v>1</v>
      </c>
      <c r="BJ91">
        <f t="shared" si="146"/>
        <v>251.44</v>
      </c>
      <c r="BK91" s="15">
        <f t="shared" si="140"/>
        <v>380</v>
      </c>
      <c r="BL91" s="15">
        <f t="shared" ref="BL91:BN91" si="201">AC91</f>
        <v>380</v>
      </c>
      <c r="BM91" s="15">
        <f t="shared" si="201"/>
        <v>0</v>
      </c>
      <c r="BN91" s="15">
        <f t="shared" si="201"/>
        <v>380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27591.43</v>
      </c>
      <c r="B92">
        <v>-6506</v>
      </c>
      <c r="C92">
        <v>29757.36</v>
      </c>
      <c r="D92">
        <v>5848.63</v>
      </c>
      <c r="E92">
        <v>627</v>
      </c>
      <c r="F92">
        <v>7185</v>
      </c>
      <c r="G92">
        <v>0</v>
      </c>
      <c r="H92">
        <v>660.73</v>
      </c>
      <c r="I92">
        <v>0</v>
      </c>
      <c r="J92">
        <v>653.5</v>
      </c>
      <c r="K92">
        <v>470.2</v>
      </c>
      <c r="L92">
        <v>472.29</v>
      </c>
      <c r="M92">
        <v>791.8</v>
      </c>
      <c r="N92">
        <v>781.94</v>
      </c>
      <c r="O92">
        <v>0</v>
      </c>
      <c r="P92">
        <v>653.8</v>
      </c>
      <c r="Q92">
        <v>27607.02</v>
      </c>
      <c r="R92">
        <v>6468.73</v>
      </c>
      <c r="S92">
        <v>5406.86</v>
      </c>
      <c r="T92">
        <v>1.055</v>
      </c>
      <c r="U92">
        <v>5407.916</v>
      </c>
      <c r="V92">
        <v>291.358</v>
      </c>
      <c r="W92">
        <v>50.033</v>
      </c>
      <c r="X92">
        <v>6547.943</v>
      </c>
      <c r="Y92">
        <v>11828.45</v>
      </c>
      <c r="Z92">
        <v>951.54</v>
      </c>
      <c r="AA92" t="s">
        <v>58</v>
      </c>
      <c r="AB92">
        <v>-3780.503</v>
      </c>
      <c r="AC92">
        <v>627</v>
      </c>
      <c r="AD92">
        <v>0</v>
      </c>
      <c r="AE92">
        <v>627</v>
      </c>
      <c r="AF92">
        <v>1134</v>
      </c>
      <c r="AG92">
        <v>252.13</v>
      </c>
      <c r="AH92">
        <v>1386.13</v>
      </c>
      <c r="AI92">
        <v>5804</v>
      </c>
      <c r="AJ92">
        <v>28665.1</v>
      </c>
      <c r="AK92">
        <v>34469.1</v>
      </c>
      <c r="AL92">
        <v>5441.16</v>
      </c>
      <c r="AM92">
        <v>5441.16</v>
      </c>
      <c r="AN92">
        <v>0</v>
      </c>
      <c r="AO92">
        <v>627</v>
      </c>
      <c r="AP92">
        <v>1230.58</v>
      </c>
      <c r="AS92">
        <v>0</v>
      </c>
      <c r="AT92" s="12">
        <v>0</v>
      </c>
      <c r="AU92">
        <v>1386.13</v>
      </c>
      <c r="AV92">
        <v>627</v>
      </c>
      <c r="AW92">
        <v>660</v>
      </c>
      <c r="AX92" s="12">
        <v>660</v>
      </c>
      <c r="AY92">
        <v>1386.13</v>
      </c>
      <c r="AZ92">
        <v>627</v>
      </c>
      <c r="BC92" s="15">
        <f t="shared" si="138"/>
        <v>1386.13</v>
      </c>
      <c r="BD92" s="15">
        <f t="shared" ref="BD92:BF92" si="202">AF92</f>
        <v>1134</v>
      </c>
      <c r="BE92" s="15">
        <f t="shared" si="202"/>
        <v>252.13</v>
      </c>
      <c r="BF92" s="15">
        <f t="shared" si="202"/>
        <v>1386.13</v>
      </c>
      <c r="BG92">
        <f t="shared" si="143"/>
        <v>0</v>
      </c>
      <c r="BH92">
        <f t="shared" si="144"/>
        <v>1</v>
      </c>
      <c r="BI92">
        <f t="shared" si="145"/>
        <v>1</v>
      </c>
      <c r="BJ92">
        <f t="shared" si="146"/>
        <v>252.13</v>
      </c>
      <c r="BK92" s="15">
        <f t="shared" si="140"/>
        <v>627</v>
      </c>
      <c r="BL92" s="15">
        <f t="shared" ref="BL92:BN92" si="203">AC92</f>
        <v>627</v>
      </c>
      <c r="BM92" s="15">
        <f t="shared" si="203"/>
        <v>0</v>
      </c>
      <c r="BN92" s="15">
        <f t="shared" si="203"/>
        <v>627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26966.92</v>
      </c>
      <c r="B93">
        <v>-6389</v>
      </c>
      <c r="C93">
        <v>29683.3</v>
      </c>
      <c r="D93">
        <v>5762.16</v>
      </c>
      <c r="E93">
        <v>498</v>
      </c>
      <c r="F93">
        <v>7196</v>
      </c>
      <c r="G93">
        <v>0</v>
      </c>
      <c r="H93">
        <v>662.44</v>
      </c>
      <c r="I93">
        <v>0</v>
      </c>
      <c r="J93">
        <v>654.11</v>
      </c>
      <c r="K93">
        <v>469.74</v>
      </c>
      <c r="L93">
        <v>472.99</v>
      </c>
      <c r="M93">
        <v>791.8</v>
      </c>
      <c r="N93">
        <v>781.94</v>
      </c>
      <c r="O93">
        <v>0</v>
      </c>
      <c r="P93">
        <v>651.5</v>
      </c>
      <c r="Q93">
        <v>27318.46</v>
      </c>
      <c r="R93">
        <v>6392.015</v>
      </c>
      <c r="S93">
        <v>5219.741</v>
      </c>
      <c r="T93">
        <v>1.059</v>
      </c>
      <c r="U93">
        <v>5220.8</v>
      </c>
      <c r="V93">
        <v>286.002</v>
      </c>
      <c r="W93">
        <v>50.028</v>
      </c>
      <c r="X93">
        <v>6812.467</v>
      </c>
      <c r="Y93">
        <v>11600.51</v>
      </c>
      <c r="Z93">
        <v>953.13</v>
      </c>
      <c r="AA93" t="s">
        <v>58</v>
      </c>
      <c r="AB93">
        <v>-3820.564</v>
      </c>
      <c r="AC93">
        <v>498</v>
      </c>
      <c r="AD93">
        <v>0</v>
      </c>
      <c r="AE93">
        <v>498</v>
      </c>
      <c r="AF93">
        <v>827</v>
      </c>
      <c r="AG93">
        <v>342.22</v>
      </c>
      <c r="AH93">
        <v>1169.22</v>
      </c>
      <c r="AI93">
        <v>5668</v>
      </c>
      <c r="AJ93">
        <v>28163.1</v>
      </c>
      <c r="AK93">
        <v>33831.1</v>
      </c>
      <c r="AL93">
        <v>5618.36</v>
      </c>
      <c r="AM93">
        <v>5618.36</v>
      </c>
      <c r="AN93">
        <v>0</v>
      </c>
      <c r="AO93">
        <v>498</v>
      </c>
      <c r="AP93">
        <v>968.31</v>
      </c>
      <c r="AS93">
        <v>0</v>
      </c>
      <c r="AT93" s="12">
        <v>0</v>
      </c>
      <c r="AU93">
        <v>1169.22</v>
      </c>
      <c r="AV93">
        <v>498</v>
      </c>
      <c r="AW93">
        <v>660</v>
      </c>
      <c r="AX93" s="12">
        <v>650</v>
      </c>
      <c r="AY93">
        <v>1169.22</v>
      </c>
      <c r="AZ93">
        <v>498</v>
      </c>
      <c r="BC93" s="15">
        <f t="shared" si="138"/>
        <v>1169.22</v>
      </c>
      <c r="BD93" s="15">
        <f t="shared" ref="BD93:BF93" si="204">AF93</f>
        <v>827</v>
      </c>
      <c r="BE93" s="15">
        <f t="shared" si="204"/>
        <v>342.22</v>
      </c>
      <c r="BF93" s="15">
        <f t="shared" si="204"/>
        <v>1169.22</v>
      </c>
      <c r="BG93">
        <f t="shared" si="143"/>
        <v>0</v>
      </c>
      <c r="BH93">
        <f t="shared" si="144"/>
        <v>1</v>
      </c>
      <c r="BI93">
        <f t="shared" si="145"/>
        <v>1</v>
      </c>
      <c r="BJ93">
        <f t="shared" si="146"/>
        <v>342.22</v>
      </c>
      <c r="BK93" s="15">
        <f t="shared" si="140"/>
        <v>498</v>
      </c>
      <c r="BL93" s="15">
        <f t="shared" ref="BL93:BN93" si="205">AC93</f>
        <v>498</v>
      </c>
      <c r="BM93" s="15">
        <f t="shared" si="205"/>
        <v>0</v>
      </c>
      <c r="BN93" s="15">
        <f t="shared" si="205"/>
        <v>498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27319.98</v>
      </c>
      <c r="B94">
        <v>-6410</v>
      </c>
      <c r="C94">
        <v>31153.85</v>
      </c>
      <c r="D94">
        <v>5779.05</v>
      </c>
      <c r="E94">
        <v>1100</v>
      </c>
      <c r="F94">
        <v>7189</v>
      </c>
      <c r="G94">
        <v>0</v>
      </c>
      <c r="H94">
        <v>662.44</v>
      </c>
      <c r="I94">
        <v>0</v>
      </c>
      <c r="J94">
        <v>653.95</v>
      </c>
      <c r="K94">
        <v>496.95</v>
      </c>
      <c r="L94">
        <v>500.9</v>
      </c>
      <c r="M94">
        <v>836.2</v>
      </c>
      <c r="N94">
        <v>832.91</v>
      </c>
      <c r="O94">
        <v>0</v>
      </c>
      <c r="P94">
        <v>657.4</v>
      </c>
      <c r="Q94">
        <v>27254.96</v>
      </c>
      <c r="R94">
        <v>6540.654</v>
      </c>
      <c r="S94">
        <v>5210.312</v>
      </c>
      <c r="T94">
        <v>1.06</v>
      </c>
      <c r="U94">
        <v>5211.372</v>
      </c>
      <c r="V94">
        <v>291.758</v>
      </c>
      <c r="W94">
        <v>49.976</v>
      </c>
      <c r="X94">
        <v>6507.488</v>
      </c>
      <c r="Y94">
        <v>11925.39</v>
      </c>
      <c r="Z94">
        <v>953.55</v>
      </c>
      <c r="AA94" t="s">
        <v>58</v>
      </c>
      <c r="AB94">
        <v>-3546.716</v>
      </c>
      <c r="AC94">
        <v>1100</v>
      </c>
      <c r="AD94">
        <v>0</v>
      </c>
      <c r="AE94">
        <v>1100</v>
      </c>
      <c r="AF94">
        <v>825</v>
      </c>
      <c r="AG94">
        <v>390</v>
      </c>
      <c r="AH94">
        <v>1215</v>
      </c>
      <c r="AI94">
        <v>5598</v>
      </c>
      <c r="AJ94">
        <v>27979.1</v>
      </c>
      <c r="AK94">
        <v>33577.1</v>
      </c>
      <c r="AL94">
        <v>5862.04</v>
      </c>
      <c r="AM94">
        <v>5862.04</v>
      </c>
      <c r="AN94">
        <v>0</v>
      </c>
      <c r="AO94">
        <v>1100</v>
      </c>
      <c r="AP94">
        <v>987.33</v>
      </c>
      <c r="AS94">
        <v>0</v>
      </c>
      <c r="AT94" s="12">
        <v>0</v>
      </c>
      <c r="AU94">
        <v>1215</v>
      </c>
      <c r="AV94">
        <v>1100</v>
      </c>
      <c r="AW94">
        <v>660</v>
      </c>
      <c r="AX94" s="12">
        <v>660</v>
      </c>
      <c r="AY94">
        <v>1215</v>
      </c>
      <c r="AZ94">
        <v>1100</v>
      </c>
      <c r="BC94" s="15">
        <f t="shared" si="138"/>
        <v>1215</v>
      </c>
      <c r="BD94" s="15">
        <f t="shared" ref="BD94:BF94" si="206">AF94</f>
        <v>825</v>
      </c>
      <c r="BE94" s="15">
        <f t="shared" si="206"/>
        <v>390</v>
      </c>
      <c r="BF94" s="15">
        <f t="shared" si="206"/>
        <v>1215</v>
      </c>
      <c r="BG94">
        <f t="shared" si="143"/>
        <v>0</v>
      </c>
      <c r="BH94">
        <f t="shared" si="144"/>
        <v>1</v>
      </c>
      <c r="BI94">
        <f t="shared" si="145"/>
        <v>1</v>
      </c>
      <c r="BJ94">
        <f t="shared" si="146"/>
        <v>390</v>
      </c>
      <c r="BK94" s="15">
        <f t="shared" si="140"/>
        <v>1100</v>
      </c>
      <c r="BL94" s="15">
        <f t="shared" ref="BL94:BN94" si="207">AC94</f>
        <v>1100</v>
      </c>
      <c r="BM94" s="15">
        <f t="shared" si="207"/>
        <v>0</v>
      </c>
      <c r="BN94" s="15">
        <f t="shared" si="207"/>
        <v>1100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26775.09</v>
      </c>
      <c r="B95">
        <v>-6561</v>
      </c>
      <c r="C95">
        <v>31774.11</v>
      </c>
      <c r="D95">
        <v>5425.23</v>
      </c>
      <c r="E95">
        <v>1100</v>
      </c>
      <c r="F95">
        <v>7076</v>
      </c>
      <c r="G95">
        <v>0</v>
      </c>
      <c r="H95">
        <v>661.6</v>
      </c>
      <c r="I95">
        <v>0</v>
      </c>
      <c r="J95">
        <v>651.33</v>
      </c>
      <c r="K95">
        <v>499.51</v>
      </c>
      <c r="L95">
        <v>499.51</v>
      </c>
      <c r="M95">
        <v>837.02</v>
      </c>
      <c r="N95">
        <v>826.75</v>
      </c>
      <c r="O95">
        <v>0</v>
      </c>
      <c r="P95">
        <v>656.9</v>
      </c>
      <c r="Q95">
        <v>26949.09</v>
      </c>
      <c r="R95">
        <v>6492.816</v>
      </c>
      <c r="S95">
        <v>5630.435</v>
      </c>
      <c r="T95">
        <v>1.06</v>
      </c>
      <c r="U95">
        <v>5631.495</v>
      </c>
      <c r="V95">
        <v>289.881</v>
      </c>
      <c r="W95">
        <v>50.037</v>
      </c>
      <c r="X95">
        <v>6561.555</v>
      </c>
      <c r="Y95">
        <v>11632.09</v>
      </c>
      <c r="Z95">
        <v>957.26</v>
      </c>
      <c r="AA95" t="s">
        <v>58</v>
      </c>
      <c r="AB95">
        <v>-3363.217</v>
      </c>
      <c r="AC95">
        <v>1100</v>
      </c>
      <c r="AD95">
        <v>0</v>
      </c>
      <c r="AE95">
        <v>1100</v>
      </c>
      <c r="AF95">
        <v>370.56</v>
      </c>
      <c r="AG95">
        <v>1081.26</v>
      </c>
      <c r="AH95">
        <v>1451.82</v>
      </c>
      <c r="AI95">
        <v>5598</v>
      </c>
      <c r="AJ95">
        <v>27658.1</v>
      </c>
      <c r="AK95">
        <v>33256.1</v>
      </c>
      <c r="AL95">
        <v>6064.55</v>
      </c>
      <c r="AM95">
        <v>6064.55</v>
      </c>
      <c r="AN95">
        <v>0</v>
      </c>
      <c r="AO95">
        <v>1100</v>
      </c>
      <c r="AP95">
        <v>743.13</v>
      </c>
      <c r="AS95">
        <v>0</v>
      </c>
      <c r="AT95" s="12">
        <v>0</v>
      </c>
      <c r="AU95">
        <v>1451.82</v>
      </c>
      <c r="AV95">
        <v>1100</v>
      </c>
      <c r="AW95">
        <v>660</v>
      </c>
      <c r="AX95" s="12">
        <v>660</v>
      </c>
      <c r="AY95">
        <v>1451.82</v>
      </c>
      <c r="AZ95">
        <v>1100</v>
      </c>
      <c r="BC95" s="15">
        <f t="shared" si="138"/>
        <v>1451.82</v>
      </c>
      <c r="BD95" s="15">
        <f t="shared" ref="BD95:BF95" si="208">AF95</f>
        <v>370.56</v>
      </c>
      <c r="BE95" s="15">
        <f t="shared" si="208"/>
        <v>1081.26</v>
      </c>
      <c r="BF95" s="15">
        <f t="shared" si="208"/>
        <v>1451.82</v>
      </c>
      <c r="BG95">
        <f t="shared" si="143"/>
        <v>0</v>
      </c>
      <c r="BH95">
        <f t="shared" si="144"/>
        <v>1</v>
      </c>
      <c r="BI95">
        <f t="shared" si="145"/>
        <v>1</v>
      </c>
      <c r="BJ95">
        <f t="shared" si="146"/>
        <v>1081.26</v>
      </c>
      <c r="BK95" s="15">
        <f t="shared" si="140"/>
        <v>1100</v>
      </c>
      <c r="BL95" s="15">
        <f t="shared" ref="BL95:BN95" si="209">AC95</f>
        <v>1100</v>
      </c>
      <c r="BM95" s="15">
        <f t="shared" si="209"/>
        <v>0</v>
      </c>
      <c r="BN95" s="15">
        <f t="shared" si="209"/>
        <v>1100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26591.52</v>
      </c>
      <c r="B96">
        <v>-6155</v>
      </c>
      <c r="C96">
        <v>31103.69</v>
      </c>
      <c r="D96">
        <v>5458.85</v>
      </c>
      <c r="E96">
        <v>950</v>
      </c>
      <c r="F96">
        <v>6477</v>
      </c>
      <c r="G96">
        <v>0</v>
      </c>
      <c r="H96">
        <v>662.44</v>
      </c>
      <c r="I96">
        <v>0</v>
      </c>
      <c r="J96">
        <v>653.36</v>
      </c>
      <c r="K96">
        <v>500.44</v>
      </c>
      <c r="L96">
        <v>499.51</v>
      </c>
      <c r="M96">
        <v>837.44</v>
      </c>
      <c r="N96">
        <v>828.8</v>
      </c>
      <c r="O96">
        <v>0</v>
      </c>
      <c r="P96">
        <v>660.3</v>
      </c>
      <c r="Q96">
        <v>26701.69</v>
      </c>
      <c r="R96">
        <v>6080.402</v>
      </c>
      <c r="S96">
        <v>5734.237</v>
      </c>
      <c r="T96">
        <v>1.058</v>
      </c>
      <c r="U96">
        <v>5735.295</v>
      </c>
      <c r="V96">
        <v>114.054</v>
      </c>
      <c r="W96">
        <v>49.968</v>
      </c>
      <c r="X96">
        <v>7046.24</v>
      </c>
      <c r="Y96">
        <v>11140.59</v>
      </c>
      <c r="Z96">
        <v>960.38</v>
      </c>
      <c r="AA96" t="s">
        <v>58</v>
      </c>
      <c r="AB96">
        <v>-2773.639</v>
      </c>
      <c r="AC96">
        <v>950</v>
      </c>
      <c r="AD96">
        <v>0</v>
      </c>
      <c r="AE96">
        <v>950</v>
      </c>
      <c r="AF96">
        <v>378.72</v>
      </c>
      <c r="AG96">
        <v>634.76</v>
      </c>
      <c r="AH96">
        <v>1013.48</v>
      </c>
      <c r="AI96">
        <v>5598</v>
      </c>
      <c r="AJ96">
        <v>27271.1</v>
      </c>
      <c r="AK96">
        <v>32869.1</v>
      </c>
      <c r="AL96">
        <v>6252.99</v>
      </c>
      <c r="AM96">
        <v>6252.99</v>
      </c>
      <c r="AN96">
        <v>0</v>
      </c>
      <c r="AO96">
        <v>950</v>
      </c>
      <c r="AP96">
        <v>646.04</v>
      </c>
      <c r="AS96">
        <v>0</v>
      </c>
      <c r="AT96" s="12">
        <v>0</v>
      </c>
      <c r="AU96">
        <v>1013.48</v>
      </c>
      <c r="AV96">
        <v>950</v>
      </c>
      <c r="AW96">
        <v>660</v>
      </c>
      <c r="AX96" s="12">
        <v>660</v>
      </c>
      <c r="AY96">
        <v>1013.48</v>
      </c>
      <c r="AZ96">
        <v>950</v>
      </c>
      <c r="BC96" s="15">
        <f t="shared" si="138"/>
        <v>1013.48</v>
      </c>
      <c r="BD96" s="15">
        <f t="shared" ref="BD96:BF96" si="210">AF96</f>
        <v>378.72</v>
      </c>
      <c r="BE96" s="15">
        <f t="shared" si="210"/>
        <v>634.76</v>
      </c>
      <c r="BF96" s="15">
        <f t="shared" si="210"/>
        <v>1013.48</v>
      </c>
      <c r="BG96">
        <f t="shared" si="143"/>
        <v>0</v>
      </c>
      <c r="BH96">
        <f t="shared" si="144"/>
        <v>1</v>
      </c>
      <c r="BI96">
        <f t="shared" si="145"/>
        <v>1</v>
      </c>
      <c r="BJ96">
        <f t="shared" si="146"/>
        <v>634.76</v>
      </c>
      <c r="BK96" s="15">
        <f t="shared" si="140"/>
        <v>950</v>
      </c>
      <c r="BL96" s="15">
        <f t="shared" ref="BL96:BN96" si="211">AC96</f>
        <v>950</v>
      </c>
      <c r="BM96" s="15">
        <f t="shared" si="211"/>
        <v>0</v>
      </c>
      <c r="BN96" s="15">
        <f t="shared" si="211"/>
        <v>950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26453.09</v>
      </c>
      <c r="B97">
        <v>-5936</v>
      </c>
      <c r="C97">
        <v>29706.13</v>
      </c>
      <c r="D97">
        <v>5474.55</v>
      </c>
      <c r="E97">
        <v>820</v>
      </c>
      <c r="F97">
        <v>5880</v>
      </c>
      <c r="G97">
        <v>0</v>
      </c>
      <c r="H97">
        <v>662.44</v>
      </c>
      <c r="I97">
        <v>0</v>
      </c>
      <c r="J97">
        <v>654.05</v>
      </c>
      <c r="K97">
        <v>472.29</v>
      </c>
      <c r="L97">
        <v>480.2</v>
      </c>
      <c r="M97">
        <v>802.49</v>
      </c>
      <c r="N97">
        <v>784.4</v>
      </c>
      <c r="O97">
        <v>0</v>
      </c>
      <c r="P97">
        <v>657.6</v>
      </c>
      <c r="Q97">
        <v>26227.68</v>
      </c>
      <c r="R97">
        <v>5875.646</v>
      </c>
      <c r="S97">
        <v>5954.542</v>
      </c>
      <c r="T97">
        <v>1.059</v>
      </c>
      <c r="U97">
        <v>5955.601</v>
      </c>
      <c r="V97">
        <v>113.443</v>
      </c>
      <c r="W97">
        <v>50.03</v>
      </c>
      <c r="X97">
        <v>6939.729</v>
      </c>
      <c r="Y97">
        <v>10611.8</v>
      </c>
      <c r="Z97">
        <v>952.26</v>
      </c>
      <c r="AA97" t="s">
        <v>58</v>
      </c>
      <c r="AB97">
        <v>-2318.813</v>
      </c>
      <c r="AC97">
        <v>820</v>
      </c>
      <c r="AD97">
        <v>0</v>
      </c>
      <c r="AE97">
        <v>820</v>
      </c>
      <c r="AF97">
        <v>351</v>
      </c>
      <c r="AG97">
        <v>750.47</v>
      </c>
      <c r="AH97">
        <v>1101.47</v>
      </c>
      <c r="AI97">
        <v>5598</v>
      </c>
      <c r="AJ97">
        <v>26883.1</v>
      </c>
      <c r="AK97">
        <v>32481.1</v>
      </c>
      <c r="AL97">
        <v>6577.19</v>
      </c>
      <c r="AM97">
        <v>6577.19</v>
      </c>
      <c r="AN97">
        <v>0</v>
      </c>
      <c r="AO97">
        <v>820</v>
      </c>
      <c r="AP97">
        <v>657.39</v>
      </c>
      <c r="AS97">
        <v>0</v>
      </c>
      <c r="AT97" s="12">
        <v>0</v>
      </c>
      <c r="AU97">
        <v>1101.47</v>
      </c>
      <c r="AV97">
        <v>820</v>
      </c>
      <c r="AW97">
        <v>660</v>
      </c>
      <c r="AX97" s="12">
        <v>660</v>
      </c>
      <c r="AY97">
        <v>1101.47</v>
      </c>
      <c r="AZ97">
        <v>820</v>
      </c>
      <c r="BC97" s="15">
        <f t="shared" si="138"/>
        <v>1101.47</v>
      </c>
      <c r="BD97" s="15">
        <f t="shared" ref="BD97:BF97" si="212">AF97</f>
        <v>351</v>
      </c>
      <c r="BE97" s="15">
        <f t="shared" si="212"/>
        <v>750.47</v>
      </c>
      <c r="BF97" s="15">
        <f t="shared" si="212"/>
        <v>1101.47</v>
      </c>
      <c r="BG97">
        <f t="shared" si="143"/>
        <v>0</v>
      </c>
      <c r="BH97">
        <f t="shared" si="144"/>
        <v>1</v>
      </c>
      <c r="BI97">
        <f t="shared" si="145"/>
        <v>1</v>
      </c>
      <c r="BJ97">
        <f t="shared" si="146"/>
        <v>750.47</v>
      </c>
      <c r="BK97" s="15">
        <f t="shared" si="140"/>
        <v>820</v>
      </c>
      <c r="BL97" s="15">
        <f t="shared" ref="BL97:BN97" si="213">AC97</f>
        <v>820</v>
      </c>
      <c r="BM97" s="15">
        <f t="shared" si="213"/>
        <v>0</v>
      </c>
      <c r="BN97" s="15">
        <f t="shared" si="213"/>
        <v>820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15</v>
      </c>
      <c r="BI98">
        <f t="shared" si="214"/>
        <v>15</v>
      </c>
      <c r="BJ98">
        <f t="shared" si="214"/>
        <v>5272.95</v>
      </c>
      <c r="BO98">
        <f t="shared" ref="BO98:BR98" si="215">SUM(BO2:BO97)</f>
        <v>0</v>
      </c>
      <c r="BP98">
        <f t="shared" si="215"/>
        <v>0</v>
      </c>
      <c r="BQ98">
        <f t="shared" si="215"/>
        <v>0</v>
      </c>
      <c r="BR98">
        <f t="shared" si="215"/>
        <v>0</v>
      </c>
    </row>
    <row r="99" spans="59:70">
      <c r="BG99">
        <f t="shared" ref="BG99:BI99" si="216">BG98/4</f>
        <v>0</v>
      </c>
      <c r="BH99">
        <f t="shared" si="216"/>
        <v>3.75</v>
      </c>
      <c r="BI99">
        <f t="shared" si="216"/>
        <v>3.75</v>
      </c>
      <c r="BJ99">
        <f>IF(BH98=0,0,BJ98/BH98)</f>
        <v>351.53</v>
      </c>
      <c r="BO99">
        <f t="shared" ref="BO99:BQ99" si="217">BO98/4</f>
        <v>0</v>
      </c>
      <c r="BP99">
        <f t="shared" si="217"/>
        <v>0</v>
      </c>
      <c r="BQ99">
        <f t="shared" si="217"/>
        <v>0</v>
      </c>
      <c r="BR99">
        <f>IF(BP98=0,0,BR98/BP98)</f>
        <v>0</v>
      </c>
    </row>
    <row r="101" ht="27" spans="55:62"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55:62">
      <c r="BC102" s="22">
        <f>BG99</f>
        <v>0</v>
      </c>
      <c r="BD102" s="22">
        <f>BH99</f>
        <v>3.75</v>
      </c>
      <c r="BE102" s="23">
        <f>BJ99</f>
        <v>351.53</v>
      </c>
      <c r="BF102" s="22">
        <f>BI99</f>
        <v>3.75</v>
      </c>
      <c r="BG102" s="22">
        <f>BO99</f>
        <v>0</v>
      </c>
      <c r="BH102" s="22">
        <f>BP99</f>
        <v>0</v>
      </c>
      <c r="BI102" s="23">
        <f>BR99</f>
        <v>0</v>
      </c>
      <c r="BJ102" s="22">
        <f>BQ99</f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R106"/>
  <sheetViews>
    <sheetView zoomScale="85" zoomScaleNormal="85" topLeftCell="AQ1" workbookViewId="0">
      <pane ySplit="1" topLeftCell="A78" activePane="bottomLeft" state="frozen"/>
      <selection/>
      <selection pane="bottomLeft" activeCell="A2" sqref="A2:BB97"/>
    </sheetView>
  </sheetViews>
  <sheetFormatPr defaultColWidth="9" defaultRowHeight="13.5"/>
  <cols>
    <col min="28" max="28" width="12.7833333333333" customWidth="1"/>
    <col min="62" max="62" width="12.625"/>
    <col min="70" max="70" width="12.625"/>
  </cols>
  <sheetData>
    <row r="1" ht="112.5" spans="1:6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9" t="s">
        <v>44</v>
      </c>
      <c r="AT1" s="11" t="s">
        <v>45</v>
      </c>
      <c r="AU1" s="9" t="s">
        <v>46</v>
      </c>
      <c r="AV1" s="9" t="s">
        <v>47</v>
      </c>
      <c r="AW1" s="9" t="s">
        <v>48</v>
      </c>
      <c r="AX1" s="11" t="s">
        <v>49</v>
      </c>
      <c r="AY1" s="9" t="s">
        <v>50</v>
      </c>
      <c r="AZ1" s="9" t="s">
        <v>51</v>
      </c>
      <c r="BC1" s="15" t="str">
        <f t="shared" ref="BC1:BC64" si="0">AU1</f>
        <v>1#日前价格(元/MWh)</v>
      </c>
      <c r="BD1" s="15" t="str">
        <f t="shared" ref="BD1:BF1" si="1">AF1</f>
        <v>日前节点边际电价-电能量价格(元/MWh)</v>
      </c>
      <c r="BE1" s="15" t="str">
        <f t="shared" si="1"/>
        <v>日前节点边际电价-阻塞价格(元/MWh)</v>
      </c>
      <c r="BF1" s="15" t="str">
        <f t="shared" si="1"/>
        <v>日前节点边际电价-节点电价(元/MWh)</v>
      </c>
      <c r="BG1" s="15" t="s">
        <v>52</v>
      </c>
      <c r="BH1" s="15" t="s">
        <v>53</v>
      </c>
      <c r="BI1" s="15" t="s">
        <v>54</v>
      </c>
      <c r="BJ1" s="15"/>
      <c r="BK1" s="15" t="str">
        <f t="shared" ref="BK1:BK64" si="2">AV1</f>
        <v>1#实时价格(元/MWh)</v>
      </c>
      <c r="BL1" s="15" t="str">
        <f t="shared" ref="BL1:BN1" si="3">AC1</f>
        <v>实时节点边际电价-电能量价格(元/MWh)</v>
      </c>
      <c r="BM1" s="15" t="str">
        <f t="shared" si="3"/>
        <v>实时节点边际电价-阻塞价格(元/MWh)</v>
      </c>
      <c r="BN1" s="15" t="str">
        <f t="shared" si="3"/>
        <v>实时节点边际电价-节点电价(元/MWh)</v>
      </c>
      <c r="BO1" s="15" t="s">
        <v>55</v>
      </c>
      <c r="BP1" s="15" t="s">
        <v>56</v>
      </c>
      <c r="BQ1" s="15" t="s">
        <v>57</v>
      </c>
    </row>
    <row r="2" spans="1:70">
      <c r="A2">
        <v>27301.06</v>
      </c>
      <c r="B2">
        <v>-6095</v>
      </c>
      <c r="C2">
        <v>30837.82</v>
      </c>
      <c r="D2">
        <v>5752.52</v>
      </c>
      <c r="E2">
        <v>339</v>
      </c>
      <c r="F2">
        <v>6473</v>
      </c>
      <c r="G2">
        <v>0</v>
      </c>
      <c r="H2">
        <v>647.06</v>
      </c>
      <c r="I2">
        <v>0</v>
      </c>
      <c r="J2">
        <v>644.14</v>
      </c>
      <c r="K2">
        <v>518.35</v>
      </c>
      <c r="L2">
        <v>548.12</v>
      </c>
      <c r="M2">
        <v>872.79</v>
      </c>
      <c r="N2">
        <v>853.47</v>
      </c>
      <c r="O2">
        <v>0</v>
      </c>
      <c r="P2">
        <v>633.1</v>
      </c>
      <c r="Q2">
        <v>27502.58</v>
      </c>
      <c r="R2">
        <v>6143.44</v>
      </c>
      <c r="S2">
        <v>5946.752</v>
      </c>
      <c r="T2">
        <v>1.057</v>
      </c>
      <c r="U2">
        <v>5947.809</v>
      </c>
      <c r="V2">
        <v>114.272</v>
      </c>
      <c r="W2">
        <v>49.986</v>
      </c>
      <c r="X2">
        <v>5178.639</v>
      </c>
      <c r="Y2">
        <v>13034.87</v>
      </c>
      <c r="Z2">
        <v>963.68</v>
      </c>
      <c r="AA2" t="s">
        <v>58</v>
      </c>
      <c r="AB2">
        <v>-2647.29</v>
      </c>
      <c r="AC2">
        <v>339</v>
      </c>
      <c r="AD2">
        <v>0</v>
      </c>
      <c r="AE2">
        <v>339</v>
      </c>
      <c r="AF2">
        <v>398</v>
      </c>
      <c r="AG2">
        <v>0</v>
      </c>
      <c r="AH2">
        <v>398</v>
      </c>
      <c r="AI2">
        <v>5576</v>
      </c>
      <c r="AJ2">
        <v>28077.3</v>
      </c>
      <c r="AK2">
        <v>33653.3</v>
      </c>
      <c r="AL2">
        <v>6407.85</v>
      </c>
      <c r="AM2">
        <v>6407.81</v>
      </c>
      <c r="AN2">
        <v>0.04</v>
      </c>
      <c r="AO2">
        <v>339</v>
      </c>
      <c r="AP2">
        <v>398</v>
      </c>
      <c r="AQ2" s="10" t="s">
        <v>82</v>
      </c>
      <c r="AR2" s="10" t="s">
        <v>83</v>
      </c>
      <c r="AS2">
        <v>0</v>
      </c>
      <c r="AT2" s="12">
        <v>0</v>
      </c>
      <c r="AU2">
        <v>398</v>
      </c>
      <c r="AV2">
        <v>339</v>
      </c>
      <c r="AW2">
        <v>650</v>
      </c>
      <c r="AX2" s="12">
        <v>631</v>
      </c>
      <c r="AY2">
        <v>398</v>
      </c>
      <c r="AZ2">
        <v>339</v>
      </c>
      <c r="BC2" s="15">
        <f t="shared" si="0"/>
        <v>398</v>
      </c>
      <c r="BD2" s="15">
        <f t="shared" ref="BD2:BF2" si="4">AF2</f>
        <v>398</v>
      </c>
      <c r="BE2" s="15">
        <f t="shared" si="4"/>
        <v>0</v>
      </c>
      <c r="BF2" s="15">
        <f t="shared" si="4"/>
        <v>398</v>
      </c>
      <c r="BG2">
        <f t="shared" ref="BG2:BG65" si="5">IF(BC2=0,1,0)</f>
        <v>0</v>
      </c>
      <c r="BH2">
        <f t="shared" ref="BH2:BH65" si="6">IF(BE2&gt;100,1,0)</f>
        <v>0</v>
      </c>
      <c r="BI2">
        <f t="shared" ref="BI2:BI65" si="7">IF(BG2&lt;&gt;BH2,1,0)</f>
        <v>0</v>
      </c>
      <c r="BJ2">
        <f t="shared" ref="BJ2:BJ65" si="8">IF(BH2=1,BE2,0)</f>
        <v>0</v>
      </c>
      <c r="BK2" s="15">
        <f t="shared" si="2"/>
        <v>339</v>
      </c>
      <c r="BL2" s="15">
        <f t="shared" ref="BL2:BN2" si="9">AC2</f>
        <v>339</v>
      </c>
      <c r="BM2" s="15">
        <f t="shared" si="9"/>
        <v>0</v>
      </c>
      <c r="BN2" s="15">
        <f t="shared" si="9"/>
        <v>339</v>
      </c>
      <c r="BO2">
        <f t="shared" ref="BO2:BO65" si="10">IF(BK2&lt;100,1,0)</f>
        <v>0</v>
      </c>
      <c r="BP2">
        <f t="shared" ref="BP2:BP65" si="11">IF(BM2&gt;100,1,0)</f>
        <v>0</v>
      </c>
      <c r="BQ2">
        <f t="shared" ref="BQ2:BQ65" si="12">IF(BO2&lt;&gt;BP2,1,0)</f>
        <v>0</v>
      </c>
      <c r="BR2">
        <f t="shared" ref="BR2:BR65" si="13">IF(BP2=1,BM2,0)</f>
        <v>0</v>
      </c>
    </row>
    <row r="3" spans="1:70">
      <c r="A3">
        <v>27268.18</v>
      </c>
      <c r="B3">
        <v>-6542</v>
      </c>
      <c r="C3">
        <v>29663.91</v>
      </c>
      <c r="D3">
        <v>5938.31</v>
      </c>
      <c r="E3">
        <v>321</v>
      </c>
      <c r="F3">
        <v>7072</v>
      </c>
      <c r="G3">
        <v>0</v>
      </c>
      <c r="H3">
        <v>657.32</v>
      </c>
      <c r="I3">
        <v>0</v>
      </c>
      <c r="J3">
        <v>644.73</v>
      </c>
      <c r="K3">
        <v>519.74</v>
      </c>
      <c r="L3">
        <v>551.84</v>
      </c>
      <c r="M3">
        <v>920.48</v>
      </c>
      <c r="N3">
        <v>899.92</v>
      </c>
      <c r="O3">
        <v>0</v>
      </c>
      <c r="P3">
        <v>631.5</v>
      </c>
      <c r="Q3">
        <v>27384.17</v>
      </c>
      <c r="R3">
        <v>6490.392</v>
      </c>
      <c r="S3">
        <v>6006.091</v>
      </c>
      <c r="T3">
        <v>1.061</v>
      </c>
      <c r="U3">
        <v>6007.152</v>
      </c>
      <c r="V3">
        <v>113.996</v>
      </c>
      <c r="W3">
        <v>49.998</v>
      </c>
      <c r="X3">
        <v>5280.221</v>
      </c>
      <c r="Y3">
        <v>13036.97</v>
      </c>
      <c r="Z3">
        <v>950.6</v>
      </c>
      <c r="AA3" t="s">
        <v>58</v>
      </c>
      <c r="AB3">
        <v>-3200.589</v>
      </c>
      <c r="AC3">
        <v>321</v>
      </c>
      <c r="AD3">
        <v>0</v>
      </c>
      <c r="AE3">
        <v>321</v>
      </c>
      <c r="AF3">
        <v>345</v>
      </c>
      <c r="AG3">
        <v>0</v>
      </c>
      <c r="AH3">
        <v>345</v>
      </c>
      <c r="AI3">
        <v>5604</v>
      </c>
      <c r="AJ3">
        <v>28054.9</v>
      </c>
      <c r="AK3">
        <v>33658.9</v>
      </c>
      <c r="AL3">
        <v>6716.36</v>
      </c>
      <c r="AM3">
        <v>6716.29</v>
      </c>
      <c r="AN3">
        <v>0.07</v>
      </c>
      <c r="AO3">
        <v>321</v>
      </c>
      <c r="AP3">
        <v>345</v>
      </c>
      <c r="AS3">
        <v>0</v>
      </c>
      <c r="AT3" s="12">
        <v>0</v>
      </c>
      <c r="AU3">
        <v>345</v>
      </c>
      <c r="AV3">
        <v>321</v>
      </c>
      <c r="AW3">
        <v>650</v>
      </c>
      <c r="AX3" s="12">
        <v>631</v>
      </c>
      <c r="AY3">
        <v>345</v>
      </c>
      <c r="AZ3">
        <v>321</v>
      </c>
      <c r="BC3" s="15">
        <f t="shared" si="0"/>
        <v>345</v>
      </c>
      <c r="BD3" s="15">
        <f t="shared" ref="BD3:BF3" si="14">AF3</f>
        <v>345</v>
      </c>
      <c r="BE3" s="15">
        <f t="shared" si="14"/>
        <v>0</v>
      </c>
      <c r="BF3" s="15">
        <f t="shared" si="14"/>
        <v>345</v>
      </c>
      <c r="BG3">
        <f t="shared" si="5"/>
        <v>0</v>
      </c>
      <c r="BH3">
        <f t="shared" si="6"/>
        <v>0</v>
      </c>
      <c r="BI3">
        <f t="shared" si="7"/>
        <v>0</v>
      </c>
      <c r="BJ3">
        <f t="shared" si="8"/>
        <v>0</v>
      </c>
      <c r="BK3" s="15">
        <f t="shared" si="2"/>
        <v>321</v>
      </c>
      <c r="BL3" s="15">
        <f t="shared" ref="BL3:BN3" si="15">AC3</f>
        <v>321</v>
      </c>
      <c r="BM3" s="15">
        <f t="shared" si="15"/>
        <v>0</v>
      </c>
      <c r="BN3" s="15">
        <f t="shared" si="15"/>
        <v>321</v>
      </c>
      <c r="BO3">
        <f t="shared" si="10"/>
        <v>0</v>
      </c>
      <c r="BP3">
        <f t="shared" si="11"/>
        <v>0</v>
      </c>
      <c r="BQ3">
        <f t="shared" si="12"/>
        <v>0</v>
      </c>
      <c r="BR3">
        <f t="shared" si="13"/>
        <v>0</v>
      </c>
    </row>
    <row r="4" spans="1:70">
      <c r="A4">
        <v>27280.37</v>
      </c>
      <c r="B4">
        <v>-6551</v>
      </c>
      <c r="C4">
        <v>29176.59</v>
      </c>
      <c r="D4">
        <v>6290.34</v>
      </c>
      <c r="E4">
        <v>326</v>
      </c>
      <c r="F4">
        <v>7193</v>
      </c>
      <c r="G4">
        <v>0</v>
      </c>
      <c r="H4">
        <v>662.44</v>
      </c>
      <c r="I4">
        <v>0</v>
      </c>
      <c r="J4">
        <v>645.34</v>
      </c>
      <c r="K4">
        <v>520.44</v>
      </c>
      <c r="L4">
        <v>551.84</v>
      </c>
      <c r="M4">
        <v>919.66</v>
      </c>
      <c r="N4">
        <v>899.51</v>
      </c>
      <c r="O4">
        <v>0</v>
      </c>
      <c r="P4">
        <v>631.6</v>
      </c>
      <c r="Q4">
        <v>27003.88</v>
      </c>
      <c r="R4">
        <v>6472.911</v>
      </c>
      <c r="S4">
        <v>6140.574</v>
      </c>
      <c r="T4">
        <v>1.039</v>
      </c>
      <c r="U4">
        <v>6141.613</v>
      </c>
      <c r="V4">
        <v>113.564</v>
      </c>
      <c r="W4">
        <v>50.025</v>
      </c>
      <c r="X4">
        <v>5464.828</v>
      </c>
      <c r="Y4">
        <v>13666.88</v>
      </c>
      <c r="Z4">
        <v>960.1</v>
      </c>
      <c r="AA4" t="s">
        <v>58</v>
      </c>
      <c r="AB4">
        <v>-3295.28</v>
      </c>
      <c r="AC4">
        <v>326</v>
      </c>
      <c r="AD4">
        <v>0</v>
      </c>
      <c r="AE4">
        <v>326</v>
      </c>
      <c r="AF4">
        <v>340</v>
      </c>
      <c r="AG4">
        <v>0</v>
      </c>
      <c r="AH4">
        <v>340</v>
      </c>
      <c r="AI4">
        <v>5634</v>
      </c>
      <c r="AJ4">
        <v>27875.2</v>
      </c>
      <c r="AK4">
        <v>33509.2</v>
      </c>
      <c r="AL4">
        <v>7027.28</v>
      </c>
      <c r="AM4">
        <v>7027.17</v>
      </c>
      <c r="AN4">
        <v>0.11</v>
      </c>
      <c r="AO4">
        <v>326</v>
      </c>
      <c r="AP4">
        <v>340</v>
      </c>
      <c r="AS4">
        <v>0</v>
      </c>
      <c r="AT4" s="12">
        <v>0</v>
      </c>
      <c r="AU4">
        <v>340</v>
      </c>
      <c r="AV4">
        <v>326</v>
      </c>
      <c r="AW4">
        <v>650</v>
      </c>
      <c r="AX4" s="12">
        <v>631</v>
      </c>
      <c r="AY4">
        <v>340</v>
      </c>
      <c r="AZ4">
        <v>326</v>
      </c>
      <c r="BC4" s="15">
        <f t="shared" si="0"/>
        <v>340</v>
      </c>
      <c r="BD4" s="15">
        <f t="shared" ref="BD4:BF4" si="16">AF4</f>
        <v>340</v>
      </c>
      <c r="BE4" s="15">
        <f t="shared" si="16"/>
        <v>0</v>
      </c>
      <c r="BF4" s="15">
        <f t="shared" si="16"/>
        <v>340</v>
      </c>
      <c r="BG4">
        <f t="shared" si="5"/>
        <v>0</v>
      </c>
      <c r="BH4">
        <f t="shared" si="6"/>
        <v>0</v>
      </c>
      <c r="BI4">
        <f t="shared" si="7"/>
        <v>0</v>
      </c>
      <c r="BJ4">
        <f t="shared" si="8"/>
        <v>0</v>
      </c>
      <c r="BK4" s="15">
        <f t="shared" si="2"/>
        <v>326</v>
      </c>
      <c r="BL4" s="15">
        <f t="shared" ref="BL4:BN4" si="17">AC4</f>
        <v>326</v>
      </c>
      <c r="BM4" s="15">
        <f t="shared" si="17"/>
        <v>0</v>
      </c>
      <c r="BN4" s="15">
        <f t="shared" si="17"/>
        <v>326</v>
      </c>
      <c r="BO4">
        <f t="shared" si="10"/>
        <v>0</v>
      </c>
      <c r="BP4">
        <f t="shared" si="11"/>
        <v>0</v>
      </c>
      <c r="BQ4">
        <f t="shared" si="12"/>
        <v>0</v>
      </c>
      <c r="BR4">
        <f t="shared" si="13"/>
        <v>0</v>
      </c>
    </row>
    <row r="5" spans="1:70">
      <c r="A5">
        <v>26660.03</v>
      </c>
      <c r="B5">
        <v>-6376</v>
      </c>
      <c r="C5">
        <v>28019.9</v>
      </c>
      <c r="D5">
        <v>6336.52</v>
      </c>
      <c r="E5">
        <v>319</v>
      </c>
      <c r="F5">
        <v>7192</v>
      </c>
      <c r="G5">
        <v>0</v>
      </c>
      <c r="H5">
        <v>647.91</v>
      </c>
      <c r="I5">
        <v>0</v>
      </c>
      <c r="J5">
        <v>644.27</v>
      </c>
      <c r="K5">
        <v>520.68</v>
      </c>
      <c r="L5">
        <v>551.84</v>
      </c>
      <c r="M5">
        <v>919.66</v>
      </c>
      <c r="N5">
        <v>899.1</v>
      </c>
      <c r="O5">
        <v>0</v>
      </c>
      <c r="P5">
        <v>632.4</v>
      </c>
      <c r="Q5">
        <v>27003.45</v>
      </c>
      <c r="R5">
        <v>6263.334</v>
      </c>
      <c r="S5">
        <v>6535.981</v>
      </c>
      <c r="T5">
        <v>1.056</v>
      </c>
      <c r="U5">
        <v>6537.037</v>
      </c>
      <c r="V5">
        <v>114.086</v>
      </c>
      <c r="W5">
        <v>50.016</v>
      </c>
      <c r="X5">
        <v>5432.623</v>
      </c>
      <c r="Y5">
        <v>13127.13</v>
      </c>
      <c r="Z5">
        <v>967.35</v>
      </c>
      <c r="AA5" t="s">
        <v>58</v>
      </c>
      <c r="AB5">
        <v>-3320.774</v>
      </c>
      <c r="AC5">
        <v>319</v>
      </c>
      <c r="AD5">
        <v>0</v>
      </c>
      <c r="AE5">
        <v>319</v>
      </c>
      <c r="AF5">
        <v>332</v>
      </c>
      <c r="AG5">
        <v>0</v>
      </c>
      <c r="AH5">
        <v>332</v>
      </c>
      <c r="AI5">
        <v>5664</v>
      </c>
      <c r="AJ5">
        <v>27470.8</v>
      </c>
      <c r="AK5">
        <v>33134.8</v>
      </c>
      <c r="AL5">
        <v>7380.77</v>
      </c>
      <c r="AM5">
        <v>7330.63</v>
      </c>
      <c r="AN5">
        <v>50.14</v>
      </c>
      <c r="AO5">
        <v>319</v>
      </c>
      <c r="AP5">
        <v>332</v>
      </c>
      <c r="AS5">
        <v>0</v>
      </c>
      <c r="AT5" s="12">
        <v>0</v>
      </c>
      <c r="AU5">
        <v>332</v>
      </c>
      <c r="AV5">
        <v>319</v>
      </c>
      <c r="AW5">
        <v>631</v>
      </c>
      <c r="AX5" s="12">
        <v>631</v>
      </c>
      <c r="AY5">
        <v>332</v>
      </c>
      <c r="AZ5">
        <v>319</v>
      </c>
      <c r="BC5" s="15">
        <f t="shared" si="0"/>
        <v>332</v>
      </c>
      <c r="BD5" s="15">
        <f t="shared" ref="BD5:BF5" si="18">AF5</f>
        <v>332</v>
      </c>
      <c r="BE5" s="15">
        <f t="shared" si="18"/>
        <v>0</v>
      </c>
      <c r="BF5" s="15">
        <f t="shared" si="18"/>
        <v>332</v>
      </c>
      <c r="BG5">
        <f t="shared" si="5"/>
        <v>0</v>
      </c>
      <c r="BH5">
        <f t="shared" si="6"/>
        <v>0</v>
      </c>
      <c r="BI5">
        <f t="shared" si="7"/>
        <v>0</v>
      </c>
      <c r="BJ5">
        <f t="shared" si="8"/>
        <v>0</v>
      </c>
      <c r="BK5" s="15">
        <f t="shared" si="2"/>
        <v>319</v>
      </c>
      <c r="BL5" s="15">
        <f t="shared" ref="BL5:BN5" si="19">AC5</f>
        <v>319</v>
      </c>
      <c r="BM5" s="15">
        <f t="shared" si="19"/>
        <v>0</v>
      </c>
      <c r="BN5" s="15">
        <f t="shared" si="19"/>
        <v>319</v>
      </c>
      <c r="BO5">
        <f t="shared" si="10"/>
        <v>0</v>
      </c>
      <c r="BP5">
        <f t="shared" si="11"/>
        <v>0</v>
      </c>
      <c r="BQ5">
        <f t="shared" si="12"/>
        <v>0</v>
      </c>
      <c r="BR5">
        <f t="shared" si="13"/>
        <v>0</v>
      </c>
    </row>
    <row r="6" spans="1:70">
      <c r="A6">
        <v>26479.03</v>
      </c>
      <c r="B6">
        <v>-6192</v>
      </c>
      <c r="C6">
        <v>27559.63</v>
      </c>
      <c r="D6">
        <v>6477.4</v>
      </c>
      <c r="E6">
        <v>320</v>
      </c>
      <c r="F6">
        <v>7194</v>
      </c>
      <c r="G6">
        <v>0</v>
      </c>
      <c r="H6">
        <v>647.91</v>
      </c>
      <c r="I6">
        <v>0</v>
      </c>
      <c r="J6">
        <v>642.75</v>
      </c>
      <c r="K6">
        <v>519.74</v>
      </c>
      <c r="L6">
        <v>552.31</v>
      </c>
      <c r="M6">
        <v>918.84</v>
      </c>
      <c r="N6">
        <v>899.1</v>
      </c>
      <c r="O6">
        <v>0</v>
      </c>
      <c r="P6">
        <v>627.5</v>
      </c>
      <c r="Q6">
        <v>26591.65</v>
      </c>
      <c r="R6">
        <v>6190.511</v>
      </c>
      <c r="S6">
        <v>6750.724</v>
      </c>
      <c r="T6">
        <v>1.057</v>
      </c>
      <c r="U6">
        <v>6751.781</v>
      </c>
      <c r="V6">
        <v>114.475</v>
      </c>
      <c r="W6">
        <v>50.033</v>
      </c>
      <c r="X6">
        <v>5517.209</v>
      </c>
      <c r="Y6">
        <v>12834.91</v>
      </c>
      <c r="Z6">
        <v>961.22</v>
      </c>
      <c r="AA6" t="s">
        <v>58</v>
      </c>
      <c r="AB6">
        <v>-3325.957</v>
      </c>
      <c r="AC6">
        <v>320</v>
      </c>
      <c r="AD6">
        <v>0</v>
      </c>
      <c r="AE6">
        <v>320</v>
      </c>
      <c r="AF6">
        <v>329</v>
      </c>
      <c r="AG6">
        <v>0</v>
      </c>
      <c r="AH6">
        <v>329</v>
      </c>
      <c r="AI6">
        <v>5694</v>
      </c>
      <c r="AJ6">
        <v>27044</v>
      </c>
      <c r="AK6">
        <v>32738</v>
      </c>
      <c r="AL6">
        <v>7699.18</v>
      </c>
      <c r="AM6">
        <v>7649</v>
      </c>
      <c r="AN6">
        <v>50.18</v>
      </c>
      <c r="AO6">
        <v>320</v>
      </c>
      <c r="AP6">
        <v>329</v>
      </c>
      <c r="AS6">
        <v>0</v>
      </c>
      <c r="AT6" s="12">
        <v>0</v>
      </c>
      <c r="AU6">
        <v>329</v>
      </c>
      <c r="AV6">
        <v>320</v>
      </c>
      <c r="AW6">
        <v>631</v>
      </c>
      <c r="AX6" s="12">
        <v>631</v>
      </c>
      <c r="AY6">
        <v>329</v>
      </c>
      <c r="AZ6">
        <v>320</v>
      </c>
      <c r="BC6" s="15">
        <f t="shared" si="0"/>
        <v>329</v>
      </c>
      <c r="BD6" s="15">
        <f t="shared" ref="BD6:BF6" si="20">AF6</f>
        <v>329</v>
      </c>
      <c r="BE6" s="15">
        <f t="shared" si="20"/>
        <v>0</v>
      </c>
      <c r="BF6" s="15">
        <f t="shared" si="20"/>
        <v>329</v>
      </c>
      <c r="BG6">
        <f t="shared" si="5"/>
        <v>0</v>
      </c>
      <c r="BH6">
        <f t="shared" si="6"/>
        <v>0</v>
      </c>
      <c r="BI6">
        <f t="shared" si="7"/>
        <v>0</v>
      </c>
      <c r="BJ6">
        <f t="shared" si="8"/>
        <v>0</v>
      </c>
      <c r="BK6" s="15">
        <f t="shared" si="2"/>
        <v>320</v>
      </c>
      <c r="BL6" s="15">
        <f t="shared" ref="BL6:BN6" si="21">AC6</f>
        <v>320</v>
      </c>
      <c r="BM6" s="15">
        <f t="shared" si="21"/>
        <v>0</v>
      </c>
      <c r="BN6" s="15">
        <f t="shared" si="21"/>
        <v>320</v>
      </c>
      <c r="BO6">
        <f t="shared" si="10"/>
        <v>0</v>
      </c>
      <c r="BP6">
        <f t="shared" si="11"/>
        <v>0</v>
      </c>
      <c r="BQ6">
        <f t="shared" si="12"/>
        <v>0</v>
      </c>
      <c r="BR6">
        <f t="shared" si="13"/>
        <v>0</v>
      </c>
    </row>
    <row r="7" spans="1:70">
      <c r="A7">
        <v>26416.58</v>
      </c>
      <c r="B7">
        <v>-5504</v>
      </c>
      <c r="C7">
        <v>27409.7</v>
      </c>
      <c r="D7">
        <v>6595.09</v>
      </c>
      <c r="E7">
        <v>326</v>
      </c>
      <c r="F7">
        <v>7193</v>
      </c>
      <c r="G7">
        <v>0</v>
      </c>
      <c r="H7">
        <v>647.06</v>
      </c>
      <c r="I7">
        <v>0</v>
      </c>
      <c r="J7">
        <v>643.89</v>
      </c>
      <c r="K7">
        <v>520.44</v>
      </c>
      <c r="L7">
        <v>552.54</v>
      </c>
      <c r="M7">
        <v>919.25</v>
      </c>
      <c r="N7">
        <v>899.51</v>
      </c>
      <c r="O7">
        <v>0</v>
      </c>
      <c r="P7">
        <v>631.2</v>
      </c>
      <c r="Q7">
        <v>26585.9</v>
      </c>
      <c r="R7">
        <v>5662.164</v>
      </c>
      <c r="S7">
        <v>7048.051</v>
      </c>
      <c r="T7">
        <v>1.059</v>
      </c>
      <c r="U7">
        <v>7049.111</v>
      </c>
      <c r="V7">
        <v>115.303</v>
      </c>
      <c r="W7">
        <v>49.995</v>
      </c>
      <c r="X7">
        <v>5726.812</v>
      </c>
      <c r="Y7">
        <v>12617.56</v>
      </c>
      <c r="Z7">
        <v>955.33</v>
      </c>
      <c r="AA7" t="s">
        <v>58</v>
      </c>
      <c r="AB7">
        <v>-3295.841</v>
      </c>
      <c r="AC7">
        <v>326</v>
      </c>
      <c r="AD7">
        <v>0</v>
      </c>
      <c r="AE7">
        <v>326</v>
      </c>
      <c r="AF7">
        <v>326</v>
      </c>
      <c r="AG7">
        <v>0</v>
      </c>
      <c r="AH7">
        <v>326</v>
      </c>
      <c r="AI7">
        <v>5694</v>
      </c>
      <c r="AJ7">
        <v>26774.4</v>
      </c>
      <c r="AK7">
        <v>32468.4</v>
      </c>
      <c r="AL7">
        <v>8110.3</v>
      </c>
      <c r="AM7">
        <v>8035.1</v>
      </c>
      <c r="AN7">
        <v>75.2</v>
      </c>
      <c r="AO7">
        <v>326</v>
      </c>
      <c r="AP7">
        <v>326</v>
      </c>
      <c r="AS7">
        <v>0</v>
      </c>
      <c r="AT7" s="12">
        <v>0</v>
      </c>
      <c r="AU7">
        <v>326</v>
      </c>
      <c r="AV7">
        <v>326</v>
      </c>
      <c r="AW7">
        <v>631</v>
      </c>
      <c r="AX7" s="12">
        <v>631</v>
      </c>
      <c r="AY7">
        <v>326</v>
      </c>
      <c r="AZ7">
        <v>326</v>
      </c>
      <c r="BC7" s="15">
        <f t="shared" si="0"/>
        <v>326</v>
      </c>
      <c r="BD7" s="15">
        <f t="shared" ref="BD7:BF7" si="22">AF7</f>
        <v>326</v>
      </c>
      <c r="BE7" s="15">
        <f t="shared" si="22"/>
        <v>0</v>
      </c>
      <c r="BF7" s="15">
        <f t="shared" si="22"/>
        <v>326</v>
      </c>
      <c r="BG7">
        <f t="shared" si="5"/>
        <v>0</v>
      </c>
      <c r="BH7">
        <f t="shared" si="6"/>
        <v>0</v>
      </c>
      <c r="BI7">
        <f t="shared" si="7"/>
        <v>0</v>
      </c>
      <c r="BJ7">
        <f t="shared" si="8"/>
        <v>0</v>
      </c>
      <c r="BK7" s="15">
        <f t="shared" si="2"/>
        <v>326</v>
      </c>
      <c r="BL7" s="15">
        <f t="shared" ref="BL7:BN7" si="23">AC7</f>
        <v>326</v>
      </c>
      <c r="BM7" s="15">
        <f t="shared" si="23"/>
        <v>0</v>
      </c>
      <c r="BN7" s="15">
        <f t="shared" si="23"/>
        <v>326</v>
      </c>
      <c r="BO7">
        <f t="shared" si="10"/>
        <v>0</v>
      </c>
      <c r="BP7">
        <f t="shared" si="11"/>
        <v>0</v>
      </c>
      <c r="BQ7">
        <f t="shared" si="12"/>
        <v>0</v>
      </c>
      <c r="BR7">
        <f t="shared" si="13"/>
        <v>0</v>
      </c>
    </row>
    <row r="8" spans="1:70">
      <c r="A8">
        <v>26143.82</v>
      </c>
      <c r="B8">
        <v>-4854</v>
      </c>
      <c r="C8">
        <v>26295.88</v>
      </c>
      <c r="D8">
        <v>6799.33</v>
      </c>
      <c r="E8">
        <v>315</v>
      </c>
      <c r="F8">
        <v>7194</v>
      </c>
      <c r="G8">
        <v>0</v>
      </c>
      <c r="H8">
        <v>647.06</v>
      </c>
      <c r="I8">
        <v>0</v>
      </c>
      <c r="J8">
        <v>643.7</v>
      </c>
      <c r="K8">
        <v>520.44</v>
      </c>
      <c r="L8">
        <v>553.47</v>
      </c>
      <c r="M8">
        <v>920.07</v>
      </c>
      <c r="N8">
        <v>901.98</v>
      </c>
      <c r="O8">
        <v>0</v>
      </c>
      <c r="P8">
        <v>630.2</v>
      </c>
      <c r="Q8">
        <v>26186.73</v>
      </c>
      <c r="R8">
        <v>4933.321</v>
      </c>
      <c r="S8">
        <v>7198.564</v>
      </c>
      <c r="T8">
        <v>1.062</v>
      </c>
      <c r="U8">
        <v>7199.626</v>
      </c>
      <c r="V8">
        <v>115.887</v>
      </c>
      <c r="W8">
        <v>49.997</v>
      </c>
      <c r="X8">
        <v>6816.789</v>
      </c>
      <c r="Y8">
        <v>11524.58</v>
      </c>
      <c r="Z8">
        <v>958.92</v>
      </c>
      <c r="AA8" t="s">
        <v>58</v>
      </c>
      <c r="AB8">
        <v>-3316.432</v>
      </c>
      <c r="AC8">
        <v>315</v>
      </c>
      <c r="AD8">
        <v>0</v>
      </c>
      <c r="AE8">
        <v>315</v>
      </c>
      <c r="AF8">
        <v>319</v>
      </c>
      <c r="AG8">
        <v>0</v>
      </c>
      <c r="AH8">
        <v>319</v>
      </c>
      <c r="AI8">
        <v>5694</v>
      </c>
      <c r="AJ8">
        <v>26370</v>
      </c>
      <c r="AK8">
        <v>32064</v>
      </c>
      <c r="AL8">
        <v>8466.62</v>
      </c>
      <c r="AM8">
        <v>8391.38</v>
      </c>
      <c r="AN8">
        <v>75.24</v>
      </c>
      <c r="AO8">
        <v>315</v>
      </c>
      <c r="AP8">
        <v>319</v>
      </c>
      <c r="AS8">
        <v>0</v>
      </c>
      <c r="AT8" s="12">
        <v>0</v>
      </c>
      <c r="AU8">
        <v>319</v>
      </c>
      <c r="AV8">
        <v>315</v>
      </c>
      <c r="AW8">
        <v>631</v>
      </c>
      <c r="AX8" s="12">
        <v>631</v>
      </c>
      <c r="AY8">
        <v>319</v>
      </c>
      <c r="AZ8">
        <v>315</v>
      </c>
      <c r="BC8" s="15">
        <f t="shared" si="0"/>
        <v>319</v>
      </c>
      <c r="BD8" s="15">
        <f t="shared" ref="BD8:BF8" si="24">AF8</f>
        <v>319</v>
      </c>
      <c r="BE8" s="15">
        <f t="shared" si="24"/>
        <v>0</v>
      </c>
      <c r="BF8" s="15">
        <f t="shared" si="24"/>
        <v>319</v>
      </c>
      <c r="BG8">
        <f t="shared" si="5"/>
        <v>0</v>
      </c>
      <c r="BH8">
        <f t="shared" si="6"/>
        <v>0</v>
      </c>
      <c r="BI8">
        <f t="shared" si="7"/>
        <v>0</v>
      </c>
      <c r="BJ8">
        <f t="shared" si="8"/>
        <v>0</v>
      </c>
      <c r="BK8" s="15">
        <f t="shared" si="2"/>
        <v>315</v>
      </c>
      <c r="BL8" s="15">
        <f t="shared" ref="BL8:BN8" si="25">AC8</f>
        <v>315</v>
      </c>
      <c r="BM8" s="15">
        <f t="shared" si="25"/>
        <v>0</v>
      </c>
      <c r="BN8" s="15">
        <f t="shared" si="25"/>
        <v>315</v>
      </c>
      <c r="BO8">
        <f t="shared" si="10"/>
        <v>0</v>
      </c>
      <c r="BP8">
        <f t="shared" si="11"/>
        <v>0</v>
      </c>
      <c r="BQ8">
        <f t="shared" si="12"/>
        <v>0</v>
      </c>
      <c r="BR8">
        <f t="shared" si="13"/>
        <v>0</v>
      </c>
    </row>
    <row r="9" spans="1:70">
      <c r="A9">
        <v>26341.29</v>
      </c>
      <c r="B9">
        <v>-4854</v>
      </c>
      <c r="C9">
        <v>23982.44</v>
      </c>
      <c r="D9">
        <v>7210.86</v>
      </c>
      <c r="E9">
        <v>280</v>
      </c>
      <c r="F9">
        <v>7188</v>
      </c>
      <c r="G9">
        <v>0</v>
      </c>
      <c r="H9">
        <v>495.81</v>
      </c>
      <c r="I9">
        <v>0</v>
      </c>
      <c r="J9">
        <v>644.89</v>
      </c>
      <c r="K9">
        <v>519.74</v>
      </c>
      <c r="L9">
        <v>552.54</v>
      </c>
      <c r="M9">
        <v>919.66</v>
      </c>
      <c r="N9">
        <v>898.28</v>
      </c>
      <c r="O9">
        <v>0</v>
      </c>
      <c r="P9">
        <v>600.9</v>
      </c>
      <c r="Q9">
        <v>25998.65</v>
      </c>
      <c r="R9">
        <v>5096.502</v>
      </c>
      <c r="S9">
        <v>7206.31</v>
      </c>
      <c r="T9">
        <v>1.112</v>
      </c>
      <c r="U9">
        <v>7207.421</v>
      </c>
      <c r="V9">
        <v>115.236</v>
      </c>
      <c r="W9">
        <v>49.999</v>
      </c>
      <c r="X9">
        <v>8001.754</v>
      </c>
      <c r="Y9">
        <v>10345.57</v>
      </c>
      <c r="Z9">
        <v>966.6</v>
      </c>
      <c r="AA9" t="s">
        <v>58</v>
      </c>
      <c r="AB9">
        <v>-3384.229</v>
      </c>
      <c r="AC9">
        <v>280</v>
      </c>
      <c r="AD9">
        <v>0</v>
      </c>
      <c r="AE9">
        <v>280</v>
      </c>
      <c r="AF9">
        <v>315</v>
      </c>
      <c r="AG9">
        <v>0</v>
      </c>
      <c r="AH9">
        <v>315</v>
      </c>
      <c r="AI9">
        <v>5694</v>
      </c>
      <c r="AJ9">
        <v>26257.7</v>
      </c>
      <c r="AK9">
        <v>31951.7</v>
      </c>
      <c r="AL9">
        <v>8811.62</v>
      </c>
      <c r="AM9">
        <v>8676.35</v>
      </c>
      <c r="AN9">
        <v>135.27</v>
      </c>
      <c r="AO9">
        <v>280</v>
      </c>
      <c r="AP9">
        <v>315</v>
      </c>
      <c r="AS9">
        <v>0</v>
      </c>
      <c r="AT9" s="12">
        <v>0</v>
      </c>
      <c r="AU9">
        <v>315</v>
      </c>
      <c r="AV9">
        <v>280</v>
      </c>
      <c r="AW9">
        <v>631</v>
      </c>
      <c r="AX9" s="12">
        <v>604.75</v>
      </c>
      <c r="AY9">
        <v>315</v>
      </c>
      <c r="AZ9">
        <v>280</v>
      </c>
      <c r="BC9" s="15">
        <f t="shared" si="0"/>
        <v>315</v>
      </c>
      <c r="BD9" s="15">
        <f t="shared" ref="BD9:BF9" si="26">AF9</f>
        <v>315</v>
      </c>
      <c r="BE9" s="15">
        <f t="shared" si="26"/>
        <v>0</v>
      </c>
      <c r="BF9" s="15">
        <f t="shared" si="26"/>
        <v>315</v>
      </c>
      <c r="BG9">
        <f t="shared" si="5"/>
        <v>0</v>
      </c>
      <c r="BH9">
        <f t="shared" si="6"/>
        <v>0</v>
      </c>
      <c r="BI9">
        <f t="shared" si="7"/>
        <v>0</v>
      </c>
      <c r="BJ9">
        <f t="shared" si="8"/>
        <v>0</v>
      </c>
      <c r="BK9" s="15">
        <f t="shared" si="2"/>
        <v>280</v>
      </c>
      <c r="BL9" s="15">
        <f t="shared" ref="BL9:BN9" si="27">AC9</f>
        <v>280</v>
      </c>
      <c r="BM9" s="15">
        <f t="shared" si="27"/>
        <v>0</v>
      </c>
      <c r="BN9" s="15">
        <f t="shared" si="27"/>
        <v>280</v>
      </c>
      <c r="BO9">
        <f t="shared" si="10"/>
        <v>0</v>
      </c>
      <c r="BP9">
        <f t="shared" si="11"/>
        <v>0</v>
      </c>
      <c r="BQ9">
        <f t="shared" si="12"/>
        <v>0</v>
      </c>
      <c r="BR9">
        <f t="shared" si="13"/>
        <v>0</v>
      </c>
    </row>
    <row r="10" spans="1:70">
      <c r="A10">
        <v>25844.58</v>
      </c>
      <c r="B10">
        <v>-4354</v>
      </c>
      <c r="C10">
        <v>23150.42</v>
      </c>
      <c r="D10">
        <v>7540.63</v>
      </c>
      <c r="E10">
        <v>275</v>
      </c>
      <c r="F10">
        <v>7195</v>
      </c>
      <c r="G10">
        <v>0</v>
      </c>
      <c r="H10">
        <v>450.54</v>
      </c>
      <c r="I10">
        <v>0</v>
      </c>
      <c r="J10">
        <v>644.7</v>
      </c>
      <c r="K10">
        <v>520.44</v>
      </c>
      <c r="L10">
        <v>552.54</v>
      </c>
      <c r="M10">
        <v>918.84</v>
      </c>
      <c r="N10">
        <v>898.28</v>
      </c>
      <c r="O10">
        <v>0</v>
      </c>
      <c r="P10">
        <v>596.7</v>
      </c>
      <c r="Q10">
        <v>25688.54</v>
      </c>
      <c r="R10">
        <v>4954.012</v>
      </c>
      <c r="S10">
        <v>7383.178</v>
      </c>
      <c r="T10">
        <v>1.054</v>
      </c>
      <c r="U10">
        <v>7384.232</v>
      </c>
      <c r="V10">
        <v>239.485</v>
      </c>
      <c r="W10">
        <v>49.991</v>
      </c>
      <c r="X10">
        <v>8722.756</v>
      </c>
      <c r="Y10">
        <v>9514.943</v>
      </c>
      <c r="Z10">
        <v>975.21</v>
      </c>
      <c r="AA10" t="s">
        <v>58</v>
      </c>
      <c r="AB10">
        <v>-3404.96</v>
      </c>
      <c r="AC10">
        <v>275</v>
      </c>
      <c r="AD10">
        <v>0</v>
      </c>
      <c r="AE10">
        <v>275</v>
      </c>
      <c r="AF10">
        <v>319</v>
      </c>
      <c r="AG10">
        <v>0</v>
      </c>
      <c r="AH10">
        <v>319</v>
      </c>
      <c r="AI10">
        <v>5694</v>
      </c>
      <c r="AJ10">
        <v>26257.7</v>
      </c>
      <c r="AK10">
        <v>31951.7</v>
      </c>
      <c r="AL10">
        <v>9090.94</v>
      </c>
      <c r="AM10">
        <v>8955.63</v>
      </c>
      <c r="AN10">
        <v>135.31</v>
      </c>
      <c r="AO10">
        <v>275</v>
      </c>
      <c r="AP10">
        <v>319</v>
      </c>
      <c r="AS10">
        <v>0</v>
      </c>
      <c r="AT10" s="12">
        <v>0</v>
      </c>
      <c r="AU10">
        <v>319</v>
      </c>
      <c r="AV10">
        <v>275</v>
      </c>
      <c r="AW10">
        <v>631</v>
      </c>
      <c r="AX10" s="12">
        <v>600</v>
      </c>
      <c r="AY10">
        <v>319</v>
      </c>
      <c r="AZ10">
        <v>275</v>
      </c>
      <c r="BC10" s="15">
        <f t="shared" si="0"/>
        <v>319</v>
      </c>
      <c r="BD10" s="15">
        <f t="shared" ref="BD10:BF10" si="28">AF10</f>
        <v>319</v>
      </c>
      <c r="BE10" s="15">
        <f t="shared" si="28"/>
        <v>0</v>
      </c>
      <c r="BF10" s="15">
        <f t="shared" si="28"/>
        <v>319</v>
      </c>
      <c r="BG10">
        <f t="shared" si="5"/>
        <v>0</v>
      </c>
      <c r="BH10">
        <f t="shared" si="6"/>
        <v>0</v>
      </c>
      <c r="BI10">
        <f t="shared" si="7"/>
        <v>0</v>
      </c>
      <c r="BJ10">
        <f t="shared" si="8"/>
        <v>0</v>
      </c>
      <c r="BK10" s="15">
        <f t="shared" si="2"/>
        <v>275</v>
      </c>
      <c r="BL10" s="15">
        <f t="shared" ref="BL10:BN10" si="29">AC10</f>
        <v>275</v>
      </c>
      <c r="BM10" s="15">
        <f t="shared" si="29"/>
        <v>0</v>
      </c>
      <c r="BN10" s="15">
        <f t="shared" si="29"/>
        <v>275</v>
      </c>
      <c r="BO10">
        <f t="shared" si="10"/>
        <v>0</v>
      </c>
      <c r="BP10">
        <f t="shared" si="11"/>
        <v>0</v>
      </c>
      <c r="BQ10">
        <f t="shared" si="12"/>
        <v>0</v>
      </c>
      <c r="BR10">
        <f t="shared" si="13"/>
        <v>0</v>
      </c>
    </row>
    <row r="11" spans="1:70">
      <c r="A11">
        <v>25756.18</v>
      </c>
      <c r="B11">
        <v>-4354</v>
      </c>
      <c r="C11">
        <v>23122.57</v>
      </c>
      <c r="D11">
        <v>7773.15</v>
      </c>
      <c r="E11">
        <v>280</v>
      </c>
      <c r="F11">
        <v>7198</v>
      </c>
      <c r="G11">
        <v>0</v>
      </c>
      <c r="H11">
        <v>453.1</v>
      </c>
      <c r="I11">
        <v>0</v>
      </c>
      <c r="J11">
        <v>645.64</v>
      </c>
      <c r="K11">
        <v>520.44</v>
      </c>
      <c r="L11">
        <v>553.47</v>
      </c>
      <c r="M11">
        <v>919.66</v>
      </c>
      <c r="N11">
        <v>900.75</v>
      </c>
      <c r="O11">
        <v>0</v>
      </c>
      <c r="P11">
        <v>603.7</v>
      </c>
      <c r="Q11">
        <v>25764.31</v>
      </c>
      <c r="R11">
        <v>3626.893</v>
      </c>
      <c r="S11">
        <v>7394.147</v>
      </c>
      <c r="T11">
        <v>1.062</v>
      </c>
      <c r="U11">
        <v>7395.209</v>
      </c>
      <c r="V11">
        <v>241.103</v>
      </c>
      <c r="W11">
        <v>49.998</v>
      </c>
      <c r="X11">
        <v>8998.871</v>
      </c>
      <c r="Y11">
        <v>8972.023</v>
      </c>
      <c r="Z11">
        <v>972.34</v>
      </c>
      <c r="AA11" t="s">
        <v>58</v>
      </c>
      <c r="AB11">
        <v>-3397.956</v>
      </c>
      <c r="AC11">
        <v>280</v>
      </c>
      <c r="AD11">
        <v>0</v>
      </c>
      <c r="AE11">
        <v>280</v>
      </c>
      <c r="AF11">
        <v>310</v>
      </c>
      <c r="AG11">
        <v>0</v>
      </c>
      <c r="AH11">
        <v>310</v>
      </c>
      <c r="AI11">
        <v>5694</v>
      </c>
      <c r="AJ11">
        <v>26190.3</v>
      </c>
      <c r="AK11">
        <v>31884.3</v>
      </c>
      <c r="AL11">
        <v>9311.76</v>
      </c>
      <c r="AM11">
        <v>9176.42</v>
      </c>
      <c r="AN11">
        <v>135.34</v>
      </c>
      <c r="AO11">
        <v>280</v>
      </c>
      <c r="AP11">
        <v>310</v>
      </c>
      <c r="AS11">
        <v>0</v>
      </c>
      <c r="AT11" s="12">
        <v>0</v>
      </c>
      <c r="AU11">
        <v>310</v>
      </c>
      <c r="AV11">
        <v>280</v>
      </c>
      <c r="AW11">
        <v>631</v>
      </c>
      <c r="AX11" s="12">
        <v>605.79</v>
      </c>
      <c r="AY11">
        <v>310</v>
      </c>
      <c r="AZ11">
        <v>280</v>
      </c>
      <c r="BC11" s="15">
        <f t="shared" si="0"/>
        <v>310</v>
      </c>
      <c r="BD11" s="15">
        <f t="shared" ref="BD11:BF11" si="30">AF11</f>
        <v>310</v>
      </c>
      <c r="BE11" s="15">
        <f t="shared" si="30"/>
        <v>0</v>
      </c>
      <c r="BF11" s="15">
        <f t="shared" si="30"/>
        <v>310</v>
      </c>
      <c r="BG11">
        <f t="shared" si="5"/>
        <v>0</v>
      </c>
      <c r="BH11">
        <f t="shared" si="6"/>
        <v>0</v>
      </c>
      <c r="BI11">
        <f t="shared" si="7"/>
        <v>0</v>
      </c>
      <c r="BJ11">
        <f t="shared" si="8"/>
        <v>0</v>
      </c>
      <c r="BK11" s="15">
        <f t="shared" si="2"/>
        <v>280</v>
      </c>
      <c r="BL11" s="15">
        <f t="shared" ref="BL11:BN11" si="31">AC11</f>
        <v>280</v>
      </c>
      <c r="BM11" s="15">
        <f t="shared" si="31"/>
        <v>0</v>
      </c>
      <c r="BN11" s="15">
        <f t="shared" si="31"/>
        <v>280</v>
      </c>
      <c r="BO11">
        <f t="shared" si="10"/>
        <v>0</v>
      </c>
      <c r="BP11">
        <f t="shared" si="11"/>
        <v>0</v>
      </c>
      <c r="BQ11">
        <f t="shared" si="12"/>
        <v>0</v>
      </c>
      <c r="BR11">
        <f t="shared" si="13"/>
        <v>0</v>
      </c>
    </row>
    <row r="12" spans="1:70">
      <c r="A12">
        <v>25574.68</v>
      </c>
      <c r="B12">
        <v>-4091.86</v>
      </c>
      <c r="C12">
        <v>22003.98</v>
      </c>
      <c r="D12">
        <v>7819.81</v>
      </c>
      <c r="E12">
        <v>270</v>
      </c>
      <c r="F12">
        <v>7198</v>
      </c>
      <c r="G12">
        <v>0</v>
      </c>
      <c r="H12">
        <v>377.88</v>
      </c>
      <c r="I12">
        <v>0</v>
      </c>
      <c r="J12">
        <v>644.97</v>
      </c>
      <c r="K12">
        <v>520.44</v>
      </c>
      <c r="L12">
        <v>552.54</v>
      </c>
      <c r="M12">
        <v>918.84</v>
      </c>
      <c r="N12">
        <v>899.92</v>
      </c>
      <c r="O12">
        <v>0</v>
      </c>
      <c r="P12">
        <v>601.3</v>
      </c>
      <c r="Q12">
        <v>25527.74</v>
      </c>
      <c r="R12">
        <v>3682.705</v>
      </c>
      <c r="S12">
        <v>7404.322</v>
      </c>
      <c r="T12">
        <v>1.057</v>
      </c>
      <c r="U12">
        <v>7405.379</v>
      </c>
      <c r="V12">
        <v>240.536</v>
      </c>
      <c r="W12">
        <v>49.978</v>
      </c>
      <c r="X12">
        <v>9264.039</v>
      </c>
      <c r="Y12">
        <v>8535.178</v>
      </c>
      <c r="Z12">
        <v>1093.9</v>
      </c>
      <c r="AA12" t="s">
        <v>58</v>
      </c>
      <c r="AB12">
        <v>-3448.383</v>
      </c>
      <c r="AC12">
        <v>270</v>
      </c>
      <c r="AD12">
        <v>0</v>
      </c>
      <c r="AE12">
        <v>270</v>
      </c>
      <c r="AF12">
        <v>311</v>
      </c>
      <c r="AG12">
        <v>0</v>
      </c>
      <c r="AH12">
        <v>311</v>
      </c>
      <c r="AI12">
        <v>5694</v>
      </c>
      <c r="AJ12">
        <v>26100.4</v>
      </c>
      <c r="AK12">
        <v>31794.4</v>
      </c>
      <c r="AL12">
        <v>9506.82</v>
      </c>
      <c r="AM12">
        <v>9371.44</v>
      </c>
      <c r="AN12">
        <v>135.38</v>
      </c>
      <c r="AO12">
        <v>270</v>
      </c>
      <c r="AP12">
        <v>311</v>
      </c>
      <c r="AS12">
        <v>0</v>
      </c>
      <c r="AT12" s="12">
        <v>0</v>
      </c>
      <c r="AU12">
        <v>311</v>
      </c>
      <c r="AV12">
        <v>270</v>
      </c>
      <c r="AW12">
        <v>631</v>
      </c>
      <c r="AX12" s="12">
        <v>600</v>
      </c>
      <c r="AY12">
        <v>311</v>
      </c>
      <c r="AZ12">
        <v>270</v>
      </c>
      <c r="BC12" s="15">
        <f t="shared" si="0"/>
        <v>311</v>
      </c>
      <c r="BD12" s="15">
        <f t="shared" ref="BD12:BF12" si="32">AF12</f>
        <v>311</v>
      </c>
      <c r="BE12" s="15">
        <f t="shared" si="32"/>
        <v>0</v>
      </c>
      <c r="BF12" s="15">
        <f t="shared" si="32"/>
        <v>311</v>
      </c>
      <c r="BG12">
        <f t="shared" si="5"/>
        <v>0</v>
      </c>
      <c r="BH12">
        <f t="shared" si="6"/>
        <v>0</v>
      </c>
      <c r="BI12">
        <f t="shared" si="7"/>
        <v>0</v>
      </c>
      <c r="BJ12">
        <f t="shared" si="8"/>
        <v>0</v>
      </c>
      <c r="BK12" s="15">
        <f t="shared" si="2"/>
        <v>270</v>
      </c>
      <c r="BL12" s="15">
        <f t="shared" ref="BL12:BN12" si="33">AC12</f>
        <v>270</v>
      </c>
      <c r="BM12" s="15">
        <f t="shared" si="33"/>
        <v>0</v>
      </c>
      <c r="BN12" s="15">
        <f t="shared" si="33"/>
        <v>270</v>
      </c>
      <c r="BO12">
        <f t="shared" si="10"/>
        <v>0</v>
      </c>
      <c r="BP12">
        <f t="shared" si="11"/>
        <v>0</v>
      </c>
      <c r="BQ12">
        <f t="shared" si="12"/>
        <v>0</v>
      </c>
      <c r="BR12">
        <f t="shared" si="13"/>
        <v>0</v>
      </c>
    </row>
    <row r="13" spans="1:70">
      <c r="A13">
        <v>25550.44</v>
      </c>
      <c r="B13">
        <v>-4269.73</v>
      </c>
      <c r="C13">
        <v>22484.96</v>
      </c>
      <c r="D13">
        <v>7905.98</v>
      </c>
      <c r="E13">
        <v>280</v>
      </c>
      <c r="F13">
        <v>7197</v>
      </c>
      <c r="G13">
        <v>0</v>
      </c>
      <c r="H13">
        <v>446.25</v>
      </c>
      <c r="I13">
        <v>0</v>
      </c>
      <c r="J13">
        <v>643.81</v>
      </c>
      <c r="K13">
        <v>520.44</v>
      </c>
      <c r="L13">
        <v>553.47</v>
      </c>
      <c r="M13">
        <v>918.84</v>
      </c>
      <c r="N13">
        <v>899.1</v>
      </c>
      <c r="O13">
        <v>0</v>
      </c>
      <c r="P13">
        <v>610.6</v>
      </c>
      <c r="Q13">
        <v>25429.31</v>
      </c>
      <c r="R13">
        <v>3949.798</v>
      </c>
      <c r="S13">
        <v>7556.596</v>
      </c>
      <c r="T13">
        <v>1.058</v>
      </c>
      <c r="U13">
        <v>7557.654</v>
      </c>
      <c r="V13">
        <v>241.912</v>
      </c>
      <c r="W13">
        <v>49.977</v>
      </c>
      <c r="X13">
        <v>8985.266</v>
      </c>
      <c r="Y13">
        <v>8895.984</v>
      </c>
      <c r="Z13">
        <v>1089.26</v>
      </c>
      <c r="AA13" t="s">
        <v>58</v>
      </c>
      <c r="AB13">
        <v>-3392.493</v>
      </c>
      <c r="AC13">
        <v>280</v>
      </c>
      <c r="AD13">
        <v>0</v>
      </c>
      <c r="AE13">
        <v>280</v>
      </c>
      <c r="AF13">
        <v>310</v>
      </c>
      <c r="AG13">
        <v>0</v>
      </c>
      <c r="AH13">
        <v>310</v>
      </c>
      <c r="AI13">
        <v>5694</v>
      </c>
      <c r="AJ13">
        <v>25988.1</v>
      </c>
      <c r="AK13">
        <v>31682.1</v>
      </c>
      <c r="AL13">
        <v>9973.34</v>
      </c>
      <c r="AM13">
        <v>9837.93</v>
      </c>
      <c r="AN13">
        <v>135.41</v>
      </c>
      <c r="AO13">
        <v>280</v>
      </c>
      <c r="AP13">
        <v>310</v>
      </c>
      <c r="AS13">
        <v>0</v>
      </c>
      <c r="AT13" s="12">
        <v>0</v>
      </c>
      <c r="AU13">
        <v>310</v>
      </c>
      <c r="AV13">
        <v>280</v>
      </c>
      <c r="AW13">
        <v>631</v>
      </c>
      <c r="AX13" s="12">
        <v>612.69</v>
      </c>
      <c r="AY13">
        <v>310</v>
      </c>
      <c r="AZ13">
        <v>280</v>
      </c>
      <c r="BC13" s="15">
        <f t="shared" si="0"/>
        <v>310</v>
      </c>
      <c r="BD13" s="15">
        <f t="shared" ref="BD13:BF13" si="34">AF13</f>
        <v>310</v>
      </c>
      <c r="BE13" s="15">
        <f t="shared" si="34"/>
        <v>0</v>
      </c>
      <c r="BF13" s="15">
        <f t="shared" si="34"/>
        <v>310</v>
      </c>
      <c r="BG13">
        <f t="shared" si="5"/>
        <v>0</v>
      </c>
      <c r="BH13">
        <f t="shared" si="6"/>
        <v>0</v>
      </c>
      <c r="BI13">
        <f t="shared" si="7"/>
        <v>0</v>
      </c>
      <c r="BJ13">
        <f t="shared" si="8"/>
        <v>0</v>
      </c>
      <c r="BK13" s="15">
        <f t="shared" si="2"/>
        <v>280</v>
      </c>
      <c r="BL13" s="15">
        <f t="shared" ref="BL13:BN13" si="35">AC13</f>
        <v>280</v>
      </c>
      <c r="BM13" s="15">
        <f t="shared" si="35"/>
        <v>0</v>
      </c>
      <c r="BN13" s="15">
        <f t="shared" si="35"/>
        <v>280</v>
      </c>
      <c r="BO13">
        <f t="shared" si="10"/>
        <v>0</v>
      </c>
      <c r="BP13">
        <f t="shared" si="11"/>
        <v>0</v>
      </c>
      <c r="BQ13">
        <f t="shared" si="12"/>
        <v>0</v>
      </c>
      <c r="BR13">
        <f t="shared" si="13"/>
        <v>0</v>
      </c>
    </row>
    <row r="14" spans="1:70">
      <c r="A14">
        <v>25304.53</v>
      </c>
      <c r="B14">
        <v>-3781.25</v>
      </c>
      <c r="C14">
        <v>22037.77</v>
      </c>
      <c r="D14">
        <v>8189.69</v>
      </c>
      <c r="E14">
        <v>280</v>
      </c>
      <c r="F14">
        <v>7197</v>
      </c>
      <c r="G14">
        <v>0</v>
      </c>
      <c r="H14">
        <v>448.82</v>
      </c>
      <c r="I14">
        <v>0</v>
      </c>
      <c r="J14">
        <v>644.08</v>
      </c>
      <c r="K14">
        <v>520.68</v>
      </c>
      <c r="L14">
        <v>553.7</v>
      </c>
      <c r="M14">
        <v>919.66</v>
      </c>
      <c r="N14">
        <v>899.51</v>
      </c>
      <c r="O14">
        <v>0</v>
      </c>
      <c r="P14">
        <v>619.9</v>
      </c>
      <c r="Q14">
        <v>25173.87</v>
      </c>
      <c r="R14">
        <v>3930.046</v>
      </c>
      <c r="S14">
        <v>7761.913</v>
      </c>
      <c r="T14">
        <v>1.059</v>
      </c>
      <c r="U14">
        <v>7762.973</v>
      </c>
      <c r="V14">
        <v>242.043</v>
      </c>
      <c r="W14">
        <v>50</v>
      </c>
      <c r="X14">
        <v>9384.865</v>
      </c>
      <c r="Y14">
        <v>8512.846</v>
      </c>
      <c r="Z14">
        <v>1094.53</v>
      </c>
      <c r="AA14" t="s">
        <v>58</v>
      </c>
      <c r="AB14">
        <v>-3384.509</v>
      </c>
      <c r="AC14">
        <v>280</v>
      </c>
      <c r="AD14">
        <v>0</v>
      </c>
      <c r="AE14">
        <v>280</v>
      </c>
      <c r="AF14">
        <v>296</v>
      </c>
      <c r="AG14">
        <v>0</v>
      </c>
      <c r="AH14">
        <v>296</v>
      </c>
      <c r="AI14">
        <v>5694</v>
      </c>
      <c r="AJ14">
        <v>25920.7</v>
      </c>
      <c r="AK14">
        <v>31614.7</v>
      </c>
      <c r="AL14">
        <v>10193.78</v>
      </c>
      <c r="AM14">
        <v>10058.34</v>
      </c>
      <c r="AN14">
        <v>135.44</v>
      </c>
      <c r="AO14">
        <v>280</v>
      </c>
      <c r="AP14">
        <v>296</v>
      </c>
      <c r="AS14">
        <v>0</v>
      </c>
      <c r="AT14" s="12">
        <v>0</v>
      </c>
      <c r="AU14">
        <v>296</v>
      </c>
      <c r="AV14">
        <v>280</v>
      </c>
      <c r="AW14">
        <v>631</v>
      </c>
      <c r="AX14" s="12">
        <v>618.6</v>
      </c>
      <c r="AY14">
        <v>296</v>
      </c>
      <c r="AZ14">
        <v>280</v>
      </c>
      <c r="BC14" s="15">
        <f t="shared" si="0"/>
        <v>296</v>
      </c>
      <c r="BD14" s="15">
        <f t="shared" ref="BD14:BF14" si="36">AF14</f>
        <v>296</v>
      </c>
      <c r="BE14" s="15">
        <f t="shared" si="36"/>
        <v>0</v>
      </c>
      <c r="BF14" s="15">
        <f t="shared" si="36"/>
        <v>296</v>
      </c>
      <c r="BG14">
        <f t="shared" si="5"/>
        <v>0</v>
      </c>
      <c r="BH14">
        <f t="shared" si="6"/>
        <v>0</v>
      </c>
      <c r="BI14">
        <f t="shared" si="7"/>
        <v>0</v>
      </c>
      <c r="BJ14">
        <f t="shared" si="8"/>
        <v>0</v>
      </c>
      <c r="BK14" s="15">
        <f t="shared" si="2"/>
        <v>280</v>
      </c>
      <c r="BL14" s="15">
        <f t="shared" ref="BL14:BN14" si="37">AC14</f>
        <v>280</v>
      </c>
      <c r="BM14" s="15">
        <f t="shared" si="37"/>
        <v>0</v>
      </c>
      <c r="BN14" s="15">
        <f t="shared" si="37"/>
        <v>280</v>
      </c>
      <c r="BO14">
        <f t="shared" si="10"/>
        <v>0</v>
      </c>
      <c r="BP14">
        <f t="shared" si="11"/>
        <v>0</v>
      </c>
      <c r="BQ14">
        <f t="shared" si="12"/>
        <v>0</v>
      </c>
      <c r="BR14">
        <f t="shared" si="13"/>
        <v>0</v>
      </c>
    </row>
    <row r="15" spans="1:70">
      <c r="A15">
        <v>25305.55</v>
      </c>
      <c r="B15">
        <v>-3263.44</v>
      </c>
      <c r="C15">
        <v>21136.13</v>
      </c>
      <c r="D15">
        <v>8283.49</v>
      </c>
      <c r="E15">
        <v>272</v>
      </c>
      <c r="F15">
        <v>7195</v>
      </c>
      <c r="G15">
        <v>0</v>
      </c>
      <c r="H15">
        <v>448.82</v>
      </c>
      <c r="I15">
        <v>0</v>
      </c>
      <c r="J15">
        <v>644.27</v>
      </c>
      <c r="K15">
        <v>520.21</v>
      </c>
      <c r="L15">
        <v>553.47</v>
      </c>
      <c r="M15">
        <v>920.48</v>
      </c>
      <c r="N15">
        <v>897.87</v>
      </c>
      <c r="O15">
        <v>0</v>
      </c>
      <c r="P15">
        <v>602.9</v>
      </c>
      <c r="Q15">
        <v>25186.65</v>
      </c>
      <c r="R15">
        <v>3283.105</v>
      </c>
      <c r="S15">
        <v>8430.526</v>
      </c>
      <c r="T15">
        <v>1.059</v>
      </c>
      <c r="U15">
        <v>8431.585</v>
      </c>
      <c r="V15">
        <v>240.389</v>
      </c>
      <c r="W15">
        <v>50.027</v>
      </c>
      <c r="X15">
        <v>10414.82</v>
      </c>
      <c r="Y15">
        <v>7473.859</v>
      </c>
      <c r="Z15">
        <v>1083.74</v>
      </c>
      <c r="AA15" t="s">
        <v>58</v>
      </c>
      <c r="AB15">
        <v>-3436.056</v>
      </c>
      <c r="AC15">
        <v>272</v>
      </c>
      <c r="AD15">
        <v>0</v>
      </c>
      <c r="AE15">
        <v>272</v>
      </c>
      <c r="AF15">
        <v>294</v>
      </c>
      <c r="AG15">
        <v>0</v>
      </c>
      <c r="AH15">
        <v>294</v>
      </c>
      <c r="AI15">
        <v>5694</v>
      </c>
      <c r="AJ15">
        <v>25785.9</v>
      </c>
      <c r="AK15">
        <v>31479.9</v>
      </c>
      <c r="AL15">
        <v>10424.04</v>
      </c>
      <c r="AM15">
        <v>10288.57</v>
      </c>
      <c r="AN15">
        <v>135.47</v>
      </c>
      <c r="AO15">
        <v>272</v>
      </c>
      <c r="AP15">
        <v>294</v>
      </c>
      <c r="AS15">
        <v>0</v>
      </c>
      <c r="AT15" s="12">
        <v>0</v>
      </c>
      <c r="AU15">
        <v>294</v>
      </c>
      <c r="AV15">
        <v>272</v>
      </c>
      <c r="AW15">
        <v>631</v>
      </c>
      <c r="AX15" s="12">
        <v>600</v>
      </c>
      <c r="AY15">
        <v>294</v>
      </c>
      <c r="AZ15">
        <v>272</v>
      </c>
      <c r="BC15" s="15">
        <f t="shared" si="0"/>
        <v>294</v>
      </c>
      <c r="BD15" s="15">
        <f t="shared" ref="BD15:BF15" si="38">AF15</f>
        <v>294</v>
      </c>
      <c r="BE15" s="15">
        <f t="shared" si="38"/>
        <v>0</v>
      </c>
      <c r="BF15" s="15">
        <f t="shared" si="38"/>
        <v>294</v>
      </c>
      <c r="BG15">
        <f t="shared" si="5"/>
        <v>0</v>
      </c>
      <c r="BH15">
        <f t="shared" si="6"/>
        <v>0</v>
      </c>
      <c r="BI15">
        <f t="shared" si="7"/>
        <v>0</v>
      </c>
      <c r="BJ15">
        <f t="shared" si="8"/>
        <v>0</v>
      </c>
      <c r="BK15" s="15">
        <f t="shared" si="2"/>
        <v>272</v>
      </c>
      <c r="BL15" s="15">
        <f t="shared" ref="BL15:BN15" si="39">AC15</f>
        <v>272</v>
      </c>
      <c r="BM15" s="15">
        <f t="shared" si="39"/>
        <v>0</v>
      </c>
      <c r="BN15" s="15">
        <f t="shared" si="39"/>
        <v>272</v>
      </c>
      <c r="BO15">
        <f t="shared" si="10"/>
        <v>0</v>
      </c>
      <c r="BP15">
        <f t="shared" si="11"/>
        <v>0</v>
      </c>
      <c r="BQ15">
        <f t="shared" si="12"/>
        <v>0</v>
      </c>
      <c r="BR15">
        <f t="shared" si="13"/>
        <v>0</v>
      </c>
    </row>
    <row r="16" spans="1:70">
      <c r="A16">
        <v>25125.81</v>
      </c>
      <c r="B16">
        <v>-2777.74</v>
      </c>
      <c r="C16">
        <v>20653.56</v>
      </c>
      <c r="D16">
        <v>8417.16</v>
      </c>
      <c r="E16">
        <v>272</v>
      </c>
      <c r="F16">
        <v>7194</v>
      </c>
      <c r="G16">
        <v>0</v>
      </c>
      <c r="H16">
        <v>448.82</v>
      </c>
      <c r="I16">
        <v>0</v>
      </c>
      <c r="J16">
        <v>644.61</v>
      </c>
      <c r="K16">
        <v>520.68</v>
      </c>
      <c r="L16">
        <v>552.54</v>
      </c>
      <c r="M16">
        <v>919.25</v>
      </c>
      <c r="N16">
        <v>899.1</v>
      </c>
      <c r="O16">
        <v>0</v>
      </c>
      <c r="P16">
        <v>600.7</v>
      </c>
      <c r="Q16">
        <v>25123.71</v>
      </c>
      <c r="R16">
        <v>2797.714</v>
      </c>
      <c r="S16">
        <v>9085.513</v>
      </c>
      <c r="T16">
        <v>1.058</v>
      </c>
      <c r="U16">
        <v>9086.571</v>
      </c>
      <c r="V16">
        <v>243.125</v>
      </c>
      <c r="W16">
        <v>49.997</v>
      </c>
      <c r="X16">
        <v>11511.69</v>
      </c>
      <c r="Y16">
        <v>6374.777</v>
      </c>
      <c r="Z16">
        <v>1087.67</v>
      </c>
      <c r="AA16" t="s">
        <v>58</v>
      </c>
      <c r="AB16">
        <v>-3437.317</v>
      </c>
      <c r="AC16">
        <v>272</v>
      </c>
      <c r="AD16">
        <v>0</v>
      </c>
      <c r="AE16">
        <v>272</v>
      </c>
      <c r="AF16">
        <v>290</v>
      </c>
      <c r="AG16">
        <v>0</v>
      </c>
      <c r="AH16">
        <v>290</v>
      </c>
      <c r="AI16">
        <v>5694</v>
      </c>
      <c r="AJ16">
        <v>25696.1</v>
      </c>
      <c r="AK16">
        <v>31390.1</v>
      </c>
      <c r="AL16">
        <v>10669.5</v>
      </c>
      <c r="AM16">
        <v>10533.99</v>
      </c>
      <c r="AN16">
        <v>135.51</v>
      </c>
      <c r="AO16">
        <v>272</v>
      </c>
      <c r="AP16">
        <v>290</v>
      </c>
      <c r="AS16">
        <v>0</v>
      </c>
      <c r="AT16" s="12">
        <v>0</v>
      </c>
      <c r="AU16">
        <v>290</v>
      </c>
      <c r="AV16">
        <v>272</v>
      </c>
      <c r="AW16">
        <v>631</v>
      </c>
      <c r="AX16" s="12">
        <v>600</v>
      </c>
      <c r="AY16">
        <v>290</v>
      </c>
      <c r="AZ16">
        <v>272</v>
      </c>
      <c r="BC16" s="15">
        <f t="shared" si="0"/>
        <v>290</v>
      </c>
      <c r="BD16" s="15">
        <f t="shared" ref="BD16:BF16" si="40">AF16</f>
        <v>290</v>
      </c>
      <c r="BE16" s="15">
        <f t="shared" si="40"/>
        <v>0</v>
      </c>
      <c r="BF16" s="15">
        <f t="shared" si="40"/>
        <v>290</v>
      </c>
      <c r="BG16">
        <f t="shared" si="5"/>
        <v>0</v>
      </c>
      <c r="BH16">
        <f t="shared" si="6"/>
        <v>0</v>
      </c>
      <c r="BI16">
        <f t="shared" si="7"/>
        <v>0</v>
      </c>
      <c r="BJ16">
        <f t="shared" si="8"/>
        <v>0</v>
      </c>
      <c r="BK16" s="15">
        <f t="shared" si="2"/>
        <v>272</v>
      </c>
      <c r="BL16" s="15">
        <f t="shared" ref="BL16:BN16" si="41">AC16</f>
        <v>272</v>
      </c>
      <c r="BM16" s="15">
        <f t="shared" si="41"/>
        <v>0</v>
      </c>
      <c r="BN16" s="15">
        <f t="shared" si="41"/>
        <v>272</v>
      </c>
      <c r="BO16">
        <f t="shared" si="10"/>
        <v>0</v>
      </c>
      <c r="BP16">
        <f t="shared" si="11"/>
        <v>0</v>
      </c>
      <c r="BQ16">
        <f t="shared" si="12"/>
        <v>0</v>
      </c>
      <c r="BR16">
        <f t="shared" si="13"/>
        <v>0</v>
      </c>
    </row>
    <row r="17" spans="1:70">
      <c r="A17">
        <v>25009.37</v>
      </c>
      <c r="B17">
        <v>-2522.89</v>
      </c>
      <c r="C17">
        <v>19442.99</v>
      </c>
      <c r="D17">
        <v>8603.49</v>
      </c>
      <c r="E17">
        <v>260</v>
      </c>
      <c r="F17">
        <v>7194</v>
      </c>
      <c r="G17">
        <v>0</v>
      </c>
      <c r="H17">
        <v>350.55</v>
      </c>
      <c r="I17">
        <v>0</v>
      </c>
      <c r="J17">
        <v>580.55</v>
      </c>
      <c r="K17">
        <v>512.3</v>
      </c>
      <c r="L17">
        <v>553.01</v>
      </c>
      <c r="M17">
        <v>919.25</v>
      </c>
      <c r="N17">
        <v>898.69</v>
      </c>
      <c r="O17">
        <v>0</v>
      </c>
      <c r="P17">
        <v>511.5</v>
      </c>
      <c r="Q17">
        <v>24924.62</v>
      </c>
      <c r="R17">
        <v>2624.916</v>
      </c>
      <c r="S17">
        <v>9824.699</v>
      </c>
      <c r="T17">
        <v>1.059</v>
      </c>
      <c r="U17">
        <v>9825.758</v>
      </c>
      <c r="V17">
        <v>136.152</v>
      </c>
      <c r="W17">
        <v>49.982</v>
      </c>
      <c r="X17">
        <v>12689.95</v>
      </c>
      <c r="Y17">
        <v>5363.973</v>
      </c>
      <c r="Z17">
        <v>1082.04</v>
      </c>
      <c r="AA17" t="s">
        <v>58</v>
      </c>
      <c r="AB17">
        <v>-3549.238</v>
      </c>
      <c r="AC17">
        <v>260</v>
      </c>
      <c r="AD17">
        <v>0</v>
      </c>
      <c r="AE17">
        <v>260</v>
      </c>
      <c r="AF17">
        <v>282</v>
      </c>
      <c r="AG17">
        <v>0</v>
      </c>
      <c r="AH17">
        <v>282</v>
      </c>
      <c r="AI17">
        <v>5694</v>
      </c>
      <c r="AJ17">
        <v>25696.1</v>
      </c>
      <c r="AK17">
        <v>31390.1</v>
      </c>
      <c r="AL17">
        <v>10949.38</v>
      </c>
      <c r="AM17">
        <v>10813.84</v>
      </c>
      <c r="AN17">
        <v>135.54</v>
      </c>
      <c r="AO17">
        <v>260</v>
      </c>
      <c r="AP17">
        <v>282</v>
      </c>
      <c r="AS17">
        <v>0</v>
      </c>
      <c r="AT17" s="12">
        <v>0</v>
      </c>
      <c r="AU17">
        <v>282</v>
      </c>
      <c r="AV17">
        <v>260</v>
      </c>
      <c r="AW17">
        <v>631</v>
      </c>
      <c r="AX17" s="12">
        <v>501</v>
      </c>
      <c r="AY17">
        <v>282</v>
      </c>
      <c r="AZ17">
        <v>260</v>
      </c>
      <c r="BC17" s="15">
        <f t="shared" si="0"/>
        <v>282</v>
      </c>
      <c r="BD17" s="15">
        <f t="shared" ref="BD17:BF17" si="42">AF17</f>
        <v>282</v>
      </c>
      <c r="BE17" s="15">
        <f t="shared" si="42"/>
        <v>0</v>
      </c>
      <c r="BF17" s="15">
        <f t="shared" si="42"/>
        <v>282</v>
      </c>
      <c r="BG17">
        <f t="shared" si="5"/>
        <v>0</v>
      </c>
      <c r="BH17">
        <f t="shared" si="6"/>
        <v>0</v>
      </c>
      <c r="BI17">
        <f t="shared" si="7"/>
        <v>0</v>
      </c>
      <c r="BJ17">
        <f t="shared" si="8"/>
        <v>0</v>
      </c>
      <c r="BK17" s="15">
        <f t="shared" si="2"/>
        <v>260</v>
      </c>
      <c r="BL17" s="15">
        <f t="shared" ref="BL17:BN17" si="43">AC17</f>
        <v>260</v>
      </c>
      <c r="BM17" s="15">
        <f t="shared" si="43"/>
        <v>0</v>
      </c>
      <c r="BN17" s="15">
        <f t="shared" si="43"/>
        <v>260</v>
      </c>
      <c r="BO17">
        <f t="shared" si="10"/>
        <v>0</v>
      </c>
      <c r="BP17">
        <f t="shared" si="11"/>
        <v>0</v>
      </c>
      <c r="BQ17">
        <f t="shared" si="12"/>
        <v>0</v>
      </c>
      <c r="BR17">
        <f t="shared" si="13"/>
        <v>0</v>
      </c>
    </row>
    <row r="18" spans="1:70">
      <c r="A18">
        <v>25018.69</v>
      </c>
      <c r="B18">
        <v>-2577.55</v>
      </c>
      <c r="C18">
        <v>18838.04</v>
      </c>
      <c r="D18">
        <v>8905.38</v>
      </c>
      <c r="E18">
        <v>250</v>
      </c>
      <c r="F18">
        <v>7198</v>
      </c>
      <c r="G18">
        <v>0</v>
      </c>
      <c r="H18">
        <v>347.12</v>
      </c>
      <c r="I18">
        <v>0</v>
      </c>
      <c r="J18">
        <v>484.99</v>
      </c>
      <c r="K18">
        <v>475.55</v>
      </c>
      <c r="L18">
        <v>500.9</v>
      </c>
      <c r="M18">
        <v>920.07</v>
      </c>
      <c r="N18">
        <v>899.1</v>
      </c>
      <c r="O18">
        <v>0</v>
      </c>
      <c r="P18">
        <v>436.8</v>
      </c>
      <c r="Q18">
        <v>24729.65</v>
      </c>
      <c r="R18">
        <v>2211.759</v>
      </c>
      <c r="S18">
        <v>9874.268</v>
      </c>
      <c r="T18">
        <v>1.061</v>
      </c>
      <c r="U18">
        <v>9875.328</v>
      </c>
      <c r="V18">
        <v>135.31</v>
      </c>
      <c r="W18">
        <v>49.975</v>
      </c>
      <c r="X18">
        <v>13542.45</v>
      </c>
      <c r="Y18">
        <v>4532.717</v>
      </c>
      <c r="Z18">
        <v>1079.56</v>
      </c>
      <c r="AA18" t="s">
        <v>58</v>
      </c>
      <c r="AB18">
        <v>-3768.876</v>
      </c>
      <c r="AC18">
        <v>250</v>
      </c>
      <c r="AD18">
        <v>0</v>
      </c>
      <c r="AE18">
        <v>250</v>
      </c>
      <c r="AF18">
        <v>285</v>
      </c>
      <c r="AG18">
        <v>0</v>
      </c>
      <c r="AH18">
        <v>285</v>
      </c>
      <c r="AI18">
        <v>5694</v>
      </c>
      <c r="AJ18">
        <v>25651.2</v>
      </c>
      <c r="AK18">
        <v>31345.2</v>
      </c>
      <c r="AL18">
        <v>11129.4</v>
      </c>
      <c r="AM18">
        <v>10993.84</v>
      </c>
      <c r="AN18">
        <v>135.56</v>
      </c>
      <c r="AO18">
        <v>250</v>
      </c>
      <c r="AP18">
        <v>285</v>
      </c>
      <c r="AS18">
        <v>0</v>
      </c>
      <c r="AT18" s="12">
        <v>0</v>
      </c>
      <c r="AU18">
        <v>285</v>
      </c>
      <c r="AV18">
        <v>250</v>
      </c>
      <c r="AW18">
        <v>631</v>
      </c>
      <c r="AX18" s="12">
        <v>402</v>
      </c>
      <c r="AY18">
        <v>285</v>
      </c>
      <c r="AZ18">
        <v>250</v>
      </c>
      <c r="BC18" s="15">
        <f t="shared" si="0"/>
        <v>285</v>
      </c>
      <c r="BD18" s="15">
        <f t="shared" ref="BD18:BF18" si="44">AF18</f>
        <v>285</v>
      </c>
      <c r="BE18" s="15">
        <f t="shared" si="44"/>
        <v>0</v>
      </c>
      <c r="BF18" s="15">
        <f t="shared" si="44"/>
        <v>285</v>
      </c>
      <c r="BG18">
        <f t="shared" si="5"/>
        <v>0</v>
      </c>
      <c r="BH18">
        <f t="shared" si="6"/>
        <v>0</v>
      </c>
      <c r="BI18">
        <f t="shared" si="7"/>
        <v>0</v>
      </c>
      <c r="BJ18">
        <f t="shared" si="8"/>
        <v>0</v>
      </c>
      <c r="BK18" s="15">
        <f t="shared" si="2"/>
        <v>250</v>
      </c>
      <c r="BL18" s="15">
        <f t="shared" ref="BL18:BN18" si="45">AC18</f>
        <v>250</v>
      </c>
      <c r="BM18" s="15">
        <f t="shared" si="45"/>
        <v>0</v>
      </c>
      <c r="BN18" s="15">
        <f t="shared" si="45"/>
        <v>250</v>
      </c>
      <c r="BO18">
        <f t="shared" si="10"/>
        <v>0</v>
      </c>
      <c r="BP18">
        <f t="shared" si="11"/>
        <v>0</v>
      </c>
      <c r="BQ18">
        <f t="shared" si="12"/>
        <v>0</v>
      </c>
      <c r="BR18">
        <f t="shared" si="13"/>
        <v>0</v>
      </c>
    </row>
    <row r="19" spans="1:70">
      <c r="A19">
        <v>24696.66</v>
      </c>
      <c r="B19">
        <v>-2941.4</v>
      </c>
      <c r="C19">
        <v>18145.45</v>
      </c>
      <c r="D19">
        <v>9427.98</v>
      </c>
      <c r="E19">
        <v>230</v>
      </c>
      <c r="F19">
        <v>7192</v>
      </c>
      <c r="G19">
        <v>0</v>
      </c>
      <c r="H19">
        <v>209.56</v>
      </c>
      <c r="I19">
        <v>0</v>
      </c>
      <c r="J19">
        <v>405.43</v>
      </c>
      <c r="K19">
        <v>404.84</v>
      </c>
      <c r="L19">
        <v>430.66</v>
      </c>
      <c r="M19">
        <v>919.25</v>
      </c>
      <c r="N19">
        <v>900.75</v>
      </c>
      <c r="O19">
        <v>0</v>
      </c>
      <c r="P19">
        <v>343.9</v>
      </c>
      <c r="Q19">
        <v>24545.32</v>
      </c>
      <c r="R19">
        <v>3098.636</v>
      </c>
      <c r="S19">
        <v>11077.015</v>
      </c>
      <c r="T19">
        <v>1.055</v>
      </c>
      <c r="U19">
        <v>11078.07</v>
      </c>
      <c r="V19">
        <v>135.507</v>
      </c>
      <c r="W19">
        <v>49.991</v>
      </c>
      <c r="X19">
        <v>14204.9</v>
      </c>
      <c r="Y19">
        <v>3793.969</v>
      </c>
      <c r="Z19">
        <v>979.02</v>
      </c>
      <c r="AA19" t="s">
        <v>58</v>
      </c>
      <c r="AB19">
        <v>-4083.346</v>
      </c>
      <c r="AC19">
        <v>230</v>
      </c>
      <c r="AD19">
        <v>0</v>
      </c>
      <c r="AE19">
        <v>230</v>
      </c>
      <c r="AF19">
        <v>275</v>
      </c>
      <c r="AG19">
        <v>0</v>
      </c>
      <c r="AH19">
        <v>275</v>
      </c>
      <c r="AI19">
        <v>5694</v>
      </c>
      <c r="AJ19">
        <v>25651.2</v>
      </c>
      <c r="AK19">
        <v>31345.2</v>
      </c>
      <c r="AL19">
        <v>11330.6</v>
      </c>
      <c r="AM19">
        <v>11194.98</v>
      </c>
      <c r="AN19">
        <v>135.62</v>
      </c>
      <c r="AO19">
        <v>230</v>
      </c>
      <c r="AP19">
        <v>275</v>
      </c>
      <c r="AS19">
        <v>0</v>
      </c>
      <c r="AT19" s="12">
        <v>0</v>
      </c>
      <c r="AU19">
        <v>275</v>
      </c>
      <c r="AV19">
        <v>230</v>
      </c>
      <c r="AW19">
        <v>600</v>
      </c>
      <c r="AX19" s="12">
        <v>303</v>
      </c>
      <c r="AY19">
        <v>275</v>
      </c>
      <c r="AZ19">
        <v>230</v>
      </c>
      <c r="BC19" s="15">
        <f t="shared" si="0"/>
        <v>275</v>
      </c>
      <c r="BD19" s="15">
        <f t="shared" ref="BD19:BF19" si="46">AF19</f>
        <v>275</v>
      </c>
      <c r="BE19" s="15">
        <f t="shared" si="46"/>
        <v>0</v>
      </c>
      <c r="BF19" s="15">
        <f t="shared" si="46"/>
        <v>275</v>
      </c>
      <c r="BG19">
        <f t="shared" si="5"/>
        <v>0</v>
      </c>
      <c r="BH19">
        <f t="shared" si="6"/>
        <v>0</v>
      </c>
      <c r="BI19">
        <f t="shared" si="7"/>
        <v>0</v>
      </c>
      <c r="BJ19">
        <f t="shared" si="8"/>
        <v>0</v>
      </c>
      <c r="BK19" s="15">
        <f t="shared" si="2"/>
        <v>230</v>
      </c>
      <c r="BL19" s="15">
        <f t="shared" ref="BL19:BN19" si="47">AC19</f>
        <v>230</v>
      </c>
      <c r="BM19" s="15">
        <f t="shared" si="47"/>
        <v>0</v>
      </c>
      <c r="BN19" s="15">
        <f t="shared" si="47"/>
        <v>230</v>
      </c>
      <c r="BO19">
        <f t="shared" si="10"/>
        <v>0</v>
      </c>
      <c r="BP19">
        <f t="shared" si="11"/>
        <v>0</v>
      </c>
      <c r="BQ19">
        <f t="shared" si="12"/>
        <v>0</v>
      </c>
      <c r="BR19">
        <f t="shared" si="13"/>
        <v>0</v>
      </c>
    </row>
    <row r="20" spans="1:70">
      <c r="A20">
        <v>24746.37</v>
      </c>
      <c r="B20">
        <v>-2926.08</v>
      </c>
      <c r="C20">
        <v>17661.84</v>
      </c>
      <c r="D20">
        <v>10116.3</v>
      </c>
      <c r="E20">
        <v>230</v>
      </c>
      <c r="F20">
        <v>7191</v>
      </c>
      <c r="G20">
        <v>0</v>
      </c>
      <c r="H20">
        <v>199.3</v>
      </c>
      <c r="I20">
        <v>0</v>
      </c>
      <c r="J20">
        <v>327.02</v>
      </c>
      <c r="K20">
        <v>340.41</v>
      </c>
      <c r="L20">
        <v>356.69</v>
      </c>
      <c r="M20">
        <v>857.58</v>
      </c>
      <c r="N20">
        <v>830.45</v>
      </c>
      <c r="O20">
        <v>0</v>
      </c>
      <c r="P20">
        <v>290.8</v>
      </c>
      <c r="Q20">
        <v>24769.09</v>
      </c>
      <c r="R20">
        <v>2960.738</v>
      </c>
      <c r="S20">
        <v>11722.757</v>
      </c>
      <c r="T20">
        <v>1.062</v>
      </c>
      <c r="U20">
        <v>11723.819</v>
      </c>
      <c r="V20">
        <v>136.967</v>
      </c>
      <c r="W20">
        <v>49.969</v>
      </c>
      <c r="X20">
        <v>14795.34</v>
      </c>
      <c r="Y20">
        <v>3195.377</v>
      </c>
      <c r="Z20">
        <v>982.34</v>
      </c>
      <c r="AA20" t="s">
        <v>58</v>
      </c>
      <c r="AB20">
        <v>-4411.403</v>
      </c>
      <c r="AC20">
        <v>230</v>
      </c>
      <c r="AD20">
        <v>0</v>
      </c>
      <c r="AE20">
        <v>230</v>
      </c>
      <c r="AF20">
        <v>280</v>
      </c>
      <c r="AG20">
        <v>0</v>
      </c>
      <c r="AH20">
        <v>280</v>
      </c>
      <c r="AI20">
        <v>5694</v>
      </c>
      <c r="AJ20">
        <v>25718.6</v>
      </c>
      <c r="AK20">
        <v>31412.6</v>
      </c>
      <c r="AL20">
        <v>11526.42</v>
      </c>
      <c r="AM20">
        <v>11390.64</v>
      </c>
      <c r="AN20">
        <v>135.78</v>
      </c>
      <c r="AO20">
        <v>230</v>
      </c>
      <c r="AP20">
        <v>280</v>
      </c>
      <c r="AS20">
        <v>0</v>
      </c>
      <c r="AT20" s="12">
        <v>0</v>
      </c>
      <c r="AU20">
        <v>280</v>
      </c>
      <c r="AV20">
        <v>230</v>
      </c>
      <c r="AW20">
        <v>609.06</v>
      </c>
      <c r="AX20" s="12">
        <v>291</v>
      </c>
      <c r="AY20">
        <v>280</v>
      </c>
      <c r="AZ20">
        <v>230</v>
      </c>
      <c r="BC20" s="15">
        <f t="shared" si="0"/>
        <v>280</v>
      </c>
      <c r="BD20" s="15">
        <f t="shared" ref="BD20:BF20" si="48">AF20</f>
        <v>280</v>
      </c>
      <c r="BE20" s="15">
        <f t="shared" si="48"/>
        <v>0</v>
      </c>
      <c r="BF20" s="15">
        <f t="shared" si="48"/>
        <v>280</v>
      </c>
      <c r="BG20">
        <f t="shared" si="5"/>
        <v>0</v>
      </c>
      <c r="BH20">
        <f t="shared" si="6"/>
        <v>0</v>
      </c>
      <c r="BI20">
        <f t="shared" si="7"/>
        <v>0</v>
      </c>
      <c r="BJ20">
        <f t="shared" si="8"/>
        <v>0</v>
      </c>
      <c r="BK20" s="15">
        <f t="shared" si="2"/>
        <v>230</v>
      </c>
      <c r="BL20" s="15">
        <f t="shared" ref="BL20:BN20" si="49">AC20</f>
        <v>230</v>
      </c>
      <c r="BM20" s="15">
        <f t="shared" si="49"/>
        <v>0</v>
      </c>
      <c r="BN20" s="15">
        <f t="shared" si="49"/>
        <v>230</v>
      </c>
      <c r="BO20">
        <f t="shared" si="10"/>
        <v>0</v>
      </c>
      <c r="BP20">
        <f t="shared" si="11"/>
        <v>0</v>
      </c>
      <c r="BQ20">
        <f t="shared" si="12"/>
        <v>0</v>
      </c>
      <c r="BR20">
        <f t="shared" si="13"/>
        <v>0</v>
      </c>
    </row>
    <row r="21" spans="1:70">
      <c r="A21">
        <v>24683.97</v>
      </c>
      <c r="B21">
        <v>-3018</v>
      </c>
      <c r="C21">
        <v>17204.14</v>
      </c>
      <c r="D21">
        <v>10564.68</v>
      </c>
      <c r="E21">
        <v>218</v>
      </c>
      <c r="F21">
        <v>7190</v>
      </c>
      <c r="G21">
        <v>0</v>
      </c>
      <c r="H21">
        <v>201.02</v>
      </c>
      <c r="I21">
        <v>0</v>
      </c>
      <c r="J21">
        <v>283.91</v>
      </c>
      <c r="K21">
        <v>278.77</v>
      </c>
      <c r="L21">
        <v>286.68</v>
      </c>
      <c r="M21">
        <v>810.71</v>
      </c>
      <c r="N21">
        <v>753.98</v>
      </c>
      <c r="O21">
        <v>0</v>
      </c>
      <c r="P21">
        <v>289</v>
      </c>
      <c r="Q21">
        <v>24817.14</v>
      </c>
      <c r="R21">
        <v>3100.158</v>
      </c>
      <c r="S21">
        <v>12207.737</v>
      </c>
      <c r="T21">
        <v>1.06</v>
      </c>
      <c r="U21">
        <v>12208.797</v>
      </c>
      <c r="V21">
        <v>135.68</v>
      </c>
      <c r="W21">
        <v>49.967</v>
      </c>
      <c r="X21">
        <v>15269.89</v>
      </c>
      <c r="Y21">
        <v>2719.137</v>
      </c>
      <c r="Z21">
        <v>978.15</v>
      </c>
      <c r="AA21" t="s">
        <v>58</v>
      </c>
      <c r="AB21">
        <v>-4719.71</v>
      </c>
      <c r="AC21">
        <v>218</v>
      </c>
      <c r="AD21">
        <v>0</v>
      </c>
      <c r="AE21">
        <v>218</v>
      </c>
      <c r="AF21">
        <v>273</v>
      </c>
      <c r="AG21">
        <v>0</v>
      </c>
      <c r="AH21">
        <v>273</v>
      </c>
      <c r="AI21">
        <v>5694</v>
      </c>
      <c r="AJ21">
        <v>25830.9</v>
      </c>
      <c r="AK21">
        <v>31524.9</v>
      </c>
      <c r="AL21">
        <v>11720.42</v>
      </c>
      <c r="AM21">
        <v>11584.21</v>
      </c>
      <c r="AN21">
        <v>136.21</v>
      </c>
      <c r="AO21">
        <v>218</v>
      </c>
      <c r="AP21">
        <v>273</v>
      </c>
      <c r="AS21">
        <v>0</v>
      </c>
      <c r="AT21" s="12">
        <v>0</v>
      </c>
      <c r="AU21">
        <v>273</v>
      </c>
      <c r="AV21">
        <v>218</v>
      </c>
      <c r="AW21">
        <v>600</v>
      </c>
      <c r="AX21" s="12">
        <v>291</v>
      </c>
      <c r="AY21">
        <v>273</v>
      </c>
      <c r="AZ21">
        <v>218</v>
      </c>
      <c r="BC21" s="15">
        <f t="shared" si="0"/>
        <v>273</v>
      </c>
      <c r="BD21" s="15">
        <f t="shared" ref="BD21:BF21" si="50">AF21</f>
        <v>273</v>
      </c>
      <c r="BE21" s="15">
        <f t="shared" si="50"/>
        <v>0</v>
      </c>
      <c r="BF21" s="15">
        <f t="shared" si="50"/>
        <v>273</v>
      </c>
      <c r="BG21">
        <f t="shared" si="5"/>
        <v>0</v>
      </c>
      <c r="BH21">
        <f t="shared" si="6"/>
        <v>0</v>
      </c>
      <c r="BI21">
        <f t="shared" si="7"/>
        <v>0</v>
      </c>
      <c r="BJ21">
        <f t="shared" si="8"/>
        <v>0</v>
      </c>
      <c r="BK21" s="15">
        <f t="shared" si="2"/>
        <v>218</v>
      </c>
      <c r="BL21" s="15">
        <f t="shared" ref="BL21:BN21" si="51">AC21</f>
        <v>218</v>
      </c>
      <c r="BM21" s="15">
        <f t="shared" si="51"/>
        <v>0</v>
      </c>
      <c r="BN21" s="15">
        <f t="shared" si="51"/>
        <v>218</v>
      </c>
      <c r="BO21">
        <f t="shared" si="10"/>
        <v>0</v>
      </c>
      <c r="BP21">
        <f t="shared" si="11"/>
        <v>0</v>
      </c>
      <c r="BQ21">
        <f t="shared" si="12"/>
        <v>0</v>
      </c>
      <c r="BR21">
        <f t="shared" si="13"/>
        <v>0</v>
      </c>
    </row>
    <row r="22" spans="1:70">
      <c r="A22">
        <v>25024.19</v>
      </c>
      <c r="B22">
        <v>-3950.63</v>
      </c>
      <c r="C22">
        <v>18045.99</v>
      </c>
      <c r="D22">
        <v>11183.79</v>
      </c>
      <c r="E22">
        <v>230</v>
      </c>
      <c r="F22">
        <v>7191</v>
      </c>
      <c r="G22">
        <v>0</v>
      </c>
      <c r="H22">
        <v>235.19</v>
      </c>
      <c r="I22">
        <v>0</v>
      </c>
      <c r="J22">
        <v>280.22</v>
      </c>
      <c r="K22">
        <v>273.65</v>
      </c>
      <c r="L22">
        <v>276.68</v>
      </c>
      <c r="M22">
        <v>793.04</v>
      </c>
      <c r="N22">
        <v>802.9</v>
      </c>
      <c r="O22">
        <v>0</v>
      </c>
      <c r="P22">
        <v>290.9</v>
      </c>
      <c r="Q22">
        <v>25139.02</v>
      </c>
      <c r="R22">
        <v>3966.693</v>
      </c>
      <c r="S22">
        <v>12812.11</v>
      </c>
      <c r="T22">
        <v>1.061</v>
      </c>
      <c r="U22">
        <v>12813.17</v>
      </c>
      <c r="V22">
        <v>135.675</v>
      </c>
      <c r="W22">
        <v>49.972</v>
      </c>
      <c r="X22">
        <v>14657.23</v>
      </c>
      <c r="Y22">
        <v>3318.795</v>
      </c>
      <c r="Z22">
        <v>975.81</v>
      </c>
      <c r="AA22" t="s">
        <v>58</v>
      </c>
      <c r="AB22">
        <v>-4635.524</v>
      </c>
      <c r="AC22">
        <v>230</v>
      </c>
      <c r="AD22">
        <v>0</v>
      </c>
      <c r="AE22">
        <v>230</v>
      </c>
      <c r="AF22">
        <v>285</v>
      </c>
      <c r="AG22">
        <v>0</v>
      </c>
      <c r="AH22">
        <v>285</v>
      </c>
      <c r="AI22">
        <v>5705</v>
      </c>
      <c r="AJ22">
        <v>25988.1</v>
      </c>
      <c r="AK22">
        <v>31693.1</v>
      </c>
      <c r="AL22">
        <v>11876.08</v>
      </c>
      <c r="AM22">
        <v>11766.23</v>
      </c>
      <c r="AN22">
        <v>109.85</v>
      </c>
      <c r="AO22">
        <v>230</v>
      </c>
      <c r="AP22">
        <v>285</v>
      </c>
      <c r="AS22">
        <v>0</v>
      </c>
      <c r="AT22" s="12">
        <v>0</v>
      </c>
      <c r="AU22">
        <v>285</v>
      </c>
      <c r="AV22">
        <v>230</v>
      </c>
      <c r="AW22">
        <v>631</v>
      </c>
      <c r="AX22" s="12">
        <v>291</v>
      </c>
      <c r="AY22">
        <v>285</v>
      </c>
      <c r="AZ22">
        <v>230</v>
      </c>
      <c r="BC22" s="15">
        <f t="shared" si="0"/>
        <v>285</v>
      </c>
      <c r="BD22" s="15">
        <f t="shared" ref="BD22:BF22" si="52">AF22</f>
        <v>285</v>
      </c>
      <c r="BE22" s="15">
        <f t="shared" si="52"/>
        <v>0</v>
      </c>
      <c r="BF22" s="15">
        <f t="shared" si="52"/>
        <v>285</v>
      </c>
      <c r="BG22">
        <f t="shared" si="5"/>
        <v>0</v>
      </c>
      <c r="BH22">
        <f t="shared" si="6"/>
        <v>0</v>
      </c>
      <c r="BI22">
        <f t="shared" si="7"/>
        <v>0</v>
      </c>
      <c r="BJ22">
        <f t="shared" si="8"/>
        <v>0</v>
      </c>
      <c r="BK22" s="15">
        <f t="shared" si="2"/>
        <v>230</v>
      </c>
      <c r="BL22" s="15">
        <f t="shared" ref="BL22:BN22" si="53">AC22</f>
        <v>230</v>
      </c>
      <c r="BM22" s="15">
        <f t="shared" si="53"/>
        <v>0</v>
      </c>
      <c r="BN22" s="15">
        <f t="shared" si="53"/>
        <v>230</v>
      </c>
      <c r="BO22">
        <f t="shared" si="10"/>
        <v>0</v>
      </c>
      <c r="BP22">
        <f t="shared" si="11"/>
        <v>0</v>
      </c>
      <c r="BQ22">
        <f t="shared" si="12"/>
        <v>0</v>
      </c>
      <c r="BR22">
        <f t="shared" si="13"/>
        <v>0</v>
      </c>
    </row>
    <row r="23" spans="1:70">
      <c r="A23">
        <v>25226.23</v>
      </c>
      <c r="B23">
        <v>-3749.94</v>
      </c>
      <c r="C23">
        <v>17361.29</v>
      </c>
      <c r="D23">
        <v>11862.54</v>
      </c>
      <c r="E23">
        <v>210</v>
      </c>
      <c r="F23">
        <v>7187</v>
      </c>
      <c r="G23">
        <v>0</v>
      </c>
      <c r="H23">
        <v>201.87</v>
      </c>
      <c r="I23">
        <v>0</v>
      </c>
      <c r="J23">
        <v>283.02</v>
      </c>
      <c r="K23">
        <v>273.65</v>
      </c>
      <c r="L23">
        <v>272.72</v>
      </c>
      <c r="M23">
        <v>748.64</v>
      </c>
      <c r="N23">
        <v>740.41</v>
      </c>
      <c r="O23">
        <v>0</v>
      </c>
      <c r="P23">
        <v>291.1</v>
      </c>
      <c r="Q23">
        <v>25157.2</v>
      </c>
      <c r="R23">
        <v>3934.273</v>
      </c>
      <c r="S23">
        <v>13475.246</v>
      </c>
      <c r="T23">
        <v>1.073</v>
      </c>
      <c r="U23">
        <v>13476.319</v>
      </c>
      <c r="V23">
        <v>135.471</v>
      </c>
      <c r="W23">
        <v>50.015</v>
      </c>
      <c r="X23">
        <v>15244.36</v>
      </c>
      <c r="Y23">
        <v>2750.936</v>
      </c>
      <c r="Z23">
        <v>979.6</v>
      </c>
      <c r="AA23" t="s">
        <v>58</v>
      </c>
      <c r="AB23">
        <v>-4813.981</v>
      </c>
      <c r="AC23">
        <v>210</v>
      </c>
      <c r="AD23">
        <v>0</v>
      </c>
      <c r="AE23">
        <v>210</v>
      </c>
      <c r="AF23">
        <v>280</v>
      </c>
      <c r="AG23">
        <v>0</v>
      </c>
      <c r="AH23">
        <v>280</v>
      </c>
      <c r="AI23">
        <v>5845</v>
      </c>
      <c r="AJ23">
        <v>26212.8</v>
      </c>
      <c r="AK23">
        <v>32057.8</v>
      </c>
      <c r="AL23">
        <v>12069.35</v>
      </c>
      <c r="AM23">
        <v>11940.35</v>
      </c>
      <c r="AN23">
        <v>129</v>
      </c>
      <c r="AO23">
        <v>210</v>
      </c>
      <c r="AP23">
        <v>280</v>
      </c>
      <c r="AS23">
        <v>0</v>
      </c>
      <c r="AT23" s="12">
        <v>0</v>
      </c>
      <c r="AU23">
        <v>280</v>
      </c>
      <c r="AV23">
        <v>210</v>
      </c>
      <c r="AW23">
        <v>629.45</v>
      </c>
      <c r="AX23" s="12">
        <v>291</v>
      </c>
      <c r="AY23">
        <v>280</v>
      </c>
      <c r="AZ23">
        <v>210</v>
      </c>
      <c r="BC23" s="15">
        <f t="shared" si="0"/>
        <v>280</v>
      </c>
      <c r="BD23" s="15">
        <f t="shared" ref="BD23:BF23" si="54">AF23</f>
        <v>280</v>
      </c>
      <c r="BE23" s="15">
        <f t="shared" si="54"/>
        <v>0</v>
      </c>
      <c r="BF23" s="15">
        <f t="shared" si="54"/>
        <v>280</v>
      </c>
      <c r="BG23">
        <f t="shared" si="5"/>
        <v>0</v>
      </c>
      <c r="BH23">
        <f t="shared" si="6"/>
        <v>0</v>
      </c>
      <c r="BI23">
        <f t="shared" si="7"/>
        <v>0</v>
      </c>
      <c r="BJ23">
        <f t="shared" si="8"/>
        <v>0</v>
      </c>
      <c r="BK23" s="15">
        <f t="shared" si="2"/>
        <v>210</v>
      </c>
      <c r="BL23" s="15">
        <f t="shared" ref="BL23:BN23" si="55">AC23</f>
        <v>210</v>
      </c>
      <c r="BM23" s="15">
        <f t="shared" si="55"/>
        <v>0</v>
      </c>
      <c r="BN23" s="15">
        <f t="shared" si="55"/>
        <v>210</v>
      </c>
      <c r="BO23">
        <f t="shared" si="10"/>
        <v>0</v>
      </c>
      <c r="BP23">
        <f t="shared" si="11"/>
        <v>0</v>
      </c>
      <c r="BQ23">
        <f t="shared" si="12"/>
        <v>0</v>
      </c>
      <c r="BR23">
        <f t="shared" si="13"/>
        <v>0</v>
      </c>
    </row>
    <row r="24" spans="1:70">
      <c r="A24">
        <v>25612.64</v>
      </c>
      <c r="B24">
        <v>-3761.32</v>
      </c>
      <c r="C24">
        <v>17257.46</v>
      </c>
      <c r="D24">
        <v>12257.29</v>
      </c>
      <c r="E24">
        <v>220</v>
      </c>
      <c r="F24">
        <v>7191</v>
      </c>
      <c r="G24">
        <v>0</v>
      </c>
      <c r="H24">
        <v>198.46</v>
      </c>
      <c r="I24">
        <v>0</v>
      </c>
      <c r="J24">
        <v>282.47</v>
      </c>
      <c r="K24">
        <v>270.86</v>
      </c>
      <c r="L24">
        <v>271.1</v>
      </c>
      <c r="M24">
        <v>764.67</v>
      </c>
      <c r="N24">
        <v>764.67</v>
      </c>
      <c r="O24">
        <v>0</v>
      </c>
      <c r="P24">
        <v>291.7</v>
      </c>
      <c r="Q24">
        <v>25397.36</v>
      </c>
      <c r="R24">
        <v>3887.28</v>
      </c>
      <c r="S24">
        <v>13477.004</v>
      </c>
      <c r="T24">
        <v>9.438</v>
      </c>
      <c r="U24">
        <v>13486.442</v>
      </c>
      <c r="V24">
        <v>136.657</v>
      </c>
      <c r="W24">
        <v>49.965</v>
      </c>
      <c r="X24">
        <v>15214.3</v>
      </c>
      <c r="Y24">
        <v>2788.684</v>
      </c>
      <c r="Z24">
        <v>980.55</v>
      </c>
      <c r="AA24" t="s">
        <v>58</v>
      </c>
      <c r="AB24">
        <v>-4757.951</v>
      </c>
      <c r="AC24">
        <v>220</v>
      </c>
      <c r="AD24">
        <v>0</v>
      </c>
      <c r="AE24">
        <v>220</v>
      </c>
      <c r="AF24">
        <v>280</v>
      </c>
      <c r="AG24">
        <v>0</v>
      </c>
      <c r="AH24">
        <v>280</v>
      </c>
      <c r="AI24">
        <v>5986</v>
      </c>
      <c r="AJ24">
        <v>26639.6</v>
      </c>
      <c r="AK24">
        <v>32625.6</v>
      </c>
      <c r="AL24">
        <v>12285.16</v>
      </c>
      <c r="AM24">
        <v>12101.37</v>
      </c>
      <c r="AN24">
        <v>183.79</v>
      </c>
      <c r="AO24">
        <v>220</v>
      </c>
      <c r="AP24">
        <v>280</v>
      </c>
      <c r="AS24">
        <v>0</v>
      </c>
      <c r="AT24" s="12">
        <v>0</v>
      </c>
      <c r="AU24">
        <v>280</v>
      </c>
      <c r="AV24">
        <v>220</v>
      </c>
      <c r="AW24">
        <v>600</v>
      </c>
      <c r="AX24" s="12">
        <v>291</v>
      </c>
      <c r="AY24">
        <v>280</v>
      </c>
      <c r="AZ24">
        <v>220</v>
      </c>
      <c r="BC24" s="15">
        <f t="shared" si="0"/>
        <v>280</v>
      </c>
      <c r="BD24" s="15">
        <f t="shared" ref="BD24:BF24" si="56">AF24</f>
        <v>280</v>
      </c>
      <c r="BE24" s="15">
        <f t="shared" si="56"/>
        <v>0</v>
      </c>
      <c r="BF24" s="15">
        <f t="shared" si="56"/>
        <v>280</v>
      </c>
      <c r="BG24">
        <f t="shared" si="5"/>
        <v>0</v>
      </c>
      <c r="BH24">
        <f t="shared" si="6"/>
        <v>0</v>
      </c>
      <c r="BI24">
        <f t="shared" si="7"/>
        <v>0</v>
      </c>
      <c r="BJ24">
        <f t="shared" si="8"/>
        <v>0</v>
      </c>
      <c r="BK24" s="15">
        <f t="shared" si="2"/>
        <v>220</v>
      </c>
      <c r="BL24" s="15">
        <f t="shared" ref="BL24:BN24" si="57">AC24</f>
        <v>220</v>
      </c>
      <c r="BM24" s="15">
        <f t="shared" si="57"/>
        <v>0</v>
      </c>
      <c r="BN24" s="15">
        <f t="shared" si="57"/>
        <v>220</v>
      </c>
      <c r="BO24">
        <f t="shared" si="10"/>
        <v>0</v>
      </c>
      <c r="BP24">
        <f t="shared" si="11"/>
        <v>0</v>
      </c>
      <c r="BQ24">
        <f t="shared" si="12"/>
        <v>0</v>
      </c>
      <c r="BR24">
        <f t="shared" si="13"/>
        <v>0</v>
      </c>
    </row>
    <row r="25" spans="1:70">
      <c r="A25">
        <v>25860.41</v>
      </c>
      <c r="B25">
        <v>-4675.69</v>
      </c>
      <c r="C25">
        <v>17100.24</v>
      </c>
      <c r="D25">
        <v>12734.92</v>
      </c>
      <c r="E25">
        <v>210</v>
      </c>
      <c r="F25">
        <v>7194</v>
      </c>
      <c r="G25">
        <v>0</v>
      </c>
      <c r="H25">
        <v>199.3</v>
      </c>
      <c r="I25">
        <v>0</v>
      </c>
      <c r="J25">
        <v>283.31</v>
      </c>
      <c r="K25">
        <v>272.72</v>
      </c>
      <c r="L25">
        <v>270.86</v>
      </c>
      <c r="M25">
        <v>747.4</v>
      </c>
      <c r="N25">
        <v>740.41</v>
      </c>
      <c r="O25">
        <v>0</v>
      </c>
      <c r="P25">
        <v>291.4</v>
      </c>
      <c r="Q25">
        <v>25903.78</v>
      </c>
      <c r="R25">
        <v>4622.852</v>
      </c>
      <c r="S25">
        <v>14067.538</v>
      </c>
      <c r="T25">
        <v>114.125</v>
      </c>
      <c r="U25">
        <v>14181.663</v>
      </c>
      <c r="V25">
        <v>242.617</v>
      </c>
      <c r="W25">
        <v>49.994</v>
      </c>
      <c r="X25">
        <v>14893.5</v>
      </c>
      <c r="Y25">
        <v>2991.533</v>
      </c>
      <c r="Z25">
        <v>979.93</v>
      </c>
      <c r="AA25" t="s">
        <v>58</v>
      </c>
      <c r="AB25">
        <v>-4809.499</v>
      </c>
      <c r="AC25">
        <v>210</v>
      </c>
      <c r="AD25">
        <v>0</v>
      </c>
      <c r="AE25">
        <v>210</v>
      </c>
      <c r="AF25">
        <v>294</v>
      </c>
      <c r="AG25">
        <v>0</v>
      </c>
      <c r="AH25">
        <v>294</v>
      </c>
      <c r="AI25">
        <v>6127</v>
      </c>
      <c r="AJ25">
        <v>27044</v>
      </c>
      <c r="AK25">
        <v>33171</v>
      </c>
      <c r="AL25">
        <v>12566.31</v>
      </c>
      <c r="AM25">
        <v>12245.16</v>
      </c>
      <c r="AN25">
        <v>321.15</v>
      </c>
      <c r="AO25">
        <v>210</v>
      </c>
      <c r="AP25">
        <v>294</v>
      </c>
      <c r="AS25">
        <v>0</v>
      </c>
      <c r="AT25" s="12">
        <v>0</v>
      </c>
      <c r="AU25">
        <v>294</v>
      </c>
      <c r="AV25">
        <v>210</v>
      </c>
      <c r="AW25">
        <v>631</v>
      </c>
      <c r="AX25" s="12">
        <v>291</v>
      </c>
      <c r="AY25">
        <v>294</v>
      </c>
      <c r="AZ25">
        <v>210</v>
      </c>
      <c r="BC25" s="15">
        <f t="shared" si="0"/>
        <v>294</v>
      </c>
      <c r="BD25" s="15">
        <f t="shared" ref="BD25:BF25" si="58">AF25</f>
        <v>294</v>
      </c>
      <c r="BE25" s="15">
        <f t="shared" si="58"/>
        <v>0</v>
      </c>
      <c r="BF25" s="15">
        <f t="shared" si="58"/>
        <v>294</v>
      </c>
      <c r="BG25">
        <f t="shared" si="5"/>
        <v>0</v>
      </c>
      <c r="BH25">
        <f t="shared" si="6"/>
        <v>0</v>
      </c>
      <c r="BI25">
        <f t="shared" si="7"/>
        <v>0</v>
      </c>
      <c r="BJ25">
        <f t="shared" si="8"/>
        <v>0</v>
      </c>
      <c r="BK25" s="15">
        <f t="shared" si="2"/>
        <v>210</v>
      </c>
      <c r="BL25" s="15">
        <f t="shared" ref="BL25:BN25" si="59">AC25</f>
        <v>210</v>
      </c>
      <c r="BM25" s="15">
        <f t="shared" si="59"/>
        <v>0</v>
      </c>
      <c r="BN25" s="15">
        <f t="shared" si="59"/>
        <v>210</v>
      </c>
      <c r="BO25">
        <f t="shared" si="10"/>
        <v>0</v>
      </c>
      <c r="BP25">
        <f t="shared" si="11"/>
        <v>0</v>
      </c>
      <c r="BQ25">
        <f t="shared" si="12"/>
        <v>0</v>
      </c>
      <c r="BR25">
        <f t="shared" si="13"/>
        <v>0</v>
      </c>
    </row>
    <row r="26" spans="1:70">
      <c r="A26">
        <v>25932.98</v>
      </c>
      <c r="B26">
        <v>-5521.41</v>
      </c>
      <c r="C26">
        <v>16655.55</v>
      </c>
      <c r="D26">
        <v>13543.6</v>
      </c>
      <c r="E26">
        <v>210</v>
      </c>
      <c r="F26">
        <v>7194</v>
      </c>
      <c r="G26">
        <v>0</v>
      </c>
      <c r="H26">
        <v>199.3</v>
      </c>
      <c r="I26">
        <v>0</v>
      </c>
      <c r="J26">
        <v>282.58</v>
      </c>
      <c r="K26">
        <v>273.65</v>
      </c>
      <c r="L26">
        <v>272.26</v>
      </c>
      <c r="M26">
        <v>721.91</v>
      </c>
      <c r="N26">
        <v>714.1</v>
      </c>
      <c r="O26">
        <v>0</v>
      </c>
      <c r="P26">
        <v>291.7</v>
      </c>
      <c r="Q26">
        <v>26342.75</v>
      </c>
      <c r="R26">
        <v>5636.388</v>
      </c>
      <c r="S26">
        <v>14462.627</v>
      </c>
      <c r="T26">
        <v>308.257</v>
      </c>
      <c r="U26">
        <v>14770.884</v>
      </c>
      <c r="V26">
        <v>240.767</v>
      </c>
      <c r="W26">
        <v>49.972</v>
      </c>
      <c r="X26">
        <v>14609.86</v>
      </c>
      <c r="Y26">
        <v>3469.043</v>
      </c>
      <c r="Z26">
        <v>982.67</v>
      </c>
      <c r="AA26" t="s">
        <v>58</v>
      </c>
      <c r="AB26">
        <v>-4867.35</v>
      </c>
      <c r="AC26">
        <v>210</v>
      </c>
      <c r="AD26">
        <v>0</v>
      </c>
      <c r="AE26">
        <v>210</v>
      </c>
      <c r="AF26">
        <v>289</v>
      </c>
      <c r="AG26">
        <v>0</v>
      </c>
      <c r="AH26">
        <v>289</v>
      </c>
      <c r="AI26">
        <v>6273</v>
      </c>
      <c r="AJ26">
        <v>27088.9</v>
      </c>
      <c r="AK26">
        <v>33361.9</v>
      </c>
      <c r="AL26">
        <v>12970.16</v>
      </c>
      <c r="AM26">
        <v>12414.39</v>
      </c>
      <c r="AN26">
        <v>555.77</v>
      </c>
      <c r="AO26">
        <v>210</v>
      </c>
      <c r="AP26">
        <v>289</v>
      </c>
      <c r="AS26">
        <v>0</v>
      </c>
      <c r="AT26" s="12">
        <v>0</v>
      </c>
      <c r="AU26">
        <v>289</v>
      </c>
      <c r="AV26">
        <v>210</v>
      </c>
      <c r="AW26">
        <v>631</v>
      </c>
      <c r="AX26" s="12">
        <v>291</v>
      </c>
      <c r="AY26">
        <v>289</v>
      </c>
      <c r="AZ26">
        <v>210</v>
      </c>
      <c r="BC26" s="15">
        <f t="shared" si="0"/>
        <v>289</v>
      </c>
      <c r="BD26" s="15">
        <f t="shared" ref="BD26:BF26" si="60">AF26</f>
        <v>289</v>
      </c>
      <c r="BE26" s="15">
        <f t="shared" si="60"/>
        <v>0</v>
      </c>
      <c r="BF26" s="15">
        <f t="shared" si="60"/>
        <v>289</v>
      </c>
      <c r="BG26">
        <f t="shared" si="5"/>
        <v>0</v>
      </c>
      <c r="BH26">
        <f t="shared" si="6"/>
        <v>0</v>
      </c>
      <c r="BI26">
        <f t="shared" si="7"/>
        <v>0</v>
      </c>
      <c r="BJ26">
        <f t="shared" si="8"/>
        <v>0</v>
      </c>
      <c r="BK26" s="15">
        <f t="shared" si="2"/>
        <v>210</v>
      </c>
      <c r="BL26" s="15">
        <f t="shared" ref="BL26:BN26" si="61">AC26</f>
        <v>210</v>
      </c>
      <c r="BM26" s="15">
        <f t="shared" si="61"/>
        <v>0</v>
      </c>
      <c r="BN26" s="15">
        <f t="shared" si="61"/>
        <v>210</v>
      </c>
      <c r="BO26">
        <f t="shared" si="10"/>
        <v>0</v>
      </c>
      <c r="BP26">
        <f t="shared" si="11"/>
        <v>0</v>
      </c>
      <c r="BQ26">
        <f t="shared" si="12"/>
        <v>0</v>
      </c>
      <c r="BR26">
        <f t="shared" si="13"/>
        <v>0</v>
      </c>
    </row>
    <row r="27" spans="1:70">
      <c r="A27">
        <v>26311.79</v>
      </c>
      <c r="B27">
        <v>-6065.3</v>
      </c>
      <c r="C27">
        <v>17414.03</v>
      </c>
      <c r="D27">
        <v>14200.95</v>
      </c>
      <c r="E27">
        <v>230</v>
      </c>
      <c r="F27">
        <v>7195</v>
      </c>
      <c r="G27">
        <v>0</v>
      </c>
      <c r="H27">
        <v>199.3</v>
      </c>
      <c r="I27">
        <v>0</v>
      </c>
      <c r="J27">
        <v>282.87</v>
      </c>
      <c r="K27">
        <v>282.03</v>
      </c>
      <c r="L27">
        <v>284.59</v>
      </c>
      <c r="M27">
        <v>786.05</v>
      </c>
      <c r="N27">
        <v>789.75</v>
      </c>
      <c r="O27">
        <v>0</v>
      </c>
      <c r="P27">
        <v>292.2</v>
      </c>
      <c r="Q27">
        <v>26530.82</v>
      </c>
      <c r="R27">
        <v>6149.312</v>
      </c>
      <c r="S27">
        <v>14865.444</v>
      </c>
      <c r="T27">
        <v>580.178</v>
      </c>
      <c r="U27">
        <v>15445.622</v>
      </c>
      <c r="V27">
        <v>241.47</v>
      </c>
      <c r="W27">
        <v>49.972</v>
      </c>
      <c r="X27">
        <v>14187.04</v>
      </c>
      <c r="Y27">
        <v>3960.373</v>
      </c>
      <c r="Z27">
        <v>1086.26</v>
      </c>
      <c r="AA27" t="s">
        <v>58</v>
      </c>
      <c r="AB27">
        <v>-4654.715</v>
      </c>
      <c r="AC27">
        <v>230</v>
      </c>
      <c r="AD27">
        <v>0</v>
      </c>
      <c r="AE27">
        <v>230</v>
      </c>
      <c r="AF27">
        <v>280</v>
      </c>
      <c r="AG27">
        <v>0</v>
      </c>
      <c r="AH27">
        <v>280</v>
      </c>
      <c r="AI27">
        <v>6290</v>
      </c>
      <c r="AJ27">
        <v>27090.8</v>
      </c>
      <c r="AK27">
        <v>33380.8</v>
      </c>
      <c r="AL27">
        <v>13476.67</v>
      </c>
      <c r="AM27">
        <v>12563.34</v>
      </c>
      <c r="AN27">
        <v>913.33</v>
      </c>
      <c r="AO27">
        <v>230</v>
      </c>
      <c r="AP27">
        <v>280</v>
      </c>
      <c r="AS27">
        <v>0</v>
      </c>
      <c r="AT27" s="12">
        <v>0</v>
      </c>
      <c r="AU27">
        <v>280</v>
      </c>
      <c r="AV27">
        <v>230</v>
      </c>
      <c r="AW27">
        <v>600</v>
      </c>
      <c r="AX27" s="12">
        <v>291</v>
      </c>
      <c r="AY27">
        <v>280</v>
      </c>
      <c r="AZ27">
        <v>230</v>
      </c>
      <c r="BC27" s="15">
        <f t="shared" si="0"/>
        <v>280</v>
      </c>
      <c r="BD27" s="15">
        <f t="shared" ref="BD27:BF27" si="62">AF27</f>
        <v>280</v>
      </c>
      <c r="BE27" s="15">
        <f t="shared" si="62"/>
        <v>0</v>
      </c>
      <c r="BF27" s="15">
        <f t="shared" si="62"/>
        <v>280</v>
      </c>
      <c r="BG27">
        <f t="shared" si="5"/>
        <v>0</v>
      </c>
      <c r="BH27">
        <f t="shared" si="6"/>
        <v>0</v>
      </c>
      <c r="BI27">
        <f t="shared" si="7"/>
        <v>0</v>
      </c>
      <c r="BJ27">
        <f t="shared" si="8"/>
        <v>0</v>
      </c>
      <c r="BK27" s="15">
        <f t="shared" si="2"/>
        <v>230</v>
      </c>
      <c r="BL27" s="15">
        <f t="shared" ref="BL27:BN27" si="63">AC27</f>
        <v>230</v>
      </c>
      <c r="BM27" s="15">
        <f t="shared" si="63"/>
        <v>0</v>
      </c>
      <c r="BN27" s="15">
        <f t="shared" si="63"/>
        <v>230</v>
      </c>
      <c r="BO27">
        <f t="shared" si="10"/>
        <v>0</v>
      </c>
      <c r="BP27">
        <f t="shared" si="11"/>
        <v>0</v>
      </c>
      <c r="BQ27">
        <f t="shared" si="12"/>
        <v>0</v>
      </c>
      <c r="BR27">
        <f t="shared" si="13"/>
        <v>0</v>
      </c>
    </row>
    <row r="28" spans="1:70">
      <c r="A28">
        <v>26332.2</v>
      </c>
      <c r="B28">
        <v>-6693.1</v>
      </c>
      <c r="C28">
        <v>17457.56</v>
      </c>
      <c r="D28">
        <v>14827.69</v>
      </c>
      <c r="E28">
        <v>210</v>
      </c>
      <c r="F28">
        <v>7196</v>
      </c>
      <c r="G28">
        <v>0</v>
      </c>
      <c r="H28">
        <v>199.3</v>
      </c>
      <c r="I28">
        <v>0</v>
      </c>
      <c r="J28">
        <v>283.31</v>
      </c>
      <c r="K28">
        <v>273.65</v>
      </c>
      <c r="L28">
        <v>273.65</v>
      </c>
      <c r="M28">
        <v>742.06</v>
      </c>
      <c r="N28">
        <v>752.75</v>
      </c>
      <c r="O28">
        <v>0</v>
      </c>
      <c r="P28">
        <v>291.5</v>
      </c>
      <c r="Q28">
        <v>26621.4</v>
      </c>
      <c r="R28">
        <v>6572.154</v>
      </c>
      <c r="S28">
        <v>15343.591</v>
      </c>
      <c r="T28">
        <v>895.884</v>
      </c>
      <c r="U28">
        <v>16239.475</v>
      </c>
      <c r="V28">
        <v>239.396</v>
      </c>
      <c r="W28">
        <v>50.032</v>
      </c>
      <c r="X28">
        <v>14286.97</v>
      </c>
      <c r="Y28">
        <v>3870.787</v>
      </c>
      <c r="Z28">
        <v>1098.97</v>
      </c>
      <c r="AA28" t="s">
        <v>58</v>
      </c>
      <c r="AB28">
        <v>-4810.619</v>
      </c>
      <c r="AC28">
        <v>210</v>
      </c>
      <c r="AD28">
        <v>0</v>
      </c>
      <c r="AE28">
        <v>210</v>
      </c>
      <c r="AF28">
        <v>272</v>
      </c>
      <c r="AG28">
        <v>0</v>
      </c>
      <c r="AH28">
        <v>272</v>
      </c>
      <c r="AI28">
        <v>6309</v>
      </c>
      <c r="AJ28">
        <v>27008</v>
      </c>
      <c r="AK28">
        <v>33317</v>
      </c>
      <c r="AL28">
        <v>14090.37</v>
      </c>
      <c r="AM28">
        <v>12732.5</v>
      </c>
      <c r="AN28">
        <v>1357.87</v>
      </c>
      <c r="AO28">
        <v>210</v>
      </c>
      <c r="AP28">
        <v>272</v>
      </c>
      <c r="AS28">
        <v>0</v>
      </c>
      <c r="AT28" s="12">
        <v>0</v>
      </c>
      <c r="AU28">
        <v>272</v>
      </c>
      <c r="AV28">
        <v>210</v>
      </c>
      <c r="AW28">
        <v>600</v>
      </c>
      <c r="AX28" s="12">
        <v>291</v>
      </c>
      <c r="AY28">
        <v>272</v>
      </c>
      <c r="AZ28">
        <v>210</v>
      </c>
      <c r="BC28" s="15">
        <f t="shared" si="0"/>
        <v>272</v>
      </c>
      <c r="BD28" s="15">
        <f t="shared" ref="BD28:BF28" si="64">AF28</f>
        <v>272</v>
      </c>
      <c r="BE28" s="15">
        <f t="shared" si="64"/>
        <v>0</v>
      </c>
      <c r="BF28" s="15">
        <f t="shared" si="64"/>
        <v>272</v>
      </c>
      <c r="BG28">
        <f t="shared" si="5"/>
        <v>0</v>
      </c>
      <c r="BH28">
        <f t="shared" si="6"/>
        <v>0</v>
      </c>
      <c r="BI28">
        <f t="shared" si="7"/>
        <v>0</v>
      </c>
      <c r="BJ28">
        <f t="shared" si="8"/>
        <v>0</v>
      </c>
      <c r="BK28" s="15">
        <f t="shared" si="2"/>
        <v>210</v>
      </c>
      <c r="BL28" s="15">
        <f t="shared" ref="BL28:BN28" si="65">AC28</f>
        <v>210</v>
      </c>
      <c r="BM28" s="15">
        <f t="shared" si="65"/>
        <v>0</v>
      </c>
      <c r="BN28" s="15">
        <f t="shared" si="65"/>
        <v>210</v>
      </c>
      <c r="BO28">
        <f t="shared" si="10"/>
        <v>0</v>
      </c>
      <c r="BP28">
        <f t="shared" si="11"/>
        <v>0</v>
      </c>
      <c r="BQ28">
        <f t="shared" si="12"/>
        <v>0</v>
      </c>
      <c r="BR28">
        <f t="shared" si="13"/>
        <v>0</v>
      </c>
    </row>
    <row r="29" spans="1:70">
      <c r="A29">
        <v>26261.5</v>
      </c>
      <c r="B29">
        <v>-6890</v>
      </c>
      <c r="C29">
        <v>17392.25</v>
      </c>
      <c r="D29">
        <v>15404.41</v>
      </c>
      <c r="E29">
        <v>200</v>
      </c>
      <c r="F29">
        <v>7195</v>
      </c>
      <c r="G29">
        <v>0</v>
      </c>
      <c r="H29">
        <v>199.3</v>
      </c>
      <c r="I29">
        <v>0</v>
      </c>
      <c r="J29">
        <v>282.3</v>
      </c>
      <c r="K29">
        <v>271.79</v>
      </c>
      <c r="L29">
        <v>272.49</v>
      </c>
      <c r="M29">
        <v>698.07</v>
      </c>
      <c r="N29">
        <v>698.48</v>
      </c>
      <c r="O29">
        <v>0</v>
      </c>
      <c r="P29">
        <v>291.4</v>
      </c>
      <c r="Q29">
        <v>26409.15</v>
      </c>
      <c r="R29">
        <v>7016.735</v>
      </c>
      <c r="S29">
        <v>15470.687</v>
      </c>
      <c r="T29">
        <v>1265.394</v>
      </c>
      <c r="U29">
        <v>16736.081</v>
      </c>
      <c r="V29">
        <v>241.117</v>
      </c>
      <c r="W29">
        <v>50.033</v>
      </c>
      <c r="X29">
        <v>14412.14</v>
      </c>
      <c r="Y29">
        <v>3733.865</v>
      </c>
      <c r="Z29">
        <v>1111.2</v>
      </c>
      <c r="AA29" t="s">
        <v>75</v>
      </c>
      <c r="AB29">
        <v>-4907.972</v>
      </c>
      <c r="AC29">
        <v>200</v>
      </c>
      <c r="AD29">
        <v>0</v>
      </c>
      <c r="AE29">
        <v>200</v>
      </c>
      <c r="AF29">
        <v>270</v>
      </c>
      <c r="AG29">
        <v>0</v>
      </c>
      <c r="AH29">
        <v>270</v>
      </c>
      <c r="AI29">
        <v>6326</v>
      </c>
      <c r="AJ29">
        <v>26883.7</v>
      </c>
      <c r="AK29">
        <v>33209.7</v>
      </c>
      <c r="AL29">
        <v>14803.85</v>
      </c>
      <c r="AM29">
        <v>12914.38</v>
      </c>
      <c r="AN29">
        <v>1889.47</v>
      </c>
      <c r="AO29">
        <v>200</v>
      </c>
      <c r="AP29">
        <v>270</v>
      </c>
      <c r="AS29">
        <v>0</v>
      </c>
      <c r="AT29" s="12">
        <v>0</v>
      </c>
      <c r="AU29">
        <v>270</v>
      </c>
      <c r="AV29">
        <v>200</v>
      </c>
      <c r="AW29">
        <v>501</v>
      </c>
      <c r="AX29" s="12">
        <v>291</v>
      </c>
      <c r="AY29">
        <v>270</v>
      </c>
      <c r="AZ29">
        <v>200</v>
      </c>
      <c r="BC29" s="15">
        <f t="shared" si="0"/>
        <v>270</v>
      </c>
      <c r="BD29" s="15">
        <f t="shared" ref="BD29:BF29" si="66">AF29</f>
        <v>270</v>
      </c>
      <c r="BE29" s="15">
        <f t="shared" si="66"/>
        <v>0</v>
      </c>
      <c r="BF29" s="15">
        <f t="shared" si="66"/>
        <v>270</v>
      </c>
      <c r="BG29">
        <f t="shared" si="5"/>
        <v>0</v>
      </c>
      <c r="BH29">
        <f t="shared" si="6"/>
        <v>0</v>
      </c>
      <c r="BI29">
        <f t="shared" si="7"/>
        <v>0</v>
      </c>
      <c r="BJ29">
        <f t="shared" si="8"/>
        <v>0</v>
      </c>
      <c r="BK29" s="15">
        <f t="shared" si="2"/>
        <v>200</v>
      </c>
      <c r="BL29" s="15">
        <f t="shared" ref="BL29:BN29" si="67">AC29</f>
        <v>200</v>
      </c>
      <c r="BM29" s="15">
        <f t="shared" si="67"/>
        <v>0</v>
      </c>
      <c r="BN29" s="15">
        <f t="shared" si="67"/>
        <v>200</v>
      </c>
      <c r="BO29">
        <f t="shared" si="10"/>
        <v>0</v>
      </c>
      <c r="BP29">
        <f t="shared" si="11"/>
        <v>0</v>
      </c>
      <c r="BQ29">
        <f t="shared" si="12"/>
        <v>0</v>
      </c>
      <c r="BR29">
        <f t="shared" si="13"/>
        <v>0</v>
      </c>
    </row>
    <row r="30" spans="1:70">
      <c r="A30">
        <v>26006.82</v>
      </c>
      <c r="B30">
        <v>-7029</v>
      </c>
      <c r="C30">
        <v>16421.83</v>
      </c>
      <c r="D30">
        <v>16221.34</v>
      </c>
      <c r="E30">
        <v>20.57</v>
      </c>
      <c r="F30">
        <v>7196</v>
      </c>
      <c r="G30">
        <v>0</v>
      </c>
      <c r="H30">
        <v>196.74</v>
      </c>
      <c r="I30">
        <v>0</v>
      </c>
      <c r="J30">
        <v>282.87</v>
      </c>
      <c r="K30">
        <v>272.49</v>
      </c>
      <c r="L30">
        <v>273.19</v>
      </c>
      <c r="M30">
        <v>673.81</v>
      </c>
      <c r="N30">
        <v>667.65</v>
      </c>
      <c r="O30">
        <v>0</v>
      </c>
      <c r="P30">
        <v>291.9</v>
      </c>
      <c r="Q30">
        <v>26273.35</v>
      </c>
      <c r="R30">
        <v>7035.693</v>
      </c>
      <c r="S30">
        <v>15469.556</v>
      </c>
      <c r="T30">
        <v>1755.892</v>
      </c>
      <c r="U30">
        <v>17225.448</v>
      </c>
      <c r="V30">
        <v>242.978</v>
      </c>
      <c r="W30">
        <v>50.022</v>
      </c>
      <c r="X30">
        <v>15123.98</v>
      </c>
      <c r="Y30">
        <v>3020.775</v>
      </c>
      <c r="Z30">
        <v>1107.42</v>
      </c>
      <c r="AA30" t="s">
        <v>75</v>
      </c>
      <c r="AB30">
        <v>-4960.08</v>
      </c>
      <c r="AC30">
        <v>0</v>
      </c>
      <c r="AD30">
        <v>222.22</v>
      </c>
      <c r="AE30">
        <v>222.22</v>
      </c>
      <c r="AF30">
        <v>260</v>
      </c>
      <c r="AG30">
        <v>0</v>
      </c>
      <c r="AH30">
        <v>260</v>
      </c>
      <c r="AI30">
        <v>6413</v>
      </c>
      <c r="AJ30">
        <v>26635.2</v>
      </c>
      <c r="AK30">
        <v>33048.2</v>
      </c>
      <c r="AL30">
        <v>15428.67</v>
      </c>
      <c r="AM30">
        <v>12974.04</v>
      </c>
      <c r="AN30">
        <v>2454.63</v>
      </c>
      <c r="AO30">
        <v>20.57</v>
      </c>
      <c r="AP30">
        <v>260</v>
      </c>
      <c r="AS30">
        <v>0</v>
      </c>
      <c r="AT30" s="12">
        <v>0</v>
      </c>
      <c r="AU30">
        <v>260</v>
      </c>
      <c r="AV30">
        <v>222.22</v>
      </c>
      <c r="AW30">
        <v>402</v>
      </c>
      <c r="AX30" s="12">
        <v>291</v>
      </c>
      <c r="AY30">
        <v>260</v>
      </c>
      <c r="AZ30">
        <v>222.22</v>
      </c>
      <c r="BC30" s="15">
        <f t="shared" si="0"/>
        <v>260</v>
      </c>
      <c r="BD30" s="15">
        <f t="shared" ref="BD30:BF30" si="68">AF30</f>
        <v>260</v>
      </c>
      <c r="BE30" s="15">
        <f t="shared" si="68"/>
        <v>0</v>
      </c>
      <c r="BF30" s="15">
        <f t="shared" si="68"/>
        <v>260</v>
      </c>
      <c r="BG30">
        <f t="shared" si="5"/>
        <v>0</v>
      </c>
      <c r="BH30">
        <f t="shared" si="6"/>
        <v>0</v>
      </c>
      <c r="BI30">
        <f t="shared" si="7"/>
        <v>0</v>
      </c>
      <c r="BJ30">
        <f t="shared" si="8"/>
        <v>0</v>
      </c>
      <c r="BK30" s="15">
        <f t="shared" si="2"/>
        <v>222.22</v>
      </c>
      <c r="BL30" s="15">
        <f t="shared" ref="BL30:BN30" si="69">AC30</f>
        <v>0</v>
      </c>
      <c r="BM30" s="15">
        <f t="shared" si="69"/>
        <v>222.22</v>
      </c>
      <c r="BN30" s="15">
        <f t="shared" si="69"/>
        <v>222.22</v>
      </c>
      <c r="BO30">
        <f t="shared" si="10"/>
        <v>0</v>
      </c>
      <c r="BP30">
        <f t="shared" si="11"/>
        <v>1</v>
      </c>
      <c r="BQ30">
        <f t="shared" si="12"/>
        <v>1</v>
      </c>
      <c r="BR30">
        <f t="shared" si="13"/>
        <v>222.22</v>
      </c>
    </row>
    <row r="31" spans="1:70">
      <c r="A31">
        <v>25771.53</v>
      </c>
      <c r="B31">
        <v>-7529</v>
      </c>
      <c r="C31">
        <v>16116.09</v>
      </c>
      <c r="D31">
        <v>16796.71</v>
      </c>
      <c r="E31">
        <v>20.59</v>
      </c>
      <c r="F31">
        <v>7199</v>
      </c>
      <c r="G31">
        <v>0</v>
      </c>
      <c r="H31">
        <v>194.17</v>
      </c>
      <c r="I31">
        <v>0</v>
      </c>
      <c r="J31">
        <v>280.47</v>
      </c>
      <c r="K31">
        <v>271.79</v>
      </c>
      <c r="L31">
        <v>272.26</v>
      </c>
      <c r="M31">
        <v>674.64</v>
      </c>
      <c r="N31">
        <v>673.4</v>
      </c>
      <c r="O31">
        <v>0</v>
      </c>
      <c r="P31">
        <v>290.5</v>
      </c>
      <c r="Q31">
        <v>25973.5</v>
      </c>
      <c r="R31">
        <v>7486.824</v>
      </c>
      <c r="S31">
        <v>15384.678</v>
      </c>
      <c r="T31">
        <v>2285.756</v>
      </c>
      <c r="U31">
        <v>17670.434</v>
      </c>
      <c r="V31">
        <v>243.491</v>
      </c>
      <c r="W31">
        <v>50.033</v>
      </c>
      <c r="X31">
        <v>15444.76</v>
      </c>
      <c r="Y31">
        <v>2737.932</v>
      </c>
      <c r="Z31">
        <v>1125.83</v>
      </c>
      <c r="AA31" t="s">
        <v>75</v>
      </c>
      <c r="AB31">
        <v>-4965.403</v>
      </c>
      <c r="AC31">
        <v>0</v>
      </c>
      <c r="AD31">
        <v>222.22</v>
      </c>
      <c r="AE31">
        <v>222.22</v>
      </c>
      <c r="AF31">
        <v>240</v>
      </c>
      <c r="AG31">
        <v>0</v>
      </c>
      <c r="AH31">
        <v>240</v>
      </c>
      <c r="AI31">
        <v>6839</v>
      </c>
      <c r="AJ31">
        <v>26076</v>
      </c>
      <c r="AK31">
        <v>32915</v>
      </c>
      <c r="AL31">
        <v>15985.28</v>
      </c>
      <c r="AM31">
        <v>12882.52</v>
      </c>
      <c r="AN31">
        <v>3102.76</v>
      </c>
      <c r="AO31">
        <v>20.59</v>
      </c>
      <c r="AP31">
        <v>240</v>
      </c>
      <c r="AS31">
        <v>0</v>
      </c>
      <c r="AT31" s="12">
        <v>0</v>
      </c>
      <c r="AU31">
        <v>240</v>
      </c>
      <c r="AV31">
        <v>222.22</v>
      </c>
      <c r="AW31">
        <v>303</v>
      </c>
      <c r="AX31" s="12">
        <v>291</v>
      </c>
      <c r="AY31">
        <v>240</v>
      </c>
      <c r="AZ31">
        <v>222.22</v>
      </c>
      <c r="BC31" s="15">
        <f t="shared" si="0"/>
        <v>240</v>
      </c>
      <c r="BD31" s="15">
        <f t="shared" ref="BD31:BF31" si="70">AF31</f>
        <v>240</v>
      </c>
      <c r="BE31" s="15">
        <f t="shared" si="70"/>
        <v>0</v>
      </c>
      <c r="BF31" s="15">
        <f t="shared" si="70"/>
        <v>240</v>
      </c>
      <c r="BG31">
        <f t="shared" si="5"/>
        <v>0</v>
      </c>
      <c r="BH31">
        <f t="shared" si="6"/>
        <v>0</v>
      </c>
      <c r="BI31">
        <f t="shared" si="7"/>
        <v>0</v>
      </c>
      <c r="BJ31">
        <f t="shared" si="8"/>
        <v>0</v>
      </c>
      <c r="BK31" s="15">
        <f t="shared" si="2"/>
        <v>222.22</v>
      </c>
      <c r="BL31" s="15">
        <f t="shared" ref="BL31:BN31" si="71">AC31</f>
        <v>0</v>
      </c>
      <c r="BM31" s="15">
        <f t="shared" si="71"/>
        <v>222.22</v>
      </c>
      <c r="BN31" s="15">
        <f t="shared" si="71"/>
        <v>222.22</v>
      </c>
      <c r="BO31">
        <f t="shared" si="10"/>
        <v>0</v>
      </c>
      <c r="BP31">
        <f t="shared" si="11"/>
        <v>1</v>
      </c>
      <c r="BQ31">
        <f t="shared" si="12"/>
        <v>1</v>
      </c>
      <c r="BR31">
        <f t="shared" si="13"/>
        <v>222.22</v>
      </c>
    </row>
    <row r="32" spans="1:70">
      <c r="A32">
        <v>25501.62</v>
      </c>
      <c r="B32">
        <v>-7840</v>
      </c>
      <c r="C32">
        <v>15657.04</v>
      </c>
      <c r="D32">
        <v>17289.91</v>
      </c>
      <c r="E32">
        <v>20.57</v>
      </c>
      <c r="F32">
        <v>7199</v>
      </c>
      <c r="G32">
        <v>0</v>
      </c>
      <c r="H32">
        <v>193.33</v>
      </c>
      <c r="I32">
        <v>0</v>
      </c>
      <c r="J32">
        <v>279.1</v>
      </c>
      <c r="K32">
        <v>271.1</v>
      </c>
      <c r="L32">
        <v>272.49</v>
      </c>
      <c r="M32">
        <v>673.4</v>
      </c>
      <c r="N32">
        <v>672.58</v>
      </c>
      <c r="O32">
        <v>0</v>
      </c>
      <c r="P32">
        <v>289.2</v>
      </c>
      <c r="Q32">
        <v>25335.67</v>
      </c>
      <c r="R32">
        <v>8018.082</v>
      </c>
      <c r="S32">
        <v>15192.42</v>
      </c>
      <c r="T32">
        <v>2948.963</v>
      </c>
      <c r="U32">
        <v>18141.383</v>
      </c>
      <c r="V32">
        <v>242.394</v>
      </c>
      <c r="W32">
        <v>50.031</v>
      </c>
      <c r="X32">
        <v>15873.9</v>
      </c>
      <c r="Y32">
        <v>2328.439</v>
      </c>
      <c r="Z32">
        <v>1138.2</v>
      </c>
      <c r="AA32" t="s">
        <v>75</v>
      </c>
      <c r="AB32">
        <v>-4968.625</v>
      </c>
      <c r="AC32">
        <v>0</v>
      </c>
      <c r="AD32">
        <v>222.22</v>
      </c>
      <c r="AE32">
        <v>222.22</v>
      </c>
      <c r="AF32">
        <v>245</v>
      </c>
      <c r="AG32">
        <v>0</v>
      </c>
      <c r="AH32">
        <v>245</v>
      </c>
      <c r="AI32">
        <v>7310</v>
      </c>
      <c r="AJ32">
        <v>25661.8</v>
      </c>
      <c r="AK32">
        <v>32971.8</v>
      </c>
      <c r="AL32">
        <v>16239.19</v>
      </c>
      <c r="AM32">
        <v>12495.42</v>
      </c>
      <c r="AN32">
        <v>3743.77</v>
      </c>
      <c r="AO32">
        <v>20.57</v>
      </c>
      <c r="AP32">
        <v>245</v>
      </c>
      <c r="AS32">
        <v>0</v>
      </c>
      <c r="AT32" s="12">
        <v>0</v>
      </c>
      <c r="AU32">
        <v>245</v>
      </c>
      <c r="AV32">
        <v>222.22</v>
      </c>
      <c r="AW32">
        <v>291</v>
      </c>
      <c r="AX32" s="12">
        <v>291</v>
      </c>
      <c r="AY32">
        <v>245</v>
      </c>
      <c r="AZ32">
        <v>222.22</v>
      </c>
      <c r="BC32" s="15">
        <f t="shared" si="0"/>
        <v>245</v>
      </c>
      <c r="BD32" s="15">
        <f t="shared" ref="BD32:BF32" si="72">AF32</f>
        <v>245</v>
      </c>
      <c r="BE32" s="15">
        <f t="shared" si="72"/>
        <v>0</v>
      </c>
      <c r="BF32" s="15">
        <f t="shared" si="72"/>
        <v>245</v>
      </c>
      <c r="BG32">
        <f t="shared" si="5"/>
        <v>0</v>
      </c>
      <c r="BH32">
        <f t="shared" si="6"/>
        <v>0</v>
      </c>
      <c r="BI32">
        <f t="shared" si="7"/>
        <v>0</v>
      </c>
      <c r="BJ32">
        <f t="shared" si="8"/>
        <v>0</v>
      </c>
      <c r="BK32" s="15">
        <f t="shared" si="2"/>
        <v>222.22</v>
      </c>
      <c r="BL32" s="15">
        <f t="shared" ref="BL32:BN32" si="73">AC32</f>
        <v>0</v>
      </c>
      <c r="BM32" s="15">
        <f t="shared" si="73"/>
        <v>222.22</v>
      </c>
      <c r="BN32" s="15">
        <f t="shared" si="73"/>
        <v>222.22</v>
      </c>
      <c r="BO32">
        <f t="shared" si="10"/>
        <v>0</v>
      </c>
      <c r="BP32">
        <f t="shared" si="11"/>
        <v>1</v>
      </c>
      <c r="BQ32">
        <f t="shared" si="12"/>
        <v>1</v>
      </c>
      <c r="BR32">
        <f t="shared" si="13"/>
        <v>222.22</v>
      </c>
    </row>
    <row r="33" spans="1:70">
      <c r="A33">
        <v>25120.63</v>
      </c>
      <c r="B33">
        <v>-8143</v>
      </c>
      <c r="C33">
        <v>15285.62</v>
      </c>
      <c r="D33">
        <v>17577.73</v>
      </c>
      <c r="E33">
        <v>20.77</v>
      </c>
      <c r="F33">
        <v>7200</v>
      </c>
      <c r="G33">
        <v>0</v>
      </c>
      <c r="H33">
        <v>192.46</v>
      </c>
      <c r="I33">
        <v>0</v>
      </c>
      <c r="J33">
        <v>280.99</v>
      </c>
      <c r="K33">
        <v>271.79</v>
      </c>
      <c r="L33">
        <v>272.49</v>
      </c>
      <c r="M33">
        <v>675.05</v>
      </c>
      <c r="N33">
        <v>672.17</v>
      </c>
      <c r="O33">
        <v>0</v>
      </c>
      <c r="P33">
        <v>291.8</v>
      </c>
      <c r="Q33">
        <v>24939.06</v>
      </c>
      <c r="R33">
        <v>8349.664</v>
      </c>
      <c r="S33">
        <v>15103.346</v>
      </c>
      <c r="T33">
        <v>3556.076</v>
      </c>
      <c r="U33">
        <v>18659.422</v>
      </c>
      <c r="V33">
        <v>241.482</v>
      </c>
      <c r="W33">
        <v>49.988</v>
      </c>
      <c r="X33">
        <v>16335.41</v>
      </c>
      <c r="Y33">
        <v>1894.947</v>
      </c>
      <c r="Z33">
        <v>1140.39</v>
      </c>
      <c r="AA33" t="s">
        <v>75</v>
      </c>
      <c r="AB33">
        <v>-4954.337</v>
      </c>
      <c r="AC33">
        <v>0</v>
      </c>
      <c r="AD33">
        <v>222.22</v>
      </c>
      <c r="AE33">
        <v>222.22</v>
      </c>
      <c r="AF33">
        <v>227</v>
      </c>
      <c r="AG33">
        <v>0</v>
      </c>
      <c r="AH33">
        <v>227</v>
      </c>
      <c r="AI33">
        <v>7767</v>
      </c>
      <c r="AJ33">
        <v>25579</v>
      </c>
      <c r="AK33">
        <v>33346</v>
      </c>
      <c r="AL33">
        <v>16910.06</v>
      </c>
      <c r="AM33">
        <v>12393.1</v>
      </c>
      <c r="AN33">
        <v>4516.96</v>
      </c>
      <c r="AO33">
        <v>20.77</v>
      </c>
      <c r="AP33">
        <v>227</v>
      </c>
      <c r="AS33">
        <v>0</v>
      </c>
      <c r="AT33" s="12">
        <v>0</v>
      </c>
      <c r="AU33">
        <v>227</v>
      </c>
      <c r="AV33">
        <v>222.22</v>
      </c>
      <c r="AW33">
        <v>291</v>
      </c>
      <c r="AX33" s="12">
        <v>291</v>
      </c>
      <c r="AY33">
        <v>227</v>
      </c>
      <c r="AZ33">
        <v>222.22</v>
      </c>
      <c r="BC33" s="15">
        <f t="shared" si="0"/>
        <v>227</v>
      </c>
      <c r="BD33" s="15">
        <f t="shared" ref="BD33:BF33" si="74">AF33</f>
        <v>227</v>
      </c>
      <c r="BE33" s="15">
        <f t="shared" si="74"/>
        <v>0</v>
      </c>
      <c r="BF33" s="15">
        <f t="shared" si="74"/>
        <v>227</v>
      </c>
      <c r="BG33">
        <f t="shared" si="5"/>
        <v>0</v>
      </c>
      <c r="BH33">
        <f t="shared" si="6"/>
        <v>0</v>
      </c>
      <c r="BI33">
        <f t="shared" si="7"/>
        <v>0</v>
      </c>
      <c r="BJ33">
        <f t="shared" si="8"/>
        <v>0</v>
      </c>
      <c r="BK33" s="15">
        <f t="shared" si="2"/>
        <v>222.22</v>
      </c>
      <c r="BL33" s="15">
        <f t="shared" ref="BL33:BN33" si="75">AC33</f>
        <v>0</v>
      </c>
      <c r="BM33" s="15">
        <f t="shared" si="75"/>
        <v>222.22</v>
      </c>
      <c r="BN33" s="15">
        <f t="shared" si="75"/>
        <v>222.22</v>
      </c>
      <c r="BO33">
        <f t="shared" si="10"/>
        <v>0</v>
      </c>
      <c r="BP33">
        <f t="shared" si="11"/>
        <v>1</v>
      </c>
      <c r="BQ33">
        <f t="shared" si="12"/>
        <v>1</v>
      </c>
      <c r="BR33">
        <f t="shared" si="13"/>
        <v>222.22</v>
      </c>
    </row>
    <row r="34" spans="1:70">
      <c r="A34">
        <v>24908.71</v>
      </c>
      <c r="B34">
        <v>-8467.43</v>
      </c>
      <c r="C34">
        <v>14991.44</v>
      </c>
      <c r="D34">
        <v>18184.84</v>
      </c>
      <c r="E34">
        <v>20.91</v>
      </c>
      <c r="F34">
        <v>7200</v>
      </c>
      <c r="G34">
        <v>0</v>
      </c>
      <c r="H34">
        <v>192.46</v>
      </c>
      <c r="I34">
        <v>0</v>
      </c>
      <c r="J34">
        <v>279.63</v>
      </c>
      <c r="K34">
        <v>271.1</v>
      </c>
      <c r="L34">
        <v>272.26</v>
      </c>
      <c r="M34">
        <v>673.81</v>
      </c>
      <c r="N34">
        <v>671.76</v>
      </c>
      <c r="O34">
        <v>0</v>
      </c>
      <c r="P34">
        <v>292</v>
      </c>
      <c r="Q34">
        <v>24952.33</v>
      </c>
      <c r="R34">
        <v>8489.577</v>
      </c>
      <c r="S34">
        <v>14963.681</v>
      </c>
      <c r="T34">
        <v>4229.961</v>
      </c>
      <c r="U34">
        <v>19193.643</v>
      </c>
      <c r="V34">
        <v>240.429</v>
      </c>
      <c r="W34">
        <v>50.032</v>
      </c>
      <c r="X34">
        <v>16358.06</v>
      </c>
      <c r="Y34">
        <v>1558.24</v>
      </c>
      <c r="Z34">
        <v>1127.06</v>
      </c>
      <c r="AA34" t="s">
        <v>75</v>
      </c>
      <c r="AB34">
        <v>-4963.021</v>
      </c>
      <c r="AC34">
        <v>0</v>
      </c>
      <c r="AD34">
        <v>222.22</v>
      </c>
      <c r="AE34">
        <v>222.22</v>
      </c>
      <c r="AF34">
        <v>228</v>
      </c>
      <c r="AG34">
        <v>0</v>
      </c>
      <c r="AH34">
        <v>228</v>
      </c>
      <c r="AI34">
        <v>8262</v>
      </c>
      <c r="AJ34">
        <v>25269.2</v>
      </c>
      <c r="AK34">
        <v>33531.2</v>
      </c>
      <c r="AL34">
        <v>17786.51</v>
      </c>
      <c r="AM34">
        <v>12468.96</v>
      </c>
      <c r="AN34">
        <v>5317.55</v>
      </c>
      <c r="AO34">
        <v>20.91</v>
      </c>
      <c r="AP34">
        <v>228</v>
      </c>
      <c r="AS34">
        <v>0</v>
      </c>
      <c r="AT34" s="12">
        <v>0</v>
      </c>
      <c r="AU34">
        <v>228</v>
      </c>
      <c r="AV34">
        <v>222.22</v>
      </c>
      <c r="AW34">
        <v>291</v>
      </c>
      <c r="AX34" s="12">
        <v>291</v>
      </c>
      <c r="AY34">
        <v>228</v>
      </c>
      <c r="AZ34">
        <v>222.22</v>
      </c>
      <c r="BC34" s="15">
        <f t="shared" si="0"/>
        <v>228</v>
      </c>
      <c r="BD34" s="15">
        <f t="shared" ref="BD34:BF34" si="76">AF34</f>
        <v>228</v>
      </c>
      <c r="BE34" s="15">
        <f t="shared" si="76"/>
        <v>0</v>
      </c>
      <c r="BF34" s="15">
        <f t="shared" si="76"/>
        <v>228</v>
      </c>
      <c r="BG34">
        <f t="shared" si="5"/>
        <v>0</v>
      </c>
      <c r="BH34" s="3">
        <f t="shared" si="6"/>
        <v>0</v>
      </c>
      <c r="BI34">
        <f t="shared" si="7"/>
        <v>0</v>
      </c>
      <c r="BJ34">
        <f t="shared" si="8"/>
        <v>0</v>
      </c>
      <c r="BK34" s="15">
        <f t="shared" si="2"/>
        <v>222.22</v>
      </c>
      <c r="BL34" s="15">
        <f t="shared" ref="BL34:BN34" si="77">AC34</f>
        <v>0</v>
      </c>
      <c r="BM34" s="15">
        <f t="shared" si="77"/>
        <v>222.22</v>
      </c>
      <c r="BN34" s="15">
        <f t="shared" si="77"/>
        <v>222.22</v>
      </c>
      <c r="BO34">
        <f t="shared" si="10"/>
        <v>0</v>
      </c>
      <c r="BP34">
        <f t="shared" si="11"/>
        <v>1</v>
      </c>
      <c r="BQ34">
        <f t="shared" si="12"/>
        <v>1</v>
      </c>
      <c r="BR34">
        <f t="shared" si="13"/>
        <v>222.22</v>
      </c>
    </row>
    <row r="35" spans="1:70">
      <c r="A35">
        <v>24873.62</v>
      </c>
      <c r="B35">
        <v>-8620.43</v>
      </c>
      <c r="C35">
        <v>14982.63</v>
      </c>
      <c r="D35">
        <v>18338.57</v>
      </c>
      <c r="E35">
        <v>20.82</v>
      </c>
      <c r="F35">
        <v>7200</v>
      </c>
      <c r="G35">
        <v>0</v>
      </c>
      <c r="H35">
        <v>193.33</v>
      </c>
      <c r="I35">
        <v>0</v>
      </c>
      <c r="J35">
        <v>280.22</v>
      </c>
      <c r="K35">
        <v>271.1</v>
      </c>
      <c r="L35">
        <v>272.49</v>
      </c>
      <c r="M35">
        <v>674.64</v>
      </c>
      <c r="N35">
        <v>673.81</v>
      </c>
      <c r="O35">
        <v>0</v>
      </c>
      <c r="P35">
        <v>290.1</v>
      </c>
      <c r="Q35">
        <v>25162.4</v>
      </c>
      <c r="R35">
        <v>8753.839</v>
      </c>
      <c r="S35">
        <v>14893.855</v>
      </c>
      <c r="T35">
        <v>4974.066</v>
      </c>
      <c r="U35">
        <v>19867.921</v>
      </c>
      <c r="V35">
        <v>295.81</v>
      </c>
      <c r="W35">
        <v>50.029</v>
      </c>
      <c r="X35">
        <v>16528.47</v>
      </c>
      <c r="Y35">
        <v>1339.869</v>
      </c>
      <c r="Z35">
        <v>1110.66</v>
      </c>
      <c r="AA35" t="s">
        <v>75</v>
      </c>
      <c r="AB35">
        <v>-4955.317</v>
      </c>
      <c r="AC35">
        <v>-0.01</v>
      </c>
      <c r="AD35">
        <v>222.22</v>
      </c>
      <c r="AE35">
        <v>222.21</v>
      </c>
      <c r="AF35">
        <v>0</v>
      </c>
      <c r="AG35">
        <v>213.33</v>
      </c>
      <c r="AH35">
        <v>213.33</v>
      </c>
      <c r="AI35">
        <v>8320</v>
      </c>
      <c r="AJ35">
        <v>25269.2</v>
      </c>
      <c r="AK35">
        <v>33589.2</v>
      </c>
      <c r="AL35">
        <v>18792.44</v>
      </c>
      <c r="AM35">
        <v>12645.19</v>
      </c>
      <c r="AN35">
        <v>6147.25</v>
      </c>
      <c r="AO35">
        <v>20.82</v>
      </c>
      <c r="AP35">
        <v>20.21</v>
      </c>
      <c r="AS35">
        <v>0</v>
      </c>
      <c r="AT35" s="12">
        <v>0</v>
      </c>
      <c r="AU35">
        <v>213.33</v>
      </c>
      <c r="AV35">
        <v>222.21</v>
      </c>
      <c r="AW35">
        <v>291</v>
      </c>
      <c r="AX35" s="12">
        <v>291</v>
      </c>
      <c r="AY35">
        <v>213.33</v>
      </c>
      <c r="AZ35">
        <v>222.21</v>
      </c>
      <c r="BC35" s="15">
        <f t="shared" si="0"/>
        <v>213.33</v>
      </c>
      <c r="BD35" s="15">
        <f t="shared" ref="BD35:BF35" si="78">AF35</f>
        <v>0</v>
      </c>
      <c r="BE35" s="15">
        <f t="shared" si="78"/>
        <v>213.33</v>
      </c>
      <c r="BF35" s="15">
        <f t="shared" si="78"/>
        <v>213.33</v>
      </c>
      <c r="BG35">
        <f t="shared" si="5"/>
        <v>0</v>
      </c>
      <c r="BH35" s="3">
        <f t="shared" si="6"/>
        <v>1</v>
      </c>
      <c r="BI35">
        <f t="shared" si="7"/>
        <v>1</v>
      </c>
      <c r="BJ35">
        <f t="shared" si="8"/>
        <v>213.33</v>
      </c>
      <c r="BK35" s="15">
        <f t="shared" si="2"/>
        <v>222.21</v>
      </c>
      <c r="BL35" s="15">
        <f t="shared" ref="BL35:BN35" si="79">AC35</f>
        <v>-0.01</v>
      </c>
      <c r="BM35" s="15">
        <f t="shared" si="79"/>
        <v>222.22</v>
      </c>
      <c r="BN35" s="15">
        <f t="shared" si="79"/>
        <v>222.21</v>
      </c>
      <c r="BO35">
        <f t="shared" si="10"/>
        <v>0</v>
      </c>
      <c r="BP35">
        <f t="shared" si="11"/>
        <v>1</v>
      </c>
      <c r="BQ35">
        <f t="shared" si="12"/>
        <v>1</v>
      </c>
      <c r="BR35">
        <f t="shared" si="13"/>
        <v>222.22</v>
      </c>
    </row>
    <row r="36" spans="1:70">
      <c r="A36">
        <v>24727.72</v>
      </c>
      <c r="B36">
        <v>-8451</v>
      </c>
      <c r="C36">
        <v>14884.1</v>
      </c>
      <c r="D36">
        <v>18145.93</v>
      </c>
      <c r="E36">
        <v>20.9</v>
      </c>
      <c r="F36">
        <v>7200</v>
      </c>
      <c r="G36">
        <v>0</v>
      </c>
      <c r="H36">
        <v>193.33</v>
      </c>
      <c r="I36">
        <v>0</v>
      </c>
      <c r="J36">
        <v>280.08</v>
      </c>
      <c r="K36">
        <v>269.7</v>
      </c>
      <c r="L36">
        <v>271.1</v>
      </c>
      <c r="M36">
        <v>674.64</v>
      </c>
      <c r="N36">
        <v>673.81</v>
      </c>
      <c r="O36">
        <v>0</v>
      </c>
      <c r="P36">
        <v>292.4</v>
      </c>
      <c r="Q36">
        <v>25020.13</v>
      </c>
      <c r="R36">
        <v>8495.679</v>
      </c>
      <c r="S36">
        <v>14670.167</v>
      </c>
      <c r="T36">
        <v>5562.692</v>
      </c>
      <c r="U36">
        <v>20232.859</v>
      </c>
      <c r="V36">
        <v>259.164</v>
      </c>
      <c r="W36">
        <v>49.973</v>
      </c>
      <c r="X36">
        <v>16842.53</v>
      </c>
      <c r="Y36">
        <v>1105.043</v>
      </c>
      <c r="Z36">
        <v>1111.79</v>
      </c>
      <c r="AA36" t="s">
        <v>75</v>
      </c>
      <c r="AB36">
        <v>-4966.383</v>
      </c>
      <c r="AC36">
        <v>0</v>
      </c>
      <c r="AD36">
        <v>222.22</v>
      </c>
      <c r="AE36">
        <v>222.22</v>
      </c>
      <c r="AF36">
        <v>100</v>
      </c>
      <c r="AG36">
        <v>111.11</v>
      </c>
      <c r="AH36">
        <v>211.11</v>
      </c>
      <c r="AI36">
        <v>8384</v>
      </c>
      <c r="AJ36">
        <v>25134.5</v>
      </c>
      <c r="AK36">
        <v>33518.5</v>
      </c>
      <c r="AL36">
        <v>19761.7</v>
      </c>
      <c r="AM36">
        <v>12822.94</v>
      </c>
      <c r="AN36">
        <v>6938.76</v>
      </c>
      <c r="AO36">
        <v>20.9</v>
      </c>
      <c r="AP36">
        <v>110.43</v>
      </c>
      <c r="AS36">
        <v>0</v>
      </c>
      <c r="AT36" s="12">
        <v>0</v>
      </c>
      <c r="AU36">
        <v>211.11</v>
      </c>
      <c r="AV36">
        <v>222.22</v>
      </c>
      <c r="AW36">
        <v>291</v>
      </c>
      <c r="AX36" s="12">
        <v>291</v>
      </c>
      <c r="AY36">
        <v>211.11</v>
      </c>
      <c r="AZ36">
        <v>222.22</v>
      </c>
      <c r="BC36" s="15">
        <f t="shared" si="0"/>
        <v>211.11</v>
      </c>
      <c r="BD36" s="15">
        <f t="shared" ref="BD36:BF36" si="80">AF36</f>
        <v>100</v>
      </c>
      <c r="BE36" s="15">
        <f t="shared" si="80"/>
        <v>111.11</v>
      </c>
      <c r="BF36" s="15">
        <f t="shared" si="80"/>
        <v>211.11</v>
      </c>
      <c r="BG36">
        <f t="shared" si="5"/>
        <v>0</v>
      </c>
      <c r="BH36" s="3">
        <f t="shared" si="6"/>
        <v>1</v>
      </c>
      <c r="BI36">
        <f t="shared" si="7"/>
        <v>1</v>
      </c>
      <c r="BJ36">
        <f t="shared" si="8"/>
        <v>111.11</v>
      </c>
      <c r="BK36" s="15">
        <f t="shared" si="2"/>
        <v>222.22</v>
      </c>
      <c r="BL36" s="15">
        <f t="shared" ref="BL36:BN36" si="81">AC36</f>
        <v>0</v>
      </c>
      <c r="BM36" s="15">
        <f t="shared" si="81"/>
        <v>222.22</v>
      </c>
      <c r="BN36" s="15">
        <f t="shared" si="81"/>
        <v>222.22</v>
      </c>
      <c r="BO36">
        <f t="shared" si="10"/>
        <v>0</v>
      </c>
      <c r="BP36">
        <f t="shared" si="11"/>
        <v>1</v>
      </c>
      <c r="BQ36">
        <f t="shared" si="12"/>
        <v>1</v>
      </c>
      <c r="BR36">
        <f t="shared" si="13"/>
        <v>222.22</v>
      </c>
    </row>
    <row r="37" spans="1:70">
      <c r="A37">
        <v>24719.55</v>
      </c>
      <c r="B37">
        <v>-8789</v>
      </c>
      <c r="C37">
        <v>15131.49</v>
      </c>
      <c r="D37">
        <v>17572.64</v>
      </c>
      <c r="E37">
        <v>20.69</v>
      </c>
      <c r="F37">
        <v>7200</v>
      </c>
      <c r="G37">
        <v>0</v>
      </c>
      <c r="H37">
        <v>193.33</v>
      </c>
      <c r="I37">
        <v>0</v>
      </c>
      <c r="J37">
        <v>279.95</v>
      </c>
      <c r="K37">
        <v>272.26</v>
      </c>
      <c r="L37">
        <v>272.26</v>
      </c>
      <c r="M37">
        <v>674.22</v>
      </c>
      <c r="N37">
        <v>673.81</v>
      </c>
      <c r="O37">
        <v>0</v>
      </c>
      <c r="P37">
        <v>292.5</v>
      </c>
      <c r="Q37">
        <v>24936.64</v>
      </c>
      <c r="R37">
        <v>8845.197</v>
      </c>
      <c r="S37">
        <v>14734.755</v>
      </c>
      <c r="T37">
        <v>6361.564</v>
      </c>
      <c r="U37">
        <v>21096.319</v>
      </c>
      <c r="V37">
        <v>-317.337</v>
      </c>
      <c r="W37">
        <v>49.972</v>
      </c>
      <c r="X37">
        <v>16586.48</v>
      </c>
      <c r="Y37">
        <v>1292.98</v>
      </c>
      <c r="Z37">
        <v>1170.01</v>
      </c>
      <c r="AA37" t="s">
        <v>75</v>
      </c>
      <c r="AB37">
        <v>-4962.882</v>
      </c>
      <c r="AC37">
        <v>0</v>
      </c>
      <c r="AD37">
        <v>222.22</v>
      </c>
      <c r="AE37">
        <v>222.22</v>
      </c>
      <c r="AF37">
        <v>0</v>
      </c>
      <c r="AG37">
        <v>222.22</v>
      </c>
      <c r="AH37">
        <v>222.22</v>
      </c>
      <c r="AI37">
        <v>8445</v>
      </c>
      <c r="AJ37">
        <v>24909.8</v>
      </c>
      <c r="AK37">
        <v>33354.8</v>
      </c>
      <c r="AL37">
        <v>20686.74</v>
      </c>
      <c r="AM37">
        <v>12989.79</v>
      </c>
      <c r="AN37">
        <v>7696.95</v>
      </c>
      <c r="AO37">
        <v>20.69</v>
      </c>
      <c r="AP37">
        <v>21.06</v>
      </c>
      <c r="AS37">
        <v>0</v>
      </c>
      <c r="AT37" s="12">
        <v>0</v>
      </c>
      <c r="AU37">
        <v>222.22</v>
      </c>
      <c r="AV37">
        <v>222.22</v>
      </c>
      <c r="AW37">
        <v>291</v>
      </c>
      <c r="AX37" s="12">
        <v>291</v>
      </c>
      <c r="AY37">
        <v>222.22</v>
      </c>
      <c r="AZ37">
        <v>222.22</v>
      </c>
      <c r="BC37" s="17">
        <f t="shared" si="0"/>
        <v>222.22</v>
      </c>
      <c r="BD37" s="17">
        <f t="shared" ref="BD37:BF37" si="82">AF37</f>
        <v>0</v>
      </c>
      <c r="BE37" s="17">
        <f t="shared" si="82"/>
        <v>222.22</v>
      </c>
      <c r="BF37" s="17">
        <f t="shared" si="82"/>
        <v>222.22</v>
      </c>
      <c r="BG37" s="2">
        <f t="shared" si="5"/>
        <v>0</v>
      </c>
      <c r="BH37" s="2">
        <f t="shared" si="6"/>
        <v>1</v>
      </c>
      <c r="BI37" s="2">
        <f t="shared" si="7"/>
        <v>1</v>
      </c>
      <c r="BJ37" s="2">
        <f t="shared" si="8"/>
        <v>222.22</v>
      </c>
      <c r="BK37" s="17">
        <f t="shared" si="2"/>
        <v>222.22</v>
      </c>
      <c r="BL37" s="17">
        <f t="shared" ref="BL37:BN37" si="83">AC37</f>
        <v>0</v>
      </c>
      <c r="BM37" s="17">
        <f t="shared" si="83"/>
        <v>222.22</v>
      </c>
      <c r="BN37" s="17">
        <f t="shared" si="83"/>
        <v>222.22</v>
      </c>
      <c r="BO37" s="2">
        <f t="shared" si="10"/>
        <v>0</v>
      </c>
      <c r="BP37" s="2">
        <f t="shared" si="11"/>
        <v>1</v>
      </c>
      <c r="BQ37" s="2">
        <f t="shared" si="12"/>
        <v>1</v>
      </c>
      <c r="BR37" s="2">
        <f t="shared" si="13"/>
        <v>222.22</v>
      </c>
    </row>
    <row r="38" spans="1:70">
      <c r="A38">
        <v>24622.37</v>
      </c>
      <c r="B38">
        <v>-8822</v>
      </c>
      <c r="C38">
        <v>15148.71</v>
      </c>
      <c r="D38">
        <v>17570.75</v>
      </c>
      <c r="E38">
        <v>20.66</v>
      </c>
      <c r="F38">
        <v>7200</v>
      </c>
      <c r="G38">
        <v>0</v>
      </c>
      <c r="H38">
        <v>192.46</v>
      </c>
      <c r="I38">
        <v>0</v>
      </c>
      <c r="J38">
        <v>280.14</v>
      </c>
      <c r="K38">
        <v>271.33</v>
      </c>
      <c r="L38">
        <v>273.19</v>
      </c>
      <c r="M38">
        <v>673.81</v>
      </c>
      <c r="N38">
        <v>673.81</v>
      </c>
      <c r="O38">
        <v>0</v>
      </c>
      <c r="P38">
        <v>291.2</v>
      </c>
      <c r="Q38">
        <v>24838.97</v>
      </c>
      <c r="R38">
        <v>9053.67</v>
      </c>
      <c r="S38">
        <v>14730.748</v>
      </c>
      <c r="T38">
        <v>6633.056</v>
      </c>
      <c r="U38">
        <v>21363.804</v>
      </c>
      <c r="V38">
        <v>-296.199</v>
      </c>
      <c r="W38">
        <v>50.013</v>
      </c>
      <c r="X38">
        <v>16619.34</v>
      </c>
      <c r="Y38">
        <v>1285.402</v>
      </c>
      <c r="Z38">
        <v>1169.51</v>
      </c>
      <c r="AA38" t="s">
        <v>75</v>
      </c>
      <c r="AB38">
        <v>-4956.158</v>
      </c>
      <c r="AC38">
        <v>0</v>
      </c>
      <c r="AD38">
        <v>222.22</v>
      </c>
      <c r="AE38">
        <v>222.22</v>
      </c>
      <c r="AF38">
        <v>0</v>
      </c>
      <c r="AG38">
        <v>222.22</v>
      </c>
      <c r="AH38">
        <v>222.22</v>
      </c>
      <c r="AI38">
        <v>8485</v>
      </c>
      <c r="AJ38">
        <v>24730.1</v>
      </c>
      <c r="AK38">
        <v>33215.1</v>
      </c>
      <c r="AL38">
        <v>21467.26</v>
      </c>
      <c r="AM38">
        <v>13104.88</v>
      </c>
      <c r="AN38">
        <v>8362.38</v>
      </c>
      <c r="AO38">
        <v>20.66</v>
      </c>
      <c r="AP38">
        <v>21.59</v>
      </c>
      <c r="AS38">
        <v>0</v>
      </c>
      <c r="AT38" s="12">
        <v>0</v>
      </c>
      <c r="AU38">
        <v>222.22</v>
      </c>
      <c r="AV38">
        <v>222.22</v>
      </c>
      <c r="AW38">
        <v>291</v>
      </c>
      <c r="AX38" s="12">
        <v>291</v>
      </c>
      <c r="AY38">
        <v>222.22</v>
      </c>
      <c r="AZ38">
        <v>222.22</v>
      </c>
      <c r="BC38" s="15">
        <f t="shared" si="0"/>
        <v>222.22</v>
      </c>
      <c r="BD38" s="15">
        <f t="shared" ref="BD38:BF38" si="84">AF38</f>
        <v>0</v>
      </c>
      <c r="BE38" s="15">
        <f t="shared" si="84"/>
        <v>222.22</v>
      </c>
      <c r="BF38" s="15">
        <f t="shared" si="84"/>
        <v>222.22</v>
      </c>
      <c r="BG38">
        <f t="shared" si="5"/>
        <v>0</v>
      </c>
      <c r="BH38" s="3">
        <f t="shared" si="6"/>
        <v>1</v>
      </c>
      <c r="BI38">
        <f t="shared" si="7"/>
        <v>1</v>
      </c>
      <c r="BJ38">
        <f t="shared" si="8"/>
        <v>222.22</v>
      </c>
      <c r="BK38" s="15">
        <f t="shared" si="2"/>
        <v>222.22</v>
      </c>
      <c r="BL38" s="15">
        <f t="shared" ref="BL38:BN38" si="85">AC38</f>
        <v>0</v>
      </c>
      <c r="BM38" s="15">
        <f t="shared" si="85"/>
        <v>222.22</v>
      </c>
      <c r="BN38" s="15">
        <f t="shared" si="85"/>
        <v>222.22</v>
      </c>
      <c r="BO38">
        <f t="shared" si="10"/>
        <v>0</v>
      </c>
      <c r="BP38">
        <f t="shared" si="11"/>
        <v>1</v>
      </c>
      <c r="BQ38">
        <f t="shared" si="12"/>
        <v>1</v>
      </c>
      <c r="BR38">
        <f t="shared" si="13"/>
        <v>222.22</v>
      </c>
    </row>
    <row r="39" spans="1:70">
      <c r="A39">
        <v>24705.91</v>
      </c>
      <c r="B39">
        <v>-10453</v>
      </c>
      <c r="C39">
        <v>15210.93</v>
      </c>
      <c r="D39">
        <v>19839.77</v>
      </c>
      <c r="E39">
        <v>20.75</v>
      </c>
      <c r="F39">
        <v>7199</v>
      </c>
      <c r="G39">
        <v>0</v>
      </c>
      <c r="H39">
        <v>192.46</v>
      </c>
      <c r="I39">
        <v>0</v>
      </c>
      <c r="J39">
        <v>280.13</v>
      </c>
      <c r="K39">
        <v>270.86</v>
      </c>
      <c r="L39">
        <v>271.79</v>
      </c>
      <c r="M39">
        <v>673.81</v>
      </c>
      <c r="N39">
        <v>674.22</v>
      </c>
      <c r="O39">
        <v>0</v>
      </c>
      <c r="P39">
        <v>291</v>
      </c>
      <c r="Q39">
        <v>24878.1</v>
      </c>
      <c r="R39">
        <v>10239.3</v>
      </c>
      <c r="S39">
        <v>14745.855</v>
      </c>
      <c r="T39">
        <v>6897.576</v>
      </c>
      <c r="U39">
        <v>21643.431</v>
      </c>
      <c r="V39">
        <v>-593.693</v>
      </c>
      <c r="W39">
        <v>49.972</v>
      </c>
      <c r="X39">
        <v>16047.15</v>
      </c>
      <c r="Y39">
        <v>1807.576</v>
      </c>
      <c r="Z39">
        <v>1169.43</v>
      </c>
      <c r="AA39" t="s">
        <v>75</v>
      </c>
      <c r="AB39">
        <v>-4952.936</v>
      </c>
      <c r="AC39">
        <v>-0.02</v>
      </c>
      <c r="AD39">
        <v>222.22</v>
      </c>
      <c r="AE39">
        <v>222.2</v>
      </c>
      <c r="AF39">
        <v>0</v>
      </c>
      <c r="AG39">
        <v>222.22</v>
      </c>
      <c r="AH39">
        <v>222.22</v>
      </c>
      <c r="AI39">
        <v>8598</v>
      </c>
      <c r="AJ39">
        <v>24572.8</v>
      </c>
      <c r="AK39">
        <v>33170.8</v>
      </c>
      <c r="AL39">
        <v>22256.75</v>
      </c>
      <c r="AM39">
        <v>13244.5</v>
      </c>
      <c r="AN39">
        <v>9012.25</v>
      </c>
      <c r="AO39">
        <v>20.75</v>
      </c>
      <c r="AP39">
        <v>21.51</v>
      </c>
      <c r="AS39">
        <v>0</v>
      </c>
      <c r="AT39" s="12">
        <v>0</v>
      </c>
      <c r="AU39">
        <v>222.22</v>
      </c>
      <c r="AV39">
        <v>222.2</v>
      </c>
      <c r="AW39">
        <v>291</v>
      </c>
      <c r="AX39" s="12">
        <v>291</v>
      </c>
      <c r="AY39">
        <v>222.22</v>
      </c>
      <c r="AZ39">
        <v>222.2</v>
      </c>
      <c r="BC39" s="15">
        <f t="shared" si="0"/>
        <v>222.22</v>
      </c>
      <c r="BD39" s="15">
        <f t="shared" ref="BD39:BF39" si="86">AF39</f>
        <v>0</v>
      </c>
      <c r="BE39" s="15">
        <f t="shared" si="86"/>
        <v>222.22</v>
      </c>
      <c r="BF39" s="15">
        <f t="shared" si="86"/>
        <v>222.22</v>
      </c>
      <c r="BG39">
        <f t="shared" si="5"/>
        <v>0</v>
      </c>
      <c r="BH39" s="3">
        <f t="shared" si="6"/>
        <v>1</v>
      </c>
      <c r="BI39">
        <f t="shared" si="7"/>
        <v>1</v>
      </c>
      <c r="BJ39">
        <f t="shared" si="8"/>
        <v>222.22</v>
      </c>
      <c r="BK39" s="15">
        <f t="shared" si="2"/>
        <v>222.2</v>
      </c>
      <c r="BL39" s="15">
        <f t="shared" ref="BL39:BN39" si="87">AC39</f>
        <v>-0.02</v>
      </c>
      <c r="BM39" s="15">
        <f t="shared" si="87"/>
        <v>222.22</v>
      </c>
      <c r="BN39" s="15">
        <f t="shared" si="87"/>
        <v>222.2</v>
      </c>
      <c r="BO39">
        <f t="shared" si="10"/>
        <v>0</v>
      </c>
      <c r="BP39">
        <f t="shared" si="11"/>
        <v>1</v>
      </c>
      <c r="BQ39">
        <f t="shared" si="12"/>
        <v>1</v>
      </c>
      <c r="BR39">
        <f t="shared" si="13"/>
        <v>222.22</v>
      </c>
    </row>
    <row r="40" spans="1:70">
      <c r="A40">
        <v>24552.35</v>
      </c>
      <c r="B40">
        <v>-11081</v>
      </c>
      <c r="C40">
        <v>15319.71</v>
      </c>
      <c r="D40">
        <v>20292.65</v>
      </c>
      <c r="E40">
        <v>20.72</v>
      </c>
      <c r="F40">
        <v>7200</v>
      </c>
      <c r="G40">
        <v>0</v>
      </c>
      <c r="H40">
        <v>195.02</v>
      </c>
      <c r="I40">
        <v>0</v>
      </c>
      <c r="J40">
        <v>280.15</v>
      </c>
      <c r="K40">
        <v>272.49</v>
      </c>
      <c r="L40">
        <v>272.49</v>
      </c>
      <c r="M40">
        <v>674.22</v>
      </c>
      <c r="N40">
        <v>672.99</v>
      </c>
      <c r="O40">
        <v>0</v>
      </c>
      <c r="P40">
        <v>291.8</v>
      </c>
      <c r="Q40">
        <v>25146.41</v>
      </c>
      <c r="R40">
        <v>10937.11</v>
      </c>
      <c r="S40">
        <v>14917.504</v>
      </c>
      <c r="T40">
        <v>7342.593</v>
      </c>
      <c r="U40">
        <v>22260.097</v>
      </c>
      <c r="V40">
        <v>-494.229</v>
      </c>
      <c r="W40">
        <v>49.995</v>
      </c>
      <c r="X40">
        <v>15802.57</v>
      </c>
      <c r="Y40">
        <v>1953.793</v>
      </c>
      <c r="Z40">
        <v>1190.76</v>
      </c>
      <c r="AA40" t="s">
        <v>75</v>
      </c>
      <c r="AB40">
        <v>-4964.702</v>
      </c>
      <c r="AC40">
        <v>-0.02</v>
      </c>
      <c r="AD40">
        <v>222.22</v>
      </c>
      <c r="AE40">
        <v>222.2</v>
      </c>
      <c r="AF40">
        <v>0</v>
      </c>
      <c r="AG40">
        <v>222.22</v>
      </c>
      <c r="AH40">
        <v>222.22</v>
      </c>
      <c r="AI40">
        <v>8712</v>
      </c>
      <c r="AJ40">
        <v>24415.6</v>
      </c>
      <c r="AK40">
        <v>33127.6</v>
      </c>
      <c r="AL40">
        <v>22977.54</v>
      </c>
      <c r="AM40">
        <v>13455.36</v>
      </c>
      <c r="AN40">
        <v>9522.18</v>
      </c>
      <c r="AO40">
        <v>20.72</v>
      </c>
      <c r="AP40">
        <v>21.51</v>
      </c>
      <c r="AS40">
        <v>0</v>
      </c>
      <c r="AT40" s="12">
        <v>0</v>
      </c>
      <c r="AU40">
        <v>222.22</v>
      </c>
      <c r="AV40">
        <v>222.2</v>
      </c>
      <c r="AW40">
        <v>291</v>
      </c>
      <c r="AX40" s="12">
        <v>291</v>
      </c>
      <c r="AY40">
        <v>222.22</v>
      </c>
      <c r="AZ40">
        <v>222.2</v>
      </c>
      <c r="BC40" s="15">
        <f t="shared" si="0"/>
        <v>222.22</v>
      </c>
      <c r="BD40" s="15">
        <f t="shared" ref="BD40:BF40" si="88">AF40</f>
        <v>0</v>
      </c>
      <c r="BE40" s="15">
        <f t="shared" si="88"/>
        <v>222.22</v>
      </c>
      <c r="BF40" s="15">
        <f t="shared" si="88"/>
        <v>222.22</v>
      </c>
      <c r="BG40">
        <f t="shared" si="5"/>
        <v>0</v>
      </c>
      <c r="BH40" s="3">
        <f t="shared" si="6"/>
        <v>1</v>
      </c>
      <c r="BI40">
        <f t="shared" si="7"/>
        <v>1</v>
      </c>
      <c r="BJ40">
        <f t="shared" si="8"/>
        <v>222.22</v>
      </c>
      <c r="BK40" s="15">
        <f t="shared" si="2"/>
        <v>222.2</v>
      </c>
      <c r="BL40" s="15">
        <f t="shared" ref="BL40:BN40" si="89">AC40</f>
        <v>-0.02</v>
      </c>
      <c r="BM40" s="15">
        <f t="shared" si="89"/>
        <v>222.22</v>
      </c>
      <c r="BN40" s="15">
        <f t="shared" si="89"/>
        <v>222.2</v>
      </c>
      <c r="BO40">
        <f t="shared" si="10"/>
        <v>0</v>
      </c>
      <c r="BP40">
        <f t="shared" si="11"/>
        <v>1</v>
      </c>
      <c r="BQ40">
        <f t="shared" si="12"/>
        <v>1</v>
      </c>
      <c r="BR40">
        <f t="shared" si="13"/>
        <v>222.22</v>
      </c>
    </row>
    <row r="41" spans="1:70">
      <c r="A41">
        <v>24817.87</v>
      </c>
      <c r="B41">
        <v>-11597.35</v>
      </c>
      <c r="C41">
        <v>15014.12</v>
      </c>
      <c r="D41">
        <v>21609.66</v>
      </c>
      <c r="E41">
        <v>20.99</v>
      </c>
      <c r="F41">
        <v>7200</v>
      </c>
      <c r="G41">
        <v>0</v>
      </c>
      <c r="H41">
        <v>192.46</v>
      </c>
      <c r="I41">
        <v>0</v>
      </c>
      <c r="J41">
        <v>280.28</v>
      </c>
      <c r="K41">
        <v>272.49</v>
      </c>
      <c r="L41">
        <v>273.65</v>
      </c>
      <c r="M41">
        <v>675.05</v>
      </c>
      <c r="N41">
        <v>674.22</v>
      </c>
      <c r="O41">
        <v>0</v>
      </c>
      <c r="P41">
        <v>292.1</v>
      </c>
      <c r="Q41">
        <v>25031.49</v>
      </c>
      <c r="R41">
        <v>11556.18</v>
      </c>
      <c r="S41">
        <v>14908.117</v>
      </c>
      <c r="T41">
        <v>7426.684</v>
      </c>
      <c r="U41">
        <v>22334.801</v>
      </c>
      <c r="V41">
        <v>-490.263</v>
      </c>
      <c r="W41">
        <v>49.979</v>
      </c>
      <c r="X41">
        <v>15614.08</v>
      </c>
      <c r="Y41">
        <v>2133.803</v>
      </c>
      <c r="Z41">
        <v>1161.08</v>
      </c>
      <c r="AA41" t="s">
        <v>75</v>
      </c>
      <c r="AB41">
        <v>-4954.757</v>
      </c>
      <c r="AC41">
        <v>-0.04</v>
      </c>
      <c r="AD41">
        <v>222.23</v>
      </c>
      <c r="AE41">
        <v>222.19</v>
      </c>
      <c r="AF41">
        <v>0</v>
      </c>
      <c r="AG41">
        <v>222.22</v>
      </c>
      <c r="AH41">
        <v>222.22</v>
      </c>
      <c r="AI41">
        <v>8826</v>
      </c>
      <c r="AJ41">
        <v>24370.7</v>
      </c>
      <c r="AK41">
        <v>33196.7</v>
      </c>
      <c r="AL41">
        <v>23646.31</v>
      </c>
      <c r="AM41">
        <v>13644.2</v>
      </c>
      <c r="AN41">
        <v>10002.11</v>
      </c>
      <c r="AO41">
        <v>20.99</v>
      </c>
      <c r="AP41">
        <v>21.77</v>
      </c>
      <c r="AS41">
        <v>0</v>
      </c>
      <c r="AT41" s="12">
        <v>0</v>
      </c>
      <c r="AU41">
        <v>222.22</v>
      </c>
      <c r="AV41">
        <v>222.19</v>
      </c>
      <c r="AW41">
        <v>291</v>
      </c>
      <c r="AX41" s="12">
        <v>291</v>
      </c>
      <c r="AY41">
        <v>222.22</v>
      </c>
      <c r="AZ41">
        <v>222.19</v>
      </c>
      <c r="BC41" s="15">
        <f t="shared" si="0"/>
        <v>222.22</v>
      </c>
      <c r="BD41" s="15">
        <f t="shared" ref="BD41:BF41" si="90">AF41</f>
        <v>0</v>
      </c>
      <c r="BE41" s="15">
        <f t="shared" si="90"/>
        <v>222.22</v>
      </c>
      <c r="BF41" s="15">
        <f t="shared" si="90"/>
        <v>222.22</v>
      </c>
      <c r="BG41">
        <f t="shared" si="5"/>
        <v>0</v>
      </c>
      <c r="BH41" s="3">
        <f t="shared" si="6"/>
        <v>1</v>
      </c>
      <c r="BI41">
        <f t="shared" si="7"/>
        <v>1</v>
      </c>
      <c r="BJ41">
        <f t="shared" si="8"/>
        <v>222.22</v>
      </c>
      <c r="BK41" s="15">
        <f t="shared" si="2"/>
        <v>222.19</v>
      </c>
      <c r="BL41" s="15">
        <f t="shared" ref="BL41:BN41" si="91">AC41</f>
        <v>-0.04</v>
      </c>
      <c r="BM41" s="15">
        <f t="shared" si="91"/>
        <v>222.23</v>
      </c>
      <c r="BN41" s="15">
        <f t="shared" si="91"/>
        <v>222.19</v>
      </c>
      <c r="BO41">
        <f t="shared" si="10"/>
        <v>0</v>
      </c>
      <c r="BP41">
        <f t="shared" si="11"/>
        <v>1</v>
      </c>
      <c r="BQ41">
        <f t="shared" si="12"/>
        <v>1</v>
      </c>
      <c r="BR41">
        <f t="shared" si="13"/>
        <v>222.23</v>
      </c>
    </row>
    <row r="42" spans="1:70">
      <c r="A42">
        <v>25098.97</v>
      </c>
      <c r="B42">
        <v>-11814</v>
      </c>
      <c r="C42">
        <v>15062.48</v>
      </c>
      <c r="D42">
        <v>22931.56</v>
      </c>
      <c r="E42">
        <v>20.75</v>
      </c>
      <c r="F42">
        <v>7200</v>
      </c>
      <c r="G42">
        <v>0</v>
      </c>
      <c r="H42">
        <v>201.02</v>
      </c>
      <c r="I42">
        <v>0</v>
      </c>
      <c r="J42">
        <v>279.77</v>
      </c>
      <c r="K42">
        <v>271.33</v>
      </c>
      <c r="L42">
        <v>272.72</v>
      </c>
      <c r="M42">
        <v>674.64</v>
      </c>
      <c r="N42">
        <v>674.64</v>
      </c>
      <c r="O42">
        <v>0</v>
      </c>
      <c r="P42">
        <v>288.5</v>
      </c>
      <c r="Q42">
        <v>25453.91</v>
      </c>
      <c r="R42">
        <v>11738.17</v>
      </c>
      <c r="S42">
        <v>14833.244</v>
      </c>
      <c r="T42">
        <v>7248.289</v>
      </c>
      <c r="U42">
        <v>22081.533</v>
      </c>
      <c r="V42">
        <v>-223.887</v>
      </c>
      <c r="W42">
        <v>50.032</v>
      </c>
      <c r="X42">
        <v>15315.48</v>
      </c>
      <c r="Y42">
        <v>2440.166</v>
      </c>
      <c r="Z42">
        <v>1247.9</v>
      </c>
      <c r="AA42" t="s">
        <v>75</v>
      </c>
      <c r="AB42">
        <v>-4930.244</v>
      </c>
      <c r="AC42">
        <v>-0.01</v>
      </c>
      <c r="AD42">
        <v>222.22</v>
      </c>
      <c r="AE42">
        <v>222.21</v>
      </c>
      <c r="AF42">
        <v>0</v>
      </c>
      <c r="AG42">
        <v>222.22</v>
      </c>
      <c r="AH42">
        <v>222.22</v>
      </c>
      <c r="AI42">
        <v>8946</v>
      </c>
      <c r="AJ42">
        <v>24348.2</v>
      </c>
      <c r="AK42">
        <v>33294.2</v>
      </c>
      <c r="AL42">
        <v>24234.87</v>
      </c>
      <c r="AM42">
        <v>13856.24</v>
      </c>
      <c r="AN42">
        <v>10378.63</v>
      </c>
      <c r="AO42">
        <v>20.75</v>
      </c>
      <c r="AP42">
        <v>21.94</v>
      </c>
      <c r="AS42">
        <v>0</v>
      </c>
      <c r="AT42" s="12">
        <v>0</v>
      </c>
      <c r="AU42">
        <v>222.22</v>
      </c>
      <c r="AV42">
        <v>222.21</v>
      </c>
      <c r="AW42">
        <v>291</v>
      </c>
      <c r="AX42" s="12">
        <v>291</v>
      </c>
      <c r="AY42">
        <v>222.22</v>
      </c>
      <c r="AZ42">
        <v>222.21</v>
      </c>
      <c r="BC42" s="15">
        <f t="shared" si="0"/>
        <v>222.22</v>
      </c>
      <c r="BD42" s="15">
        <f t="shared" ref="BD42:BF42" si="92">AF42</f>
        <v>0</v>
      </c>
      <c r="BE42" s="15">
        <f t="shared" si="92"/>
        <v>222.22</v>
      </c>
      <c r="BF42" s="15">
        <f t="shared" si="92"/>
        <v>222.22</v>
      </c>
      <c r="BG42">
        <f t="shared" si="5"/>
        <v>0</v>
      </c>
      <c r="BH42" s="3">
        <f t="shared" si="6"/>
        <v>1</v>
      </c>
      <c r="BI42">
        <f t="shared" si="7"/>
        <v>1</v>
      </c>
      <c r="BJ42">
        <f t="shared" si="8"/>
        <v>222.22</v>
      </c>
      <c r="BK42" s="15">
        <f t="shared" si="2"/>
        <v>222.21</v>
      </c>
      <c r="BL42" s="15">
        <f t="shared" ref="BL42:BN42" si="93">AC42</f>
        <v>-0.01</v>
      </c>
      <c r="BM42" s="15">
        <f t="shared" si="93"/>
        <v>222.22</v>
      </c>
      <c r="BN42" s="15">
        <f t="shared" si="93"/>
        <v>222.21</v>
      </c>
      <c r="BO42">
        <f t="shared" si="10"/>
        <v>0</v>
      </c>
      <c r="BP42">
        <f t="shared" si="11"/>
        <v>1</v>
      </c>
      <c r="BQ42">
        <f t="shared" si="12"/>
        <v>1</v>
      </c>
      <c r="BR42">
        <f t="shared" si="13"/>
        <v>222.22</v>
      </c>
    </row>
    <row r="43" spans="1:70">
      <c r="A43">
        <v>25204.39</v>
      </c>
      <c r="B43">
        <v>-11788.01</v>
      </c>
      <c r="C43">
        <v>15297.38</v>
      </c>
      <c r="D43">
        <v>23689.14</v>
      </c>
      <c r="E43">
        <v>20.31</v>
      </c>
      <c r="F43">
        <v>7200</v>
      </c>
      <c r="G43">
        <v>0</v>
      </c>
      <c r="H43">
        <v>195.89</v>
      </c>
      <c r="I43">
        <v>0</v>
      </c>
      <c r="J43">
        <v>280.28</v>
      </c>
      <c r="K43">
        <v>272.26</v>
      </c>
      <c r="L43">
        <v>272.72</v>
      </c>
      <c r="M43">
        <v>674.22</v>
      </c>
      <c r="N43">
        <v>673.81</v>
      </c>
      <c r="O43">
        <v>0</v>
      </c>
      <c r="P43">
        <v>292.1</v>
      </c>
      <c r="Q43">
        <v>25466.92</v>
      </c>
      <c r="R43">
        <v>12050.45</v>
      </c>
      <c r="S43">
        <v>14822.526</v>
      </c>
      <c r="T43">
        <v>7181.828</v>
      </c>
      <c r="U43">
        <v>22004.354</v>
      </c>
      <c r="V43">
        <v>-190.134</v>
      </c>
      <c r="W43">
        <v>49.967</v>
      </c>
      <c r="X43">
        <v>15081.77</v>
      </c>
      <c r="Y43">
        <v>2669.539</v>
      </c>
      <c r="Z43">
        <v>1262.48</v>
      </c>
      <c r="AA43" t="s">
        <v>75</v>
      </c>
      <c r="AB43">
        <v>-4936.688</v>
      </c>
      <c r="AC43">
        <v>0.02</v>
      </c>
      <c r="AD43">
        <v>222.23</v>
      </c>
      <c r="AE43">
        <v>222.25</v>
      </c>
      <c r="AF43">
        <v>0</v>
      </c>
      <c r="AG43">
        <v>222.22</v>
      </c>
      <c r="AH43">
        <v>222.22</v>
      </c>
      <c r="AI43">
        <v>8793</v>
      </c>
      <c r="AJ43">
        <v>24280.8</v>
      </c>
      <c r="AK43">
        <v>33073.8</v>
      </c>
      <c r="AL43">
        <v>24718.35</v>
      </c>
      <c r="AM43">
        <v>14042.58</v>
      </c>
      <c r="AN43">
        <v>10675.77</v>
      </c>
      <c r="AO43">
        <v>20.31</v>
      </c>
      <c r="AP43">
        <v>21.9</v>
      </c>
      <c r="AS43">
        <v>0</v>
      </c>
      <c r="AT43" s="12">
        <v>0</v>
      </c>
      <c r="AU43">
        <v>222.22</v>
      </c>
      <c r="AV43">
        <v>222.25</v>
      </c>
      <c r="AW43">
        <v>291</v>
      </c>
      <c r="AX43" s="12">
        <v>291</v>
      </c>
      <c r="AY43">
        <v>222.22</v>
      </c>
      <c r="AZ43">
        <v>222.25</v>
      </c>
      <c r="BC43" s="15">
        <f t="shared" si="0"/>
        <v>222.22</v>
      </c>
      <c r="BD43" s="15">
        <f t="shared" ref="BD43:BF43" si="94">AF43</f>
        <v>0</v>
      </c>
      <c r="BE43" s="15">
        <f t="shared" si="94"/>
        <v>222.22</v>
      </c>
      <c r="BF43" s="15">
        <f t="shared" si="94"/>
        <v>222.22</v>
      </c>
      <c r="BG43">
        <f t="shared" si="5"/>
        <v>0</v>
      </c>
      <c r="BH43" s="3">
        <f t="shared" si="6"/>
        <v>1</v>
      </c>
      <c r="BI43">
        <f t="shared" si="7"/>
        <v>1</v>
      </c>
      <c r="BJ43">
        <f t="shared" si="8"/>
        <v>222.22</v>
      </c>
      <c r="BK43" s="15">
        <f t="shared" si="2"/>
        <v>222.25</v>
      </c>
      <c r="BL43" s="15">
        <f t="shared" ref="BL43:BN43" si="95">AC43</f>
        <v>0.02</v>
      </c>
      <c r="BM43" s="15">
        <f t="shared" si="95"/>
        <v>222.23</v>
      </c>
      <c r="BN43" s="15">
        <f t="shared" si="95"/>
        <v>222.25</v>
      </c>
      <c r="BO43">
        <f t="shared" si="10"/>
        <v>0</v>
      </c>
      <c r="BP43">
        <f t="shared" si="11"/>
        <v>1</v>
      </c>
      <c r="BQ43">
        <f t="shared" si="12"/>
        <v>1</v>
      </c>
      <c r="BR43">
        <f t="shared" si="13"/>
        <v>222.23</v>
      </c>
    </row>
    <row r="44" spans="1:70">
      <c r="A44">
        <v>25358.04</v>
      </c>
      <c r="B44">
        <v>-11631.93</v>
      </c>
      <c r="C44">
        <v>15109.29</v>
      </c>
      <c r="D44">
        <v>23673.96</v>
      </c>
      <c r="E44">
        <v>20.18</v>
      </c>
      <c r="F44">
        <v>7197</v>
      </c>
      <c r="G44">
        <v>0</v>
      </c>
      <c r="H44">
        <v>195.02</v>
      </c>
      <c r="I44">
        <v>0</v>
      </c>
      <c r="J44">
        <v>279.64</v>
      </c>
      <c r="K44">
        <v>271.79</v>
      </c>
      <c r="L44">
        <v>272.26</v>
      </c>
      <c r="M44">
        <v>674.22</v>
      </c>
      <c r="N44">
        <v>674.64</v>
      </c>
      <c r="O44">
        <v>0</v>
      </c>
      <c r="P44">
        <v>292</v>
      </c>
      <c r="Q44">
        <v>25627.1</v>
      </c>
      <c r="R44">
        <v>11487.15</v>
      </c>
      <c r="S44">
        <v>14555.257</v>
      </c>
      <c r="T44">
        <v>7064.547</v>
      </c>
      <c r="U44">
        <v>21619.805</v>
      </c>
      <c r="V44">
        <v>-188.306</v>
      </c>
      <c r="W44">
        <v>49.974</v>
      </c>
      <c r="X44">
        <v>15131.03</v>
      </c>
      <c r="Y44">
        <v>2596.52</v>
      </c>
      <c r="Z44">
        <v>1279.14</v>
      </c>
      <c r="AA44" t="s">
        <v>75</v>
      </c>
      <c r="AB44">
        <v>-4934.866</v>
      </c>
      <c r="AC44">
        <v>-0.02</v>
      </c>
      <c r="AD44">
        <v>222.23</v>
      </c>
      <c r="AE44">
        <v>222.21</v>
      </c>
      <c r="AF44">
        <v>0</v>
      </c>
      <c r="AG44">
        <v>222.22</v>
      </c>
      <c r="AH44">
        <v>222.22</v>
      </c>
      <c r="AI44">
        <v>8654</v>
      </c>
      <c r="AJ44">
        <v>24258.3</v>
      </c>
      <c r="AK44">
        <v>32912.3</v>
      </c>
      <c r="AL44">
        <v>25084.08</v>
      </c>
      <c r="AM44">
        <v>14212.58</v>
      </c>
      <c r="AN44">
        <v>10871.5</v>
      </c>
      <c r="AO44">
        <v>20.18</v>
      </c>
      <c r="AP44">
        <v>21.86</v>
      </c>
      <c r="AS44">
        <v>0</v>
      </c>
      <c r="AT44" s="12">
        <v>0</v>
      </c>
      <c r="AU44">
        <v>222.22</v>
      </c>
      <c r="AV44">
        <v>222.21</v>
      </c>
      <c r="AW44">
        <v>291</v>
      </c>
      <c r="AX44" s="12">
        <v>291</v>
      </c>
      <c r="AY44">
        <v>222.22</v>
      </c>
      <c r="AZ44">
        <v>222.21</v>
      </c>
      <c r="BC44" s="15">
        <f t="shared" si="0"/>
        <v>222.22</v>
      </c>
      <c r="BD44" s="15">
        <f t="shared" ref="BD44:BF44" si="96">AF44</f>
        <v>0</v>
      </c>
      <c r="BE44" s="15">
        <f t="shared" si="96"/>
        <v>222.22</v>
      </c>
      <c r="BF44" s="15">
        <f t="shared" si="96"/>
        <v>222.22</v>
      </c>
      <c r="BG44" s="2">
        <f t="shared" si="5"/>
        <v>0</v>
      </c>
      <c r="BH44">
        <f t="shared" si="6"/>
        <v>1</v>
      </c>
      <c r="BI44">
        <f t="shared" si="7"/>
        <v>1</v>
      </c>
      <c r="BJ44">
        <f t="shared" si="8"/>
        <v>222.22</v>
      </c>
      <c r="BK44" s="15">
        <f t="shared" si="2"/>
        <v>222.21</v>
      </c>
      <c r="BL44" s="15">
        <f t="shared" ref="BL44:BN44" si="97">AC44</f>
        <v>-0.02</v>
      </c>
      <c r="BM44" s="15">
        <f t="shared" si="97"/>
        <v>222.23</v>
      </c>
      <c r="BN44" s="15">
        <f t="shared" si="97"/>
        <v>222.21</v>
      </c>
      <c r="BO44">
        <f t="shared" si="10"/>
        <v>0</v>
      </c>
      <c r="BP44">
        <f t="shared" si="11"/>
        <v>1</v>
      </c>
      <c r="BQ44">
        <f t="shared" si="12"/>
        <v>1</v>
      </c>
      <c r="BR44">
        <f t="shared" si="13"/>
        <v>222.23</v>
      </c>
    </row>
    <row r="45" spans="1:70">
      <c r="A45">
        <v>25733.33</v>
      </c>
      <c r="B45">
        <v>-10517.12</v>
      </c>
      <c r="C45">
        <v>15098.25</v>
      </c>
      <c r="D45">
        <v>23692.36</v>
      </c>
      <c r="E45">
        <v>20.11</v>
      </c>
      <c r="F45">
        <v>7192</v>
      </c>
      <c r="G45">
        <v>0</v>
      </c>
      <c r="H45">
        <v>193.33</v>
      </c>
      <c r="I45">
        <v>0</v>
      </c>
      <c r="J45">
        <v>279.59</v>
      </c>
      <c r="K45">
        <v>271.1</v>
      </c>
      <c r="L45">
        <v>272.72</v>
      </c>
      <c r="M45">
        <v>669.29</v>
      </c>
      <c r="N45">
        <v>669.29</v>
      </c>
      <c r="O45">
        <v>0</v>
      </c>
      <c r="P45">
        <v>291</v>
      </c>
      <c r="Q45">
        <v>26055</v>
      </c>
      <c r="R45">
        <v>10485.37</v>
      </c>
      <c r="S45">
        <v>14645.767</v>
      </c>
      <c r="T45">
        <v>6755.917</v>
      </c>
      <c r="U45">
        <v>21401.684</v>
      </c>
      <c r="V45">
        <v>-190.229</v>
      </c>
      <c r="W45">
        <v>50.03</v>
      </c>
      <c r="X45">
        <v>15317.79</v>
      </c>
      <c r="Y45">
        <v>2399.088</v>
      </c>
      <c r="Z45">
        <v>1289.72</v>
      </c>
      <c r="AA45" t="s">
        <v>75</v>
      </c>
      <c r="AB45">
        <v>-4942.15</v>
      </c>
      <c r="AC45">
        <v>0</v>
      </c>
      <c r="AD45">
        <v>222.22</v>
      </c>
      <c r="AE45">
        <v>222.22</v>
      </c>
      <c r="AF45">
        <v>0</v>
      </c>
      <c r="AG45">
        <v>222.22</v>
      </c>
      <c r="AH45">
        <v>222.22</v>
      </c>
      <c r="AI45">
        <v>8515</v>
      </c>
      <c r="AJ45">
        <v>24932.3</v>
      </c>
      <c r="AK45">
        <v>33447.3</v>
      </c>
      <c r="AL45">
        <v>25374.53</v>
      </c>
      <c r="AM45">
        <v>14343.3</v>
      </c>
      <c r="AN45">
        <v>11031.23</v>
      </c>
      <c r="AO45">
        <v>20.11</v>
      </c>
      <c r="AP45">
        <v>21.69</v>
      </c>
      <c r="AS45">
        <v>0</v>
      </c>
      <c r="AT45" s="12">
        <v>0</v>
      </c>
      <c r="AU45">
        <v>222.22</v>
      </c>
      <c r="AV45">
        <v>222.22</v>
      </c>
      <c r="AW45">
        <v>291</v>
      </c>
      <c r="AX45" s="12">
        <v>291</v>
      </c>
      <c r="AY45">
        <v>222.22</v>
      </c>
      <c r="AZ45">
        <v>222.22</v>
      </c>
      <c r="BC45" s="15">
        <f t="shared" si="0"/>
        <v>222.22</v>
      </c>
      <c r="BD45" s="15">
        <f t="shared" ref="BD45:BF45" si="98">AF45</f>
        <v>0</v>
      </c>
      <c r="BE45" s="15">
        <f t="shared" si="98"/>
        <v>222.22</v>
      </c>
      <c r="BF45" s="15">
        <f t="shared" si="98"/>
        <v>222.22</v>
      </c>
      <c r="BG45" s="2">
        <f t="shared" si="5"/>
        <v>0</v>
      </c>
      <c r="BH45">
        <f t="shared" si="6"/>
        <v>1</v>
      </c>
      <c r="BI45">
        <f t="shared" si="7"/>
        <v>1</v>
      </c>
      <c r="BJ45">
        <f t="shared" si="8"/>
        <v>222.22</v>
      </c>
      <c r="BK45" s="15">
        <f t="shared" si="2"/>
        <v>222.22</v>
      </c>
      <c r="BL45" s="15">
        <f t="shared" ref="BL45:BN45" si="99">AC45</f>
        <v>0</v>
      </c>
      <c r="BM45" s="15">
        <f t="shared" si="99"/>
        <v>222.22</v>
      </c>
      <c r="BN45" s="15">
        <f t="shared" si="99"/>
        <v>222.22</v>
      </c>
      <c r="BO45">
        <f t="shared" si="10"/>
        <v>0</v>
      </c>
      <c r="BP45">
        <f t="shared" si="11"/>
        <v>1</v>
      </c>
      <c r="BQ45">
        <f t="shared" si="12"/>
        <v>1</v>
      </c>
      <c r="BR45">
        <f t="shared" si="13"/>
        <v>222.22</v>
      </c>
    </row>
    <row r="46" spans="1:70">
      <c r="A46">
        <v>27118.72</v>
      </c>
      <c r="B46">
        <v>-9694.59</v>
      </c>
      <c r="C46">
        <v>16816.02</v>
      </c>
      <c r="D46">
        <v>23659.57</v>
      </c>
      <c r="E46">
        <v>219.49</v>
      </c>
      <c r="F46">
        <v>7196</v>
      </c>
      <c r="G46">
        <v>0</v>
      </c>
      <c r="H46">
        <v>200.15</v>
      </c>
      <c r="I46">
        <v>0</v>
      </c>
      <c r="J46">
        <v>279.71</v>
      </c>
      <c r="K46">
        <v>272.49</v>
      </c>
      <c r="L46">
        <v>272.72</v>
      </c>
      <c r="M46">
        <v>741.65</v>
      </c>
      <c r="N46">
        <v>739.18</v>
      </c>
      <c r="O46">
        <v>0</v>
      </c>
      <c r="P46">
        <v>292.5</v>
      </c>
      <c r="Q46">
        <v>27483.11</v>
      </c>
      <c r="R46">
        <v>9871.414</v>
      </c>
      <c r="S46">
        <v>14856.522</v>
      </c>
      <c r="T46">
        <v>7289.853</v>
      </c>
      <c r="U46">
        <v>22146.376</v>
      </c>
      <c r="V46">
        <v>-210.497</v>
      </c>
      <c r="W46">
        <v>50</v>
      </c>
      <c r="X46">
        <v>14580.34</v>
      </c>
      <c r="Y46">
        <v>3147.039</v>
      </c>
      <c r="Z46">
        <v>1277.94</v>
      </c>
      <c r="AA46" t="s">
        <v>58</v>
      </c>
      <c r="AB46">
        <v>-4797.592</v>
      </c>
      <c r="AC46">
        <v>249</v>
      </c>
      <c r="AD46">
        <v>-32.59</v>
      </c>
      <c r="AE46">
        <v>216.41</v>
      </c>
      <c r="AF46">
        <v>0</v>
      </c>
      <c r="AG46">
        <v>222.22</v>
      </c>
      <c r="AH46">
        <v>222.22</v>
      </c>
      <c r="AI46">
        <v>8321</v>
      </c>
      <c r="AJ46">
        <v>25579</v>
      </c>
      <c r="AK46">
        <v>33900</v>
      </c>
      <c r="AL46">
        <v>25583.24</v>
      </c>
      <c r="AM46">
        <v>14457.83</v>
      </c>
      <c r="AN46">
        <v>11125.41</v>
      </c>
      <c r="AO46">
        <v>219.49</v>
      </c>
      <c r="AP46">
        <v>21.6</v>
      </c>
      <c r="AS46">
        <v>0</v>
      </c>
      <c r="AT46" s="12">
        <v>0</v>
      </c>
      <c r="AU46">
        <v>222.22</v>
      </c>
      <c r="AV46">
        <v>216.41</v>
      </c>
      <c r="AW46">
        <v>291</v>
      </c>
      <c r="AX46" s="12">
        <v>291</v>
      </c>
      <c r="AY46">
        <v>222.22</v>
      </c>
      <c r="AZ46">
        <v>216.41</v>
      </c>
      <c r="BC46" s="15">
        <f t="shared" si="0"/>
        <v>222.22</v>
      </c>
      <c r="BD46" s="15">
        <f t="shared" ref="BD46:BF46" si="100">AF46</f>
        <v>0</v>
      </c>
      <c r="BE46" s="15">
        <f t="shared" si="100"/>
        <v>222.22</v>
      </c>
      <c r="BF46" s="15">
        <f t="shared" si="100"/>
        <v>222.22</v>
      </c>
      <c r="BG46" s="2">
        <f t="shared" si="5"/>
        <v>0</v>
      </c>
      <c r="BH46">
        <f t="shared" si="6"/>
        <v>1</v>
      </c>
      <c r="BI46">
        <f t="shared" si="7"/>
        <v>1</v>
      </c>
      <c r="BJ46">
        <f t="shared" si="8"/>
        <v>222.22</v>
      </c>
      <c r="BK46" s="15">
        <f t="shared" si="2"/>
        <v>216.41</v>
      </c>
      <c r="BL46" s="15">
        <f t="shared" ref="BL46:BN46" si="101">AC46</f>
        <v>249</v>
      </c>
      <c r="BM46" s="15">
        <f t="shared" si="101"/>
        <v>-32.59</v>
      </c>
      <c r="BN46" s="15">
        <f t="shared" si="101"/>
        <v>216.41</v>
      </c>
      <c r="BO46">
        <f t="shared" si="10"/>
        <v>0</v>
      </c>
      <c r="BP46">
        <f t="shared" si="11"/>
        <v>0</v>
      </c>
      <c r="BQ46">
        <f t="shared" si="12"/>
        <v>0</v>
      </c>
      <c r="BR46">
        <f t="shared" si="13"/>
        <v>0</v>
      </c>
    </row>
    <row r="47" spans="1:70">
      <c r="A47">
        <v>27391.82</v>
      </c>
      <c r="B47">
        <v>-9232.65</v>
      </c>
      <c r="C47">
        <v>16809.22</v>
      </c>
      <c r="D47">
        <v>23496.94</v>
      </c>
      <c r="E47">
        <v>210.03</v>
      </c>
      <c r="F47">
        <v>7191</v>
      </c>
      <c r="G47">
        <v>0</v>
      </c>
      <c r="H47">
        <v>198.46</v>
      </c>
      <c r="I47">
        <v>0</v>
      </c>
      <c r="J47">
        <v>280.3</v>
      </c>
      <c r="K47">
        <v>271.1</v>
      </c>
      <c r="L47">
        <v>271.79</v>
      </c>
      <c r="M47">
        <v>712.05</v>
      </c>
      <c r="N47">
        <v>713.69</v>
      </c>
      <c r="O47">
        <v>0</v>
      </c>
      <c r="P47">
        <v>287.3</v>
      </c>
      <c r="Q47">
        <v>27824.6</v>
      </c>
      <c r="R47">
        <v>9276.756</v>
      </c>
      <c r="S47">
        <v>14692.298</v>
      </c>
      <c r="T47">
        <v>6590.885</v>
      </c>
      <c r="U47">
        <v>21283.183</v>
      </c>
      <c r="V47">
        <v>-479.615</v>
      </c>
      <c r="W47">
        <v>50.038</v>
      </c>
      <c r="X47">
        <v>13926.44</v>
      </c>
      <c r="Y47">
        <v>3802.658</v>
      </c>
      <c r="Z47">
        <v>1272.35</v>
      </c>
      <c r="AA47" t="s">
        <v>58</v>
      </c>
      <c r="AB47">
        <v>-4857.965</v>
      </c>
      <c r="AC47">
        <v>230.56</v>
      </c>
      <c r="AD47">
        <v>-22.59</v>
      </c>
      <c r="AE47">
        <v>207.97</v>
      </c>
      <c r="AF47">
        <v>0</v>
      </c>
      <c r="AG47">
        <v>222.22</v>
      </c>
      <c r="AH47">
        <v>222.22</v>
      </c>
      <c r="AI47">
        <v>8169</v>
      </c>
      <c r="AJ47">
        <v>25579</v>
      </c>
      <c r="AK47">
        <v>33748</v>
      </c>
      <c r="AL47">
        <v>25726.1</v>
      </c>
      <c r="AM47">
        <v>14546.01</v>
      </c>
      <c r="AN47">
        <v>11180.09</v>
      </c>
      <c r="AO47">
        <v>210.03</v>
      </c>
      <c r="AP47">
        <v>21.51</v>
      </c>
      <c r="AS47">
        <v>0</v>
      </c>
      <c r="AT47" s="12">
        <v>0</v>
      </c>
      <c r="AU47">
        <v>222.22</v>
      </c>
      <c r="AV47">
        <v>207.97</v>
      </c>
      <c r="AW47">
        <v>291</v>
      </c>
      <c r="AX47" s="12">
        <v>291</v>
      </c>
      <c r="AY47">
        <v>222.22</v>
      </c>
      <c r="AZ47">
        <v>207.97</v>
      </c>
      <c r="BC47" s="15">
        <f t="shared" si="0"/>
        <v>222.22</v>
      </c>
      <c r="BD47" s="15">
        <f t="shared" ref="BD47:BF47" si="102">AF47</f>
        <v>0</v>
      </c>
      <c r="BE47" s="15">
        <f t="shared" si="102"/>
        <v>222.22</v>
      </c>
      <c r="BF47" s="15">
        <f t="shared" si="102"/>
        <v>222.22</v>
      </c>
      <c r="BG47" s="2">
        <f t="shared" si="5"/>
        <v>0</v>
      </c>
      <c r="BH47">
        <f t="shared" si="6"/>
        <v>1</v>
      </c>
      <c r="BI47">
        <f t="shared" si="7"/>
        <v>1</v>
      </c>
      <c r="BJ47">
        <f t="shared" si="8"/>
        <v>222.22</v>
      </c>
      <c r="BK47" s="15">
        <f t="shared" si="2"/>
        <v>207.97</v>
      </c>
      <c r="BL47" s="15">
        <f t="shared" ref="BL47:BN47" si="103">AC47</f>
        <v>230.56</v>
      </c>
      <c r="BM47" s="15">
        <f t="shared" si="103"/>
        <v>-22.59</v>
      </c>
      <c r="BN47" s="15">
        <f t="shared" si="103"/>
        <v>207.97</v>
      </c>
      <c r="BO47">
        <f t="shared" si="10"/>
        <v>0</v>
      </c>
      <c r="BP47">
        <f t="shared" si="11"/>
        <v>0</v>
      </c>
      <c r="BQ47">
        <f t="shared" si="12"/>
        <v>0</v>
      </c>
      <c r="BR47">
        <f t="shared" si="13"/>
        <v>0</v>
      </c>
    </row>
    <row r="48" spans="1:70">
      <c r="A48">
        <v>27550.81</v>
      </c>
      <c r="B48">
        <v>-8915.77</v>
      </c>
      <c r="C48">
        <v>16473.33</v>
      </c>
      <c r="D48">
        <v>23295.49</v>
      </c>
      <c r="E48">
        <v>177.55</v>
      </c>
      <c r="F48">
        <v>7195</v>
      </c>
      <c r="G48">
        <v>0</v>
      </c>
      <c r="H48">
        <v>199.3</v>
      </c>
      <c r="I48">
        <v>0</v>
      </c>
      <c r="J48">
        <v>281</v>
      </c>
      <c r="K48">
        <v>272.26</v>
      </c>
      <c r="L48">
        <v>272.26</v>
      </c>
      <c r="M48">
        <v>675.87</v>
      </c>
      <c r="N48">
        <v>675.05</v>
      </c>
      <c r="O48">
        <v>0</v>
      </c>
      <c r="P48">
        <v>291.8</v>
      </c>
      <c r="Q48">
        <v>27764.89</v>
      </c>
      <c r="R48">
        <v>8985.469</v>
      </c>
      <c r="S48">
        <v>14798.213</v>
      </c>
      <c r="T48">
        <v>6303.106</v>
      </c>
      <c r="U48">
        <v>21101.319</v>
      </c>
      <c r="V48">
        <v>-472.99</v>
      </c>
      <c r="W48">
        <v>49.973</v>
      </c>
      <c r="X48">
        <v>14295.75</v>
      </c>
      <c r="Y48">
        <v>3425.934</v>
      </c>
      <c r="Z48">
        <v>1280.22</v>
      </c>
      <c r="AA48" t="s">
        <v>75</v>
      </c>
      <c r="AB48">
        <v>-4924.08</v>
      </c>
      <c r="AC48">
        <v>189.68</v>
      </c>
      <c r="AD48">
        <v>11.47</v>
      </c>
      <c r="AE48">
        <v>201.15</v>
      </c>
      <c r="AF48">
        <v>0</v>
      </c>
      <c r="AG48">
        <v>222.22</v>
      </c>
      <c r="AH48">
        <v>222.22</v>
      </c>
      <c r="AI48">
        <v>8017</v>
      </c>
      <c r="AJ48">
        <v>25185.5</v>
      </c>
      <c r="AK48">
        <v>33202.5</v>
      </c>
      <c r="AL48">
        <v>25785.79</v>
      </c>
      <c r="AM48">
        <v>14617.87</v>
      </c>
      <c r="AN48">
        <v>11167.92</v>
      </c>
      <c r="AO48">
        <v>177.55</v>
      </c>
      <c r="AP48">
        <v>21.52</v>
      </c>
      <c r="AS48">
        <v>0</v>
      </c>
      <c r="AT48" s="12">
        <v>0</v>
      </c>
      <c r="AU48">
        <v>222.22</v>
      </c>
      <c r="AV48">
        <v>201.15</v>
      </c>
      <c r="AW48">
        <v>291</v>
      </c>
      <c r="AX48" s="12">
        <v>291</v>
      </c>
      <c r="AY48">
        <v>222.22</v>
      </c>
      <c r="AZ48">
        <v>201.15</v>
      </c>
      <c r="BC48" s="15">
        <f t="shared" si="0"/>
        <v>222.22</v>
      </c>
      <c r="BD48" s="15">
        <f t="shared" ref="BD48:BF48" si="104">AF48</f>
        <v>0</v>
      </c>
      <c r="BE48" s="15">
        <f t="shared" si="104"/>
        <v>222.22</v>
      </c>
      <c r="BF48" s="15">
        <f t="shared" si="104"/>
        <v>222.22</v>
      </c>
      <c r="BG48" s="2">
        <f t="shared" si="5"/>
        <v>0</v>
      </c>
      <c r="BH48">
        <f t="shared" si="6"/>
        <v>1</v>
      </c>
      <c r="BI48">
        <f t="shared" si="7"/>
        <v>1</v>
      </c>
      <c r="BJ48">
        <f t="shared" si="8"/>
        <v>222.22</v>
      </c>
      <c r="BK48" s="15">
        <f t="shared" si="2"/>
        <v>201.15</v>
      </c>
      <c r="BL48" s="15">
        <f t="shared" ref="BL48:BN48" si="105">AC48</f>
        <v>189.68</v>
      </c>
      <c r="BM48" s="15">
        <f t="shared" si="105"/>
        <v>11.47</v>
      </c>
      <c r="BN48" s="15">
        <f t="shared" si="105"/>
        <v>201.15</v>
      </c>
      <c r="BO48">
        <f t="shared" si="10"/>
        <v>0</v>
      </c>
      <c r="BP48">
        <f t="shared" si="11"/>
        <v>0</v>
      </c>
      <c r="BQ48">
        <f t="shared" si="12"/>
        <v>0</v>
      </c>
      <c r="BR48">
        <f t="shared" si="13"/>
        <v>0</v>
      </c>
    </row>
    <row r="49" spans="1:70">
      <c r="A49">
        <v>27144.57</v>
      </c>
      <c r="B49">
        <v>-8525</v>
      </c>
      <c r="C49">
        <v>16163.63</v>
      </c>
      <c r="D49">
        <v>23064.79</v>
      </c>
      <c r="E49">
        <v>19.93</v>
      </c>
      <c r="F49">
        <v>7196</v>
      </c>
      <c r="G49">
        <v>0</v>
      </c>
      <c r="H49">
        <v>199.3</v>
      </c>
      <c r="I49">
        <v>0</v>
      </c>
      <c r="J49">
        <v>277.14</v>
      </c>
      <c r="K49">
        <v>272.49</v>
      </c>
      <c r="L49">
        <v>273.19</v>
      </c>
      <c r="M49">
        <v>666</v>
      </c>
      <c r="N49">
        <v>663.95</v>
      </c>
      <c r="O49">
        <v>0</v>
      </c>
      <c r="P49">
        <v>284.7</v>
      </c>
      <c r="Q49">
        <v>27409.22</v>
      </c>
      <c r="R49">
        <v>8399.516</v>
      </c>
      <c r="S49">
        <v>14879.588</v>
      </c>
      <c r="T49">
        <v>6197.039</v>
      </c>
      <c r="U49">
        <v>21076.627</v>
      </c>
      <c r="V49">
        <v>-475.894</v>
      </c>
      <c r="W49">
        <v>50.048</v>
      </c>
      <c r="X49">
        <v>14892.75</v>
      </c>
      <c r="Y49">
        <v>2891.844</v>
      </c>
      <c r="Z49">
        <v>1274.59</v>
      </c>
      <c r="AA49" t="s">
        <v>75</v>
      </c>
      <c r="AB49">
        <v>-4954.897</v>
      </c>
      <c r="AC49">
        <v>0</v>
      </c>
      <c r="AD49">
        <v>222.22</v>
      </c>
      <c r="AE49">
        <v>222.22</v>
      </c>
      <c r="AF49">
        <v>0</v>
      </c>
      <c r="AG49">
        <v>222.22</v>
      </c>
      <c r="AH49">
        <v>222.22</v>
      </c>
      <c r="AI49">
        <v>7864</v>
      </c>
      <c r="AJ49">
        <v>25040.5</v>
      </c>
      <c r="AK49">
        <v>32904.5</v>
      </c>
      <c r="AL49">
        <v>25839.82</v>
      </c>
      <c r="AM49">
        <v>14697.41</v>
      </c>
      <c r="AN49">
        <v>11142.41</v>
      </c>
      <c r="AO49">
        <v>19.93</v>
      </c>
      <c r="AP49">
        <v>21.48</v>
      </c>
      <c r="AS49">
        <v>0</v>
      </c>
      <c r="AT49" s="12">
        <v>0</v>
      </c>
      <c r="AU49">
        <v>222.22</v>
      </c>
      <c r="AV49">
        <v>222.22</v>
      </c>
      <c r="AW49">
        <v>291</v>
      </c>
      <c r="AX49" s="12">
        <v>291</v>
      </c>
      <c r="AY49">
        <v>222.22</v>
      </c>
      <c r="AZ49">
        <v>222.22</v>
      </c>
      <c r="BC49" s="15">
        <f t="shared" si="0"/>
        <v>222.22</v>
      </c>
      <c r="BD49" s="15">
        <f t="shared" ref="BD49:BF49" si="106">AF49</f>
        <v>0</v>
      </c>
      <c r="BE49" s="15">
        <f t="shared" si="106"/>
        <v>222.22</v>
      </c>
      <c r="BF49" s="15">
        <f t="shared" si="106"/>
        <v>222.22</v>
      </c>
      <c r="BG49" s="2">
        <f t="shared" si="5"/>
        <v>0</v>
      </c>
      <c r="BH49">
        <f t="shared" si="6"/>
        <v>1</v>
      </c>
      <c r="BI49">
        <f t="shared" si="7"/>
        <v>1</v>
      </c>
      <c r="BJ49">
        <f t="shared" si="8"/>
        <v>222.22</v>
      </c>
      <c r="BK49" s="15">
        <f t="shared" si="2"/>
        <v>222.22</v>
      </c>
      <c r="BL49" s="15">
        <f t="shared" ref="BL49:BN49" si="107">AC49</f>
        <v>0</v>
      </c>
      <c r="BM49" s="15">
        <f t="shared" si="107"/>
        <v>222.22</v>
      </c>
      <c r="BN49" s="15">
        <f t="shared" si="107"/>
        <v>222.22</v>
      </c>
      <c r="BO49">
        <f t="shared" si="10"/>
        <v>0</v>
      </c>
      <c r="BP49">
        <f t="shared" si="11"/>
        <v>1</v>
      </c>
      <c r="BQ49">
        <f t="shared" si="12"/>
        <v>1</v>
      </c>
      <c r="BR49">
        <f t="shared" si="13"/>
        <v>222.22</v>
      </c>
    </row>
    <row r="50" spans="1:70">
      <c r="A50">
        <v>26861.42</v>
      </c>
      <c r="B50">
        <v>-8161</v>
      </c>
      <c r="C50">
        <v>15856.9</v>
      </c>
      <c r="D50">
        <v>22763.76</v>
      </c>
      <c r="E50">
        <v>21.08</v>
      </c>
      <c r="F50">
        <v>7195</v>
      </c>
      <c r="G50">
        <v>0</v>
      </c>
      <c r="H50">
        <v>197.58</v>
      </c>
      <c r="I50">
        <v>0</v>
      </c>
      <c r="J50">
        <v>279.63</v>
      </c>
      <c r="K50">
        <v>272.26</v>
      </c>
      <c r="L50">
        <v>273.65</v>
      </c>
      <c r="M50">
        <v>672.17</v>
      </c>
      <c r="N50">
        <v>671.35</v>
      </c>
      <c r="O50">
        <v>0</v>
      </c>
      <c r="P50">
        <v>290.5</v>
      </c>
      <c r="Q50">
        <v>26617.14</v>
      </c>
      <c r="R50">
        <v>8182.807</v>
      </c>
      <c r="S50">
        <v>14978.196</v>
      </c>
      <c r="T50">
        <v>6532.805</v>
      </c>
      <c r="U50">
        <v>21511.001</v>
      </c>
      <c r="V50">
        <v>-730.867</v>
      </c>
      <c r="W50">
        <v>50.002</v>
      </c>
      <c r="X50">
        <v>15779.16</v>
      </c>
      <c r="Y50">
        <v>2214.875</v>
      </c>
      <c r="Z50">
        <v>1267.62</v>
      </c>
      <c r="AA50" t="s">
        <v>75</v>
      </c>
      <c r="AB50">
        <v>-4934.446</v>
      </c>
      <c r="AC50">
        <v>0</v>
      </c>
      <c r="AD50">
        <v>222.22</v>
      </c>
      <c r="AE50">
        <v>222.22</v>
      </c>
      <c r="AF50">
        <v>0</v>
      </c>
      <c r="AG50">
        <v>222.22</v>
      </c>
      <c r="AH50">
        <v>222.22</v>
      </c>
      <c r="AI50">
        <v>7742</v>
      </c>
      <c r="AJ50">
        <v>24685.2</v>
      </c>
      <c r="AK50">
        <v>32427.2</v>
      </c>
      <c r="AL50">
        <v>25864.36</v>
      </c>
      <c r="AM50">
        <v>14769.98</v>
      </c>
      <c r="AN50">
        <v>11094.38</v>
      </c>
      <c r="AO50">
        <v>21.08</v>
      </c>
      <c r="AP50">
        <v>22.58</v>
      </c>
      <c r="AS50">
        <v>0</v>
      </c>
      <c r="AT50" s="12">
        <v>0</v>
      </c>
      <c r="AU50">
        <v>222.22</v>
      </c>
      <c r="AV50">
        <v>222.22</v>
      </c>
      <c r="AW50">
        <v>291</v>
      </c>
      <c r="AX50" s="12">
        <v>291</v>
      </c>
      <c r="AY50">
        <v>222.22</v>
      </c>
      <c r="AZ50">
        <v>222.22</v>
      </c>
      <c r="BC50" s="15">
        <f t="shared" si="0"/>
        <v>222.22</v>
      </c>
      <c r="BD50" s="15">
        <f t="shared" ref="BD50:BF50" si="108">AF50</f>
        <v>0</v>
      </c>
      <c r="BE50" s="15">
        <f t="shared" si="108"/>
        <v>222.22</v>
      </c>
      <c r="BF50" s="15">
        <f t="shared" si="108"/>
        <v>222.22</v>
      </c>
      <c r="BG50" s="2">
        <f t="shared" si="5"/>
        <v>0</v>
      </c>
      <c r="BH50">
        <f t="shared" si="6"/>
        <v>1</v>
      </c>
      <c r="BI50">
        <f t="shared" si="7"/>
        <v>1</v>
      </c>
      <c r="BJ50">
        <f t="shared" si="8"/>
        <v>222.22</v>
      </c>
      <c r="BK50" s="15">
        <f t="shared" si="2"/>
        <v>222.22</v>
      </c>
      <c r="BL50" s="15">
        <f t="shared" ref="BL50:BN50" si="109">AC50</f>
        <v>0</v>
      </c>
      <c r="BM50" s="15">
        <f t="shared" si="109"/>
        <v>222.22</v>
      </c>
      <c r="BN50" s="15">
        <f t="shared" si="109"/>
        <v>222.22</v>
      </c>
      <c r="BO50">
        <f t="shared" si="10"/>
        <v>0</v>
      </c>
      <c r="BP50">
        <f t="shared" si="11"/>
        <v>1</v>
      </c>
      <c r="BQ50">
        <f t="shared" si="12"/>
        <v>1</v>
      </c>
      <c r="BR50">
        <f t="shared" si="13"/>
        <v>222.22</v>
      </c>
    </row>
    <row r="51" spans="1:70">
      <c r="A51">
        <v>26691.28</v>
      </c>
      <c r="B51">
        <v>-8259</v>
      </c>
      <c r="C51">
        <v>15457.56</v>
      </c>
      <c r="D51">
        <v>21586.31</v>
      </c>
      <c r="E51">
        <v>21.61</v>
      </c>
      <c r="F51">
        <v>7195</v>
      </c>
      <c r="G51">
        <v>0</v>
      </c>
      <c r="H51">
        <v>193.33</v>
      </c>
      <c r="I51">
        <v>0</v>
      </c>
      <c r="J51">
        <v>278.17</v>
      </c>
      <c r="K51">
        <v>271.1</v>
      </c>
      <c r="L51">
        <v>271.79</v>
      </c>
      <c r="M51">
        <v>669.29</v>
      </c>
      <c r="N51">
        <v>669.29</v>
      </c>
      <c r="O51">
        <v>0</v>
      </c>
      <c r="P51">
        <v>285.2</v>
      </c>
      <c r="Q51">
        <v>26289.52</v>
      </c>
      <c r="R51">
        <v>8204.184</v>
      </c>
      <c r="S51">
        <v>15082.703</v>
      </c>
      <c r="T51">
        <v>7037.2</v>
      </c>
      <c r="U51">
        <v>22119.904</v>
      </c>
      <c r="V51">
        <v>-734.277</v>
      </c>
      <c r="W51">
        <v>50.036</v>
      </c>
      <c r="X51">
        <v>16342.16</v>
      </c>
      <c r="Y51">
        <v>1727.033</v>
      </c>
      <c r="Z51">
        <v>1275.22</v>
      </c>
      <c r="AA51" t="s">
        <v>75</v>
      </c>
      <c r="AB51">
        <v>-4947.473</v>
      </c>
      <c r="AC51">
        <v>0</v>
      </c>
      <c r="AD51">
        <v>222.22</v>
      </c>
      <c r="AE51">
        <v>222.22</v>
      </c>
      <c r="AF51">
        <v>0</v>
      </c>
      <c r="AG51">
        <v>222.22</v>
      </c>
      <c r="AH51">
        <v>222.22</v>
      </c>
      <c r="AI51">
        <v>7880</v>
      </c>
      <c r="AJ51">
        <v>24438.1</v>
      </c>
      <c r="AK51">
        <v>32318.1</v>
      </c>
      <c r="AL51">
        <v>25878.65</v>
      </c>
      <c r="AM51">
        <v>14849.14</v>
      </c>
      <c r="AN51">
        <v>11029.51</v>
      </c>
      <c r="AO51">
        <v>21.61</v>
      </c>
      <c r="AP51">
        <v>22.57</v>
      </c>
      <c r="AS51">
        <v>0</v>
      </c>
      <c r="AT51" s="12">
        <v>0</v>
      </c>
      <c r="AU51">
        <v>222.22</v>
      </c>
      <c r="AV51">
        <v>222.22</v>
      </c>
      <c r="AW51">
        <v>291</v>
      </c>
      <c r="AX51" s="12">
        <v>291</v>
      </c>
      <c r="AY51">
        <v>222.22</v>
      </c>
      <c r="AZ51">
        <v>222.22</v>
      </c>
      <c r="BC51" s="15">
        <f t="shared" si="0"/>
        <v>222.22</v>
      </c>
      <c r="BD51" s="15">
        <f t="shared" ref="BD51:BF51" si="110">AF51</f>
        <v>0</v>
      </c>
      <c r="BE51" s="15">
        <f t="shared" si="110"/>
        <v>222.22</v>
      </c>
      <c r="BF51" s="15">
        <f t="shared" si="110"/>
        <v>222.22</v>
      </c>
      <c r="BG51" s="2">
        <f t="shared" si="5"/>
        <v>0</v>
      </c>
      <c r="BH51">
        <f t="shared" si="6"/>
        <v>1</v>
      </c>
      <c r="BI51">
        <f t="shared" si="7"/>
        <v>1</v>
      </c>
      <c r="BJ51">
        <f t="shared" si="8"/>
        <v>222.22</v>
      </c>
      <c r="BK51" s="15">
        <f t="shared" si="2"/>
        <v>222.22</v>
      </c>
      <c r="BL51" s="15">
        <f t="shared" ref="BL51:BN51" si="111">AC51</f>
        <v>0</v>
      </c>
      <c r="BM51" s="15">
        <f t="shared" si="111"/>
        <v>222.22</v>
      </c>
      <c r="BN51" s="15">
        <f t="shared" si="111"/>
        <v>222.22</v>
      </c>
      <c r="BO51">
        <f t="shared" si="10"/>
        <v>0</v>
      </c>
      <c r="BP51">
        <f t="shared" si="11"/>
        <v>1</v>
      </c>
      <c r="BQ51">
        <f t="shared" si="12"/>
        <v>1</v>
      </c>
      <c r="BR51">
        <f t="shared" si="13"/>
        <v>222.22</v>
      </c>
    </row>
    <row r="52" spans="1:70">
      <c r="A52">
        <v>26143.38</v>
      </c>
      <c r="B52">
        <v>-8433</v>
      </c>
      <c r="C52">
        <v>15541.53</v>
      </c>
      <c r="D52">
        <v>20223.38</v>
      </c>
      <c r="E52">
        <v>22.1</v>
      </c>
      <c r="F52">
        <v>7200</v>
      </c>
      <c r="G52">
        <v>0</v>
      </c>
      <c r="H52">
        <v>194.17</v>
      </c>
      <c r="I52">
        <v>0</v>
      </c>
      <c r="J52">
        <v>279.83</v>
      </c>
      <c r="K52">
        <v>271.1</v>
      </c>
      <c r="L52">
        <v>272.49</v>
      </c>
      <c r="M52">
        <v>670.11</v>
      </c>
      <c r="N52">
        <v>669.7</v>
      </c>
      <c r="O52">
        <v>0</v>
      </c>
      <c r="P52">
        <v>286.4</v>
      </c>
      <c r="Q52">
        <v>25608.59</v>
      </c>
      <c r="R52">
        <v>8608.258</v>
      </c>
      <c r="S52">
        <v>15094.919</v>
      </c>
      <c r="T52">
        <v>6784.601</v>
      </c>
      <c r="U52">
        <v>21879.52</v>
      </c>
      <c r="V52">
        <v>-729.804</v>
      </c>
      <c r="W52">
        <v>50.038</v>
      </c>
      <c r="X52">
        <v>16462.77</v>
      </c>
      <c r="Y52">
        <v>1672.311</v>
      </c>
      <c r="Z52">
        <v>1022.09</v>
      </c>
      <c r="AA52" t="s">
        <v>75</v>
      </c>
      <c r="AB52">
        <v>-4950.555</v>
      </c>
      <c r="AC52">
        <v>0</v>
      </c>
      <c r="AD52">
        <v>222.22</v>
      </c>
      <c r="AE52">
        <v>222.22</v>
      </c>
      <c r="AF52">
        <v>0</v>
      </c>
      <c r="AG52">
        <v>222.22</v>
      </c>
      <c r="AH52">
        <v>222.22</v>
      </c>
      <c r="AI52">
        <v>8019</v>
      </c>
      <c r="AJ52">
        <v>24168.5</v>
      </c>
      <c r="AK52">
        <v>32187.5</v>
      </c>
      <c r="AL52">
        <v>25808.97</v>
      </c>
      <c r="AM52">
        <v>14913</v>
      </c>
      <c r="AN52">
        <v>10895.97</v>
      </c>
      <c r="AO52">
        <v>22.1</v>
      </c>
      <c r="AP52">
        <v>22.6</v>
      </c>
      <c r="AS52">
        <v>0</v>
      </c>
      <c r="AT52" s="12">
        <v>0</v>
      </c>
      <c r="AU52">
        <v>222.22</v>
      </c>
      <c r="AV52">
        <v>222.22</v>
      </c>
      <c r="AW52">
        <v>291</v>
      </c>
      <c r="AX52" s="12">
        <v>291</v>
      </c>
      <c r="AY52">
        <v>222.22</v>
      </c>
      <c r="AZ52">
        <v>222.22</v>
      </c>
      <c r="BC52" s="15">
        <f t="shared" si="0"/>
        <v>222.22</v>
      </c>
      <c r="BD52" s="15">
        <f t="shared" ref="BD52:BF52" si="112">AF52</f>
        <v>0</v>
      </c>
      <c r="BE52" s="15">
        <f t="shared" si="112"/>
        <v>222.22</v>
      </c>
      <c r="BF52" s="15">
        <f t="shared" si="112"/>
        <v>222.22</v>
      </c>
      <c r="BG52" s="2">
        <f t="shared" si="5"/>
        <v>0</v>
      </c>
      <c r="BH52">
        <f t="shared" si="6"/>
        <v>1</v>
      </c>
      <c r="BI52">
        <f t="shared" si="7"/>
        <v>1</v>
      </c>
      <c r="BJ52">
        <f t="shared" si="8"/>
        <v>222.22</v>
      </c>
      <c r="BK52" s="15">
        <f t="shared" si="2"/>
        <v>222.22</v>
      </c>
      <c r="BL52" s="15">
        <f t="shared" ref="BL52:BN52" si="113">AC52</f>
        <v>0</v>
      </c>
      <c r="BM52" s="15">
        <f t="shared" si="113"/>
        <v>222.22</v>
      </c>
      <c r="BN52" s="15">
        <f t="shared" si="113"/>
        <v>222.22</v>
      </c>
      <c r="BO52">
        <f t="shared" si="10"/>
        <v>0</v>
      </c>
      <c r="BP52">
        <f t="shared" si="11"/>
        <v>1</v>
      </c>
      <c r="BQ52">
        <f t="shared" si="12"/>
        <v>1</v>
      </c>
      <c r="BR52">
        <f t="shared" si="13"/>
        <v>222.22</v>
      </c>
    </row>
    <row r="53" spans="1:70">
      <c r="A53">
        <v>25664.1</v>
      </c>
      <c r="B53">
        <v>-8458</v>
      </c>
      <c r="C53">
        <v>15202.11</v>
      </c>
      <c r="D53">
        <v>20006.76</v>
      </c>
      <c r="E53">
        <v>22.38</v>
      </c>
      <c r="F53">
        <v>7200</v>
      </c>
      <c r="G53">
        <v>0</v>
      </c>
      <c r="H53">
        <v>192.46</v>
      </c>
      <c r="I53">
        <v>0</v>
      </c>
      <c r="J53">
        <v>280.3</v>
      </c>
      <c r="K53">
        <v>267.61</v>
      </c>
      <c r="L53">
        <v>269</v>
      </c>
      <c r="M53">
        <v>672.99</v>
      </c>
      <c r="N53">
        <v>673.4</v>
      </c>
      <c r="O53">
        <v>0</v>
      </c>
      <c r="P53">
        <v>290.7</v>
      </c>
      <c r="Q53">
        <v>25249.75</v>
      </c>
      <c r="R53">
        <v>8579.492</v>
      </c>
      <c r="S53">
        <v>15043.309</v>
      </c>
      <c r="T53">
        <v>6471.158</v>
      </c>
      <c r="U53">
        <v>21514.466</v>
      </c>
      <c r="V53">
        <v>-744.694</v>
      </c>
      <c r="W53">
        <v>49.981</v>
      </c>
      <c r="X53">
        <v>16656.12</v>
      </c>
      <c r="Y53">
        <v>1385.16</v>
      </c>
      <c r="Z53">
        <v>1017.98</v>
      </c>
      <c r="AA53" t="s">
        <v>75</v>
      </c>
      <c r="AB53">
        <v>-4941.73</v>
      </c>
      <c r="AC53">
        <v>0</v>
      </c>
      <c r="AD53">
        <v>222.22</v>
      </c>
      <c r="AE53">
        <v>222.22</v>
      </c>
      <c r="AF53">
        <v>0</v>
      </c>
      <c r="AG53">
        <v>222.22</v>
      </c>
      <c r="AH53">
        <v>222.22</v>
      </c>
      <c r="AI53">
        <v>8158</v>
      </c>
      <c r="AJ53">
        <v>23943.8</v>
      </c>
      <c r="AK53">
        <v>32101.8</v>
      </c>
      <c r="AL53">
        <v>25713.1</v>
      </c>
      <c r="AM53">
        <v>14977.76</v>
      </c>
      <c r="AN53">
        <v>10735.34</v>
      </c>
      <c r="AO53">
        <v>22.38</v>
      </c>
      <c r="AP53">
        <v>22.71</v>
      </c>
      <c r="AS53">
        <v>0</v>
      </c>
      <c r="AT53" s="12">
        <v>0</v>
      </c>
      <c r="AU53">
        <v>222.22</v>
      </c>
      <c r="AV53">
        <v>222.22</v>
      </c>
      <c r="AW53">
        <v>291</v>
      </c>
      <c r="AX53" s="12">
        <v>291</v>
      </c>
      <c r="AY53">
        <v>222.22</v>
      </c>
      <c r="AZ53">
        <v>222.22</v>
      </c>
      <c r="BC53" s="15">
        <f t="shared" si="0"/>
        <v>222.22</v>
      </c>
      <c r="BD53" s="15">
        <f t="shared" ref="BD53:BF53" si="114">AF53</f>
        <v>0</v>
      </c>
      <c r="BE53" s="15">
        <f t="shared" si="114"/>
        <v>222.22</v>
      </c>
      <c r="BF53" s="15">
        <f t="shared" si="114"/>
        <v>222.22</v>
      </c>
      <c r="BG53">
        <f t="shared" si="5"/>
        <v>0</v>
      </c>
      <c r="BH53" s="3">
        <f t="shared" si="6"/>
        <v>1</v>
      </c>
      <c r="BI53">
        <f t="shared" si="7"/>
        <v>1</v>
      </c>
      <c r="BJ53">
        <f t="shared" si="8"/>
        <v>222.22</v>
      </c>
      <c r="BK53" s="15">
        <f t="shared" si="2"/>
        <v>222.22</v>
      </c>
      <c r="BL53" s="15">
        <f t="shared" ref="BL53:BN53" si="115">AC53</f>
        <v>0</v>
      </c>
      <c r="BM53" s="15">
        <f t="shared" si="115"/>
        <v>222.22</v>
      </c>
      <c r="BN53" s="15">
        <f t="shared" si="115"/>
        <v>222.22</v>
      </c>
      <c r="BO53">
        <f t="shared" si="10"/>
        <v>0</v>
      </c>
      <c r="BP53">
        <f t="shared" si="11"/>
        <v>1</v>
      </c>
      <c r="BQ53">
        <f t="shared" si="12"/>
        <v>1</v>
      </c>
      <c r="BR53">
        <f t="shared" si="13"/>
        <v>222.22</v>
      </c>
    </row>
    <row r="54" spans="1:70">
      <c r="A54">
        <v>25046.01</v>
      </c>
      <c r="B54">
        <v>-8458</v>
      </c>
      <c r="C54">
        <v>15164.35</v>
      </c>
      <c r="D54">
        <v>19503.18</v>
      </c>
      <c r="E54">
        <v>22.48</v>
      </c>
      <c r="F54">
        <v>7200</v>
      </c>
      <c r="G54">
        <v>0</v>
      </c>
      <c r="H54">
        <v>192.46</v>
      </c>
      <c r="I54">
        <v>0</v>
      </c>
      <c r="J54">
        <v>279.5</v>
      </c>
      <c r="K54">
        <v>271.79</v>
      </c>
      <c r="L54">
        <v>272.72</v>
      </c>
      <c r="M54">
        <v>672.99</v>
      </c>
      <c r="N54">
        <v>671.76</v>
      </c>
      <c r="O54">
        <v>0</v>
      </c>
      <c r="P54">
        <v>287.7</v>
      </c>
      <c r="Q54">
        <v>24856.02</v>
      </c>
      <c r="R54">
        <v>8648.352</v>
      </c>
      <c r="S54">
        <v>15147.699</v>
      </c>
      <c r="T54">
        <v>6636.535</v>
      </c>
      <c r="U54">
        <v>21784.234</v>
      </c>
      <c r="V54">
        <v>-747.431</v>
      </c>
      <c r="W54">
        <v>50.033</v>
      </c>
      <c r="X54">
        <v>17013.64</v>
      </c>
      <c r="Y54">
        <v>1123.773</v>
      </c>
      <c r="Z54">
        <v>1018.14</v>
      </c>
      <c r="AA54" t="s">
        <v>75</v>
      </c>
      <c r="AB54">
        <v>-4943.551</v>
      </c>
      <c r="AC54">
        <v>0</v>
      </c>
      <c r="AD54">
        <v>222.22</v>
      </c>
      <c r="AE54">
        <v>222.22</v>
      </c>
      <c r="AF54">
        <v>0</v>
      </c>
      <c r="AG54">
        <v>222.22</v>
      </c>
      <c r="AH54">
        <v>222.22</v>
      </c>
      <c r="AI54">
        <v>8304</v>
      </c>
      <c r="AJ54">
        <v>23943.8</v>
      </c>
      <c r="AK54">
        <v>32247.8</v>
      </c>
      <c r="AL54">
        <v>25566.18</v>
      </c>
      <c r="AM54">
        <v>15047.91</v>
      </c>
      <c r="AN54">
        <v>10518.27</v>
      </c>
      <c r="AO54">
        <v>22.48</v>
      </c>
      <c r="AP54">
        <v>22.85</v>
      </c>
      <c r="AS54">
        <v>0</v>
      </c>
      <c r="AT54" s="12">
        <v>0</v>
      </c>
      <c r="AU54">
        <v>222.22</v>
      </c>
      <c r="AV54">
        <v>222.22</v>
      </c>
      <c r="AW54">
        <v>291</v>
      </c>
      <c r="AX54" s="12">
        <v>291</v>
      </c>
      <c r="AY54">
        <v>222.22</v>
      </c>
      <c r="AZ54">
        <v>222.22</v>
      </c>
      <c r="BC54" s="17">
        <f t="shared" si="0"/>
        <v>222.22</v>
      </c>
      <c r="BD54" s="17">
        <f t="shared" ref="BD54:BF54" si="116">AF54</f>
        <v>0</v>
      </c>
      <c r="BE54" s="17">
        <f t="shared" si="116"/>
        <v>222.22</v>
      </c>
      <c r="BF54" s="17">
        <f t="shared" si="116"/>
        <v>222.22</v>
      </c>
      <c r="BG54" s="2">
        <f t="shared" si="5"/>
        <v>0</v>
      </c>
      <c r="BH54" s="2">
        <f t="shared" si="6"/>
        <v>1</v>
      </c>
      <c r="BI54">
        <f t="shared" si="7"/>
        <v>1</v>
      </c>
      <c r="BJ54" s="2">
        <f t="shared" si="8"/>
        <v>222.22</v>
      </c>
      <c r="BK54" s="17">
        <f t="shared" si="2"/>
        <v>222.22</v>
      </c>
      <c r="BL54" s="17">
        <f t="shared" ref="BL54:BN54" si="117">AC54</f>
        <v>0</v>
      </c>
      <c r="BM54" s="17">
        <f t="shared" si="117"/>
        <v>222.22</v>
      </c>
      <c r="BN54" s="17">
        <f t="shared" si="117"/>
        <v>222.22</v>
      </c>
      <c r="BO54" s="2">
        <f t="shared" si="10"/>
        <v>0</v>
      </c>
      <c r="BP54" s="2">
        <f t="shared" si="11"/>
        <v>1</v>
      </c>
      <c r="BQ54">
        <f t="shared" si="12"/>
        <v>1</v>
      </c>
      <c r="BR54" s="2">
        <f t="shared" si="13"/>
        <v>222.22</v>
      </c>
    </row>
    <row r="55" s="27" customFormat="1" spans="1:70">
      <c r="A55" s="27">
        <v>25001.79</v>
      </c>
      <c r="B55" s="27">
        <v>-8458</v>
      </c>
      <c r="C55" s="27">
        <v>15357.22</v>
      </c>
      <c r="D55" s="27">
        <v>19459.88</v>
      </c>
      <c r="E55" s="27">
        <v>22.52</v>
      </c>
      <c r="F55" s="27">
        <v>7200</v>
      </c>
      <c r="G55" s="27">
        <v>0</v>
      </c>
      <c r="H55" s="27">
        <v>193.33</v>
      </c>
      <c r="I55" s="27">
        <v>0</v>
      </c>
      <c r="J55" s="27">
        <v>280.1</v>
      </c>
      <c r="K55" s="27">
        <v>272.72</v>
      </c>
      <c r="L55" s="27">
        <v>272.49</v>
      </c>
      <c r="M55" s="27">
        <v>673.4</v>
      </c>
      <c r="N55" s="27">
        <v>672.58</v>
      </c>
      <c r="O55" s="27">
        <v>0</v>
      </c>
      <c r="P55" s="27">
        <v>291</v>
      </c>
      <c r="Q55" s="27">
        <v>24389.66</v>
      </c>
      <c r="R55" s="27">
        <v>8033.158</v>
      </c>
      <c r="S55" s="27">
        <v>14060.161</v>
      </c>
      <c r="T55" s="27">
        <v>6475.468</v>
      </c>
      <c r="U55" s="27">
        <v>20535.629</v>
      </c>
      <c r="V55" s="27">
        <v>-741.162</v>
      </c>
      <c r="W55" s="27">
        <v>50.013</v>
      </c>
      <c r="X55" s="27">
        <v>17004.19</v>
      </c>
      <c r="Y55" s="27">
        <v>1102.338</v>
      </c>
      <c r="Z55" s="27">
        <v>1002.52</v>
      </c>
      <c r="AA55" s="27" t="s">
        <v>75</v>
      </c>
      <c r="AB55" s="27">
        <v>-4933.746</v>
      </c>
      <c r="AC55" s="27">
        <v>0</v>
      </c>
      <c r="AD55" s="27">
        <v>222.22</v>
      </c>
      <c r="AE55" s="27">
        <v>222.22</v>
      </c>
      <c r="AF55" s="27">
        <v>0</v>
      </c>
      <c r="AG55" s="27">
        <v>222.22</v>
      </c>
      <c r="AH55" s="27">
        <v>222.22</v>
      </c>
      <c r="AI55" s="27">
        <v>8302</v>
      </c>
      <c r="AJ55" s="27">
        <v>23898.9</v>
      </c>
      <c r="AK55" s="27">
        <v>32200.9</v>
      </c>
      <c r="AL55" s="27">
        <v>25359.66</v>
      </c>
      <c r="AM55" s="27">
        <v>15114.29</v>
      </c>
      <c r="AN55" s="27">
        <v>10245.37</v>
      </c>
      <c r="AO55" s="27">
        <v>22.52</v>
      </c>
      <c r="AP55" s="27">
        <v>22.81</v>
      </c>
      <c r="AS55" s="27">
        <v>0</v>
      </c>
      <c r="AT55" s="28">
        <v>0</v>
      </c>
      <c r="AU55" s="27">
        <v>222.22</v>
      </c>
      <c r="AV55" s="27">
        <v>222.22</v>
      </c>
      <c r="AW55" s="27">
        <v>291</v>
      </c>
      <c r="AX55" s="28">
        <v>291</v>
      </c>
      <c r="AY55" s="27">
        <v>222.22</v>
      </c>
      <c r="AZ55" s="27">
        <v>222.22</v>
      </c>
      <c r="BC55" s="15">
        <f t="shared" si="0"/>
        <v>222.22</v>
      </c>
      <c r="BD55" s="15">
        <f t="shared" ref="BD55:BF55" si="118">AF55</f>
        <v>0</v>
      </c>
      <c r="BE55" s="15">
        <f t="shared" si="118"/>
        <v>222.22</v>
      </c>
      <c r="BF55" s="15">
        <f t="shared" si="118"/>
        <v>222.22</v>
      </c>
      <c r="BG55">
        <f t="shared" si="5"/>
        <v>0</v>
      </c>
      <c r="BH55" s="3">
        <f t="shared" si="6"/>
        <v>1</v>
      </c>
      <c r="BI55">
        <f t="shared" si="7"/>
        <v>1</v>
      </c>
      <c r="BJ55">
        <f t="shared" si="8"/>
        <v>222.22</v>
      </c>
      <c r="BK55" s="15">
        <f t="shared" si="2"/>
        <v>222.22</v>
      </c>
      <c r="BL55" s="15">
        <f t="shared" ref="BL55:BN55" si="119">AC55</f>
        <v>0</v>
      </c>
      <c r="BM55" s="15">
        <f t="shared" si="119"/>
        <v>222.22</v>
      </c>
      <c r="BN55" s="15">
        <f t="shared" si="119"/>
        <v>222.22</v>
      </c>
      <c r="BO55">
        <f t="shared" si="10"/>
        <v>0</v>
      </c>
      <c r="BP55">
        <f t="shared" si="11"/>
        <v>1</v>
      </c>
      <c r="BQ55">
        <f t="shared" si="12"/>
        <v>1</v>
      </c>
      <c r="BR55">
        <f t="shared" si="13"/>
        <v>222.22</v>
      </c>
    </row>
    <row r="56" spans="1:70">
      <c r="A56">
        <v>24961.13</v>
      </c>
      <c r="B56">
        <v>-8458</v>
      </c>
      <c r="C56">
        <v>15789.69</v>
      </c>
      <c r="D56">
        <v>19429.3</v>
      </c>
      <c r="E56">
        <v>22.41</v>
      </c>
      <c r="F56">
        <v>7200</v>
      </c>
      <c r="G56">
        <v>0</v>
      </c>
      <c r="H56">
        <v>194.17</v>
      </c>
      <c r="I56">
        <v>0</v>
      </c>
      <c r="J56">
        <v>280.55</v>
      </c>
      <c r="K56">
        <v>271.1</v>
      </c>
      <c r="L56">
        <v>272.49</v>
      </c>
      <c r="M56">
        <v>674.22</v>
      </c>
      <c r="N56">
        <v>672.58</v>
      </c>
      <c r="O56">
        <v>0</v>
      </c>
      <c r="P56">
        <v>292.6</v>
      </c>
      <c r="Q56">
        <v>24181.14</v>
      </c>
      <c r="R56">
        <v>9708.774</v>
      </c>
      <c r="S56">
        <v>14764.393</v>
      </c>
      <c r="T56">
        <v>6530.648</v>
      </c>
      <c r="U56">
        <v>21295.041</v>
      </c>
      <c r="V56">
        <v>-19.365</v>
      </c>
      <c r="W56">
        <v>50.019</v>
      </c>
      <c r="X56">
        <v>16797.09</v>
      </c>
      <c r="Y56">
        <v>1086.195</v>
      </c>
      <c r="Z56">
        <v>1002.4</v>
      </c>
      <c r="AA56" t="s">
        <v>75</v>
      </c>
      <c r="AB56">
        <v>-4962.881</v>
      </c>
      <c r="AC56">
        <v>0</v>
      </c>
      <c r="AD56">
        <v>222.22</v>
      </c>
      <c r="AE56">
        <v>222.22</v>
      </c>
      <c r="AF56">
        <v>0</v>
      </c>
      <c r="AG56">
        <v>222.22</v>
      </c>
      <c r="AH56">
        <v>222.22</v>
      </c>
      <c r="AI56">
        <v>8302</v>
      </c>
      <c r="AJ56">
        <v>23831.5</v>
      </c>
      <c r="AK56">
        <v>32133.5</v>
      </c>
      <c r="AL56">
        <v>25113.93</v>
      </c>
      <c r="AM56">
        <v>15190.27</v>
      </c>
      <c r="AN56">
        <v>9923.66</v>
      </c>
      <c r="AO56">
        <v>22.41</v>
      </c>
      <c r="AP56">
        <v>22.81</v>
      </c>
      <c r="AS56">
        <v>0</v>
      </c>
      <c r="AT56" s="12">
        <v>0</v>
      </c>
      <c r="AU56">
        <v>222.22</v>
      </c>
      <c r="AV56">
        <v>222.22</v>
      </c>
      <c r="AW56">
        <v>291</v>
      </c>
      <c r="AX56" s="12">
        <v>291</v>
      </c>
      <c r="AY56">
        <v>222.22</v>
      </c>
      <c r="AZ56">
        <v>222.22</v>
      </c>
      <c r="BC56" s="15">
        <f t="shared" si="0"/>
        <v>222.22</v>
      </c>
      <c r="BD56" s="15">
        <f t="shared" ref="BD56:BF56" si="120">AF56</f>
        <v>0</v>
      </c>
      <c r="BE56" s="15">
        <f t="shared" si="120"/>
        <v>222.22</v>
      </c>
      <c r="BF56" s="15">
        <f t="shared" si="120"/>
        <v>222.22</v>
      </c>
      <c r="BG56">
        <f t="shared" si="5"/>
        <v>0</v>
      </c>
      <c r="BH56" s="3">
        <f t="shared" si="6"/>
        <v>1</v>
      </c>
      <c r="BI56">
        <f t="shared" si="7"/>
        <v>1</v>
      </c>
      <c r="BJ56">
        <f t="shared" si="8"/>
        <v>222.22</v>
      </c>
      <c r="BK56" s="15">
        <f t="shared" si="2"/>
        <v>222.22</v>
      </c>
      <c r="BL56" s="15">
        <f t="shared" ref="BL56:BN56" si="121">AC56</f>
        <v>0</v>
      </c>
      <c r="BM56" s="15">
        <f t="shared" si="121"/>
        <v>222.22</v>
      </c>
      <c r="BN56" s="15">
        <f t="shared" si="121"/>
        <v>222.22</v>
      </c>
      <c r="BO56">
        <f t="shared" si="10"/>
        <v>0</v>
      </c>
      <c r="BP56">
        <f t="shared" si="11"/>
        <v>1</v>
      </c>
      <c r="BQ56">
        <f t="shared" si="12"/>
        <v>1</v>
      </c>
      <c r="BR56">
        <f t="shared" si="13"/>
        <v>222.22</v>
      </c>
    </row>
    <row r="57" spans="1:70">
      <c r="A57">
        <v>24688.31</v>
      </c>
      <c r="B57">
        <v>-9458</v>
      </c>
      <c r="C57">
        <v>15986.84</v>
      </c>
      <c r="D57">
        <v>19969.17</v>
      </c>
      <c r="E57">
        <v>22.13</v>
      </c>
      <c r="F57">
        <v>7200</v>
      </c>
      <c r="G57">
        <v>0</v>
      </c>
      <c r="H57">
        <v>192.46</v>
      </c>
      <c r="I57">
        <v>0</v>
      </c>
      <c r="J57">
        <v>280.37</v>
      </c>
      <c r="K57">
        <v>272.26</v>
      </c>
      <c r="L57">
        <v>272.26</v>
      </c>
      <c r="M57">
        <v>672.99</v>
      </c>
      <c r="N57">
        <v>672.58</v>
      </c>
      <c r="O57">
        <v>0</v>
      </c>
      <c r="P57">
        <v>289.4</v>
      </c>
      <c r="Q57">
        <v>24099.53</v>
      </c>
      <c r="R57">
        <v>8940.926</v>
      </c>
      <c r="S57">
        <v>14257.201</v>
      </c>
      <c r="T57">
        <v>6661.678</v>
      </c>
      <c r="U57">
        <v>20918.879</v>
      </c>
      <c r="V57">
        <v>-718.905</v>
      </c>
      <c r="W57">
        <v>50.027</v>
      </c>
      <c r="X57">
        <v>16992.58</v>
      </c>
      <c r="Y57">
        <v>1084.543</v>
      </c>
      <c r="Z57">
        <v>1005.55</v>
      </c>
      <c r="AA57" t="s">
        <v>75</v>
      </c>
      <c r="AB57">
        <v>-4977.169</v>
      </c>
      <c r="AC57">
        <v>0</v>
      </c>
      <c r="AD57">
        <v>222.22</v>
      </c>
      <c r="AE57">
        <v>222.22</v>
      </c>
      <c r="AF57">
        <v>0</v>
      </c>
      <c r="AG57">
        <v>222.22</v>
      </c>
      <c r="AH57">
        <v>222.22</v>
      </c>
      <c r="AI57">
        <v>8302</v>
      </c>
      <c r="AJ57">
        <v>24108.6</v>
      </c>
      <c r="AK57">
        <v>32410.6</v>
      </c>
      <c r="AL57">
        <v>24799.9</v>
      </c>
      <c r="AM57">
        <v>15249.08</v>
      </c>
      <c r="AN57">
        <v>9550.82</v>
      </c>
      <c r="AO57">
        <v>22.13</v>
      </c>
      <c r="AP57">
        <v>22.7</v>
      </c>
      <c r="AS57">
        <v>0</v>
      </c>
      <c r="AT57" s="12">
        <v>0</v>
      </c>
      <c r="AU57">
        <v>222.22</v>
      </c>
      <c r="AV57">
        <v>222.22</v>
      </c>
      <c r="AW57">
        <v>291</v>
      </c>
      <c r="AX57" s="12">
        <v>291</v>
      </c>
      <c r="AY57">
        <v>222.22</v>
      </c>
      <c r="AZ57">
        <v>222.22</v>
      </c>
      <c r="BC57" s="15">
        <f t="shared" si="0"/>
        <v>222.22</v>
      </c>
      <c r="BD57" s="15">
        <f t="shared" ref="BD57:BF57" si="122">AF57</f>
        <v>0</v>
      </c>
      <c r="BE57" s="15">
        <f t="shared" si="122"/>
        <v>222.22</v>
      </c>
      <c r="BF57" s="15">
        <f t="shared" si="122"/>
        <v>222.22</v>
      </c>
      <c r="BG57">
        <f t="shared" si="5"/>
        <v>0</v>
      </c>
      <c r="BH57" s="3">
        <f t="shared" si="6"/>
        <v>1</v>
      </c>
      <c r="BI57">
        <f t="shared" si="7"/>
        <v>1</v>
      </c>
      <c r="BJ57">
        <f t="shared" si="8"/>
        <v>222.22</v>
      </c>
      <c r="BK57" s="15">
        <f t="shared" si="2"/>
        <v>222.22</v>
      </c>
      <c r="BL57" s="15">
        <f t="shared" ref="BL57:BN57" si="123">AC57</f>
        <v>0</v>
      </c>
      <c r="BM57" s="15">
        <f t="shared" si="123"/>
        <v>222.22</v>
      </c>
      <c r="BN57" s="15">
        <f t="shared" si="123"/>
        <v>222.22</v>
      </c>
      <c r="BO57">
        <f t="shared" si="10"/>
        <v>0</v>
      </c>
      <c r="BP57">
        <f t="shared" si="11"/>
        <v>1</v>
      </c>
      <c r="BQ57">
        <f t="shared" si="12"/>
        <v>1</v>
      </c>
      <c r="BR57">
        <f t="shared" si="13"/>
        <v>222.22</v>
      </c>
    </row>
    <row r="58" spans="1:70">
      <c r="A58">
        <v>24312.59</v>
      </c>
      <c r="B58">
        <v>-9458</v>
      </c>
      <c r="C58">
        <v>15607.32</v>
      </c>
      <c r="D58">
        <v>18643.32</v>
      </c>
      <c r="E58">
        <v>21.68</v>
      </c>
      <c r="F58">
        <v>7200</v>
      </c>
      <c r="G58">
        <v>0</v>
      </c>
      <c r="H58">
        <v>193.33</v>
      </c>
      <c r="I58">
        <v>0</v>
      </c>
      <c r="J58">
        <v>280.09</v>
      </c>
      <c r="K58">
        <v>272.49</v>
      </c>
      <c r="L58">
        <v>273.19</v>
      </c>
      <c r="M58">
        <v>674.22</v>
      </c>
      <c r="N58">
        <v>672.99</v>
      </c>
      <c r="O58">
        <v>0</v>
      </c>
      <c r="P58">
        <v>290.6</v>
      </c>
      <c r="Q58">
        <v>24349.3</v>
      </c>
      <c r="R58">
        <v>9341.977</v>
      </c>
      <c r="S58">
        <v>14682.503</v>
      </c>
      <c r="T58">
        <v>6546.939</v>
      </c>
      <c r="U58">
        <v>21229.442</v>
      </c>
      <c r="V58">
        <v>-708.673</v>
      </c>
      <c r="W58">
        <v>49.974</v>
      </c>
      <c r="X58">
        <v>17001.81</v>
      </c>
      <c r="Y58">
        <v>1073.377</v>
      </c>
      <c r="Z58">
        <v>1189.7</v>
      </c>
      <c r="AA58" t="s">
        <v>75</v>
      </c>
      <c r="AB58">
        <v>-4982.632</v>
      </c>
      <c r="AC58">
        <v>0</v>
      </c>
      <c r="AD58">
        <v>222.22</v>
      </c>
      <c r="AE58">
        <v>222.22</v>
      </c>
      <c r="AF58">
        <v>0</v>
      </c>
      <c r="AG58">
        <v>222.22</v>
      </c>
      <c r="AH58">
        <v>222.22</v>
      </c>
      <c r="AI58">
        <v>8305</v>
      </c>
      <c r="AJ58">
        <v>24253.6</v>
      </c>
      <c r="AK58">
        <v>32558.6</v>
      </c>
      <c r="AL58">
        <v>24481.65</v>
      </c>
      <c r="AM58">
        <v>15320.5</v>
      </c>
      <c r="AN58">
        <v>9161.15</v>
      </c>
      <c r="AO58">
        <v>21.68</v>
      </c>
      <c r="AP58">
        <v>22.5</v>
      </c>
      <c r="AS58">
        <v>0</v>
      </c>
      <c r="AT58" s="12">
        <v>0</v>
      </c>
      <c r="AU58">
        <v>222.22</v>
      </c>
      <c r="AV58">
        <v>222.22</v>
      </c>
      <c r="AW58">
        <v>291</v>
      </c>
      <c r="AX58" s="12">
        <v>291</v>
      </c>
      <c r="AY58">
        <v>222.22</v>
      </c>
      <c r="AZ58">
        <v>222.22</v>
      </c>
      <c r="BC58" s="15">
        <f t="shared" si="0"/>
        <v>222.22</v>
      </c>
      <c r="BD58" s="15">
        <f t="shared" ref="BD58:BF58" si="124">AF58</f>
        <v>0</v>
      </c>
      <c r="BE58" s="15">
        <f t="shared" si="124"/>
        <v>222.22</v>
      </c>
      <c r="BF58" s="15">
        <f t="shared" si="124"/>
        <v>222.22</v>
      </c>
      <c r="BG58">
        <f t="shared" si="5"/>
        <v>0</v>
      </c>
      <c r="BH58" s="3">
        <f t="shared" si="6"/>
        <v>1</v>
      </c>
      <c r="BI58">
        <f t="shared" si="7"/>
        <v>1</v>
      </c>
      <c r="BJ58">
        <f t="shared" si="8"/>
        <v>222.22</v>
      </c>
      <c r="BK58" s="15">
        <f t="shared" si="2"/>
        <v>222.22</v>
      </c>
      <c r="BL58" s="15">
        <f t="shared" ref="BL58:BN58" si="125">AC58</f>
        <v>0</v>
      </c>
      <c r="BM58" s="15">
        <f t="shared" si="125"/>
        <v>222.22</v>
      </c>
      <c r="BN58" s="15">
        <f t="shared" si="125"/>
        <v>222.22</v>
      </c>
      <c r="BO58">
        <f t="shared" si="10"/>
        <v>0</v>
      </c>
      <c r="BP58">
        <f t="shared" si="11"/>
        <v>1</v>
      </c>
      <c r="BQ58">
        <f t="shared" si="12"/>
        <v>1</v>
      </c>
      <c r="BR58">
        <f t="shared" si="13"/>
        <v>222.22</v>
      </c>
    </row>
    <row r="59" spans="1:70">
      <c r="A59">
        <v>24290.45</v>
      </c>
      <c r="B59">
        <v>-9308</v>
      </c>
      <c r="C59">
        <v>15642.31</v>
      </c>
      <c r="D59">
        <v>19185.75</v>
      </c>
      <c r="E59">
        <v>22.27</v>
      </c>
      <c r="F59">
        <v>7200</v>
      </c>
      <c r="G59">
        <v>0</v>
      </c>
      <c r="H59">
        <v>193.33</v>
      </c>
      <c r="I59">
        <v>0</v>
      </c>
      <c r="J59">
        <v>279.6</v>
      </c>
      <c r="K59">
        <v>272.26</v>
      </c>
      <c r="L59">
        <v>272.49</v>
      </c>
      <c r="M59">
        <v>672.99</v>
      </c>
      <c r="N59">
        <v>672.99</v>
      </c>
      <c r="O59">
        <v>0</v>
      </c>
      <c r="P59">
        <v>286.7</v>
      </c>
      <c r="Q59">
        <v>24497.86</v>
      </c>
      <c r="R59">
        <v>9716.998</v>
      </c>
      <c r="S59">
        <v>14851.783</v>
      </c>
      <c r="T59">
        <v>6484.082</v>
      </c>
      <c r="U59">
        <v>21335.864</v>
      </c>
      <c r="V59">
        <v>-513.928</v>
      </c>
      <c r="W59">
        <v>50.032</v>
      </c>
      <c r="X59">
        <v>16721.46</v>
      </c>
      <c r="Y59">
        <v>1155.346</v>
      </c>
      <c r="Z59">
        <v>1028.51</v>
      </c>
      <c r="AA59" t="s">
        <v>75</v>
      </c>
      <c r="AB59">
        <v>-4979.971</v>
      </c>
      <c r="AC59">
        <v>0</v>
      </c>
      <c r="AD59">
        <v>222.22</v>
      </c>
      <c r="AE59">
        <v>222.22</v>
      </c>
      <c r="AF59">
        <v>0</v>
      </c>
      <c r="AG59">
        <v>222.22</v>
      </c>
      <c r="AH59">
        <v>222.22</v>
      </c>
      <c r="AI59">
        <v>8185</v>
      </c>
      <c r="AJ59">
        <v>24460.6</v>
      </c>
      <c r="AK59">
        <v>32645.6</v>
      </c>
      <c r="AL59">
        <v>24112.29</v>
      </c>
      <c r="AM59">
        <v>15371.82</v>
      </c>
      <c r="AN59">
        <v>8740.47</v>
      </c>
      <c r="AO59">
        <v>22.27</v>
      </c>
      <c r="AP59">
        <v>22.5</v>
      </c>
      <c r="AS59">
        <v>0</v>
      </c>
      <c r="AT59" s="12">
        <v>0</v>
      </c>
      <c r="AU59">
        <v>222.22</v>
      </c>
      <c r="AV59">
        <v>222.22</v>
      </c>
      <c r="AW59">
        <v>291</v>
      </c>
      <c r="AX59" s="12">
        <v>291</v>
      </c>
      <c r="AY59">
        <v>222.22</v>
      </c>
      <c r="AZ59">
        <v>222.22</v>
      </c>
      <c r="BC59" s="15">
        <f t="shared" si="0"/>
        <v>222.22</v>
      </c>
      <c r="BD59" s="15">
        <f t="shared" ref="BD59:BF59" si="126">AF59</f>
        <v>0</v>
      </c>
      <c r="BE59" s="15">
        <f t="shared" si="126"/>
        <v>222.22</v>
      </c>
      <c r="BF59" s="15">
        <f t="shared" si="126"/>
        <v>222.22</v>
      </c>
      <c r="BG59">
        <f t="shared" si="5"/>
        <v>0</v>
      </c>
      <c r="BH59" s="3">
        <f t="shared" si="6"/>
        <v>1</v>
      </c>
      <c r="BI59">
        <f t="shared" si="7"/>
        <v>1</v>
      </c>
      <c r="BJ59">
        <f t="shared" si="8"/>
        <v>222.22</v>
      </c>
      <c r="BK59" s="15">
        <f t="shared" si="2"/>
        <v>222.22</v>
      </c>
      <c r="BL59" s="15">
        <f t="shared" ref="BL59:BN59" si="127">AC59</f>
        <v>0</v>
      </c>
      <c r="BM59" s="15">
        <f t="shared" si="127"/>
        <v>222.22</v>
      </c>
      <c r="BN59" s="15">
        <f t="shared" si="127"/>
        <v>222.22</v>
      </c>
      <c r="BO59">
        <f t="shared" si="10"/>
        <v>0</v>
      </c>
      <c r="BP59">
        <f t="shared" si="11"/>
        <v>1</v>
      </c>
      <c r="BQ59">
        <f t="shared" si="12"/>
        <v>1</v>
      </c>
      <c r="BR59">
        <f t="shared" si="13"/>
        <v>222.22</v>
      </c>
    </row>
    <row r="60" spans="1:70">
      <c r="A60">
        <v>24779.58</v>
      </c>
      <c r="B60">
        <v>-9158</v>
      </c>
      <c r="C60">
        <v>15393.93</v>
      </c>
      <c r="D60">
        <v>19543.31</v>
      </c>
      <c r="E60">
        <v>22.17</v>
      </c>
      <c r="F60">
        <v>7200</v>
      </c>
      <c r="G60">
        <v>0</v>
      </c>
      <c r="H60">
        <v>194.17</v>
      </c>
      <c r="I60">
        <v>0</v>
      </c>
      <c r="J60">
        <v>279.91</v>
      </c>
      <c r="K60">
        <v>271.79</v>
      </c>
      <c r="L60">
        <v>272.49</v>
      </c>
      <c r="M60">
        <v>673.81</v>
      </c>
      <c r="N60">
        <v>673.81</v>
      </c>
      <c r="O60">
        <v>0</v>
      </c>
      <c r="P60">
        <v>290.9</v>
      </c>
      <c r="Q60">
        <v>24786.67</v>
      </c>
      <c r="R60">
        <v>9377</v>
      </c>
      <c r="S60">
        <v>15145.456</v>
      </c>
      <c r="T60">
        <v>6453.326</v>
      </c>
      <c r="U60">
        <v>21598.782</v>
      </c>
      <c r="V60">
        <v>-705.271</v>
      </c>
      <c r="W60">
        <v>50.022</v>
      </c>
      <c r="X60">
        <v>16960.95</v>
      </c>
      <c r="Y60">
        <v>1047.881</v>
      </c>
      <c r="Z60">
        <v>1030.61</v>
      </c>
      <c r="AA60" t="s">
        <v>75</v>
      </c>
      <c r="AB60">
        <v>-4970.726</v>
      </c>
      <c r="AC60">
        <v>0</v>
      </c>
      <c r="AD60">
        <v>222.22</v>
      </c>
      <c r="AE60">
        <v>222.22</v>
      </c>
      <c r="AF60">
        <v>0</v>
      </c>
      <c r="AG60">
        <v>222.22</v>
      </c>
      <c r="AH60">
        <v>222.22</v>
      </c>
      <c r="AI60">
        <v>8070</v>
      </c>
      <c r="AJ60">
        <v>24626.3</v>
      </c>
      <c r="AK60">
        <v>32696.3</v>
      </c>
      <c r="AL60">
        <v>23708.68</v>
      </c>
      <c r="AM60">
        <v>15413.13</v>
      </c>
      <c r="AN60">
        <v>8295.55</v>
      </c>
      <c r="AO60">
        <v>22.17</v>
      </c>
      <c r="AP60">
        <v>22.28</v>
      </c>
      <c r="AS60">
        <v>0</v>
      </c>
      <c r="AT60" s="12">
        <v>0</v>
      </c>
      <c r="AU60">
        <v>222.22</v>
      </c>
      <c r="AV60">
        <v>222.22</v>
      </c>
      <c r="AW60">
        <v>291</v>
      </c>
      <c r="AX60" s="12">
        <v>291</v>
      </c>
      <c r="AY60">
        <v>222.22</v>
      </c>
      <c r="AZ60">
        <v>222.22</v>
      </c>
      <c r="BC60" s="17">
        <f t="shared" si="0"/>
        <v>222.22</v>
      </c>
      <c r="BD60" s="17">
        <f t="shared" ref="BD60:BF60" si="128">AF60</f>
        <v>0</v>
      </c>
      <c r="BE60" s="17">
        <f t="shared" si="128"/>
        <v>222.22</v>
      </c>
      <c r="BF60" s="17">
        <f t="shared" si="128"/>
        <v>222.22</v>
      </c>
      <c r="BG60" s="2">
        <f t="shared" si="5"/>
        <v>0</v>
      </c>
      <c r="BH60" s="2">
        <f t="shared" si="6"/>
        <v>1</v>
      </c>
      <c r="BI60">
        <f t="shared" si="7"/>
        <v>1</v>
      </c>
      <c r="BJ60" s="2">
        <f t="shared" si="8"/>
        <v>222.22</v>
      </c>
      <c r="BK60" s="17">
        <f t="shared" si="2"/>
        <v>222.22</v>
      </c>
      <c r="BL60" s="17">
        <f t="shared" ref="BL60:BN60" si="129">AC60</f>
        <v>0</v>
      </c>
      <c r="BM60" s="17">
        <f t="shared" si="129"/>
        <v>222.22</v>
      </c>
      <c r="BN60" s="17">
        <f t="shared" si="129"/>
        <v>222.22</v>
      </c>
      <c r="BO60" s="2">
        <f t="shared" si="10"/>
        <v>0</v>
      </c>
      <c r="BP60" s="2">
        <f t="shared" si="11"/>
        <v>1</v>
      </c>
      <c r="BQ60">
        <f t="shared" si="12"/>
        <v>1</v>
      </c>
      <c r="BR60" s="2">
        <f t="shared" si="13"/>
        <v>222.22</v>
      </c>
    </row>
    <row r="61" spans="1:70">
      <c r="A61">
        <v>24979.65</v>
      </c>
      <c r="B61">
        <v>-8508</v>
      </c>
      <c r="C61">
        <v>15238.22</v>
      </c>
      <c r="D61">
        <v>18942.43</v>
      </c>
      <c r="E61">
        <v>22.37</v>
      </c>
      <c r="F61">
        <v>7200</v>
      </c>
      <c r="G61">
        <v>0</v>
      </c>
      <c r="H61">
        <v>192.46</v>
      </c>
      <c r="I61">
        <v>0</v>
      </c>
      <c r="J61">
        <v>280.13</v>
      </c>
      <c r="K61">
        <v>271.33</v>
      </c>
      <c r="L61">
        <v>273.19</v>
      </c>
      <c r="M61">
        <v>673.4</v>
      </c>
      <c r="N61">
        <v>672.17</v>
      </c>
      <c r="O61">
        <v>0</v>
      </c>
      <c r="P61">
        <v>290.2</v>
      </c>
      <c r="Q61">
        <v>24751.31</v>
      </c>
      <c r="R61">
        <v>8882.083</v>
      </c>
      <c r="S61">
        <v>15049.989</v>
      </c>
      <c r="T61">
        <v>6041.412</v>
      </c>
      <c r="U61">
        <v>21091.4</v>
      </c>
      <c r="V61">
        <v>-722.012</v>
      </c>
      <c r="W61">
        <v>49.978</v>
      </c>
      <c r="X61">
        <v>17101.96</v>
      </c>
      <c r="Y61">
        <v>1012.023</v>
      </c>
      <c r="Z61">
        <v>1222.4</v>
      </c>
      <c r="AA61" t="s">
        <v>75</v>
      </c>
      <c r="AB61">
        <v>-4972.827</v>
      </c>
      <c r="AC61">
        <v>0</v>
      </c>
      <c r="AD61">
        <v>222.22</v>
      </c>
      <c r="AE61">
        <v>222.22</v>
      </c>
      <c r="AF61">
        <v>0</v>
      </c>
      <c r="AG61">
        <v>222.22</v>
      </c>
      <c r="AH61">
        <v>222.22</v>
      </c>
      <c r="AI61">
        <v>7954</v>
      </c>
      <c r="AJ61">
        <v>24729.9</v>
      </c>
      <c r="AK61">
        <v>32683.9</v>
      </c>
      <c r="AL61">
        <v>23323.7</v>
      </c>
      <c r="AM61">
        <v>15496.76</v>
      </c>
      <c r="AN61">
        <v>7826.94</v>
      </c>
      <c r="AO61">
        <v>22.37</v>
      </c>
      <c r="AP61">
        <v>22.16</v>
      </c>
      <c r="AS61">
        <v>0</v>
      </c>
      <c r="AT61" s="12">
        <v>0</v>
      </c>
      <c r="AU61">
        <v>222.22</v>
      </c>
      <c r="AV61">
        <v>222.22</v>
      </c>
      <c r="AW61">
        <v>291</v>
      </c>
      <c r="AX61" s="12">
        <v>291</v>
      </c>
      <c r="AY61">
        <v>222.22</v>
      </c>
      <c r="AZ61">
        <v>222.22</v>
      </c>
      <c r="BC61" s="15">
        <f t="shared" si="0"/>
        <v>222.22</v>
      </c>
      <c r="BD61" s="15">
        <f t="shared" ref="BD61:BF61" si="130">AF61</f>
        <v>0</v>
      </c>
      <c r="BE61" s="15">
        <f t="shared" si="130"/>
        <v>222.22</v>
      </c>
      <c r="BF61" s="15">
        <f t="shared" si="130"/>
        <v>222.22</v>
      </c>
      <c r="BG61">
        <f t="shared" si="5"/>
        <v>0</v>
      </c>
      <c r="BH61" s="3">
        <f t="shared" si="6"/>
        <v>1</v>
      </c>
      <c r="BI61">
        <f t="shared" si="7"/>
        <v>1</v>
      </c>
      <c r="BJ61">
        <f t="shared" si="8"/>
        <v>222.22</v>
      </c>
      <c r="BK61" s="15">
        <f t="shared" si="2"/>
        <v>222.22</v>
      </c>
      <c r="BL61" s="15">
        <f t="shared" ref="BL61:BN61" si="131">AC61</f>
        <v>0</v>
      </c>
      <c r="BM61" s="15">
        <f t="shared" si="131"/>
        <v>222.22</v>
      </c>
      <c r="BN61" s="15">
        <f t="shared" si="131"/>
        <v>222.22</v>
      </c>
      <c r="BO61">
        <f t="shared" si="10"/>
        <v>0</v>
      </c>
      <c r="BP61">
        <f t="shared" si="11"/>
        <v>1</v>
      </c>
      <c r="BQ61">
        <f t="shared" si="12"/>
        <v>1</v>
      </c>
      <c r="BR61">
        <f t="shared" si="13"/>
        <v>222.22</v>
      </c>
    </row>
    <row r="62" spans="1:70">
      <c r="A62">
        <v>25207.61</v>
      </c>
      <c r="B62">
        <v>-8137</v>
      </c>
      <c r="C62">
        <v>15371.72</v>
      </c>
      <c r="D62">
        <v>18698.49</v>
      </c>
      <c r="E62">
        <v>21.98</v>
      </c>
      <c r="F62">
        <v>7200</v>
      </c>
      <c r="G62">
        <v>0</v>
      </c>
      <c r="H62">
        <v>194.17</v>
      </c>
      <c r="I62">
        <v>0</v>
      </c>
      <c r="J62">
        <v>280</v>
      </c>
      <c r="K62">
        <v>271.79</v>
      </c>
      <c r="L62">
        <v>272.49</v>
      </c>
      <c r="M62">
        <v>673.4</v>
      </c>
      <c r="N62">
        <v>673.81</v>
      </c>
      <c r="O62">
        <v>0</v>
      </c>
      <c r="P62">
        <v>290</v>
      </c>
      <c r="Q62">
        <v>25452.14</v>
      </c>
      <c r="R62">
        <v>8413.251</v>
      </c>
      <c r="S62">
        <v>15373.901</v>
      </c>
      <c r="T62">
        <v>5660.878</v>
      </c>
      <c r="U62">
        <v>21034.779</v>
      </c>
      <c r="V62">
        <v>-723.328</v>
      </c>
      <c r="W62">
        <v>50.028</v>
      </c>
      <c r="X62">
        <v>16809.76</v>
      </c>
      <c r="Y62">
        <v>1250.607</v>
      </c>
      <c r="Z62">
        <v>1028.41</v>
      </c>
      <c r="AA62" t="s">
        <v>75</v>
      </c>
      <c r="AB62">
        <v>-4971.986</v>
      </c>
      <c r="AC62">
        <v>0</v>
      </c>
      <c r="AD62">
        <v>222.22</v>
      </c>
      <c r="AE62">
        <v>222.22</v>
      </c>
      <c r="AF62">
        <v>0</v>
      </c>
      <c r="AG62">
        <v>222.22</v>
      </c>
      <c r="AH62">
        <v>222.22</v>
      </c>
      <c r="AI62">
        <v>7849</v>
      </c>
      <c r="AJ62">
        <v>24916.3</v>
      </c>
      <c r="AK62">
        <v>32765.3</v>
      </c>
      <c r="AL62">
        <v>23041.91</v>
      </c>
      <c r="AM62">
        <v>15648.22</v>
      </c>
      <c r="AN62">
        <v>7393.69</v>
      </c>
      <c r="AO62">
        <v>21.98</v>
      </c>
      <c r="AP62">
        <v>21.72</v>
      </c>
      <c r="AS62">
        <v>0</v>
      </c>
      <c r="AT62" s="12">
        <v>0</v>
      </c>
      <c r="AU62">
        <v>222.22</v>
      </c>
      <c r="AV62">
        <v>222.22</v>
      </c>
      <c r="AW62">
        <v>291</v>
      </c>
      <c r="AX62" s="12">
        <v>291</v>
      </c>
      <c r="AY62">
        <v>222.22</v>
      </c>
      <c r="AZ62">
        <v>222.22</v>
      </c>
      <c r="BC62" s="15">
        <f t="shared" si="0"/>
        <v>222.22</v>
      </c>
      <c r="BD62" s="15">
        <f t="shared" ref="BD62:BF62" si="132">AF62</f>
        <v>0</v>
      </c>
      <c r="BE62" s="15">
        <f t="shared" si="132"/>
        <v>222.22</v>
      </c>
      <c r="BF62" s="15">
        <f t="shared" si="132"/>
        <v>222.22</v>
      </c>
      <c r="BG62">
        <f t="shared" si="5"/>
        <v>0</v>
      </c>
      <c r="BH62" s="3">
        <f t="shared" si="6"/>
        <v>1</v>
      </c>
      <c r="BI62">
        <f t="shared" si="7"/>
        <v>1</v>
      </c>
      <c r="BJ62">
        <f t="shared" si="8"/>
        <v>222.22</v>
      </c>
      <c r="BK62" s="15">
        <f t="shared" si="2"/>
        <v>222.22</v>
      </c>
      <c r="BL62" s="15">
        <f t="shared" ref="BL62:BN62" si="133">AC62</f>
        <v>0</v>
      </c>
      <c r="BM62" s="15">
        <f t="shared" si="133"/>
        <v>222.22</v>
      </c>
      <c r="BN62" s="15">
        <f t="shared" si="133"/>
        <v>222.22</v>
      </c>
      <c r="BO62">
        <f t="shared" si="10"/>
        <v>0</v>
      </c>
      <c r="BP62">
        <f t="shared" si="11"/>
        <v>1</v>
      </c>
      <c r="BQ62">
        <f t="shared" si="12"/>
        <v>1</v>
      </c>
      <c r="BR62">
        <f t="shared" si="13"/>
        <v>222.22</v>
      </c>
    </row>
    <row r="63" s="27" customFormat="1" spans="1:70">
      <c r="A63" s="27">
        <v>25612.1</v>
      </c>
      <c r="B63" s="27">
        <v>-8091</v>
      </c>
      <c r="C63" s="27">
        <v>15489.43</v>
      </c>
      <c r="D63" s="27">
        <v>18975.12</v>
      </c>
      <c r="E63" s="27">
        <v>21.77</v>
      </c>
      <c r="F63" s="27">
        <v>7200</v>
      </c>
      <c r="G63" s="27">
        <v>0</v>
      </c>
      <c r="H63" s="27">
        <v>193.33</v>
      </c>
      <c r="I63" s="27">
        <v>0</v>
      </c>
      <c r="J63" s="27">
        <v>280.63</v>
      </c>
      <c r="K63" s="27">
        <v>272.49</v>
      </c>
      <c r="L63" s="27">
        <v>271.79</v>
      </c>
      <c r="M63" s="27">
        <v>673.4</v>
      </c>
      <c r="N63" s="27">
        <v>672.99</v>
      </c>
      <c r="O63" s="27">
        <v>0</v>
      </c>
      <c r="P63" s="27">
        <v>291</v>
      </c>
      <c r="Q63" s="27">
        <v>25505.66</v>
      </c>
      <c r="R63" s="27">
        <v>8176.166</v>
      </c>
      <c r="S63" s="27">
        <v>15135.848</v>
      </c>
      <c r="T63" s="27">
        <v>5472.025</v>
      </c>
      <c r="U63" s="27">
        <v>20607.873</v>
      </c>
      <c r="V63" s="27">
        <v>-717.558</v>
      </c>
      <c r="W63" s="27">
        <v>50.008</v>
      </c>
      <c r="X63" s="27">
        <v>16722.35</v>
      </c>
      <c r="Y63" s="27">
        <v>1342.645</v>
      </c>
      <c r="Z63" s="27">
        <v>1008.74</v>
      </c>
      <c r="AA63" s="27" t="s">
        <v>75</v>
      </c>
      <c r="AB63" s="27">
        <v>-4967.644</v>
      </c>
      <c r="AC63" s="27">
        <v>0</v>
      </c>
      <c r="AD63" s="27">
        <v>222.22</v>
      </c>
      <c r="AE63" s="27">
        <v>222.22</v>
      </c>
      <c r="AF63" s="27">
        <v>0</v>
      </c>
      <c r="AG63" s="27">
        <v>222.22</v>
      </c>
      <c r="AH63" s="27">
        <v>222.22</v>
      </c>
      <c r="AI63" s="27">
        <v>7755</v>
      </c>
      <c r="AJ63" s="27">
        <v>25144.1</v>
      </c>
      <c r="AK63" s="27">
        <v>32899.1</v>
      </c>
      <c r="AL63" s="27">
        <v>22696.16</v>
      </c>
      <c r="AM63" s="27">
        <v>15760.72</v>
      </c>
      <c r="AN63" s="27">
        <v>6935.44</v>
      </c>
      <c r="AO63" s="27">
        <v>21.77</v>
      </c>
      <c r="AP63" s="27">
        <v>21.62</v>
      </c>
      <c r="AS63" s="27">
        <v>0</v>
      </c>
      <c r="AT63" s="28">
        <v>0</v>
      </c>
      <c r="AU63" s="27">
        <v>222.22</v>
      </c>
      <c r="AV63" s="27">
        <v>222.22</v>
      </c>
      <c r="AW63" s="27">
        <v>291</v>
      </c>
      <c r="AX63" s="28">
        <v>291</v>
      </c>
      <c r="AY63" s="27">
        <v>222.22</v>
      </c>
      <c r="AZ63" s="27">
        <v>222.22</v>
      </c>
      <c r="BC63" s="15">
        <f t="shared" si="0"/>
        <v>222.22</v>
      </c>
      <c r="BD63" s="15">
        <f t="shared" ref="BD63:BF63" si="134">AF63</f>
        <v>0</v>
      </c>
      <c r="BE63" s="15">
        <f t="shared" si="134"/>
        <v>222.22</v>
      </c>
      <c r="BF63" s="15">
        <f t="shared" si="134"/>
        <v>222.22</v>
      </c>
      <c r="BG63">
        <f t="shared" si="5"/>
        <v>0</v>
      </c>
      <c r="BH63" s="3">
        <f t="shared" si="6"/>
        <v>1</v>
      </c>
      <c r="BI63">
        <f t="shared" si="7"/>
        <v>1</v>
      </c>
      <c r="BJ63">
        <f t="shared" si="8"/>
        <v>222.22</v>
      </c>
      <c r="BK63" s="15">
        <f t="shared" si="2"/>
        <v>222.22</v>
      </c>
      <c r="BL63" s="15">
        <f t="shared" ref="BL63:BN63" si="135">AC63</f>
        <v>0</v>
      </c>
      <c r="BM63" s="15">
        <f t="shared" si="135"/>
        <v>222.22</v>
      </c>
      <c r="BN63" s="15">
        <f t="shared" si="135"/>
        <v>222.22</v>
      </c>
      <c r="BO63">
        <f t="shared" si="10"/>
        <v>0</v>
      </c>
      <c r="BP63">
        <f t="shared" si="11"/>
        <v>1</v>
      </c>
      <c r="BQ63">
        <f t="shared" si="12"/>
        <v>1</v>
      </c>
      <c r="BR63">
        <f t="shared" si="13"/>
        <v>222.22</v>
      </c>
    </row>
    <row r="64" spans="1:70">
      <c r="A64">
        <v>25983.4</v>
      </c>
      <c r="B64">
        <v>-7989</v>
      </c>
      <c r="C64">
        <v>15709.59</v>
      </c>
      <c r="D64">
        <v>19232.65</v>
      </c>
      <c r="E64">
        <v>21.92</v>
      </c>
      <c r="F64">
        <v>7200</v>
      </c>
      <c r="G64">
        <v>0</v>
      </c>
      <c r="H64">
        <v>192.46</v>
      </c>
      <c r="I64">
        <v>0</v>
      </c>
      <c r="J64">
        <v>280.66</v>
      </c>
      <c r="K64">
        <v>271.1</v>
      </c>
      <c r="L64">
        <v>272.49</v>
      </c>
      <c r="M64">
        <v>674.22</v>
      </c>
      <c r="N64">
        <v>672.99</v>
      </c>
      <c r="O64">
        <v>0</v>
      </c>
      <c r="P64">
        <v>290.8</v>
      </c>
      <c r="Q64">
        <v>25635.11</v>
      </c>
      <c r="R64">
        <v>8145.294</v>
      </c>
      <c r="S64">
        <v>15141.156</v>
      </c>
      <c r="T64">
        <v>4790.883</v>
      </c>
      <c r="U64">
        <v>19932.04</v>
      </c>
      <c r="V64">
        <v>-326.739</v>
      </c>
      <c r="W64">
        <v>50.002</v>
      </c>
      <c r="X64">
        <v>16348.14</v>
      </c>
      <c r="Y64">
        <v>1572.797</v>
      </c>
      <c r="Z64">
        <v>1021.01</v>
      </c>
      <c r="AA64" t="s">
        <v>75</v>
      </c>
      <c r="AB64">
        <v>-4966.383</v>
      </c>
      <c r="AC64">
        <v>0</v>
      </c>
      <c r="AD64">
        <v>222.22</v>
      </c>
      <c r="AE64">
        <v>222.22</v>
      </c>
      <c r="AF64">
        <v>0</v>
      </c>
      <c r="AG64">
        <v>222.22</v>
      </c>
      <c r="AH64">
        <v>222.22</v>
      </c>
      <c r="AI64">
        <v>7666</v>
      </c>
      <c r="AJ64">
        <v>25434</v>
      </c>
      <c r="AK64">
        <v>33100</v>
      </c>
      <c r="AL64">
        <v>22263.64</v>
      </c>
      <c r="AM64">
        <v>15765.87</v>
      </c>
      <c r="AN64">
        <v>6497.77</v>
      </c>
      <c r="AO64">
        <v>21.92</v>
      </c>
      <c r="AP64">
        <v>21.66</v>
      </c>
      <c r="AS64">
        <v>0</v>
      </c>
      <c r="AT64" s="12">
        <v>0</v>
      </c>
      <c r="AU64">
        <v>222.22</v>
      </c>
      <c r="AV64">
        <v>222.22</v>
      </c>
      <c r="AW64">
        <v>291</v>
      </c>
      <c r="AX64" s="12">
        <v>291</v>
      </c>
      <c r="AY64">
        <v>222.22</v>
      </c>
      <c r="AZ64">
        <v>222.22</v>
      </c>
      <c r="BC64" s="15">
        <f t="shared" si="0"/>
        <v>222.22</v>
      </c>
      <c r="BD64" s="15">
        <f t="shared" ref="BD64:BF64" si="136">AF64</f>
        <v>0</v>
      </c>
      <c r="BE64" s="15">
        <f t="shared" si="136"/>
        <v>222.22</v>
      </c>
      <c r="BF64" s="15">
        <f t="shared" si="136"/>
        <v>222.22</v>
      </c>
      <c r="BG64">
        <f t="shared" si="5"/>
        <v>0</v>
      </c>
      <c r="BH64" s="3">
        <f t="shared" si="6"/>
        <v>1</v>
      </c>
      <c r="BI64">
        <f t="shared" si="7"/>
        <v>1</v>
      </c>
      <c r="BJ64">
        <f t="shared" si="8"/>
        <v>222.22</v>
      </c>
      <c r="BK64" s="15">
        <f t="shared" si="2"/>
        <v>222.22</v>
      </c>
      <c r="BL64" s="15">
        <f t="shared" ref="BL64:BN64" si="137">AC64</f>
        <v>0</v>
      </c>
      <c r="BM64" s="15">
        <f t="shared" si="137"/>
        <v>222.22</v>
      </c>
      <c r="BN64" s="15">
        <f t="shared" si="137"/>
        <v>222.22</v>
      </c>
      <c r="BO64">
        <f t="shared" si="10"/>
        <v>0</v>
      </c>
      <c r="BP64">
        <f t="shared" si="11"/>
        <v>1</v>
      </c>
      <c r="BQ64">
        <f t="shared" si="12"/>
        <v>1</v>
      </c>
      <c r="BR64">
        <f t="shared" si="13"/>
        <v>222.22</v>
      </c>
    </row>
    <row r="65" spans="1:70">
      <c r="A65">
        <v>26142.28</v>
      </c>
      <c r="B65">
        <v>-8012</v>
      </c>
      <c r="C65">
        <v>15832.59</v>
      </c>
      <c r="D65">
        <v>19299.72</v>
      </c>
      <c r="E65">
        <v>21.81</v>
      </c>
      <c r="F65">
        <v>7200</v>
      </c>
      <c r="G65">
        <v>0</v>
      </c>
      <c r="H65">
        <v>194.17</v>
      </c>
      <c r="I65">
        <v>0</v>
      </c>
      <c r="J65">
        <v>279.67</v>
      </c>
      <c r="K65">
        <v>272.49</v>
      </c>
      <c r="L65">
        <v>272.26</v>
      </c>
      <c r="M65">
        <v>672.17</v>
      </c>
      <c r="N65">
        <v>674.22</v>
      </c>
      <c r="O65">
        <v>0</v>
      </c>
      <c r="P65">
        <v>290.3</v>
      </c>
      <c r="Q65">
        <v>26041.09</v>
      </c>
      <c r="R65">
        <v>8191.344</v>
      </c>
      <c r="S65">
        <v>15257.171</v>
      </c>
      <c r="T65">
        <v>4577.843</v>
      </c>
      <c r="U65">
        <v>19835.013</v>
      </c>
      <c r="V65">
        <v>-324.169</v>
      </c>
      <c r="W65">
        <v>49.965</v>
      </c>
      <c r="X65">
        <v>16048.63</v>
      </c>
      <c r="Y65">
        <v>1846.678</v>
      </c>
      <c r="Z65">
        <v>1003.73</v>
      </c>
      <c r="AA65" t="s">
        <v>75</v>
      </c>
      <c r="AB65">
        <v>-4969.745</v>
      </c>
      <c r="AC65">
        <v>0</v>
      </c>
      <c r="AD65">
        <v>222.22</v>
      </c>
      <c r="AE65">
        <v>222.22</v>
      </c>
      <c r="AF65">
        <v>0</v>
      </c>
      <c r="AG65">
        <v>222.22</v>
      </c>
      <c r="AH65">
        <v>222.22</v>
      </c>
      <c r="AI65">
        <v>7575</v>
      </c>
      <c r="AJ65">
        <v>25661.8</v>
      </c>
      <c r="AK65">
        <v>33236.8</v>
      </c>
      <c r="AL65">
        <v>21734.93</v>
      </c>
      <c r="AM65">
        <v>15745.28</v>
      </c>
      <c r="AN65">
        <v>5989.65</v>
      </c>
      <c r="AO65">
        <v>21.81</v>
      </c>
      <c r="AP65">
        <v>21.17</v>
      </c>
      <c r="AS65">
        <v>0</v>
      </c>
      <c r="AT65" s="12">
        <v>0</v>
      </c>
      <c r="AU65">
        <v>222.22</v>
      </c>
      <c r="AV65">
        <v>222.22</v>
      </c>
      <c r="AW65">
        <v>291</v>
      </c>
      <c r="AX65" s="12">
        <v>291</v>
      </c>
      <c r="AY65">
        <v>222.22</v>
      </c>
      <c r="AZ65">
        <v>222.22</v>
      </c>
      <c r="BC65" s="15">
        <f t="shared" ref="BC65:BC97" si="138">AU65</f>
        <v>222.22</v>
      </c>
      <c r="BD65" s="15">
        <f t="shared" ref="BD65:BF65" si="139">AF65</f>
        <v>0</v>
      </c>
      <c r="BE65" s="15">
        <f t="shared" si="139"/>
        <v>222.22</v>
      </c>
      <c r="BF65" s="15">
        <f t="shared" si="139"/>
        <v>222.22</v>
      </c>
      <c r="BG65">
        <f t="shared" si="5"/>
        <v>0</v>
      </c>
      <c r="BH65" s="3">
        <f t="shared" si="6"/>
        <v>1</v>
      </c>
      <c r="BI65">
        <f t="shared" si="7"/>
        <v>1</v>
      </c>
      <c r="BJ65">
        <f t="shared" si="8"/>
        <v>222.22</v>
      </c>
      <c r="BK65" s="15">
        <f t="shared" ref="BK65:BK97" si="140">AV65</f>
        <v>222.22</v>
      </c>
      <c r="BL65" s="15">
        <f t="shared" ref="BL65:BN65" si="141">AC65</f>
        <v>0</v>
      </c>
      <c r="BM65" s="15">
        <f t="shared" si="141"/>
        <v>222.22</v>
      </c>
      <c r="BN65" s="15">
        <f t="shared" si="141"/>
        <v>222.22</v>
      </c>
      <c r="BO65">
        <f t="shared" si="10"/>
        <v>0</v>
      </c>
      <c r="BP65">
        <f t="shared" si="11"/>
        <v>1</v>
      </c>
      <c r="BQ65">
        <f t="shared" si="12"/>
        <v>1</v>
      </c>
      <c r="BR65">
        <f t="shared" si="13"/>
        <v>222.22</v>
      </c>
    </row>
    <row r="66" spans="1:70">
      <c r="A66">
        <v>26780.19</v>
      </c>
      <c r="B66">
        <v>-7547</v>
      </c>
      <c r="C66">
        <v>15523.67</v>
      </c>
      <c r="D66">
        <v>18746.66</v>
      </c>
      <c r="E66">
        <v>21.32</v>
      </c>
      <c r="F66">
        <v>7198</v>
      </c>
      <c r="G66">
        <v>0</v>
      </c>
      <c r="H66">
        <v>192.46</v>
      </c>
      <c r="I66">
        <v>0</v>
      </c>
      <c r="J66">
        <v>280.36</v>
      </c>
      <c r="K66">
        <v>271.33</v>
      </c>
      <c r="L66">
        <v>272.72</v>
      </c>
      <c r="M66">
        <v>673.81</v>
      </c>
      <c r="N66">
        <v>674.22</v>
      </c>
      <c r="O66">
        <v>0</v>
      </c>
      <c r="P66">
        <v>291</v>
      </c>
      <c r="Q66">
        <v>26448.52</v>
      </c>
      <c r="R66">
        <v>7786.388</v>
      </c>
      <c r="S66">
        <v>15199.275</v>
      </c>
      <c r="T66">
        <v>4153.245</v>
      </c>
      <c r="U66">
        <v>19352.521</v>
      </c>
      <c r="V66">
        <v>239.779</v>
      </c>
      <c r="W66">
        <v>49.971</v>
      </c>
      <c r="X66">
        <v>16395.33</v>
      </c>
      <c r="Y66">
        <v>1462.943</v>
      </c>
      <c r="Z66">
        <v>1096.98</v>
      </c>
      <c r="AA66" t="s">
        <v>75</v>
      </c>
      <c r="AB66">
        <v>-4970.025</v>
      </c>
      <c r="AC66">
        <v>0</v>
      </c>
      <c r="AD66">
        <v>222.22</v>
      </c>
      <c r="AE66">
        <v>222.22</v>
      </c>
      <c r="AF66">
        <v>0</v>
      </c>
      <c r="AG66">
        <v>222.22</v>
      </c>
      <c r="AH66">
        <v>222.22</v>
      </c>
      <c r="AI66">
        <v>7540</v>
      </c>
      <c r="AJ66">
        <v>25786.1</v>
      </c>
      <c r="AK66">
        <v>33326.1</v>
      </c>
      <c r="AL66">
        <v>21320.02</v>
      </c>
      <c r="AM66">
        <v>15795.4</v>
      </c>
      <c r="AN66">
        <v>5524.62</v>
      </c>
      <c r="AO66">
        <v>21.32</v>
      </c>
      <c r="AP66">
        <v>20.46</v>
      </c>
      <c r="AS66">
        <v>0</v>
      </c>
      <c r="AT66" s="12">
        <v>0</v>
      </c>
      <c r="AU66">
        <v>222.22</v>
      </c>
      <c r="AV66">
        <v>222.22</v>
      </c>
      <c r="AW66">
        <v>291</v>
      </c>
      <c r="AX66" s="12">
        <v>291</v>
      </c>
      <c r="AY66">
        <v>222.22</v>
      </c>
      <c r="AZ66">
        <v>222.22</v>
      </c>
      <c r="BC66" s="15">
        <f t="shared" si="138"/>
        <v>222.22</v>
      </c>
      <c r="BD66" s="15">
        <f t="shared" ref="BD66:BF66" si="142">AF66</f>
        <v>0</v>
      </c>
      <c r="BE66" s="15">
        <f t="shared" si="142"/>
        <v>222.22</v>
      </c>
      <c r="BF66" s="15">
        <f t="shared" si="142"/>
        <v>222.22</v>
      </c>
      <c r="BG66">
        <f t="shared" ref="BG66:BG97" si="143">IF(BC66=0,1,0)</f>
        <v>0</v>
      </c>
      <c r="BH66" s="3">
        <f t="shared" ref="BH66:BH97" si="144">IF(BE66&gt;100,1,0)</f>
        <v>1</v>
      </c>
      <c r="BI66">
        <f t="shared" ref="BI66:BI97" si="145">IF(BG66&lt;&gt;BH66,1,0)</f>
        <v>1</v>
      </c>
      <c r="BJ66">
        <f t="shared" ref="BJ66:BJ97" si="146">IF(BH66=1,BE66,0)</f>
        <v>222.22</v>
      </c>
      <c r="BK66" s="15">
        <f t="shared" si="140"/>
        <v>222.22</v>
      </c>
      <c r="BL66" s="15">
        <f t="shared" ref="BL66:BN66" si="147">AC66</f>
        <v>0</v>
      </c>
      <c r="BM66" s="15">
        <f t="shared" si="147"/>
        <v>222.22</v>
      </c>
      <c r="BN66" s="15">
        <f t="shared" si="147"/>
        <v>222.22</v>
      </c>
      <c r="BO66">
        <f t="shared" ref="BO66:BO97" si="148">IF(BK66&lt;100,1,0)</f>
        <v>0</v>
      </c>
      <c r="BP66">
        <f t="shared" ref="BP66:BP97" si="149">IF(BM66&gt;100,1,0)</f>
        <v>1</v>
      </c>
      <c r="BQ66">
        <f t="shared" ref="BQ66:BQ97" si="150">IF(BO66&lt;&gt;BP66,1,0)</f>
        <v>1</v>
      </c>
      <c r="BR66">
        <f t="shared" ref="BR66:BR97" si="151">IF(BP66=1,BM66,0)</f>
        <v>222.22</v>
      </c>
    </row>
    <row r="67" spans="1:70">
      <c r="A67">
        <v>27066.88</v>
      </c>
      <c r="B67">
        <v>-7716</v>
      </c>
      <c r="C67">
        <v>16682.41</v>
      </c>
      <c r="D67">
        <v>19235.69</v>
      </c>
      <c r="E67">
        <v>112.07</v>
      </c>
      <c r="F67">
        <v>7198</v>
      </c>
      <c r="G67">
        <v>0</v>
      </c>
      <c r="H67">
        <v>197.58</v>
      </c>
      <c r="I67">
        <v>0</v>
      </c>
      <c r="J67">
        <v>280.38</v>
      </c>
      <c r="K67">
        <v>271.79</v>
      </c>
      <c r="L67">
        <v>272.72</v>
      </c>
      <c r="M67">
        <v>674.22</v>
      </c>
      <c r="N67">
        <v>672.99</v>
      </c>
      <c r="O67">
        <v>0</v>
      </c>
      <c r="P67">
        <v>290.3</v>
      </c>
      <c r="Q67">
        <v>26775.02</v>
      </c>
      <c r="R67">
        <v>7428.822</v>
      </c>
      <c r="S67">
        <v>15070.578</v>
      </c>
      <c r="T67">
        <v>3690.423</v>
      </c>
      <c r="U67">
        <v>18761.001</v>
      </c>
      <c r="V67">
        <v>238.883</v>
      </c>
      <c r="W67">
        <v>49.98</v>
      </c>
      <c r="X67">
        <v>15720.51</v>
      </c>
      <c r="Y67">
        <v>2133.154</v>
      </c>
      <c r="Z67">
        <v>1095.31</v>
      </c>
      <c r="AA67" t="s">
        <v>75</v>
      </c>
      <c r="AB67">
        <v>-4966.664</v>
      </c>
      <c r="AC67">
        <v>102</v>
      </c>
      <c r="AD67">
        <v>108.89</v>
      </c>
      <c r="AE67">
        <v>210.89</v>
      </c>
      <c r="AF67">
        <v>0</v>
      </c>
      <c r="AG67">
        <v>222.22</v>
      </c>
      <c r="AH67">
        <v>222.22</v>
      </c>
      <c r="AI67">
        <v>7345</v>
      </c>
      <c r="AJ67">
        <v>25988.1</v>
      </c>
      <c r="AK67">
        <v>33333.1</v>
      </c>
      <c r="AL67">
        <v>20817.32</v>
      </c>
      <c r="AM67">
        <v>15809.91</v>
      </c>
      <c r="AN67">
        <v>5007.41</v>
      </c>
      <c r="AO67">
        <v>112.07</v>
      </c>
      <c r="AP67">
        <v>19.93</v>
      </c>
      <c r="AS67">
        <v>0</v>
      </c>
      <c r="AT67" s="12">
        <v>0</v>
      </c>
      <c r="AU67">
        <v>222.22</v>
      </c>
      <c r="AV67">
        <v>210.89</v>
      </c>
      <c r="AW67">
        <v>291</v>
      </c>
      <c r="AX67" s="12">
        <v>291</v>
      </c>
      <c r="AY67">
        <v>222.22</v>
      </c>
      <c r="AZ67">
        <v>210.89</v>
      </c>
      <c r="BC67" s="17">
        <f t="shared" si="138"/>
        <v>222.22</v>
      </c>
      <c r="BD67" s="17">
        <f t="shared" ref="BD67:BF67" si="152">AF67</f>
        <v>0</v>
      </c>
      <c r="BE67" s="17">
        <f t="shared" si="152"/>
        <v>222.22</v>
      </c>
      <c r="BF67" s="17">
        <f t="shared" si="152"/>
        <v>222.22</v>
      </c>
      <c r="BG67" s="2">
        <f t="shared" si="143"/>
        <v>0</v>
      </c>
      <c r="BH67" s="2">
        <f t="shared" si="144"/>
        <v>1</v>
      </c>
      <c r="BI67">
        <f t="shared" si="145"/>
        <v>1</v>
      </c>
      <c r="BJ67" s="2">
        <f t="shared" si="146"/>
        <v>222.22</v>
      </c>
      <c r="BK67" s="17">
        <f t="shared" si="140"/>
        <v>210.89</v>
      </c>
      <c r="BL67" s="17">
        <f t="shared" ref="BL67:BN67" si="153">AC67</f>
        <v>102</v>
      </c>
      <c r="BM67" s="17">
        <f t="shared" si="153"/>
        <v>108.89</v>
      </c>
      <c r="BN67" s="17">
        <f t="shared" si="153"/>
        <v>210.89</v>
      </c>
      <c r="BO67" s="2">
        <f t="shared" si="148"/>
        <v>0</v>
      </c>
      <c r="BP67" s="2">
        <f t="shared" si="149"/>
        <v>1</v>
      </c>
      <c r="BQ67">
        <f t="shared" si="150"/>
        <v>1</v>
      </c>
      <c r="BR67" s="2">
        <f t="shared" si="151"/>
        <v>108.89</v>
      </c>
    </row>
    <row r="68" spans="1:70">
      <c r="A68">
        <v>27085.72</v>
      </c>
      <c r="B68">
        <v>-7592</v>
      </c>
      <c r="C68">
        <v>17485.22</v>
      </c>
      <c r="D68">
        <v>18895.29</v>
      </c>
      <c r="E68">
        <v>200</v>
      </c>
      <c r="F68">
        <v>7195</v>
      </c>
      <c r="G68">
        <v>0</v>
      </c>
      <c r="H68">
        <v>200.15</v>
      </c>
      <c r="I68">
        <v>0</v>
      </c>
      <c r="J68">
        <v>280.4</v>
      </c>
      <c r="K68">
        <v>270.86</v>
      </c>
      <c r="L68">
        <v>271.56</v>
      </c>
      <c r="M68">
        <v>673.4</v>
      </c>
      <c r="N68">
        <v>672.58</v>
      </c>
      <c r="O68">
        <v>0</v>
      </c>
      <c r="P68">
        <v>290.7</v>
      </c>
      <c r="Q68">
        <v>27100.59</v>
      </c>
      <c r="R68">
        <v>8237.623</v>
      </c>
      <c r="S68">
        <v>15043.224</v>
      </c>
      <c r="T68">
        <v>3221.453</v>
      </c>
      <c r="U68">
        <v>18264.677</v>
      </c>
      <c r="V68">
        <v>239.292</v>
      </c>
      <c r="W68">
        <v>49.977</v>
      </c>
      <c r="X68">
        <v>14082.98</v>
      </c>
      <c r="Y68">
        <v>3729.031</v>
      </c>
      <c r="Z68">
        <v>1102.99</v>
      </c>
      <c r="AA68" t="s">
        <v>75</v>
      </c>
      <c r="AB68">
        <v>-4962.741</v>
      </c>
      <c r="AC68">
        <v>200</v>
      </c>
      <c r="AD68">
        <v>0</v>
      </c>
      <c r="AE68">
        <v>200</v>
      </c>
      <c r="AF68">
        <v>0</v>
      </c>
      <c r="AG68">
        <v>222.22</v>
      </c>
      <c r="AH68">
        <v>222.22</v>
      </c>
      <c r="AI68">
        <v>7183</v>
      </c>
      <c r="AJ68">
        <v>26572.2</v>
      </c>
      <c r="AK68">
        <v>33755.2</v>
      </c>
      <c r="AL68">
        <v>20265.72</v>
      </c>
      <c r="AM68">
        <v>15794.23</v>
      </c>
      <c r="AN68">
        <v>4471.49</v>
      </c>
      <c r="AO68">
        <v>200</v>
      </c>
      <c r="AP68">
        <v>19.93</v>
      </c>
      <c r="AS68">
        <v>0</v>
      </c>
      <c r="AT68" s="12">
        <v>0</v>
      </c>
      <c r="AU68">
        <v>222.22</v>
      </c>
      <c r="AV68">
        <v>200</v>
      </c>
      <c r="AW68">
        <v>291</v>
      </c>
      <c r="AX68" s="12">
        <v>291</v>
      </c>
      <c r="AY68">
        <v>222.22</v>
      </c>
      <c r="AZ68">
        <v>200</v>
      </c>
      <c r="BC68" s="15">
        <f t="shared" si="138"/>
        <v>222.22</v>
      </c>
      <c r="BD68" s="15">
        <f t="shared" ref="BD68:BF68" si="154">AF68</f>
        <v>0</v>
      </c>
      <c r="BE68" s="15">
        <f t="shared" si="154"/>
        <v>222.22</v>
      </c>
      <c r="BF68" s="15">
        <f t="shared" si="154"/>
        <v>222.22</v>
      </c>
      <c r="BG68">
        <f t="shared" si="143"/>
        <v>0</v>
      </c>
      <c r="BH68" s="3">
        <f t="shared" si="144"/>
        <v>1</v>
      </c>
      <c r="BI68">
        <f t="shared" si="145"/>
        <v>1</v>
      </c>
      <c r="BJ68">
        <f t="shared" si="146"/>
        <v>222.22</v>
      </c>
      <c r="BK68" s="15">
        <f t="shared" si="140"/>
        <v>200</v>
      </c>
      <c r="BL68" s="15">
        <f t="shared" ref="BL68:BN68" si="155">AC68</f>
        <v>200</v>
      </c>
      <c r="BM68" s="15">
        <f t="shared" si="155"/>
        <v>0</v>
      </c>
      <c r="BN68" s="15">
        <f t="shared" si="155"/>
        <v>200</v>
      </c>
      <c r="BO68">
        <f t="shared" si="148"/>
        <v>0</v>
      </c>
      <c r="BP68">
        <f t="shared" si="149"/>
        <v>0</v>
      </c>
      <c r="BQ68">
        <f t="shared" si="150"/>
        <v>0</v>
      </c>
      <c r="BR68">
        <f t="shared" si="151"/>
        <v>0</v>
      </c>
    </row>
    <row r="69" spans="1:70">
      <c r="A69">
        <v>27654.91</v>
      </c>
      <c r="B69">
        <v>-7577</v>
      </c>
      <c r="C69">
        <v>19927.35</v>
      </c>
      <c r="D69">
        <v>18216.05</v>
      </c>
      <c r="E69">
        <v>240</v>
      </c>
      <c r="F69">
        <v>7194</v>
      </c>
      <c r="G69">
        <v>0</v>
      </c>
      <c r="H69">
        <v>197.58</v>
      </c>
      <c r="I69">
        <v>0</v>
      </c>
      <c r="J69">
        <v>279.81</v>
      </c>
      <c r="K69">
        <v>288.31</v>
      </c>
      <c r="L69">
        <v>308.31</v>
      </c>
      <c r="M69">
        <v>717.8</v>
      </c>
      <c r="N69">
        <v>717.8</v>
      </c>
      <c r="O69">
        <v>0</v>
      </c>
      <c r="P69">
        <v>291.2</v>
      </c>
      <c r="Q69">
        <v>27267.38</v>
      </c>
      <c r="R69">
        <v>8064.356</v>
      </c>
      <c r="S69">
        <v>15073.18</v>
      </c>
      <c r="T69">
        <v>2944.279</v>
      </c>
      <c r="U69">
        <v>18017.459</v>
      </c>
      <c r="V69">
        <v>240.545</v>
      </c>
      <c r="W69">
        <v>49.964</v>
      </c>
      <c r="X69">
        <v>13176.83</v>
      </c>
      <c r="Y69">
        <v>4635.996</v>
      </c>
      <c r="Z69">
        <v>1114.23</v>
      </c>
      <c r="AA69" t="s">
        <v>58</v>
      </c>
      <c r="AB69">
        <v>-4773.079</v>
      </c>
      <c r="AC69">
        <v>240</v>
      </c>
      <c r="AD69">
        <v>0</v>
      </c>
      <c r="AE69">
        <v>240</v>
      </c>
      <c r="AF69">
        <v>200</v>
      </c>
      <c r="AG69">
        <v>0</v>
      </c>
      <c r="AH69">
        <v>200</v>
      </c>
      <c r="AI69">
        <v>7003</v>
      </c>
      <c r="AJ69">
        <v>27156.3</v>
      </c>
      <c r="AK69">
        <v>34159.3</v>
      </c>
      <c r="AL69">
        <v>19701.62</v>
      </c>
      <c r="AM69">
        <v>15802.41</v>
      </c>
      <c r="AN69">
        <v>3899.21</v>
      </c>
      <c r="AO69">
        <v>240</v>
      </c>
      <c r="AP69">
        <v>200</v>
      </c>
      <c r="AS69">
        <v>0</v>
      </c>
      <c r="AT69" s="12">
        <v>0</v>
      </c>
      <c r="AU69">
        <v>200</v>
      </c>
      <c r="AV69">
        <v>240</v>
      </c>
      <c r="AW69">
        <v>291</v>
      </c>
      <c r="AX69" s="12">
        <v>291</v>
      </c>
      <c r="AY69">
        <v>200</v>
      </c>
      <c r="AZ69">
        <v>240</v>
      </c>
      <c r="BC69" s="15">
        <f t="shared" si="138"/>
        <v>200</v>
      </c>
      <c r="BD69" s="15">
        <f t="shared" ref="BD69:BF69" si="156">AF69</f>
        <v>200</v>
      </c>
      <c r="BE69" s="15">
        <f t="shared" si="156"/>
        <v>0</v>
      </c>
      <c r="BF69" s="15">
        <f t="shared" si="156"/>
        <v>200</v>
      </c>
      <c r="BG69">
        <f t="shared" si="143"/>
        <v>0</v>
      </c>
      <c r="BH69" s="3">
        <f t="shared" si="144"/>
        <v>0</v>
      </c>
      <c r="BI69">
        <f t="shared" si="145"/>
        <v>0</v>
      </c>
      <c r="BJ69">
        <f t="shared" si="146"/>
        <v>0</v>
      </c>
      <c r="BK69" s="15">
        <f t="shared" si="140"/>
        <v>240</v>
      </c>
      <c r="BL69" s="15">
        <f t="shared" ref="BL69:BN69" si="157">AC69</f>
        <v>240</v>
      </c>
      <c r="BM69" s="15">
        <f t="shared" si="157"/>
        <v>0</v>
      </c>
      <c r="BN69" s="15">
        <f t="shared" si="157"/>
        <v>240</v>
      </c>
      <c r="BO69">
        <f t="shared" si="148"/>
        <v>0</v>
      </c>
      <c r="BP69">
        <f t="shared" si="149"/>
        <v>0</v>
      </c>
      <c r="BQ69">
        <f t="shared" si="150"/>
        <v>0</v>
      </c>
      <c r="BR69">
        <f t="shared" si="151"/>
        <v>0</v>
      </c>
    </row>
    <row r="70" spans="1:70">
      <c r="A70">
        <v>27823.65</v>
      </c>
      <c r="B70">
        <v>-7508</v>
      </c>
      <c r="C70">
        <v>20492.69</v>
      </c>
      <c r="D70">
        <v>17985.34</v>
      </c>
      <c r="E70">
        <v>230</v>
      </c>
      <c r="F70">
        <v>7195</v>
      </c>
      <c r="G70">
        <v>0</v>
      </c>
      <c r="H70">
        <v>199.3</v>
      </c>
      <c r="I70">
        <v>0</v>
      </c>
      <c r="J70">
        <v>280.27</v>
      </c>
      <c r="K70">
        <v>370.42</v>
      </c>
      <c r="L70">
        <v>381.12</v>
      </c>
      <c r="M70">
        <v>792.62</v>
      </c>
      <c r="N70">
        <v>793.04</v>
      </c>
      <c r="O70">
        <v>0</v>
      </c>
      <c r="P70">
        <v>291.3</v>
      </c>
      <c r="Q70">
        <v>27740.98</v>
      </c>
      <c r="R70">
        <v>7630.237</v>
      </c>
      <c r="S70">
        <v>15123.123</v>
      </c>
      <c r="T70">
        <v>2454.792</v>
      </c>
      <c r="U70">
        <v>17577.915</v>
      </c>
      <c r="V70">
        <v>238.456</v>
      </c>
      <c r="W70">
        <v>49.972</v>
      </c>
      <c r="X70">
        <v>12464.01</v>
      </c>
      <c r="Y70">
        <v>5383.25</v>
      </c>
      <c r="Z70">
        <v>1106.92</v>
      </c>
      <c r="AA70" t="s">
        <v>58</v>
      </c>
      <c r="AB70">
        <v>-4461.13</v>
      </c>
      <c r="AC70">
        <v>230</v>
      </c>
      <c r="AD70">
        <v>0</v>
      </c>
      <c r="AE70">
        <v>230</v>
      </c>
      <c r="AF70">
        <v>220</v>
      </c>
      <c r="AG70">
        <v>0</v>
      </c>
      <c r="AH70">
        <v>220</v>
      </c>
      <c r="AI70">
        <v>6800</v>
      </c>
      <c r="AJ70">
        <v>27807.8</v>
      </c>
      <c r="AK70">
        <v>34607.8</v>
      </c>
      <c r="AL70">
        <v>19212.05</v>
      </c>
      <c r="AM70">
        <v>15879.18</v>
      </c>
      <c r="AN70">
        <v>3332.87</v>
      </c>
      <c r="AO70">
        <v>230</v>
      </c>
      <c r="AP70">
        <v>220</v>
      </c>
      <c r="AS70">
        <v>0</v>
      </c>
      <c r="AT70" s="12">
        <v>0</v>
      </c>
      <c r="AU70">
        <v>220</v>
      </c>
      <c r="AV70">
        <v>230</v>
      </c>
      <c r="AW70">
        <v>291</v>
      </c>
      <c r="AX70" s="12">
        <v>291</v>
      </c>
      <c r="AY70">
        <v>220</v>
      </c>
      <c r="AZ70">
        <v>230</v>
      </c>
      <c r="BC70" s="15">
        <f t="shared" si="138"/>
        <v>220</v>
      </c>
      <c r="BD70" s="15">
        <f t="shared" ref="BD70:BF70" si="158">AF70</f>
        <v>220</v>
      </c>
      <c r="BE70" s="15">
        <f t="shared" si="158"/>
        <v>0</v>
      </c>
      <c r="BF70" s="15">
        <f t="shared" si="158"/>
        <v>220</v>
      </c>
      <c r="BG70">
        <f t="shared" si="143"/>
        <v>0</v>
      </c>
      <c r="BH70" s="3">
        <f t="shared" si="144"/>
        <v>0</v>
      </c>
      <c r="BI70">
        <f t="shared" si="145"/>
        <v>0</v>
      </c>
      <c r="BJ70">
        <f t="shared" si="146"/>
        <v>0</v>
      </c>
      <c r="BK70" s="15">
        <f t="shared" si="140"/>
        <v>230</v>
      </c>
      <c r="BL70" s="15">
        <f t="shared" ref="BL70:BN70" si="159">AC70</f>
        <v>230</v>
      </c>
      <c r="BM70" s="15">
        <f t="shared" si="159"/>
        <v>0</v>
      </c>
      <c r="BN70" s="15">
        <f t="shared" si="159"/>
        <v>230</v>
      </c>
      <c r="BO70">
        <f t="shared" si="148"/>
        <v>0</v>
      </c>
      <c r="BP70">
        <f t="shared" si="149"/>
        <v>0</v>
      </c>
      <c r="BQ70">
        <f t="shared" si="150"/>
        <v>0</v>
      </c>
      <c r="BR70">
        <f t="shared" si="151"/>
        <v>0</v>
      </c>
    </row>
    <row r="71" spans="1:70">
      <c r="A71">
        <v>28296.82</v>
      </c>
      <c r="B71">
        <v>-7665</v>
      </c>
      <c r="C71">
        <v>21336.65</v>
      </c>
      <c r="D71">
        <v>17471.74</v>
      </c>
      <c r="E71">
        <v>245</v>
      </c>
      <c r="F71">
        <v>7196</v>
      </c>
      <c r="G71">
        <v>0</v>
      </c>
      <c r="H71">
        <v>323.2</v>
      </c>
      <c r="I71">
        <v>0</v>
      </c>
      <c r="J71">
        <v>279.84</v>
      </c>
      <c r="K71">
        <v>438.57</v>
      </c>
      <c r="L71">
        <v>450.43</v>
      </c>
      <c r="M71">
        <v>867.86</v>
      </c>
      <c r="N71">
        <v>861.28</v>
      </c>
      <c r="O71">
        <v>0</v>
      </c>
      <c r="P71">
        <v>290.8</v>
      </c>
      <c r="Q71">
        <v>28378.77</v>
      </c>
      <c r="R71">
        <v>7694.16</v>
      </c>
      <c r="S71">
        <v>14896.888</v>
      </c>
      <c r="T71">
        <v>2140.931</v>
      </c>
      <c r="U71">
        <v>17037.82</v>
      </c>
      <c r="V71">
        <v>292.794</v>
      </c>
      <c r="W71">
        <v>50.028</v>
      </c>
      <c r="X71">
        <v>11086.97</v>
      </c>
      <c r="Y71">
        <v>6630.271</v>
      </c>
      <c r="Z71">
        <v>1118.33</v>
      </c>
      <c r="AA71" t="s">
        <v>58</v>
      </c>
      <c r="AB71">
        <v>-4108.7</v>
      </c>
      <c r="AC71">
        <v>245</v>
      </c>
      <c r="AD71">
        <v>0</v>
      </c>
      <c r="AE71">
        <v>245</v>
      </c>
      <c r="AF71">
        <v>230</v>
      </c>
      <c r="AG71">
        <v>0</v>
      </c>
      <c r="AH71">
        <v>230</v>
      </c>
      <c r="AI71">
        <v>6851</v>
      </c>
      <c r="AJ71">
        <v>28324.5</v>
      </c>
      <c r="AK71">
        <v>35175.5</v>
      </c>
      <c r="AL71">
        <v>18890.47</v>
      </c>
      <c r="AM71">
        <v>16081.67</v>
      </c>
      <c r="AN71">
        <v>2808.8</v>
      </c>
      <c r="AO71">
        <v>245</v>
      </c>
      <c r="AP71">
        <v>230</v>
      </c>
      <c r="AS71">
        <v>0</v>
      </c>
      <c r="AT71" s="12">
        <v>0</v>
      </c>
      <c r="AU71">
        <v>230</v>
      </c>
      <c r="AV71">
        <v>245</v>
      </c>
      <c r="AW71">
        <v>291</v>
      </c>
      <c r="AX71" s="12">
        <v>291</v>
      </c>
      <c r="AY71">
        <v>230</v>
      </c>
      <c r="AZ71">
        <v>245</v>
      </c>
      <c r="BC71" s="15">
        <f t="shared" si="138"/>
        <v>230</v>
      </c>
      <c r="BD71" s="15">
        <f t="shared" ref="BD71:BF71" si="160">AF71</f>
        <v>230</v>
      </c>
      <c r="BE71" s="15">
        <f t="shared" si="160"/>
        <v>0</v>
      </c>
      <c r="BF71" s="15">
        <f t="shared" si="160"/>
        <v>230</v>
      </c>
      <c r="BG71">
        <f t="shared" si="143"/>
        <v>0</v>
      </c>
      <c r="BH71" s="3">
        <f t="shared" si="144"/>
        <v>0</v>
      </c>
      <c r="BI71">
        <f t="shared" si="145"/>
        <v>0</v>
      </c>
      <c r="BJ71">
        <f t="shared" si="146"/>
        <v>0</v>
      </c>
      <c r="BK71" s="15">
        <f t="shared" si="140"/>
        <v>245</v>
      </c>
      <c r="BL71" s="15">
        <f t="shared" ref="BL71:BN71" si="161">AC71</f>
        <v>245</v>
      </c>
      <c r="BM71" s="15">
        <f t="shared" si="161"/>
        <v>0</v>
      </c>
      <c r="BN71" s="15">
        <f t="shared" si="161"/>
        <v>245</v>
      </c>
      <c r="BO71">
        <f t="shared" si="148"/>
        <v>0</v>
      </c>
      <c r="BP71">
        <f t="shared" si="149"/>
        <v>0</v>
      </c>
      <c r="BQ71">
        <f t="shared" si="150"/>
        <v>0</v>
      </c>
      <c r="BR71">
        <f t="shared" si="151"/>
        <v>0</v>
      </c>
    </row>
    <row r="72" spans="1:70">
      <c r="A72">
        <v>28487.79</v>
      </c>
      <c r="B72">
        <v>-7634</v>
      </c>
      <c r="C72">
        <v>23146.29</v>
      </c>
      <c r="D72">
        <v>16806.09</v>
      </c>
      <c r="E72">
        <v>260</v>
      </c>
      <c r="F72">
        <v>7196</v>
      </c>
      <c r="G72">
        <v>0</v>
      </c>
      <c r="H72">
        <v>351.4</v>
      </c>
      <c r="I72">
        <v>0</v>
      </c>
      <c r="J72">
        <v>358.51</v>
      </c>
      <c r="K72">
        <v>497.88</v>
      </c>
      <c r="L72">
        <v>521.84</v>
      </c>
      <c r="M72">
        <v>898.69</v>
      </c>
      <c r="N72">
        <v>899.1</v>
      </c>
      <c r="O72">
        <v>0</v>
      </c>
      <c r="P72">
        <v>391.6</v>
      </c>
      <c r="Q72">
        <v>28340.75</v>
      </c>
      <c r="R72">
        <v>7797.179</v>
      </c>
      <c r="S72">
        <v>14588.47</v>
      </c>
      <c r="T72">
        <v>1671.355</v>
      </c>
      <c r="U72">
        <v>16259.825</v>
      </c>
      <c r="V72">
        <v>293.883</v>
      </c>
      <c r="W72">
        <v>50.002</v>
      </c>
      <c r="X72">
        <v>10064.33</v>
      </c>
      <c r="Y72">
        <v>7675.133</v>
      </c>
      <c r="Z72">
        <v>1126.03</v>
      </c>
      <c r="AA72" t="s">
        <v>58</v>
      </c>
      <c r="AB72">
        <v>-3750.246</v>
      </c>
      <c r="AC72">
        <v>260</v>
      </c>
      <c r="AD72">
        <v>0</v>
      </c>
      <c r="AE72">
        <v>260</v>
      </c>
      <c r="AF72">
        <v>245</v>
      </c>
      <c r="AG72">
        <v>0</v>
      </c>
      <c r="AH72">
        <v>245</v>
      </c>
      <c r="AI72">
        <v>6916</v>
      </c>
      <c r="AJ72">
        <v>28616.5</v>
      </c>
      <c r="AK72">
        <v>35532.5</v>
      </c>
      <c r="AL72">
        <v>18659.34</v>
      </c>
      <c r="AM72">
        <v>16372.87</v>
      </c>
      <c r="AN72">
        <v>2286.47</v>
      </c>
      <c r="AO72">
        <v>260</v>
      </c>
      <c r="AP72">
        <v>245</v>
      </c>
      <c r="AS72">
        <v>0</v>
      </c>
      <c r="AT72" s="12">
        <v>0</v>
      </c>
      <c r="AU72">
        <v>245</v>
      </c>
      <c r="AV72">
        <v>260</v>
      </c>
      <c r="AW72">
        <v>291</v>
      </c>
      <c r="AX72" s="12">
        <v>390</v>
      </c>
      <c r="AY72">
        <v>245</v>
      </c>
      <c r="AZ72">
        <v>260</v>
      </c>
      <c r="BC72" s="15">
        <f t="shared" si="138"/>
        <v>245</v>
      </c>
      <c r="BD72" s="15">
        <f t="shared" ref="BD72:BF72" si="162">AF72</f>
        <v>245</v>
      </c>
      <c r="BE72" s="15">
        <f t="shared" si="162"/>
        <v>0</v>
      </c>
      <c r="BF72" s="15">
        <f t="shared" si="162"/>
        <v>245</v>
      </c>
      <c r="BG72">
        <f t="shared" si="143"/>
        <v>0</v>
      </c>
      <c r="BH72">
        <f t="shared" si="144"/>
        <v>0</v>
      </c>
      <c r="BI72">
        <f t="shared" si="145"/>
        <v>0</v>
      </c>
      <c r="BJ72">
        <f t="shared" si="146"/>
        <v>0</v>
      </c>
      <c r="BK72" s="15">
        <f t="shared" si="140"/>
        <v>260</v>
      </c>
      <c r="BL72" s="15">
        <f t="shared" ref="BL72:BN72" si="163">AC72</f>
        <v>260</v>
      </c>
      <c r="BM72" s="15">
        <f t="shared" si="163"/>
        <v>0</v>
      </c>
      <c r="BN72" s="15">
        <f t="shared" si="163"/>
        <v>260</v>
      </c>
      <c r="BO72">
        <f t="shared" si="148"/>
        <v>0</v>
      </c>
      <c r="BP72">
        <f t="shared" si="149"/>
        <v>0</v>
      </c>
      <c r="BQ72">
        <f t="shared" si="150"/>
        <v>0</v>
      </c>
      <c r="BR72">
        <f t="shared" si="151"/>
        <v>0</v>
      </c>
    </row>
    <row r="73" spans="1:70">
      <c r="A73">
        <v>28615.8</v>
      </c>
      <c r="B73">
        <v>-7698</v>
      </c>
      <c r="C73">
        <v>23587.35</v>
      </c>
      <c r="D73">
        <v>16490.62</v>
      </c>
      <c r="E73">
        <v>260</v>
      </c>
      <c r="F73">
        <v>7196</v>
      </c>
      <c r="G73">
        <v>0</v>
      </c>
      <c r="H73">
        <v>350.55</v>
      </c>
      <c r="I73">
        <v>0</v>
      </c>
      <c r="J73">
        <v>435.97</v>
      </c>
      <c r="K73">
        <v>500.9</v>
      </c>
      <c r="L73">
        <v>551.38</v>
      </c>
      <c r="M73">
        <v>919.66</v>
      </c>
      <c r="N73">
        <v>898.69</v>
      </c>
      <c r="O73">
        <v>0</v>
      </c>
      <c r="P73">
        <v>491.1</v>
      </c>
      <c r="Q73">
        <v>28455.42</v>
      </c>
      <c r="R73">
        <v>7893.459</v>
      </c>
      <c r="S73">
        <v>14170.162</v>
      </c>
      <c r="T73">
        <v>1220.268</v>
      </c>
      <c r="U73">
        <v>15390.429</v>
      </c>
      <c r="V73">
        <v>592.561</v>
      </c>
      <c r="W73">
        <v>50.024</v>
      </c>
      <c r="X73">
        <v>9416.314</v>
      </c>
      <c r="Y73">
        <v>8324.832</v>
      </c>
      <c r="Z73">
        <v>1183.86</v>
      </c>
      <c r="AA73" t="s">
        <v>58</v>
      </c>
      <c r="AB73">
        <v>-3591.681</v>
      </c>
      <c r="AC73">
        <v>260</v>
      </c>
      <c r="AD73">
        <v>0</v>
      </c>
      <c r="AE73">
        <v>260</v>
      </c>
      <c r="AF73">
        <v>250</v>
      </c>
      <c r="AG73">
        <v>0</v>
      </c>
      <c r="AH73">
        <v>250</v>
      </c>
      <c r="AI73">
        <v>6972</v>
      </c>
      <c r="AJ73">
        <v>29178.1</v>
      </c>
      <c r="AK73">
        <v>36150.1</v>
      </c>
      <c r="AL73">
        <v>18197.02</v>
      </c>
      <c r="AM73">
        <v>16387.1</v>
      </c>
      <c r="AN73">
        <v>1809.92</v>
      </c>
      <c r="AO73">
        <v>260</v>
      </c>
      <c r="AP73">
        <v>250</v>
      </c>
      <c r="AS73">
        <v>0</v>
      </c>
      <c r="AT73" s="12">
        <v>0</v>
      </c>
      <c r="AU73">
        <v>250</v>
      </c>
      <c r="AV73">
        <v>260</v>
      </c>
      <c r="AW73">
        <v>390</v>
      </c>
      <c r="AX73" s="12">
        <v>489</v>
      </c>
      <c r="AY73">
        <v>250</v>
      </c>
      <c r="AZ73">
        <v>260</v>
      </c>
      <c r="BC73" s="15">
        <f t="shared" si="138"/>
        <v>250</v>
      </c>
      <c r="BD73" s="15">
        <f t="shared" ref="BD73:BF73" si="164">AF73</f>
        <v>250</v>
      </c>
      <c r="BE73" s="15">
        <f t="shared" si="164"/>
        <v>0</v>
      </c>
      <c r="BF73" s="15">
        <f t="shared" si="164"/>
        <v>250</v>
      </c>
      <c r="BG73">
        <f t="shared" si="143"/>
        <v>0</v>
      </c>
      <c r="BH73">
        <f t="shared" si="144"/>
        <v>0</v>
      </c>
      <c r="BI73">
        <f t="shared" si="145"/>
        <v>0</v>
      </c>
      <c r="BJ73">
        <f t="shared" si="146"/>
        <v>0</v>
      </c>
      <c r="BK73" s="15">
        <f t="shared" si="140"/>
        <v>260</v>
      </c>
      <c r="BL73" s="15">
        <f t="shared" ref="BL73:BN73" si="165">AC73</f>
        <v>260</v>
      </c>
      <c r="BM73" s="15">
        <f t="shared" si="165"/>
        <v>0</v>
      </c>
      <c r="BN73" s="15">
        <f t="shared" si="165"/>
        <v>260</v>
      </c>
      <c r="BO73">
        <f t="shared" si="148"/>
        <v>0</v>
      </c>
      <c r="BP73">
        <f t="shared" si="149"/>
        <v>0</v>
      </c>
      <c r="BQ73">
        <f t="shared" si="150"/>
        <v>0</v>
      </c>
      <c r="BR73">
        <f t="shared" si="151"/>
        <v>0</v>
      </c>
    </row>
    <row r="74" spans="1:70">
      <c r="A74">
        <v>28814.68</v>
      </c>
      <c r="B74">
        <v>-7991.98</v>
      </c>
      <c r="C74">
        <v>25040.15</v>
      </c>
      <c r="D74">
        <v>16013.26</v>
      </c>
      <c r="E74">
        <v>275</v>
      </c>
      <c r="F74">
        <v>7196</v>
      </c>
      <c r="G74">
        <v>0</v>
      </c>
      <c r="H74">
        <v>441.13</v>
      </c>
      <c r="I74">
        <v>0</v>
      </c>
      <c r="J74">
        <v>515.14</v>
      </c>
      <c r="K74">
        <v>517.65</v>
      </c>
      <c r="L74">
        <v>550.22</v>
      </c>
      <c r="M74">
        <v>923.36</v>
      </c>
      <c r="N74">
        <v>901.98</v>
      </c>
      <c r="O74">
        <v>0</v>
      </c>
      <c r="P74">
        <v>554</v>
      </c>
      <c r="Q74">
        <v>28555.8</v>
      </c>
      <c r="R74">
        <v>7981.912</v>
      </c>
      <c r="S74">
        <v>13932.534</v>
      </c>
      <c r="T74">
        <v>857.472</v>
      </c>
      <c r="U74">
        <v>14790.007</v>
      </c>
      <c r="V74">
        <v>593.44</v>
      </c>
      <c r="W74">
        <v>50.033</v>
      </c>
      <c r="X74">
        <v>8843.098</v>
      </c>
      <c r="Y74">
        <v>8921.564</v>
      </c>
      <c r="Z74">
        <v>1191.06</v>
      </c>
      <c r="AA74" t="s">
        <v>58</v>
      </c>
      <c r="AB74">
        <v>-3415.325</v>
      </c>
      <c r="AC74">
        <v>275</v>
      </c>
      <c r="AD74">
        <v>0</v>
      </c>
      <c r="AE74">
        <v>275</v>
      </c>
      <c r="AF74">
        <v>260</v>
      </c>
      <c r="AG74">
        <v>0</v>
      </c>
      <c r="AH74">
        <v>260</v>
      </c>
      <c r="AI74">
        <v>7045</v>
      </c>
      <c r="AJ74">
        <v>29560</v>
      </c>
      <c r="AK74">
        <v>36605</v>
      </c>
      <c r="AL74">
        <v>17901.13</v>
      </c>
      <c r="AM74">
        <v>16529.78</v>
      </c>
      <c r="AN74">
        <v>1371.35</v>
      </c>
      <c r="AO74">
        <v>275</v>
      </c>
      <c r="AP74">
        <v>260</v>
      </c>
      <c r="AS74">
        <v>0</v>
      </c>
      <c r="AT74" s="12">
        <v>0</v>
      </c>
      <c r="AU74">
        <v>260</v>
      </c>
      <c r="AV74">
        <v>275</v>
      </c>
      <c r="AW74">
        <v>489</v>
      </c>
      <c r="AX74" s="12">
        <v>588</v>
      </c>
      <c r="AY74">
        <v>260</v>
      </c>
      <c r="AZ74">
        <v>275</v>
      </c>
      <c r="BC74" s="15">
        <f t="shared" si="138"/>
        <v>260</v>
      </c>
      <c r="BD74" s="15">
        <f t="shared" ref="BD74:BF74" si="166">AF74</f>
        <v>260</v>
      </c>
      <c r="BE74" s="15">
        <f t="shared" si="166"/>
        <v>0</v>
      </c>
      <c r="BF74" s="15">
        <f t="shared" si="166"/>
        <v>260</v>
      </c>
      <c r="BG74">
        <f t="shared" si="143"/>
        <v>0</v>
      </c>
      <c r="BH74">
        <f t="shared" si="144"/>
        <v>0</v>
      </c>
      <c r="BI74">
        <f t="shared" si="145"/>
        <v>0</v>
      </c>
      <c r="BJ74">
        <f t="shared" si="146"/>
        <v>0</v>
      </c>
      <c r="BK74" s="15">
        <f t="shared" si="140"/>
        <v>275</v>
      </c>
      <c r="BL74" s="15">
        <f t="shared" ref="BL74:BN74" si="167">AC74</f>
        <v>275</v>
      </c>
      <c r="BM74" s="15">
        <f t="shared" si="167"/>
        <v>0</v>
      </c>
      <c r="BN74" s="15">
        <f t="shared" si="167"/>
        <v>275</v>
      </c>
      <c r="BO74">
        <f t="shared" si="148"/>
        <v>0</v>
      </c>
      <c r="BP74">
        <f t="shared" si="149"/>
        <v>0</v>
      </c>
      <c r="BQ74">
        <f t="shared" si="150"/>
        <v>0</v>
      </c>
      <c r="BR74">
        <f t="shared" si="151"/>
        <v>0</v>
      </c>
    </row>
    <row r="75" spans="1:70">
      <c r="A75">
        <v>28791.14</v>
      </c>
      <c r="B75">
        <v>-8514.08</v>
      </c>
      <c r="C75">
        <v>25469.88</v>
      </c>
      <c r="D75">
        <v>15347.92</v>
      </c>
      <c r="E75">
        <v>275</v>
      </c>
      <c r="F75">
        <v>7198</v>
      </c>
      <c r="G75">
        <v>0</v>
      </c>
      <c r="H75">
        <v>449.66</v>
      </c>
      <c r="I75">
        <v>0</v>
      </c>
      <c r="J75">
        <v>592.89</v>
      </c>
      <c r="K75">
        <v>517.65</v>
      </c>
      <c r="L75">
        <v>550.45</v>
      </c>
      <c r="M75">
        <v>919.25</v>
      </c>
      <c r="N75">
        <v>900.34</v>
      </c>
      <c r="O75">
        <v>0</v>
      </c>
      <c r="P75">
        <v>590.4</v>
      </c>
      <c r="Q75">
        <v>28846.51</v>
      </c>
      <c r="R75">
        <v>8651.416</v>
      </c>
      <c r="S75">
        <v>13943.626</v>
      </c>
      <c r="T75">
        <v>562.037</v>
      </c>
      <c r="U75">
        <v>14505.663</v>
      </c>
      <c r="V75">
        <v>757.27</v>
      </c>
      <c r="W75">
        <v>50.005</v>
      </c>
      <c r="X75">
        <v>7887.92</v>
      </c>
      <c r="Y75">
        <v>9692.416</v>
      </c>
      <c r="Z75">
        <v>1184.59</v>
      </c>
      <c r="AA75" t="s">
        <v>58</v>
      </c>
      <c r="AB75">
        <v>-3387.03</v>
      </c>
      <c r="AC75">
        <v>275</v>
      </c>
      <c r="AD75">
        <v>0</v>
      </c>
      <c r="AE75">
        <v>275</v>
      </c>
      <c r="AF75">
        <v>270</v>
      </c>
      <c r="AG75">
        <v>0</v>
      </c>
      <c r="AH75">
        <v>270</v>
      </c>
      <c r="AI75">
        <v>7045</v>
      </c>
      <c r="AJ75">
        <v>29919.5</v>
      </c>
      <c r="AK75">
        <v>36964.5</v>
      </c>
      <c r="AL75">
        <v>17430.12</v>
      </c>
      <c r="AM75">
        <v>16452.86</v>
      </c>
      <c r="AN75">
        <v>977.26</v>
      </c>
      <c r="AO75">
        <v>275</v>
      </c>
      <c r="AP75">
        <v>270</v>
      </c>
      <c r="AS75">
        <v>0</v>
      </c>
      <c r="AT75" s="12">
        <v>0</v>
      </c>
      <c r="AU75">
        <v>270</v>
      </c>
      <c r="AV75">
        <v>275</v>
      </c>
      <c r="AW75">
        <v>588</v>
      </c>
      <c r="AX75" s="12">
        <v>600</v>
      </c>
      <c r="AY75">
        <v>270</v>
      </c>
      <c r="AZ75">
        <v>275</v>
      </c>
      <c r="BC75" s="15">
        <f t="shared" si="138"/>
        <v>270</v>
      </c>
      <c r="BD75" s="15">
        <f t="shared" ref="BD75:BF75" si="168">AF75</f>
        <v>270</v>
      </c>
      <c r="BE75" s="15">
        <f t="shared" si="168"/>
        <v>0</v>
      </c>
      <c r="BF75" s="15">
        <f t="shared" si="168"/>
        <v>270</v>
      </c>
      <c r="BG75">
        <f t="shared" si="143"/>
        <v>0</v>
      </c>
      <c r="BH75">
        <f t="shared" si="144"/>
        <v>0</v>
      </c>
      <c r="BI75">
        <f t="shared" si="145"/>
        <v>0</v>
      </c>
      <c r="BJ75">
        <f t="shared" si="146"/>
        <v>0</v>
      </c>
      <c r="BK75" s="15">
        <f t="shared" si="140"/>
        <v>275</v>
      </c>
      <c r="BL75" s="15">
        <f t="shared" ref="BL75:BN75" si="169">AC75</f>
        <v>275</v>
      </c>
      <c r="BM75" s="15">
        <f t="shared" si="169"/>
        <v>0</v>
      </c>
      <c r="BN75" s="15">
        <f t="shared" si="169"/>
        <v>275</v>
      </c>
      <c r="BO75">
        <f t="shared" si="148"/>
        <v>0</v>
      </c>
      <c r="BP75">
        <f t="shared" si="149"/>
        <v>0</v>
      </c>
      <c r="BQ75">
        <f t="shared" si="150"/>
        <v>0</v>
      </c>
      <c r="BR75">
        <f t="shared" si="151"/>
        <v>0</v>
      </c>
    </row>
    <row r="76" spans="1:70">
      <c r="A76">
        <v>28860.55</v>
      </c>
      <c r="B76">
        <v>-8527.89</v>
      </c>
      <c r="C76">
        <v>26005.22</v>
      </c>
      <c r="D76">
        <v>14669.2</v>
      </c>
      <c r="E76">
        <v>285</v>
      </c>
      <c r="F76">
        <v>7195</v>
      </c>
      <c r="G76">
        <v>0</v>
      </c>
      <c r="H76">
        <v>449.66</v>
      </c>
      <c r="I76">
        <v>0</v>
      </c>
      <c r="J76">
        <v>645.86</v>
      </c>
      <c r="K76">
        <v>521.61</v>
      </c>
      <c r="L76">
        <v>550.45</v>
      </c>
      <c r="M76">
        <v>920.07</v>
      </c>
      <c r="N76">
        <v>899.92</v>
      </c>
      <c r="O76">
        <v>0</v>
      </c>
      <c r="P76">
        <v>630.9</v>
      </c>
      <c r="Q76">
        <v>28899.72</v>
      </c>
      <c r="R76">
        <v>8892.5</v>
      </c>
      <c r="S76">
        <v>13748.573</v>
      </c>
      <c r="T76">
        <v>357.163</v>
      </c>
      <c r="U76">
        <v>14105.736</v>
      </c>
      <c r="V76">
        <v>803.91</v>
      </c>
      <c r="W76">
        <v>49.972</v>
      </c>
      <c r="X76">
        <v>7183.482</v>
      </c>
      <c r="Y76">
        <v>10355.01</v>
      </c>
      <c r="Z76">
        <v>1183.07</v>
      </c>
      <c r="AA76" t="s">
        <v>58</v>
      </c>
      <c r="AB76">
        <v>-3353.972</v>
      </c>
      <c r="AC76">
        <v>285</v>
      </c>
      <c r="AD76">
        <v>0</v>
      </c>
      <c r="AE76">
        <v>285</v>
      </c>
      <c r="AF76">
        <v>279</v>
      </c>
      <c r="AG76">
        <v>0</v>
      </c>
      <c r="AH76">
        <v>279</v>
      </c>
      <c r="AI76">
        <v>7045</v>
      </c>
      <c r="AJ76">
        <v>30189</v>
      </c>
      <c r="AK76">
        <v>37234</v>
      </c>
      <c r="AL76">
        <v>16862.29</v>
      </c>
      <c r="AM76">
        <v>16261.85</v>
      </c>
      <c r="AN76">
        <v>600.44</v>
      </c>
      <c r="AO76">
        <v>285</v>
      </c>
      <c r="AP76">
        <v>279</v>
      </c>
      <c r="AS76">
        <v>0</v>
      </c>
      <c r="AT76" s="12">
        <v>0</v>
      </c>
      <c r="AU76">
        <v>279</v>
      </c>
      <c r="AV76">
        <v>285</v>
      </c>
      <c r="AW76">
        <v>600</v>
      </c>
      <c r="AX76" s="12">
        <v>631</v>
      </c>
      <c r="AY76">
        <v>279</v>
      </c>
      <c r="AZ76">
        <v>285</v>
      </c>
      <c r="BC76" s="15">
        <f t="shared" si="138"/>
        <v>279</v>
      </c>
      <c r="BD76" s="15">
        <f t="shared" ref="BD76:BF76" si="170">AF76</f>
        <v>279</v>
      </c>
      <c r="BE76" s="15">
        <f t="shared" si="170"/>
        <v>0</v>
      </c>
      <c r="BF76" s="15">
        <f t="shared" si="170"/>
        <v>279</v>
      </c>
      <c r="BG76">
        <f t="shared" si="143"/>
        <v>0</v>
      </c>
      <c r="BH76">
        <f t="shared" si="144"/>
        <v>0</v>
      </c>
      <c r="BI76">
        <f t="shared" si="145"/>
        <v>0</v>
      </c>
      <c r="BJ76">
        <f t="shared" si="146"/>
        <v>0</v>
      </c>
      <c r="BK76" s="15">
        <f t="shared" si="140"/>
        <v>285</v>
      </c>
      <c r="BL76" s="15">
        <f t="shared" ref="BL76:BN76" si="171">AC76</f>
        <v>285</v>
      </c>
      <c r="BM76" s="15">
        <f t="shared" si="171"/>
        <v>0</v>
      </c>
      <c r="BN76" s="15">
        <f t="shared" si="171"/>
        <v>285</v>
      </c>
      <c r="BO76">
        <f t="shared" si="148"/>
        <v>0</v>
      </c>
      <c r="BP76">
        <f t="shared" si="149"/>
        <v>0</v>
      </c>
      <c r="BQ76">
        <f t="shared" si="150"/>
        <v>0</v>
      </c>
      <c r="BR76">
        <f t="shared" si="151"/>
        <v>0</v>
      </c>
    </row>
    <row r="77" spans="1:70">
      <c r="A77">
        <v>29099.17</v>
      </c>
      <c r="B77">
        <v>-8756.92</v>
      </c>
      <c r="C77">
        <v>26322.36</v>
      </c>
      <c r="D77">
        <v>14190.29</v>
      </c>
      <c r="E77">
        <v>285</v>
      </c>
      <c r="F77">
        <v>7195</v>
      </c>
      <c r="G77">
        <v>0</v>
      </c>
      <c r="H77">
        <v>497.53</v>
      </c>
      <c r="I77">
        <v>0</v>
      </c>
      <c r="J77">
        <v>645.16</v>
      </c>
      <c r="K77">
        <v>519.28</v>
      </c>
      <c r="L77">
        <v>550.91</v>
      </c>
      <c r="M77">
        <v>920.48</v>
      </c>
      <c r="N77">
        <v>900.34</v>
      </c>
      <c r="O77">
        <v>0</v>
      </c>
      <c r="P77">
        <v>639.3</v>
      </c>
      <c r="Q77">
        <v>29193.93</v>
      </c>
      <c r="R77">
        <v>8912.595</v>
      </c>
      <c r="S77">
        <v>13368.842</v>
      </c>
      <c r="T77">
        <v>154.728</v>
      </c>
      <c r="U77">
        <v>13523.57</v>
      </c>
      <c r="V77">
        <v>1375.306</v>
      </c>
      <c r="W77">
        <v>49.967</v>
      </c>
      <c r="X77">
        <v>7173.764</v>
      </c>
      <c r="Y77">
        <v>10382.06</v>
      </c>
      <c r="Z77">
        <v>1349.19</v>
      </c>
      <c r="AA77" t="s">
        <v>58</v>
      </c>
      <c r="AB77">
        <v>-3351.591</v>
      </c>
      <c r="AC77">
        <v>285</v>
      </c>
      <c r="AD77">
        <v>0</v>
      </c>
      <c r="AE77">
        <v>285</v>
      </c>
      <c r="AF77">
        <v>281</v>
      </c>
      <c r="AG77">
        <v>0</v>
      </c>
      <c r="AH77">
        <v>281</v>
      </c>
      <c r="AI77">
        <v>7045</v>
      </c>
      <c r="AJ77">
        <v>30413.7</v>
      </c>
      <c r="AK77">
        <v>37458.7</v>
      </c>
      <c r="AL77">
        <v>16427.19</v>
      </c>
      <c r="AM77">
        <v>16081.26</v>
      </c>
      <c r="AN77">
        <v>345.93</v>
      </c>
      <c r="AO77">
        <v>285</v>
      </c>
      <c r="AP77">
        <v>281</v>
      </c>
      <c r="AS77">
        <v>0</v>
      </c>
      <c r="AT77" s="12">
        <v>0</v>
      </c>
      <c r="AU77">
        <v>281</v>
      </c>
      <c r="AV77">
        <v>285</v>
      </c>
      <c r="AW77">
        <v>631</v>
      </c>
      <c r="AX77" s="12">
        <v>631</v>
      </c>
      <c r="AY77">
        <v>281</v>
      </c>
      <c r="AZ77">
        <v>285</v>
      </c>
      <c r="BC77" s="15">
        <f t="shared" si="138"/>
        <v>281</v>
      </c>
      <c r="BD77" s="15">
        <f t="shared" ref="BD77:BF77" si="172">AF77</f>
        <v>281</v>
      </c>
      <c r="BE77" s="15">
        <f t="shared" si="172"/>
        <v>0</v>
      </c>
      <c r="BF77" s="15">
        <f t="shared" si="172"/>
        <v>281</v>
      </c>
      <c r="BG77">
        <f t="shared" si="143"/>
        <v>0</v>
      </c>
      <c r="BH77">
        <f t="shared" si="144"/>
        <v>0</v>
      </c>
      <c r="BI77">
        <f t="shared" si="145"/>
        <v>0</v>
      </c>
      <c r="BJ77">
        <f t="shared" si="146"/>
        <v>0</v>
      </c>
      <c r="BK77" s="15">
        <f t="shared" si="140"/>
        <v>285</v>
      </c>
      <c r="BL77" s="15">
        <f t="shared" ref="BL77:BN77" si="173">AC77</f>
        <v>285</v>
      </c>
      <c r="BM77" s="15">
        <f t="shared" si="173"/>
        <v>0</v>
      </c>
      <c r="BN77" s="15">
        <f t="shared" si="173"/>
        <v>285</v>
      </c>
      <c r="BO77">
        <f t="shared" si="148"/>
        <v>0</v>
      </c>
      <c r="BP77">
        <f t="shared" si="149"/>
        <v>0</v>
      </c>
      <c r="BQ77">
        <f t="shared" si="150"/>
        <v>0</v>
      </c>
      <c r="BR77">
        <f t="shared" si="151"/>
        <v>0</v>
      </c>
    </row>
    <row r="78" spans="1:70">
      <c r="A78">
        <v>29321.22</v>
      </c>
      <c r="B78">
        <v>-8905.51</v>
      </c>
      <c r="C78">
        <v>26514.22</v>
      </c>
      <c r="D78">
        <v>13890.37</v>
      </c>
      <c r="E78">
        <v>289</v>
      </c>
      <c r="F78">
        <v>7198</v>
      </c>
      <c r="G78">
        <v>0</v>
      </c>
      <c r="H78">
        <v>455.66</v>
      </c>
      <c r="I78">
        <v>0</v>
      </c>
      <c r="J78">
        <v>645.05</v>
      </c>
      <c r="K78">
        <v>520.21</v>
      </c>
      <c r="L78">
        <v>551.38</v>
      </c>
      <c r="M78">
        <v>918.84</v>
      </c>
      <c r="N78">
        <v>899.51</v>
      </c>
      <c r="O78">
        <v>0</v>
      </c>
      <c r="P78">
        <v>637.8</v>
      </c>
      <c r="Q78">
        <v>29689.6</v>
      </c>
      <c r="R78">
        <v>9066.294</v>
      </c>
      <c r="S78">
        <v>12898.86</v>
      </c>
      <c r="T78">
        <v>31.967</v>
      </c>
      <c r="U78">
        <v>12930.827</v>
      </c>
      <c r="V78">
        <v>1372.756</v>
      </c>
      <c r="W78">
        <v>50.005</v>
      </c>
      <c r="X78">
        <v>6060.383</v>
      </c>
      <c r="Y78">
        <v>11496.32</v>
      </c>
      <c r="Z78">
        <v>1371.24</v>
      </c>
      <c r="AA78" t="s">
        <v>58</v>
      </c>
      <c r="AB78">
        <v>-3367.28</v>
      </c>
      <c r="AC78">
        <v>289</v>
      </c>
      <c r="AD78">
        <v>0</v>
      </c>
      <c r="AE78">
        <v>289</v>
      </c>
      <c r="AF78">
        <v>280</v>
      </c>
      <c r="AG78">
        <v>0</v>
      </c>
      <c r="AH78">
        <v>280</v>
      </c>
      <c r="AI78">
        <v>7045</v>
      </c>
      <c r="AJ78">
        <v>31132.6</v>
      </c>
      <c r="AK78">
        <v>38177.6</v>
      </c>
      <c r="AL78">
        <v>16122.49</v>
      </c>
      <c r="AM78">
        <v>15958.59</v>
      </c>
      <c r="AN78">
        <v>163.9</v>
      </c>
      <c r="AO78">
        <v>289</v>
      </c>
      <c r="AP78">
        <v>280</v>
      </c>
      <c r="AS78">
        <v>0</v>
      </c>
      <c r="AT78" s="12">
        <v>0</v>
      </c>
      <c r="AU78">
        <v>280</v>
      </c>
      <c r="AV78">
        <v>289</v>
      </c>
      <c r="AW78">
        <v>624.18</v>
      </c>
      <c r="AX78" s="12">
        <v>631</v>
      </c>
      <c r="AY78">
        <v>280</v>
      </c>
      <c r="AZ78">
        <v>289</v>
      </c>
      <c r="BC78" s="15">
        <f t="shared" si="138"/>
        <v>280</v>
      </c>
      <c r="BD78" s="15">
        <f t="shared" ref="BD78:BF78" si="174">AF78</f>
        <v>280</v>
      </c>
      <c r="BE78" s="15">
        <f t="shared" si="174"/>
        <v>0</v>
      </c>
      <c r="BF78" s="15">
        <f t="shared" si="174"/>
        <v>280</v>
      </c>
      <c r="BG78">
        <f t="shared" si="143"/>
        <v>0</v>
      </c>
      <c r="BH78">
        <f t="shared" si="144"/>
        <v>0</v>
      </c>
      <c r="BI78">
        <f t="shared" si="145"/>
        <v>0</v>
      </c>
      <c r="BJ78">
        <f t="shared" si="146"/>
        <v>0</v>
      </c>
      <c r="BK78" s="15">
        <f t="shared" si="140"/>
        <v>289</v>
      </c>
      <c r="BL78" s="15">
        <f t="shared" ref="BL78:BN78" si="175">AC78</f>
        <v>289</v>
      </c>
      <c r="BM78" s="15">
        <f t="shared" si="175"/>
        <v>0</v>
      </c>
      <c r="BN78" s="15">
        <f t="shared" si="175"/>
        <v>289</v>
      </c>
      <c r="BO78">
        <f t="shared" si="148"/>
        <v>0</v>
      </c>
      <c r="BP78">
        <f t="shared" si="149"/>
        <v>0</v>
      </c>
      <c r="BQ78">
        <f t="shared" si="150"/>
        <v>0</v>
      </c>
      <c r="BR78">
        <f t="shared" si="151"/>
        <v>0</v>
      </c>
    </row>
    <row r="79" spans="1:70">
      <c r="A79">
        <v>29704.9</v>
      </c>
      <c r="B79">
        <v>-8896.01</v>
      </c>
      <c r="C79">
        <v>26062.36</v>
      </c>
      <c r="D79">
        <v>13789.99</v>
      </c>
      <c r="E79">
        <v>280</v>
      </c>
      <c r="F79">
        <v>7198</v>
      </c>
      <c r="G79">
        <v>0</v>
      </c>
      <c r="H79">
        <v>578.69</v>
      </c>
      <c r="I79">
        <v>0</v>
      </c>
      <c r="J79">
        <v>644.42</v>
      </c>
      <c r="K79">
        <v>520.44</v>
      </c>
      <c r="L79">
        <v>552.31</v>
      </c>
      <c r="M79">
        <v>920.07</v>
      </c>
      <c r="N79">
        <v>899.51</v>
      </c>
      <c r="O79">
        <v>0</v>
      </c>
      <c r="P79">
        <v>633.9</v>
      </c>
      <c r="Q79">
        <v>30025.59</v>
      </c>
      <c r="R79">
        <v>8867.665</v>
      </c>
      <c r="S79">
        <v>12462.665</v>
      </c>
      <c r="T79">
        <v>3.738</v>
      </c>
      <c r="U79">
        <v>12466.403</v>
      </c>
      <c r="V79">
        <v>1377.158</v>
      </c>
      <c r="W79">
        <v>49.966</v>
      </c>
      <c r="X79">
        <v>5824.98</v>
      </c>
      <c r="Y79">
        <v>11755.8</v>
      </c>
      <c r="Z79">
        <v>1393.37</v>
      </c>
      <c r="AA79" t="s">
        <v>58</v>
      </c>
      <c r="AB79">
        <v>-3373.443</v>
      </c>
      <c r="AC79">
        <v>280</v>
      </c>
      <c r="AD79">
        <v>0</v>
      </c>
      <c r="AE79">
        <v>280</v>
      </c>
      <c r="AF79">
        <v>290</v>
      </c>
      <c r="AG79">
        <v>0</v>
      </c>
      <c r="AH79">
        <v>290</v>
      </c>
      <c r="AI79">
        <v>7036</v>
      </c>
      <c r="AJ79">
        <v>31379.7</v>
      </c>
      <c r="AK79">
        <v>38415.7</v>
      </c>
      <c r="AL79">
        <v>15762.27</v>
      </c>
      <c r="AM79">
        <v>15682.53</v>
      </c>
      <c r="AN79">
        <v>79.74</v>
      </c>
      <c r="AO79">
        <v>280</v>
      </c>
      <c r="AP79">
        <v>290</v>
      </c>
      <c r="AS79">
        <v>0</v>
      </c>
      <c r="AT79" s="12">
        <v>0</v>
      </c>
      <c r="AU79">
        <v>290</v>
      </c>
      <c r="AV79">
        <v>280</v>
      </c>
      <c r="AW79">
        <v>631</v>
      </c>
      <c r="AX79" s="12">
        <v>625.83</v>
      </c>
      <c r="AY79">
        <v>290</v>
      </c>
      <c r="AZ79">
        <v>280</v>
      </c>
      <c r="BC79" s="15">
        <f t="shared" si="138"/>
        <v>290</v>
      </c>
      <c r="BD79" s="15">
        <f t="shared" ref="BD79:BF79" si="176">AF79</f>
        <v>290</v>
      </c>
      <c r="BE79" s="15">
        <f t="shared" si="176"/>
        <v>0</v>
      </c>
      <c r="BF79" s="15">
        <f t="shared" si="176"/>
        <v>290</v>
      </c>
      <c r="BG79">
        <f t="shared" si="143"/>
        <v>0</v>
      </c>
      <c r="BH79">
        <f t="shared" si="144"/>
        <v>0</v>
      </c>
      <c r="BI79">
        <f t="shared" si="145"/>
        <v>0</v>
      </c>
      <c r="BJ79">
        <f t="shared" si="146"/>
        <v>0</v>
      </c>
      <c r="BK79" s="15">
        <f t="shared" si="140"/>
        <v>280</v>
      </c>
      <c r="BL79" s="15">
        <f t="shared" ref="BL79:BN79" si="177">AC79</f>
        <v>280</v>
      </c>
      <c r="BM79" s="15">
        <f t="shared" si="177"/>
        <v>0</v>
      </c>
      <c r="BN79" s="15">
        <f t="shared" si="177"/>
        <v>280</v>
      </c>
      <c r="BO79">
        <f t="shared" si="148"/>
        <v>0</v>
      </c>
      <c r="BP79">
        <f t="shared" si="149"/>
        <v>0</v>
      </c>
      <c r="BQ79">
        <f t="shared" si="150"/>
        <v>0</v>
      </c>
      <c r="BR79">
        <f t="shared" si="151"/>
        <v>0</v>
      </c>
    </row>
    <row r="80" spans="1:70">
      <c r="A80">
        <v>30044.76</v>
      </c>
      <c r="B80">
        <v>-8878.41</v>
      </c>
      <c r="C80">
        <v>27646.94</v>
      </c>
      <c r="D80">
        <v>13380.11</v>
      </c>
      <c r="E80">
        <v>310</v>
      </c>
      <c r="F80">
        <v>7199</v>
      </c>
      <c r="G80">
        <v>0</v>
      </c>
      <c r="H80">
        <v>629.12</v>
      </c>
      <c r="I80">
        <v>0</v>
      </c>
      <c r="J80">
        <v>643.89</v>
      </c>
      <c r="K80">
        <v>519.28</v>
      </c>
      <c r="L80">
        <v>551.61</v>
      </c>
      <c r="M80">
        <v>920.07</v>
      </c>
      <c r="N80">
        <v>900.34</v>
      </c>
      <c r="O80">
        <v>0</v>
      </c>
      <c r="P80">
        <v>635</v>
      </c>
      <c r="Q80">
        <v>30371.16</v>
      </c>
      <c r="R80">
        <v>9012.788</v>
      </c>
      <c r="S80">
        <v>12222.292</v>
      </c>
      <c r="T80">
        <v>3.351</v>
      </c>
      <c r="U80">
        <v>12225.643</v>
      </c>
      <c r="V80">
        <v>1375.377</v>
      </c>
      <c r="W80">
        <v>49.975</v>
      </c>
      <c r="X80">
        <v>4707.223</v>
      </c>
      <c r="Y80">
        <v>12854.21</v>
      </c>
      <c r="Z80">
        <v>1384.09</v>
      </c>
      <c r="AA80" t="s">
        <v>58</v>
      </c>
      <c r="AB80">
        <v>-3320.494</v>
      </c>
      <c r="AC80">
        <v>310</v>
      </c>
      <c r="AD80">
        <v>0</v>
      </c>
      <c r="AE80">
        <v>310</v>
      </c>
      <c r="AF80">
        <v>289</v>
      </c>
      <c r="AG80">
        <v>0</v>
      </c>
      <c r="AH80">
        <v>289</v>
      </c>
      <c r="AI80">
        <v>7027</v>
      </c>
      <c r="AJ80">
        <v>31447.1</v>
      </c>
      <c r="AK80">
        <v>38474.1</v>
      </c>
      <c r="AL80">
        <v>15519.61</v>
      </c>
      <c r="AM80">
        <v>15450.87</v>
      </c>
      <c r="AN80">
        <v>68.74</v>
      </c>
      <c r="AO80">
        <v>310</v>
      </c>
      <c r="AP80">
        <v>289</v>
      </c>
      <c r="AS80">
        <v>0</v>
      </c>
      <c r="AT80" s="12">
        <v>0</v>
      </c>
      <c r="AU80">
        <v>289</v>
      </c>
      <c r="AV80">
        <v>310</v>
      </c>
      <c r="AW80">
        <v>631</v>
      </c>
      <c r="AX80" s="12">
        <v>631</v>
      </c>
      <c r="AY80">
        <v>289</v>
      </c>
      <c r="AZ80">
        <v>310</v>
      </c>
      <c r="BC80" s="15">
        <f t="shared" si="138"/>
        <v>289</v>
      </c>
      <c r="BD80" s="15">
        <f t="shared" ref="BD80:BF80" si="178">AF80</f>
        <v>289</v>
      </c>
      <c r="BE80" s="15">
        <f t="shared" si="178"/>
        <v>0</v>
      </c>
      <c r="BF80" s="15">
        <f t="shared" si="178"/>
        <v>289</v>
      </c>
      <c r="BG80">
        <f t="shared" si="143"/>
        <v>0</v>
      </c>
      <c r="BH80">
        <f t="shared" si="144"/>
        <v>0</v>
      </c>
      <c r="BI80">
        <f t="shared" si="145"/>
        <v>0</v>
      </c>
      <c r="BJ80">
        <f t="shared" si="146"/>
        <v>0</v>
      </c>
      <c r="BK80" s="15">
        <f t="shared" si="140"/>
        <v>310</v>
      </c>
      <c r="BL80" s="15">
        <f t="shared" ref="BL80:BN80" si="179">AC80</f>
        <v>310</v>
      </c>
      <c r="BM80" s="15">
        <f t="shared" si="179"/>
        <v>0</v>
      </c>
      <c r="BN80" s="15">
        <f t="shared" si="179"/>
        <v>310</v>
      </c>
      <c r="BO80">
        <f t="shared" si="148"/>
        <v>0</v>
      </c>
      <c r="BP80">
        <f t="shared" si="149"/>
        <v>0</v>
      </c>
      <c r="BQ80">
        <f t="shared" si="150"/>
        <v>0</v>
      </c>
      <c r="BR80">
        <f t="shared" si="151"/>
        <v>0</v>
      </c>
    </row>
    <row r="81" spans="1:70">
      <c r="A81">
        <v>29994.72</v>
      </c>
      <c r="B81">
        <v>-8871.4</v>
      </c>
      <c r="C81">
        <v>27664.03</v>
      </c>
      <c r="D81">
        <v>13308.35</v>
      </c>
      <c r="E81">
        <v>301</v>
      </c>
      <c r="F81">
        <v>7198</v>
      </c>
      <c r="G81">
        <v>0</v>
      </c>
      <c r="H81">
        <v>552.21</v>
      </c>
      <c r="I81">
        <v>0</v>
      </c>
      <c r="J81">
        <v>644.72</v>
      </c>
      <c r="K81">
        <v>520.44</v>
      </c>
      <c r="L81">
        <v>551.38</v>
      </c>
      <c r="M81">
        <v>919.66</v>
      </c>
      <c r="N81">
        <v>900.34</v>
      </c>
      <c r="O81">
        <v>0</v>
      </c>
      <c r="P81">
        <v>635.6</v>
      </c>
      <c r="Q81">
        <v>29971.24</v>
      </c>
      <c r="R81">
        <v>8903.457</v>
      </c>
      <c r="S81">
        <v>11973.469</v>
      </c>
      <c r="T81">
        <v>1.412</v>
      </c>
      <c r="U81">
        <v>11974.881</v>
      </c>
      <c r="V81">
        <v>1375.82</v>
      </c>
      <c r="W81">
        <v>50.022</v>
      </c>
      <c r="X81">
        <v>4692.641</v>
      </c>
      <c r="Y81">
        <v>12866.81</v>
      </c>
      <c r="Z81">
        <v>1382.87</v>
      </c>
      <c r="AA81" t="s">
        <v>58</v>
      </c>
      <c r="AB81">
        <v>-3330.439</v>
      </c>
      <c r="AC81">
        <v>301</v>
      </c>
      <c r="AD81">
        <v>0</v>
      </c>
      <c r="AE81">
        <v>301</v>
      </c>
      <c r="AF81">
        <v>289</v>
      </c>
      <c r="AG81">
        <v>0</v>
      </c>
      <c r="AH81">
        <v>289</v>
      </c>
      <c r="AI81">
        <v>7018</v>
      </c>
      <c r="AJ81">
        <v>31334.7</v>
      </c>
      <c r="AK81">
        <v>38352.7</v>
      </c>
      <c r="AL81">
        <v>15482.93</v>
      </c>
      <c r="AM81">
        <v>15416.56</v>
      </c>
      <c r="AN81">
        <v>66.37</v>
      </c>
      <c r="AO81">
        <v>301</v>
      </c>
      <c r="AP81">
        <v>289</v>
      </c>
      <c r="AS81">
        <v>0</v>
      </c>
      <c r="AT81" s="12">
        <v>0</v>
      </c>
      <c r="AU81">
        <v>289</v>
      </c>
      <c r="AV81">
        <v>301</v>
      </c>
      <c r="AW81">
        <v>631</v>
      </c>
      <c r="AX81" s="12">
        <v>631</v>
      </c>
      <c r="AY81">
        <v>289</v>
      </c>
      <c r="AZ81">
        <v>301</v>
      </c>
      <c r="BC81" s="15">
        <f t="shared" si="138"/>
        <v>289</v>
      </c>
      <c r="BD81" s="15">
        <f t="shared" ref="BD81:BF81" si="180">AF81</f>
        <v>289</v>
      </c>
      <c r="BE81" s="15">
        <f t="shared" si="180"/>
        <v>0</v>
      </c>
      <c r="BF81" s="15">
        <f t="shared" si="180"/>
        <v>289</v>
      </c>
      <c r="BG81">
        <f t="shared" si="143"/>
        <v>0</v>
      </c>
      <c r="BH81">
        <f t="shared" si="144"/>
        <v>0</v>
      </c>
      <c r="BI81">
        <f t="shared" si="145"/>
        <v>0</v>
      </c>
      <c r="BJ81">
        <f t="shared" si="146"/>
        <v>0</v>
      </c>
      <c r="BK81" s="15">
        <f t="shared" si="140"/>
        <v>301</v>
      </c>
      <c r="BL81" s="15">
        <f t="shared" ref="BL81:BN81" si="181">AC81</f>
        <v>301</v>
      </c>
      <c r="BM81" s="15">
        <f t="shared" si="181"/>
        <v>0</v>
      </c>
      <c r="BN81" s="15">
        <f t="shared" si="181"/>
        <v>301</v>
      </c>
      <c r="BO81">
        <f t="shared" si="148"/>
        <v>0</v>
      </c>
      <c r="BP81">
        <f t="shared" si="149"/>
        <v>0</v>
      </c>
      <c r="BQ81">
        <f t="shared" si="150"/>
        <v>0</v>
      </c>
      <c r="BR81">
        <f t="shared" si="151"/>
        <v>0</v>
      </c>
    </row>
    <row r="82" spans="1:70">
      <c r="A82">
        <v>30069.93</v>
      </c>
      <c r="B82">
        <v>-8305</v>
      </c>
      <c r="C82">
        <v>28165.99</v>
      </c>
      <c r="D82">
        <v>12891.79</v>
      </c>
      <c r="E82">
        <v>319</v>
      </c>
      <c r="F82">
        <v>7198</v>
      </c>
      <c r="G82">
        <v>0</v>
      </c>
      <c r="H82">
        <v>643.65</v>
      </c>
      <c r="I82">
        <v>0</v>
      </c>
      <c r="J82">
        <v>644.28</v>
      </c>
      <c r="K82">
        <v>520.44</v>
      </c>
      <c r="L82">
        <v>550.91</v>
      </c>
      <c r="M82">
        <v>919.66</v>
      </c>
      <c r="N82">
        <v>899.1</v>
      </c>
      <c r="O82">
        <v>0</v>
      </c>
      <c r="P82">
        <v>634.8</v>
      </c>
      <c r="Q82">
        <v>30056.61</v>
      </c>
      <c r="R82">
        <v>8241.553</v>
      </c>
      <c r="S82">
        <v>11899.945</v>
      </c>
      <c r="T82">
        <v>1.575</v>
      </c>
      <c r="U82">
        <v>11901.52</v>
      </c>
      <c r="V82">
        <v>1369.629</v>
      </c>
      <c r="W82">
        <v>50.018</v>
      </c>
      <c r="X82">
        <v>4929.758</v>
      </c>
      <c r="Y82">
        <v>12541.33</v>
      </c>
      <c r="Z82">
        <v>1367.6</v>
      </c>
      <c r="AA82" t="s">
        <v>58</v>
      </c>
      <c r="AB82">
        <v>-3322.035</v>
      </c>
      <c r="AC82">
        <v>319</v>
      </c>
      <c r="AD82">
        <v>0</v>
      </c>
      <c r="AE82">
        <v>319</v>
      </c>
      <c r="AF82">
        <v>280</v>
      </c>
      <c r="AG82">
        <v>0</v>
      </c>
      <c r="AH82">
        <v>280</v>
      </c>
      <c r="AI82">
        <v>6954</v>
      </c>
      <c r="AJ82">
        <v>31199.9</v>
      </c>
      <c r="AK82">
        <v>38153.9</v>
      </c>
      <c r="AL82">
        <v>15381.73</v>
      </c>
      <c r="AM82">
        <v>15316.05</v>
      </c>
      <c r="AN82">
        <v>65.68</v>
      </c>
      <c r="AO82">
        <v>319</v>
      </c>
      <c r="AP82">
        <v>280</v>
      </c>
      <c r="AS82">
        <v>0</v>
      </c>
      <c r="AT82" s="12">
        <v>0</v>
      </c>
      <c r="AU82">
        <v>280</v>
      </c>
      <c r="AV82">
        <v>319</v>
      </c>
      <c r="AW82">
        <v>600</v>
      </c>
      <c r="AX82" s="12">
        <v>631</v>
      </c>
      <c r="AY82">
        <v>280</v>
      </c>
      <c r="AZ82">
        <v>319</v>
      </c>
      <c r="BC82" s="15">
        <f t="shared" si="138"/>
        <v>280</v>
      </c>
      <c r="BD82" s="15">
        <f t="shared" ref="BD82:BF82" si="182">AF82</f>
        <v>280</v>
      </c>
      <c r="BE82" s="15">
        <f t="shared" si="182"/>
        <v>0</v>
      </c>
      <c r="BF82" s="15">
        <f t="shared" si="182"/>
        <v>280</v>
      </c>
      <c r="BG82">
        <f t="shared" si="143"/>
        <v>0</v>
      </c>
      <c r="BH82">
        <f t="shared" si="144"/>
        <v>0</v>
      </c>
      <c r="BI82">
        <f t="shared" si="145"/>
        <v>0</v>
      </c>
      <c r="BJ82">
        <f t="shared" si="146"/>
        <v>0</v>
      </c>
      <c r="BK82" s="15">
        <f t="shared" si="140"/>
        <v>319</v>
      </c>
      <c r="BL82" s="15">
        <f t="shared" ref="BL82:BN82" si="183">AC82</f>
        <v>319</v>
      </c>
      <c r="BM82" s="15">
        <f t="shared" si="183"/>
        <v>0</v>
      </c>
      <c r="BN82" s="15">
        <f t="shared" si="183"/>
        <v>319</v>
      </c>
      <c r="BO82">
        <f t="shared" si="148"/>
        <v>0</v>
      </c>
      <c r="BP82">
        <f t="shared" si="149"/>
        <v>0</v>
      </c>
      <c r="BQ82">
        <f t="shared" si="150"/>
        <v>0</v>
      </c>
      <c r="BR82">
        <f t="shared" si="151"/>
        <v>0</v>
      </c>
    </row>
    <row r="83" spans="1:70">
      <c r="A83">
        <v>29905.15</v>
      </c>
      <c r="B83">
        <v>-8182</v>
      </c>
      <c r="C83">
        <v>27888.84</v>
      </c>
      <c r="D83">
        <v>12629.26</v>
      </c>
      <c r="E83">
        <v>315</v>
      </c>
      <c r="F83">
        <v>7199</v>
      </c>
      <c r="G83">
        <v>0</v>
      </c>
      <c r="H83">
        <v>648.78</v>
      </c>
      <c r="I83">
        <v>0</v>
      </c>
      <c r="J83">
        <v>643.8</v>
      </c>
      <c r="K83">
        <v>519.28</v>
      </c>
      <c r="L83">
        <v>550.45</v>
      </c>
      <c r="M83">
        <v>918.84</v>
      </c>
      <c r="N83">
        <v>899.51</v>
      </c>
      <c r="O83">
        <v>0</v>
      </c>
      <c r="P83">
        <v>633.4</v>
      </c>
      <c r="Q83">
        <v>29939.98</v>
      </c>
      <c r="R83">
        <v>8102.104</v>
      </c>
      <c r="S83">
        <v>11933.257</v>
      </c>
      <c r="T83">
        <v>6.135</v>
      </c>
      <c r="U83">
        <v>11939.392</v>
      </c>
      <c r="V83">
        <v>1361.926</v>
      </c>
      <c r="W83">
        <v>50.033</v>
      </c>
      <c r="X83">
        <v>5350.562</v>
      </c>
      <c r="Y83">
        <v>12197.46</v>
      </c>
      <c r="Z83">
        <v>1367.76</v>
      </c>
      <c r="AA83" t="s">
        <v>58</v>
      </c>
      <c r="AB83">
        <v>-3324.836</v>
      </c>
      <c r="AC83">
        <v>315</v>
      </c>
      <c r="AD83">
        <v>0</v>
      </c>
      <c r="AE83">
        <v>315</v>
      </c>
      <c r="AF83">
        <v>280</v>
      </c>
      <c r="AG83">
        <v>0</v>
      </c>
      <c r="AH83">
        <v>280</v>
      </c>
      <c r="AI83">
        <v>6907</v>
      </c>
      <c r="AJ83">
        <v>30952.8</v>
      </c>
      <c r="AK83">
        <v>37859.8</v>
      </c>
      <c r="AL83">
        <v>15261.87</v>
      </c>
      <c r="AM83">
        <v>15196.27</v>
      </c>
      <c r="AN83">
        <v>65.6</v>
      </c>
      <c r="AO83">
        <v>315</v>
      </c>
      <c r="AP83">
        <v>280</v>
      </c>
      <c r="AS83">
        <v>0</v>
      </c>
      <c r="AT83" s="12">
        <v>0</v>
      </c>
      <c r="AU83">
        <v>280</v>
      </c>
      <c r="AV83">
        <v>315</v>
      </c>
      <c r="AW83">
        <v>620.46</v>
      </c>
      <c r="AX83" s="12">
        <v>631</v>
      </c>
      <c r="AY83">
        <v>280</v>
      </c>
      <c r="AZ83">
        <v>315</v>
      </c>
      <c r="BC83" s="15">
        <f t="shared" si="138"/>
        <v>280</v>
      </c>
      <c r="BD83" s="15">
        <f t="shared" ref="BD83:BF83" si="184">AF83</f>
        <v>280</v>
      </c>
      <c r="BE83" s="15">
        <f t="shared" si="184"/>
        <v>0</v>
      </c>
      <c r="BF83" s="15">
        <f t="shared" si="184"/>
        <v>280</v>
      </c>
      <c r="BG83">
        <f t="shared" si="143"/>
        <v>0</v>
      </c>
      <c r="BH83">
        <f t="shared" si="144"/>
        <v>0</v>
      </c>
      <c r="BI83">
        <f t="shared" si="145"/>
        <v>0</v>
      </c>
      <c r="BJ83">
        <f t="shared" si="146"/>
        <v>0</v>
      </c>
      <c r="BK83" s="15">
        <f t="shared" si="140"/>
        <v>315</v>
      </c>
      <c r="BL83" s="15">
        <f t="shared" ref="BL83:BN83" si="185">AC83</f>
        <v>315</v>
      </c>
      <c r="BM83" s="15">
        <f t="shared" si="185"/>
        <v>0</v>
      </c>
      <c r="BN83" s="15">
        <f t="shared" si="185"/>
        <v>315</v>
      </c>
      <c r="BO83">
        <f t="shared" si="148"/>
        <v>0</v>
      </c>
      <c r="BP83">
        <f t="shared" si="149"/>
        <v>0</v>
      </c>
      <c r="BQ83">
        <f t="shared" si="150"/>
        <v>0</v>
      </c>
      <c r="BR83">
        <f t="shared" si="151"/>
        <v>0</v>
      </c>
    </row>
    <row r="84" spans="1:70">
      <c r="A84">
        <v>29762.07</v>
      </c>
      <c r="B84">
        <v>-8058</v>
      </c>
      <c r="C84">
        <v>27857.25</v>
      </c>
      <c r="D84">
        <v>12237.36</v>
      </c>
      <c r="E84">
        <v>315</v>
      </c>
      <c r="F84">
        <v>7199</v>
      </c>
      <c r="G84">
        <v>0</v>
      </c>
      <c r="H84">
        <v>645.34</v>
      </c>
      <c r="I84">
        <v>0</v>
      </c>
      <c r="J84">
        <v>644.05</v>
      </c>
      <c r="K84">
        <v>519.74</v>
      </c>
      <c r="L84">
        <v>551.61</v>
      </c>
      <c r="M84">
        <v>920.07</v>
      </c>
      <c r="N84">
        <v>898.69</v>
      </c>
      <c r="O84">
        <v>0</v>
      </c>
      <c r="P84">
        <v>635.4</v>
      </c>
      <c r="Q84">
        <v>29816.28</v>
      </c>
      <c r="R84">
        <v>8090.688</v>
      </c>
      <c r="S84">
        <v>12019.648</v>
      </c>
      <c r="T84">
        <v>6.136</v>
      </c>
      <c r="U84">
        <v>12025.785</v>
      </c>
      <c r="V84">
        <v>1365.686</v>
      </c>
      <c r="W84">
        <v>50.01</v>
      </c>
      <c r="X84">
        <v>5692.805</v>
      </c>
      <c r="Y84">
        <v>11866.5</v>
      </c>
      <c r="Z84">
        <v>1363.4</v>
      </c>
      <c r="AA84" t="s">
        <v>58</v>
      </c>
      <c r="AB84">
        <v>-3324.276</v>
      </c>
      <c r="AC84">
        <v>315</v>
      </c>
      <c r="AD84">
        <v>0</v>
      </c>
      <c r="AE84">
        <v>315</v>
      </c>
      <c r="AF84">
        <v>280</v>
      </c>
      <c r="AG84">
        <v>0</v>
      </c>
      <c r="AH84">
        <v>280</v>
      </c>
      <c r="AI84">
        <v>6861</v>
      </c>
      <c r="AJ84">
        <v>30750.7</v>
      </c>
      <c r="AK84">
        <v>37611.7</v>
      </c>
      <c r="AL84">
        <v>15139.76</v>
      </c>
      <c r="AM84">
        <v>15074.2</v>
      </c>
      <c r="AN84">
        <v>65.56</v>
      </c>
      <c r="AO84">
        <v>315</v>
      </c>
      <c r="AP84">
        <v>280</v>
      </c>
      <c r="AS84">
        <v>0</v>
      </c>
      <c r="AT84" s="12">
        <v>0</v>
      </c>
      <c r="AU84">
        <v>280</v>
      </c>
      <c r="AV84">
        <v>315</v>
      </c>
      <c r="AW84">
        <v>614.57</v>
      </c>
      <c r="AX84" s="12">
        <v>631</v>
      </c>
      <c r="AY84">
        <v>280</v>
      </c>
      <c r="AZ84">
        <v>315</v>
      </c>
      <c r="BC84" s="15">
        <f t="shared" si="138"/>
        <v>280</v>
      </c>
      <c r="BD84" s="15">
        <f t="shared" ref="BD84:BF84" si="186">AF84</f>
        <v>280</v>
      </c>
      <c r="BE84" s="15">
        <f t="shared" si="186"/>
        <v>0</v>
      </c>
      <c r="BF84" s="15">
        <f t="shared" si="186"/>
        <v>280</v>
      </c>
      <c r="BG84">
        <f t="shared" si="143"/>
        <v>0</v>
      </c>
      <c r="BH84">
        <f t="shared" si="144"/>
        <v>0</v>
      </c>
      <c r="BI84">
        <f t="shared" si="145"/>
        <v>0</v>
      </c>
      <c r="BJ84">
        <f t="shared" si="146"/>
        <v>0</v>
      </c>
      <c r="BK84" s="15">
        <f t="shared" si="140"/>
        <v>315</v>
      </c>
      <c r="BL84" s="15">
        <f t="shared" ref="BL84:BN84" si="187">AC84</f>
        <v>315</v>
      </c>
      <c r="BM84" s="15">
        <f t="shared" si="187"/>
        <v>0</v>
      </c>
      <c r="BN84" s="15">
        <f t="shared" si="187"/>
        <v>315</v>
      </c>
      <c r="BO84">
        <f t="shared" si="148"/>
        <v>0</v>
      </c>
      <c r="BP84">
        <f t="shared" si="149"/>
        <v>0</v>
      </c>
      <c r="BQ84">
        <f t="shared" si="150"/>
        <v>0</v>
      </c>
      <c r="BR84">
        <f t="shared" si="151"/>
        <v>0</v>
      </c>
    </row>
    <row r="85" spans="1:70">
      <c r="A85">
        <v>29569.13</v>
      </c>
      <c r="B85">
        <v>-7933</v>
      </c>
      <c r="C85">
        <v>27639.48</v>
      </c>
      <c r="D85">
        <v>12094.76</v>
      </c>
      <c r="E85">
        <v>315</v>
      </c>
      <c r="F85">
        <v>7199</v>
      </c>
      <c r="G85">
        <v>0</v>
      </c>
      <c r="H85">
        <v>644.5</v>
      </c>
      <c r="I85">
        <v>0</v>
      </c>
      <c r="J85">
        <v>643.95</v>
      </c>
      <c r="K85">
        <v>519.74</v>
      </c>
      <c r="L85">
        <v>549.98</v>
      </c>
      <c r="M85">
        <v>918.84</v>
      </c>
      <c r="N85">
        <v>900.34</v>
      </c>
      <c r="O85">
        <v>0</v>
      </c>
      <c r="P85">
        <v>632.8</v>
      </c>
      <c r="Q85">
        <v>29524.59</v>
      </c>
      <c r="R85">
        <v>7988.473</v>
      </c>
      <c r="S85">
        <v>11925.394</v>
      </c>
      <c r="T85">
        <v>1.609</v>
      </c>
      <c r="U85">
        <v>11927.003</v>
      </c>
      <c r="V85">
        <v>1363.799</v>
      </c>
      <c r="W85">
        <v>50.032</v>
      </c>
      <c r="X85">
        <v>5779.293</v>
      </c>
      <c r="Y85">
        <v>11722.16</v>
      </c>
      <c r="Z85">
        <v>1365.87</v>
      </c>
      <c r="AA85" t="s">
        <v>58</v>
      </c>
      <c r="AB85">
        <v>-3334.922</v>
      </c>
      <c r="AC85">
        <v>315</v>
      </c>
      <c r="AD85">
        <v>0</v>
      </c>
      <c r="AE85">
        <v>315</v>
      </c>
      <c r="AF85">
        <v>279</v>
      </c>
      <c r="AG85">
        <v>0</v>
      </c>
      <c r="AH85">
        <v>279</v>
      </c>
      <c r="AI85">
        <v>6814</v>
      </c>
      <c r="AJ85">
        <v>30481.1</v>
      </c>
      <c r="AK85">
        <v>37295.1</v>
      </c>
      <c r="AL85">
        <v>15029.11</v>
      </c>
      <c r="AM85">
        <v>14963.57</v>
      </c>
      <c r="AN85">
        <v>65.54</v>
      </c>
      <c r="AO85">
        <v>315</v>
      </c>
      <c r="AP85">
        <v>279</v>
      </c>
      <c r="AS85">
        <v>0</v>
      </c>
      <c r="AT85" s="12">
        <v>0</v>
      </c>
      <c r="AU85">
        <v>279</v>
      </c>
      <c r="AV85">
        <v>315</v>
      </c>
      <c r="AW85">
        <v>600</v>
      </c>
      <c r="AX85" s="12">
        <v>631</v>
      </c>
      <c r="AY85">
        <v>279</v>
      </c>
      <c r="AZ85">
        <v>315</v>
      </c>
      <c r="BC85" s="15">
        <f t="shared" si="138"/>
        <v>279</v>
      </c>
      <c r="BD85" s="15">
        <f t="shared" ref="BD85:BF85" si="188">AF85</f>
        <v>279</v>
      </c>
      <c r="BE85" s="15">
        <f t="shared" si="188"/>
        <v>0</v>
      </c>
      <c r="BF85" s="15">
        <f t="shared" si="188"/>
        <v>279</v>
      </c>
      <c r="BG85">
        <f t="shared" si="143"/>
        <v>0</v>
      </c>
      <c r="BH85">
        <f t="shared" si="144"/>
        <v>0</v>
      </c>
      <c r="BI85">
        <f t="shared" si="145"/>
        <v>0</v>
      </c>
      <c r="BJ85">
        <f t="shared" si="146"/>
        <v>0</v>
      </c>
      <c r="BK85" s="15">
        <f t="shared" si="140"/>
        <v>315</v>
      </c>
      <c r="BL85" s="15">
        <f t="shared" ref="BL85:BN85" si="189">AC85</f>
        <v>315</v>
      </c>
      <c r="BM85" s="15">
        <f t="shared" si="189"/>
        <v>0</v>
      </c>
      <c r="BN85" s="15">
        <f t="shared" si="189"/>
        <v>315</v>
      </c>
      <c r="BO85">
        <f t="shared" si="148"/>
        <v>0</v>
      </c>
      <c r="BP85">
        <f t="shared" si="149"/>
        <v>0</v>
      </c>
      <c r="BQ85">
        <f t="shared" si="150"/>
        <v>0</v>
      </c>
      <c r="BR85">
        <f t="shared" si="151"/>
        <v>0</v>
      </c>
    </row>
    <row r="86" spans="1:70">
      <c r="A86">
        <v>29355.78</v>
      </c>
      <c r="B86">
        <v>-7862</v>
      </c>
      <c r="C86">
        <v>26324.63</v>
      </c>
      <c r="D86">
        <v>12060.23</v>
      </c>
      <c r="E86">
        <v>294</v>
      </c>
      <c r="F86">
        <v>7199</v>
      </c>
      <c r="G86">
        <v>0</v>
      </c>
      <c r="H86">
        <v>549.64</v>
      </c>
      <c r="I86">
        <v>0</v>
      </c>
      <c r="J86">
        <v>644.55</v>
      </c>
      <c r="K86">
        <v>519.28</v>
      </c>
      <c r="L86">
        <v>550.45</v>
      </c>
      <c r="M86">
        <v>920.07</v>
      </c>
      <c r="N86">
        <v>900.75</v>
      </c>
      <c r="O86">
        <v>0</v>
      </c>
      <c r="P86">
        <v>635.5</v>
      </c>
      <c r="Q86">
        <v>29376.14</v>
      </c>
      <c r="R86">
        <v>7823.487</v>
      </c>
      <c r="S86">
        <v>11742.238</v>
      </c>
      <c r="T86">
        <v>1.602</v>
      </c>
      <c r="U86">
        <v>11743.84</v>
      </c>
      <c r="V86">
        <v>1376.688</v>
      </c>
      <c r="W86">
        <v>49.98</v>
      </c>
      <c r="X86">
        <v>6394.223</v>
      </c>
      <c r="Y86">
        <v>11167.36</v>
      </c>
      <c r="Z86">
        <v>1363.8</v>
      </c>
      <c r="AA86" t="s">
        <v>58</v>
      </c>
      <c r="AB86">
        <v>-3322.455</v>
      </c>
      <c r="AC86">
        <v>294</v>
      </c>
      <c r="AD86">
        <v>0</v>
      </c>
      <c r="AE86">
        <v>294</v>
      </c>
      <c r="AF86">
        <v>281</v>
      </c>
      <c r="AG86">
        <v>0</v>
      </c>
      <c r="AH86">
        <v>281</v>
      </c>
      <c r="AI86">
        <v>6822</v>
      </c>
      <c r="AJ86">
        <v>30301.4</v>
      </c>
      <c r="AK86">
        <v>37123.4</v>
      </c>
      <c r="AL86">
        <v>14900.87</v>
      </c>
      <c r="AM86">
        <v>14835.36</v>
      </c>
      <c r="AN86">
        <v>65.51</v>
      </c>
      <c r="AO86">
        <v>294</v>
      </c>
      <c r="AP86">
        <v>281</v>
      </c>
      <c r="AS86">
        <v>0</v>
      </c>
      <c r="AT86" s="12">
        <v>0</v>
      </c>
      <c r="AU86">
        <v>281</v>
      </c>
      <c r="AV86">
        <v>294</v>
      </c>
      <c r="AW86">
        <v>631</v>
      </c>
      <c r="AX86" s="12">
        <v>631</v>
      </c>
      <c r="AY86">
        <v>281</v>
      </c>
      <c r="AZ86">
        <v>294</v>
      </c>
      <c r="BC86" s="15">
        <f t="shared" si="138"/>
        <v>281</v>
      </c>
      <c r="BD86" s="15">
        <f t="shared" ref="BD86:BF86" si="190">AF86</f>
        <v>281</v>
      </c>
      <c r="BE86" s="15">
        <f t="shared" si="190"/>
        <v>0</v>
      </c>
      <c r="BF86" s="15">
        <f t="shared" si="190"/>
        <v>281</v>
      </c>
      <c r="BG86">
        <f t="shared" si="143"/>
        <v>0</v>
      </c>
      <c r="BH86">
        <f t="shared" si="144"/>
        <v>0</v>
      </c>
      <c r="BI86">
        <f t="shared" si="145"/>
        <v>0</v>
      </c>
      <c r="BJ86">
        <f t="shared" si="146"/>
        <v>0</v>
      </c>
      <c r="BK86" s="15">
        <f t="shared" si="140"/>
        <v>294</v>
      </c>
      <c r="BL86" s="15">
        <f t="shared" ref="BL86:BN86" si="191">AC86</f>
        <v>294</v>
      </c>
      <c r="BM86" s="15">
        <f t="shared" si="191"/>
        <v>0</v>
      </c>
      <c r="BN86" s="15">
        <f t="shared" si="191"/>
        <v>294</v>
      </c>
      <c r="BO86">
        <f t="shared" si="148"/>
        <v>0</v>
      </c>
      <c r="BP86">
        <f t="shared" si="149"/>
        <v>0</v>
      </c>
      <c r="BQ86">
        <f t="shared" si="150"/>
        <v>0</v>
      </c>
      <c r="BR86">
        <f t="shared" si="151"/>
        <v>0</v>
      </c>
    </row>
    <row r="87" spans="1:70">
      <c r="A87">
        <v>29087.98</v>
      </c>
      <c r="B87">
        <v>-7939</v>
      </c>
      <c r="C87">
        <v>25956.98</v>
      </c>
      <c r="D87">
        <v>12111.69</v>
      </c>
      <c r="E87">
        <v>289</v>
      </c>
      <c r="F87">
        <v>7199</v>
      </c>
      <c r="G87">
        <v>0</v>
      </c>
      <c r="H87">
        <v>453.95</v>
      </c>
      <c r="I87">
        <v>0</v>
      </c>
      <c r="J87">
        <v>645.05</v>
      </c>
      <c r="K87">
        <v>520.68</v>
      </c>
      <c r="L87">
        <v>551.61</v>
      </c>
      <c r="M87">
        <v>920.07</v>
      </c>
      <c r="N87">
        <v>900.34</v>
      </c>
      <c r="O87">
        <v>0</v>
      </c>
      <c r="P87">
        <v>634.4</v>
      </c>
      <c r="Q87">
        <v>28951.14</v>
      </c>
      <c r="R87">
        <v>8071.85</v>
      </c>
      <c r="S87">
        <v>11415.862</v>
      </c>
      <c r="T87">
        <v>1.607</v>
      </c>
      <c r="U87">
        <v>11417.468</v>
      </c>
      <c r="V87">
        <v>1365.786</v>
      </c>
      <c r="W87">
        <v>50.022</v>
      </c>
      <c r="X87">
        <v>6381.564</v>
      </c>
      <c r="Y87">
        <v>11165.35</v>
      </c>
      <c r="Z87">
        <v>1357.25</v>
      </c>
      <c r="AA87" t="s">
        <v>58</v>
      </c>
      <c r="AB87">
        <v>-3375.404</v>
      </c>
      <c r="AC87">
        <v>289</v>
      </c>
      <c r="AD87">
        <v>0</v>
      </c>
      <c r="AE87">
        <v>289</v>
      </c>
      <c r="AF87">
        <v>289</v>
      </c>
      <c r="AG87">
        <v>0</v>
      </c>
      <c r="AH87">
        <v>289</v>
      </c>
      <c r="AI87">
        <v>6645</v>
      </c>
      <c r="AJ87">
        <v>30099.2</v>
      </c>
      <c r="AK87">
        <v>36744.2</v>
      </c>
      <c r="AL87">
        <v>14741.21</v>
      </c>
      <c r="AM87">
        <v>14675.74</v>
      </c>
      <c r="AN87">
        <v>65.47</v>
      </c>
      <c r="AO87">
        <v>289</v>
      </c>
      <c r="AP87">
        <v>289</v>
      </c>
      <c r="AS87">
        <v>0</v>
      </c>
      <c r="AT87" s="12">
        <v>0</v>
      </c>
      <c r="AU87">
        <v>289</v>
      </c>
      <c r="AV87">
        <v>289</v>
      </c>
      <c r="AW87">
        <v>631</v>
      </c>
      <c r="AX87" s="12">
        <v>631</v>
      </c>
      <c r="AY87">
        <v>289</v>
      </c>
      <c r="AZ87">
        <v>289</v>
      </c>
      <c r="BC87" s="15">
        <f t="shared" si="138"/>
        <v>289</v>
      </c>
      <c r="BD87" s="15">
        <f t="shared" ref="BD87:BF87" si="192">AF87</f>
        <v>289</v>
      </c>
      <c r="BE87" s="15">
        <f t="shared" si="192"/>
        <v>0</v>
      </c>
      <c r="BF87" s="15">
        <f t="shared" si="192"/>
        <v>289</v>
      </c>
      <c r="BG87">
        <f t="shared" si="143"/>
        <v>0</v>
      </c>
      <c r="BH87">
        <f t="shared" si="144"/>
        <v>0</v>
      </c>
      <c r="BI87">
        <f t="shared" si="145"/>
        <v>0</v>
      </c>
      <c r="BJ87">
        <f t="shared" si="146"/>
        <v>0</v>
      </c>
      <c r="BK87" s="15">
        <f t="shared" si="140"/>
        <v>289</v>
      </c>
      <c r="BL87" s="15">
        <f t="shared" ref="BL87:BN87" si="193">AC87</f>
        <v>289</v>
      </c>
      <c r="BM87" s="15">
        <f t="shared" si="193"/>
        <v>0</v>
      </c>
      <c r="BN87" s="15">
        <f t="shared" si="193"/>
        <v>289</v>
      </c>
      <c r="BO87">
        <f t="shared" si="148"/>
        <v>0</v>
      </c>
      <c r="BP87">
        <f t="shared" si="149"/>
        <v>0</v>
      </c>
      <c r="BQ87">
        <f t="shared" si="150"/>
        <v>0</v>
      </c>
      <c r="BR87">
        <f t="shared" si="151"/>
        <v>0</v>
      </c>
    </row>
    <row r="88" spans="1:70">
      <c r="A88">
        <v>28782.25</v>
      </c>
      <c r="B88">
        <v>-8015</v>
      </c>
      <c r="C88">
        <v>25820.71</v>
      </c>
      <c r="D88">
        <v>12021.86</v>
      </c>
      <c r="E88">
        <v>285</v>
      </c>
      <c r="F88">
        <v>7199</v>
      </c>
      <c r="G88">
        <v>0</v>
      </c>
      <c r="H88">
        <v>449.66</v>
      </c>
      <c r="I88">
        <v>0</v>
      </c>
      <c r="J88">
        <v>644.75</v>
      </c>
      <c r="K88">
        <v>520.44</v>
      </c>
      <c r="L88">
        <v>551.61</v>
      </c>
      <c r="M88">
        <v>919.66</v>
      </c>
      <c r="N88">
        <v>899.51</v>
      </c>
      <c r="O88">
        <v>0</v>
      </c>
      <c r="P88">
        <v>635.1</v>
      </c>
      <c r="Q88">
        <v>28842.83</v>
      </c>
      <c r="R88">
        <v>8039.205</v>
      </c>
      <c r="S88">
        <v>11472.935</v>
      </c>
      <c r="T88">
        <v>11.598</v>
      </c>
      <c r="U88">
        <v>11484.533</v>
      </c>
      <c r="V88">
        <v>1376.49</v>
      </c>
      <c r="W88">
        <v>49.98</v>
      </c>
      <c r="X88">
        <v>6568.803</v>
      </c>
      <c r="Y88">
        <v>10998.58</v>
      </c>
      <c r="Z88">
        <v>1355.73</v>
      </c>
      <c r="AA88" t="s">
        <v>58</v>
      </c>
      <c r="AB88">
        <v>-3381.147</v>
      </c>
      <c r="AC88">
        <v>285</v>
      </c>
      <c r="AD88">
        <v>0</v>
      </c>
      <c r="AE88">
        <v>285</v>
      </c>
      <c r="AF88">
        <v>289</v>
      </c>
      <c r="AG88">
        <v>0</v>
      </c>
      <c r="AH88">
        <v>289</v>
      </c>
      <c r="AI88">
        <v>6473</v>
      </c>
      <c r="AJ88">
        <v>29807.1</v>
      </c>
      <c r="AK88">
        <v>36280.1</v>
      </c>
      <c r="AL88">
        <v>14572.12</v>
      </c>
      <c r="AM88">
        <v>14506.68</v>
      </c>
      <c r="AN88">
        <v>65.44</v>
      </c>
      <c r="AO88">
        <v>285</v>
      </c>
      <c r="AP88">
        <v>289</v>
      </c>
      <c r="AS88">
        <v>0</v>
      </c>
      <c r="AT88" s="12">
        <v>0</v>
      </c>
      <c r="AU88">
        <v>289</v>
      </c>
      <c r="AV88">
        <v>285</v>
      </c>
      <c r="AW88">
        <v>631</v>
      </c>
      <c r="AX88" s="12">
        <v>631</v>
      </c>
      <c r="AY88">
        <v>289</v>
      </c>
      <c r="AZ88">
        <v>285</v>
      </c>
      <c r="BC88" s="15">
        <f t="shared" si="138"/>
        <v>289</v>
      </c>
      <c r="BD88" s="15">
        <f t="shared" ref="BD88:BF88" si="194">AF88</f>
        <v>289</v>
      </c>
      <c r="BE88" s="15">
        <f t="shared" si="194"/>
        <v>0</v>
      </c>
      <c r="BF88" s="15">
        <f t="shared" si="194"/>
        <v>289</v>
      </c>
      <c r="BG88">
        <f t="shared" si="143"/>
        <v>0</v>
      </c>
      <c r="BH88">
        <f t="shared" si="144"/>
        <v>0</v>
      </c>
      <c r="BI88">
        <f t="shared" si="145"/>
        <v>0</v>
      </c>
      <c r="BJ88">
        <f t="shared" si="146"/>
        <v>0</v>
      </c>
      <c r="BK88" s="15">
        <f t="shared" si="140"/>
        <v>285</v>
      </c>
      <c r="BL88" s="15">
        <f t="shared" ref="BL88:BN88" si="195">AC88</f>
        <v>285</v>
      </c>
      <c r="BM88" s="15">
        <f t="shared" si="195"/>
        <v>0</v>
      </c>
      <c r="BN88" s="15">
        <f t="shared" si="195"/>
        <v>285</v>
      </c>
      <c r="BO88">
        <f t="shared" si="148"/>
        <v>0</v>
      </c>
      <c r="BP88">
        <f t="shared" si="149"/>
        <v>0</v>
      </c>
      <c r="BQ88">
        <f t="shared" si="150"/>
        <v>0</v>
      </c>
      <c r="BR88">
        <f t="shared" si="151"/>
        <v>0</v>
      </c>
    </row>
    <row r="89" spans="1:70">
      <c r="A89">
        <v>28362.78</v>
      </c>
      <c r="B89">
        <v>-8091</v>
      </c>
      <c r="C89">
        <v>25498.94</v>
      </c>
      <c r="D89">
        <v>11904.55</v>
      </c>
      <c r="E89">
        <v>280</v>
      </c>
      <c r="F89">
        <v>7199</v>
      </c>
      <c r="G89">
        <v>0</v>
      </c>
      <c r="H89">
        <v>458.23</v>
      </c>
      <c r="I89">
        <v>0</v>
      </c>
      <c r="J89">
        <v>644.94</v>
      </c>
      <c r="K89">
        <v>519.28</v>
      </c>
      <c r="L89">
        <v>550.91</v>
      </c>
      <c r="M89">
        <v>919.25</v>
      </c>
      <c r="N89">
        <v>900.34</v>
      </c>
      <c r="O89">
        <v>0</v>
      </c>
      <c r="P89">
        <v>627.2</v>
      </c>
      <c r="Q89">
        <v>28640.89</v>
      </c>
      <c r="R89">
        <v>8070.615</v>
      </c>
      <c r="S89">
        <v>11539.637</v>
      </c>
      <c r="T89">
        <v>11.642</v>
      </c>
      <c r="U89">
        <v>11551.28</v>
      </c>
      <c r="V89">
        <v>1366.451</v>
      </c>
      <c r="W89">
        <v>50.032</v>
      </c>
      <c r="X89">
        <v>6618.818</v>
      </c>
      <c r="Y89">
        <v>10915.55</v>
      </c>
      <c r="Z89">
        <v>1335.88</v>
      </c>
      <c r="AA89" t="s">
        <v>58</v>
      </c>
      <c r="AB89">
        <v>-3389.832</v>
      </c>
      <c r="AC89">
        <v>280</v>
      </c>
      <c r="AD89">
        <v>0</v>
      </c>
      <c r="AE89">
        <v>280</v>
      </c>
      <c r="AF89">
        <v>280</v>
      </c>
      <c r="AG89">
        <v>0</v>
      </c>
      <c r="AH89">
        <v>280</v>
      </c>
      <c r="AI89">
        <v>6299</v>
      </c>
      <c r="AJ89">
        <v>29515.1</v>
      </c>
      <c r="AK89">
        <v>35814.1</v>
      </c>
      <c r="AL89">
        <v>14587.96</v>
      </c>
      <c r="AM89">
        <v>14492.55</v>
      </c>
      <c r="AN89">
        <v>95.41</v>
      </c>
      <c r="AO89">
        <v>280</v>
      </c>
      <c r="AP89">
        <v>280</v>
      </c>
      <c r="AS89">
        <v>0</v>
      </c>
      <c r="AT89" s="12">
        <v>0</v>
      </c>
      <c r="AU89">
        <v>280</v>
      </c>
      <c r="AV89">
        <v>280</v>
      </c>
      <c r="AW89">
        <v>629.9</v>
      </c>
      <c r="AX89" s="12">
        <v>625.83</v>
      </c>
      <c r="AY89">
        <v>280</v>
      </c>
      <c r="AZ89">
        <v>280</v>
      </c>
      <c r="BC89" s="15">
        <f t="shared" si="138"/>
        <v>280</v>
      </c>
      <c r="BD89" s="15">
        <f t="shared" ref="BD89:BF89" si="196">AF89</f>
        <v>280</v>
      </c>
      <c r="BE89" s="15">
        <f t="shared" si="196"/>
        <v>0</v>
      </c>
      <c r="BF89" s="15">
        <f t="shared" si="196"/>
        <v>280</v>
      </c>
      <c r="BG89">
        <f t="shared" si="143"/>
        <v>0</v>
      </c>
      <c r="BH89">
        <f t="shared" si="144"/>
        <v>0</v>
      </c>
      <c r="BI89">
        <f t="shared" si="145"/>
        <v>0</v>
      </c>
      <c r="BJ89">
        <f t="shared" si="146"/>
        <v>0</v>
      </c>
      <c r="BK89" s="15">
        <f t="shared" si="140"/>
        <v>280</v>
      </c>
      <c r="BL89" s="15">
        <f t="shared" ref="BL89:BN89" si="197">AC89</f>
        <v>280</v>
      </c>
      <c r="BM89" s="15">
        <f t="shared" si="197"/>
        <v>0</v>
      </c>
      <c r="BN89" s="15">
        <f t="shared" si="197"/>
        <v>280</v>
      </c>
      <c r="BO89">
        <f t="shared" si="148"/>
        <v>0</v>
      </c>
      <c r="BP89">
        <f t="shared" si="149"/>
        <v>0</v>
      </c>
      <c r="BQ89">
        <f t="shared" si="150"/>
        <v>0</v>
      </c>
      <c r="BR89">
        <f t="shared" si="151"/>
        <v>0</v>
      </c>
    </row>
    <row r="90" spans="1:70">
      <c r="A90">
        <v>28220.01</v>
      </c>
      <c r="B90">
        <v>-8011</v>
      </c>
      <c r="C90">
        <v>25820.86</v>
      </c>
      <c r="D90">
        <v>11778.44</v>
      </c>
      <c r="E90">
        <v>282</v>
      </c>
      <c r="F90">
        <v>7197</v>
      </c>
      <c r="G90">
        <v>0</v>
      </c>
      <c r="H90">
        <v>569.31</v>
      </c>
      <c r="I90">
        <v>0</v>
      </c>
      <c r="J90">
        <v>643.83</v>
      </c>
      <c r="K90">
        <v>520.68</v>
      </c>
      <c r="L90">
        <v>550.45</v>
      </c>
      <c r="M90">
        <v>920.07</v>
      </c>
      <c r="N90">
        <v>899.92</v>
      </c>
      <c r="O90">
        <v>0</v>
      </c>
      <c r="P90">
        <v>628.6</v>
      </c>
      <c r="Q90">
        <v>28422.44</v>
      </c>
      <c r="R90">
        <v>7884.608</v>
      </c>
      <c r="S90">
        <v>11670.015</v>
      </c>
      <c r="T90">
        <v>11.641</v>
      </c>
      <c r="U90">
        <v>11681.656</v>
      </c>
      <c r="V90">
        <v>779.608</v>
      </c>
      <c r="W90">
        <v>49.969</v>
      </c>
      <c r="X90">
        <v>6555.004</v>
      </c>
      <c r="Y90">
        <v>10996.66</v>
      </c>
      <c r="Z90">
        <v>1327.59</v>
      </c>
      <c r="AA90" t="s">
        <v>58</v>
      </c>
      <c r="AB90">
        <v>-3384.649</v>
      </c>
      <c r="AC90">
        <v>282</v>
      </c>
      <c r="AD90">
        <v>0</v>
      </c>
      <c r="AE90">
        <v>282</v>
      </c>
      <c r="AF90">
        <v>282</v>
      </c>
      <c r="AG90">
        <v>0</v>
      </c>
      <c r="AH90">
        <v>282</v>
      </c>
      <c r="AI90">
        <v>6071</v>
      </c>
      <c r="AJ90">
        <v>29020.9</v>
      </c>
      <c r="AK90">
        <v>35091.9</v>
      </c>
      <c r="AL90">
        <v>14923.41</v>
      </c>
      <c r="AM90">
        <v>14828.03</v>
      </c>
      <c r="AN90">
        <v>95.38</v>
      </c>
      <c r="AO90">
        <v>282</v>
      </c>
      <c r="AP90">
        <v>282</v>
      </c>
      <c r="AS90">
        <v>0</v>
      </c>
      <c r="AT90" s="12">
        <v>0</v>
      </c>
      <c r="AU90">
        <v>282</v>
      </c>
      <c r="AV90">
        <v>282</v>
      </c>
      <c r="AW90">
        <v>631</v>
      </c>
      <c r="AX90" s="12">
        <v>631</v>
      </c>
      <c r="AY90">
        <v>282</v>
      </c>
      <c r="AZ90">
        <v>282</v>
      </c>
      <c r="BC90" s="15">
        <f t="shared" si="138"/>
        <v>282</v>
      </c>
      <c r="BD90" s="15">
        <f t="shared" ref="BD90:BF90" si="198">AF90</f>
        <v>282</v>
      </c>
      <c r="BE90" s="15">
        <f t="shared" si="198"/>
        <v>0</v>
      </c>
      <c r="BF90" s="15">
        <f t="shared" si="198"/>
        <v>282</v>
      </c>
      <c r="BG90">
        <f t="shared" si="143"/>
        <v>0</v>
      </c>
      <c r="BH90">
        <f t="shared" si="144"/>
        <v>0</v>
      </c>
      <c r="BI90">
        <f t="shared" si="145"/>
        <v>0</v>
      </c>
      <c r="BJ90">
        <f t="shared" si="146"/>
        <v>0</v>
      </c>
      <c r="BK90" s="15">
        <f t="shared" si="140"/>
        <v>282</v>
      </c>
      <c r="BL90" s="15">
        <f t="shared" ref="BL90:BN90" si="199">AC90</f>
        <v>282</v>
      </c>
      <c r="BM90" s="15">
        <f t="shared" si="199"/>
        <v>0</v>
      </c>
      <c r="BN90" s="15">
        <f t="shared" si="199"/>
        <v>282</v>
      </c>
      <c r="BO90">
        <f t="shared" si="148"/>
        <v>0</v>
      </c>
      <c r="BP90">
        <f t="shared" si="149"/>
        <v>0</v>
      </c>
      <c r="BQ90">
        <f t="shared" si="150"/>
        <v>0</v>
      </c>
      <c r="BR90">
        <f t="shared" si="151"/>
        <v>0</v>
      </c>
    </row>
    <row r="91" spans="1:70">
      <c r="A91">
        <v>27883.86</v>
      </c>
      <c r="B91">
        <v>-7875</v>
      </c>
      <c r="C91">
        <v>25447.01</v>
      </c>
      <c r="D91">
        <v>11630.92</v>
      </c>
      <c r="E91">
        <v>285</v>
      </c>
      <c r="F91">
        <v>7194</v>
      </c>
      <c r="G91">
        <v>0</v>
      </c>
      <c r="H91">
        <v>456.51</v>
      </c>
      <c r="I91">
        <v>0</v>
      </c>
      <c r="J91">
        <v>644.48</v>
      </c>
      <c r="K91">
        <v>520.44</v>
      </c>
      <c r="L91">
        <v>551.38</v>
      </c>
      <c r="M91">
        <v>919.25</v>
      </c>
      <c r="N91">
        <v>899.51</v>
      </c>
      <c r="O91">
        <v>0</v>
      </c>
      <c r="P91">
        <v>629.6</v>
      </c>
      <c r="Q91">
        <v>27963.57</v>
      </c>
      <c r="R91">
        <v>7916.718</v>
      </c>
      <c r="S91">
        <v>11736.314</v>
      </c>
      <c r="T91">
        <v>10.798</v>
      </c>
      <c r="U91">
        <v>11747.112</v>
      </c>
      <c r="V91">
        <v>475.908</v>
      </c>
      <c r="W91">
        <v>49.972</v>
      </c>
      <c r="X91">
        <v>6741.154</v>
      </c>
      <c r="Y91">
        <v>10822.83</v>
      </c>
      <c r="Z91">
        <v>1337.61</v>
      </c>
      <c r="AA91" t="s">
        <v>58</v>
      </c>
      <c r="AB91">
        <v>-3380.586</v>
      </c>
      <c r="AC91">
        <v>285</v>
      </c>
      <c r="AD91">
        <v>0</v>
      </c>
      <c r="AE91">
        <v>285</v>
      </c>
      <c r="AF91">
        <v>270</v>
      </c>
      <c r="AG91">
        <v>0</v>
      </c>
      <c r="AH91">
        <v>270</v>
      </c>
      <c r="AI91">
        <v>5930</v>
      </c>
      <c r="AJ91">
        <v>28773.8</v>
      </c>
      <c r="AK91">
        <v>34703.8</v>
      </c>
      <c r="AL91">
        <v>14786.26</v>
      </c>
      <c r="AM91">
        <v>14690.92</v>
      </c>
      <c r="AN91">
        <v>95.34</v>
      </c>
      <c r="AO91">
        <v>285</v>
      </c>
      <c r="AP91">
        <v>270</v>
      </c>
      <c r="AS91">
        <v>0</v>
      </c>
      <c r="AT91" s="12">
        <v>0</v>
      </c>
      <c r="AU91">
        <v>270</v>
      </c>
      <c r="AV91">
        <v>285</v>
      </c>
      <c r="AW91">
        <v>600</v>
      </c>
      <c r="AX91" s="12">
        <v>631</v>
      </c>
      <c r="AY91">
        <v>270</v>
      </c>
      <c r="AZ91">
        <v>285</v>
      </c>
      <c r="BC91" s="15">
        <f t="shared" si="138"/>
        <v>270</v>
      </c>
      <c r="BD91" s="15">
        <f t="shared" ref="BD91:BF91" si="200">AF91</f>
        <v>270</v>
      </c>
      <c r="BE91" s="15">
        <f t="shared" si="200"/>
        <v>0</v>
      </c>
      <c r="BF91" s="15">
        <f t="shared" si="200"/>
        <v>270</v>
      </c>
      <c r="BG91">
        <f t="shared" si="143"/>
        <v>0</v>
      </c>
      <c r="BH91">
        <f t="shared" si="144"/>
        <v>0</v>
      </c>
      <c r="BI91">
        <f t="shared" si="145"/>
        <v>0</v>
      </c>
      <c r="BJ91">
        <f t="shared" si="146"/>
        <v>0</v>
      </c>
      <c r="BK91" s="15">
        <f t="shared" si="140"/>
        <v>285</v>
      </c>
      <c r="BL91" s="15">
        <f t="shared" ref="BL91:BN91" si="201">AC91</f>
        <v>285</v>
      </c>
      <c r="BM91" s="15">
        <f t="shared" si="201"/>
        <v>0</v>
      </c>
      <c r="BN91" s="15">
        <f t="shared" si="201"/>
        <v>285</v>
      </c>
      <c r="BO91">
        <f t="shared" si="148"/>
        <v>0</v>
      </c>
      <c r="BP91">
        <f t="shared" si="149"/>
        <v>0</v>
      </c>
      <c r="BQ91">
        <f t="shared" si="150"/>
        <v>0</v>
      </c>
      <c r="BR91">
        <f t="shared" si="151"/>
        <v>0</v>
      </c>
    </row>
    <row r="92" spans="1:70">
      <c r="A92">
        <v>27561.26</v>
      </c>
      <c r="B92">
        <v>-7740</v>
      </c>
      <c r="C92">
        <v>25484.15</v>
      </c>
      <c r="D92">
        <v>11540.55</v>
      </c>
      <c r="E92">
        <v>282</v>
      </c>
      <c r="F92">
        <v>7197</v>
      </c>
      <c r="G92">
        <v>0</v>
      </c>
      <c r="H92">
        <v>493.24</v>
      </c>
      <c r="I92">
        <v>0</v>
      </c>
      <c r="J92">
        <v>645.34</v>
      </c>
      <c r="K92">
        <v>520.21</v>
      </c>
      <c r="L92">
        <v>550.91</v>
      </c>
      <c r="M92">
        <v>920.48</v>
      </c>
      <c r="N92">
        <v>899.1</v>
      </c>
      <c r="O92">
        <v>0</v>
      </c>
      <c r="P92">
        <v>629.3</v>
      </c>
      <c r="Q92">
        <v>27616.69</v>
      </c>
      <c r="R92">
        <v>7848.73</v>
      </c>
      <c r="S92">
        <v>11707.373</v>
      </c>
      <c r="T92">
        <v>3.026</v>
      </c>
      <c r="U92">
        <v>11710.399</v>
      </c>
      <c r="V92">
        <v>475.367</v>
      </c>
      <c r="W92">
        <v>49.965</v>
      </c>
      <c r="X92">
        <v>6912.18</v>
      </c>
      <c r="Y92">
        <v>10604.58</v>
      </c>
      <c r="Z92">
        <v>1320.28</v>
      </c>
      <c r="AA92" t="s">
        <v>58</v>
      </c>
      <c r="AB92">
        <v>-3381.987</v>
      </c>
      <c r="AC92">
        <v>282</v>
      </c>
      <c r="AD92">
        <v>0</v>
      </c>
      <c r="AE92">
        <v>282</v>
      </c>
      <c r="AF92">
        <v>275</v>
      </c>
      <c r="AG92">
        <v>0</v>
      </c>
      <c r="AH92">
        <v>275</v>
      </c>
      <c r="AI92">
        <v>5804</v>
      </c>
      <c r="AJ92">
        <v>28504.2</v>
      </c>
      <c r="AK92">
        <v>34308.2</v>
      </c>
      <c r="AL92">
        <v>14614.31</v>
      </c>
      <c r="AM92">
        <v>14519</v>
      </c>
      <c r="AN92">
        <v>95.31</v>
      </c>
      <c r="AO92">
        <v>282</v>
      </c>
      <c r="AP92">
        <v>275</v>
      </c>
      <c r="AS92">
        <v>0</v>
      </c>
      <c r="AT92" s="12">
        <v>0</v>
      </c>
      <c r="AU92">
        <v>275</v>
      </c>
      <c r="AV92">
        <v>282</v>
      </c>
      <c r="AW92">
        <v>600</v>
      </c>
      <c r="AX92" s="12">
        <v>631</v>
      </c>
      <c r="AY92">
        <v>275</v>
      </c>
      <c r="AZ92">
        <v>282</v>
      </c>
      <c r="BC92" s="15">
        <f t="shared" si="138"/>
        <v>275</v>
      </c>
      <c r="BD92" s="15">
        <f t="shared" ref="BD92:BF92" si="202">AF92</f>
        <v>275</v>
      </c>
      <c r="BE92" s="15">
        <f t="shared" si="202"/>
        <v>0</v>
      </c>
      <c r="BF92" s="15">
        <f t="shared" si="202"/>
        <v>275</v>
      </c>
      <c r="BG92">
        <f t="shared" si="143"/>
        <v>0</v>
      </c>
      <c r="BH92">
        <f t="shared" si="144"/>
        <v>0</v>
      </c>
      <c r="BI92">
        <f t="shared" si="145"/>
        <v>0</v>
      </c>
      <c r="BJ92">
        <f t="shared" si="146"/>
        <v>0</v>
      </c>
      <c r="BK92" s="15">
        <f t="shared" si="140"/>
        <v>282</v>
      </c>
      <c r="BL92" s="15">
        <f t="shared" ref="BL92:BN92" si="203">AC92</f>
        <v>282</v>
      </c>
      <c r="BM92" s="15">
        <f t="shared" si="203"/>
        <v>0</v>
      </c>
      <c r="BN92" s="15">
        <f t="shared" si="203"/>
        <v>282</v>
      </c>
      <c r="BO92">
        <f t="shared" si="148"/>
        <v>0</v>
      </c>
      <c r="BP92">
        <f t="shared" si="149"/>
        <v>0</v>
      </c>
      <c r="BQ92">
        <f t="shared" si="150"/>
        <v>0</v>
      </c>
      <c r="BR92">
        <f t="shared" si="151"/>
        <v>0</v>
      </c>
    </row>
    <row r="93" spans="1:70">
      <c r="A93">
        <v>27112.45</v>
      </c>
      <c r="B93">
        <v>-7603</v>
      </c>
      <c r="C93">
        <v>24698.27</v>
      </c>
      <c r="D93">
        <v>11695.59</v>
      </c>
      <c r="E93">
        <v>273</v>
      </c>
      <c r="F93">
        <v>7195</v>
      </c>
      <c r="G93">
        <v>0</v>
      </c>
      <c r="H93">
        <v>452.23</v>
      </c>
      <c r="I93">
        <v>0</v>
      </c>
      <c r="J93">
        <v>644.5</v>
      </c>
      <c r="K93">
        <v>520.21</v>
      </c>
      <c r="L93">
        <v>550.22</v>
      </c>
      <c r="M93">
        <v>920.48</v>
      </c>
      <c r="N93">
        <v>899.51</v>
      </c>
      <c r="O93">
        <v>0</v>
      </c>
      <c r="P93">
        <v>601</v>
      </c>
      <c r="Q93">
        <v>27108.03</v>
      </c>
      <c r="R93">
        <v>7653.736</v>
      </c>
      <c r="S93">
        <v>11613.133</v>
      </c>
      <c r="T93">
        <v>6.932</v>
      </c>
      <c r="U93">
        <v>11620.065</v>
      </c>
      <c r="V93">
        <v>363.861</v>
      </c>
      <c r="W93">
        <v>49.976</v>
      </c>
      <c r="X93">
        <v>7546.648</v>
      </c>
      <c r="Y93">
        <v>10174.23</v>
      </c>
      <c r="Z93">
        <v>1308.59</v>
      </c>
      <c r="AA93" t="s">
        <v>58</v>
      </c>
      <c r="AB93">
        <v>-3437.457</v>
      </c>
      <c r="AC93">
        <v>273</v>
      </c>
      <c r="AD93">
        <v>0</v>
      </c>
      <c r="AE93">
        <v>273</v>
      </c>
      <c r="AF93">
        <v>270</v>
      </c>
      <c r="AG93">
        <v>0</v>
      </c>
      <c r="AH93">
        <v>270</v>
      </c>
      <c r="AI93">
        <v>5668</v>
      </c>
      <c r="AJ93">
        <v>28144.7</v>
      </c>
      <c r="AK93">
        <v>33812.7</v>
      </c>
      <c r="AL93">
        <v>14431.17</v>
      </c>
      <c r="AM93">
        <v>14335.9</v>
      </c>
      <c r="AN93">
        <v>95.27</v>
      </c>
      <c r="AO93">
        <v>273</v>
      </c>
      <c r="AP93">
        <v>270</v>
      </c>
      <c r="AS93">
        <v>0</v>
      </c>
      <c r="AT93" s="12">
        <v>0</v>
      </c>
      <c r="AU93">
        <v>270</v>
      </c>
      <c r="AV93">
        <v>273</v>
      </c>
      <c r="AW93">
        <v>600</v>
      </c>
      <c r="AX93" s="12">
        <v>600</v>
      </c>
      <c r="AY93">
        <v>270</v>
      </c>
      <c r="AZ93">
        <v>273</v>
      </c>
      <c r="BC93" s="15">
        <f t="shared" si="138"/>
        <v>270</v>
      </c>
      <c r="BD93" s="15">
        <f t="shared" ref="BD93:BF93" si="204">AF93</f>
        <v>270</v>
      </c>
      <c r="BE93" s="15">
        <f t="shared" si="204"/>
        <v>0</v>
      </c>
      <c r="BF93" s="15">
        <f t="shared" si="204"/>
        <v>270</v>
      </c>
      <c r="BG93">
        <f t="shared" si="143"/>
        <v>0</v>
      </c>
      <c r="BH93">
        <f t="shared" si="144"/>
        <v>0</v>
      </c>
      <c r="BI93">
        <f t="shared" si="145"/>
        <v>0</v>
      </c>
      <c r="BJ93">
        <f t="shared" si="146"/>
        <v>0</v>
      </c>
      <c r="BK93" s="15">
        <f t="shared" si="140"/>
        <v>273</v>
      </c>
      <c r="BL93" s="15">
        <f t="shared" ref="BL93:BN93" si="205">AC93</f>
        <v>273</v>
      </c>
      <c r="BM93" s="15">
        <f t="shared" si="205"/>
        <v>0</v>
      </c>
      <c r="BN93" s="15">
        <f t="shared" si="205"/>
        <v>273</v>
      </c>
      <c r="BO93">
        <f t="shared" si="148"/>
        <v>0</v>
      </c>
      <c r="BP93">
        <f t="shared" si="149"/>
        <v>0</v>
      </c>
      <c r="BQ93">
        <f t="shared" si="150"/>
        <v>0</v>
      </c>
      <c r="BR93">
        <f t="shared" si="151"/>
        <v>0</v>
      </c>
    </row>
    <row r="94" spans="1:70">
      <c r="A94">
        <v>27142.79</v>
      </c>
      <c r="B94">
        <v>-6486</v>
      </c>
      <c r="C94">
        <v>23518.24</v>
      </c>
      <c r="D94">
        <v>11630.84</v>
      </c>
      <c r="E94">
        <v>272</v>
      </c>
      <c r="F94">
        <v>7195</v>
      </c>
      <c r="G94">
        <v>0</v>
      </c>
      <c r="H94">
        <v>451.38</v>
      </c>
      <c r="I94">
        <v>0</v>
      </c>
      <c r="J94">
        <v>645.14</v>
      </c>
      <c r="K94">
        <v>520.68</v>
      </c>
      <c r="L94">
        <v>552.54</v>
      </c>
      <c r="M94">
        <v>920.07</v>
      </c>
      <c r="N94">
        <v>898.69</v>
      </c>
      <c r="O94">
        <v>0</v>
      </c>
      <c r="P94">
        <v>601.4</v>
      </c>
      <c r="Q94">
        <v>26895.79</v>
      </c>
      <c r="R94">
        <v>6824.76</v>
      </c>
      <c r="S94">
        <v>11640.572</v>
      </c>
      <c r="T94">
        <v>5.447</v>
      </c>
      <c r="U94">
        <v>11646.02</v>
      </c>
      <c r="V94">
        <v>365.563</v>
      </c>
      <c r="W94">
        <v>49.969</v>
      </c>
      <c r="X94">
        <v>8561.738</v>
      </c>
      <c r="Y94">
        <v>9128.268</v>
      </c>
      <c r="Z94">
        <v>1298.27</v>
      </c>
      <c r="AA94" t="s">
        <v>58</v>
      </c>
      <c r="AB94">
        <v>-3436.757</v>
      </c>
      <c r="AC94">
        <v>272</v>
      </c>
      <c r="AD94">
        <v>0</v>
      </c>
      <c r="AE94">
        <v>272</v>
      </c>
      <c r="AF94">
        <v>260</v>
      </c>
      <c r="AG94">
        <v>0</v>
      </c>
      <c r="AH94">
        <v>260</v>
      </c>
      <c r="AI94">
        <v>5598</v>
      </c>
      <c r="AJ94">
        <v>27762.8</v>
      </c>
      <c r="AK94">
        <v>33360.8</v>
      </c>
      <c r="AL94">
        <v>14272.54</v>
      </c>
      <c r="AM94">
        <v>14177.3</v>
      </c>
      <c r="AN94">
        <v>95.24</v>
      </c>
      <c r="AO94">
        <v>272</v>
      </c>
      <c r="AP94">
        <v>260</v>
      </c>
      <c r="AS94">
        <v>0</v>
      </c>
      <c r="AT94" s="12">
        <v>0</v>
      </c>
      <c r="AU94">
        <v>260</v>
      </c>
      <c r="AV94">
        <v>272</v>
      </c>
      <c r="AW94">
        <v>593.82</v>
      </c>
      <c r="AX94" s="12">
        <v>600</v>
      </c>
      <c r="AY94">
        <v>260</v>
      </c>
      <c r="AZ94">
        <v>272</v>
      </c>
      <c r="BC94" s="15">
        <f t="shared" si="138"/>
        <v>260</v>
      </c>
      <c r="BD94" s="15">
        <f t="shared" ref="BD94:BF94" si="206">AF94</f>
        <v>260</v>
      </c>
      <c r="BE94" s="15">
        <f t="shared" si="206"/>
        <v>0</v>
      </c>
      <c r="BF94" s="15">
        <f t="shared" si="206"/>
        <v>260</v>
      </c>
      <c r="BG94">
        <f t="shared" si="143"/>
        <v>0</v>
      </c>
      <c r="BH94">
        <f t="shared" si="144"/>
        <v>0</v>
      </c>
      <c r="BI94">
        <f t="shared" si="145"/>
        <v>0</v>
      </c>
      <c r="BJ94">
        <f t="shared" si="146"/>
        <v>0</v>
      </c>
      <c r="BK94" s="15">
        <f t="shared" si="140"/>
        <v>272</v>
      </c>
      <c r="BL94" s="15">
        <f t="shared" ref="BL94:BN94" si="207">AC94</f>
        <v>272</v>
      </c>
      <c r="BM94" s="15">
        <f t="shared" si="207"/>
        <v>0</v>
      </c>
      <c r="BN94" s="15">
        <f t="shared" si="207"/>
        <v>272</v>
      </c>
      <c r="BO94">
        <f t="shared" si="148"/>
        <v>0</v>
      </c>
      <c r="BP94">
        <f t="shared" si="149"/>
        <v>0</v>
      </c>
      <c r="BQ94">
        <f t="shared" si="150"/>
        <v>0</v>
      </c>
      <c r="BR94">
        <f t="shared" si="151"/>
        <v>0</v>
      </c>
    </row>
    <row r="95" spans="1:70">
      <c r="A95">
        <v>26604.39</v>
      </c>
      <c r="B95">
        <v>-6415</v>
      </c>
      <c r="C95">
        <v>23062.31</v>
      </c>
      <c r="D95">
        <v>11697.51</v>
      </c>
      <c r="E95">
        <v>270</v>
      </c>
      <c r="F95">
        <v>7077</v>
      </c>
      <c r="G95">
        <v>0</v>
      </c>
      <c r="H95">
        <v>365.94</v>
      </c>
      <c r="I95">
        <v>0</v>
      </c>
      <c r="J95">
        <v>643.89</v>
      </c>
      <c r="K95">
        <v>519.28</v>
      </c>
      <c r="L95">
        <v>551.38</v>
      </c>
      <c r="M95">
        <v>919.25</v>
      </c>
      <c r="N95">
        <v>899.92</v>
      </c>
      <c r="O95">
        <v>0</v>
      </c>
      <c r="P95">
        <v>598.1</v>
      </c>
      <c r="Q95">
        <v>26596.36</v>
      </c>
      <c r="R95">
        <v>6566.675</v>
      </c>
      <c r="S95">
        <v>11481.664</v>
      </c>
      <c r="T95">
        <v>0.85</v>
      </c>
      <c r="U95">
        <v>11482.514</v>
      </c>
      <c r="V95">
        <v>365.802</v>
      </c>
      <c r="W95">
        <v>49.983</v>
      </c>
      <c r="X95">
        <v>8949.371</v>
      </c>
      <c r="Y95">
        <v>8729.545</v>
      </c>
      <c r="Z95">
        <v>1203.87</v>
      </c>
      <c r="AA95" t="s">
        <v>58</v>
      </c>
      <c r="AB95">
        <v>-3341.225</v>
      </c>
      <c r="AC95">
        <v>270</v>
      </c>
      <c r="AD95">
        <v>0</v>
      </c>
      <c r="AE95">
        <v>270</v>
      </c>
      <c r="AF95">
        <v>264</v>
      </c>
      <c r="AG95">
        <v>0</v>
      </c>
      <c r="AH95">
        <v>264</v>
      </c>
      <c r="AI95">
        <v>5598</v>
      </c>
      <c r="AJ95">
        <v>27380.9</v>
      </c>
      <c r="AK95">
        <v>32978.9</v>
      </c>
      <c r="AL95">
        <v>14114.41</v>
      </c>
      <c r="AM95">
        <v>14019.21</v>
      </c>
      <c r="AN95">
        <v>95.2</v>
      </c>
      <c r="AO95">
        <v>270</v>
      </c>
      <c r="AP95">
        <v>264</v>
      </c>
      <c r="AS95">
        <v>0</v>
      </c>
      <c r="AT95" s="12">
        <v>0</v>
      </c>
      <c r="AU95">
        <v>264</v>
      </c>
      <c r="AV95">
        <v>270</v>
      </c>
      <c r="AW95">
        <v>600</v>
      </c>
      <c r="AX95" s="12">
        <v>600</v>
      </c>
      <c r="AY95">
        <v>264</v>
      </c>
      <c r="AZ95">
        <v>270</v>
      </c>
      <c r="BC95" s="15">
        <f t="shared" si="138"/>
        <v>264</v>
      </c>
      <c r="BD95" s="15">
        <f t="shared" ref="BD95:BF95" si="208">AF95</f>
        <v>264</v>
      </c>
      <c r="BE95" s="15">
        <f t="shared" si="208"/>
        <v>0</v>
      </c>
      <c r="BF95" s="15">
        <f t="shared" si="208"/>
        <v>264</v>
      </c>
      <c r="BG95">
        <f t="shared" si="143"/>
        <v>0</v>
      </c>
      <c r="BH95">
        <f t="shared" si="144"/>
        <v>0</v>
      </c>
      <c r="BI95">
        <f t="shared" si="145"/>
        <v>0</v>
      </c>
      <c r="BJ95">
        <f t="shared" si="146"/>
        <v>0</v>
      </c>
      <c r="BK95" s="15">
        <f t="shared" si="140"/>
        <v>270</v>
      </c>
      <c r="BL95" s="15">
        <f t="shared" ref="BL95:BN95" si="209">AC95</f>
        <v>270</v>
      </c>
      <c r="BM95" s="15">
        <f t="shared" si="209"/>
        <v>0</v>
      </c>
      <c r="BN95" s="15">
        <f t="shared" si="209"/>
        <v>270</v>
      </c>
      <c r="BO95">
        <f t="shared" si="148"/>
        <v>0</v>
      </c>
      <c r="BP95">
        <f t="shared" si="149"/>
        <v>0</v>
      </c>
      <c r="BQ95">
        <f t="shared" si="150"/>
        <v>0</v>
      </c>
      <c r="BR95">
        <f t="shared" si="151"/>
        <v>0</v>
      </c>
    </row>
    <row r="96" spans="1:70">
      <c r="A96">
        <v>26462.56</v>
      </c>
      <c r="B96">
        <v>-6013</v>
      </c>
      <c r="C96">
        <v>22220.68</v>
      </c>
      <c r="D96">
        <v>11544.23</v>
      </c>
      <c r="E96">
        <v>260</v>
      </c>
      <c r="F96">
        <v>6479</v>
      </c>
      <c r="G96">
        <v>0</v>
      </c>
      <c r="H96">
        <v>352.25</v>
      </c>
      <c r="I96">
        <v>0</v>
      </c>
      <c r="J96">
        <v>561.36</v>
      </c>
      <c r="K96">
        <v>517.19</v>
      </c>
      <c r="L96">
        <v>551.38</v>
      </c>
      <c r="M96">
        <v>918.84</v>
      </c>
      <c r="N96">
        <v>899.1</v>
      </c>
      <c r="O96">
        <v>0</v>
      </c>
      <c r="P96">
        <v>538.6</v>
      </c>
      <c r="Q96">
        <v>26660.51</v>
      </c>
      <c r="R96">
        <v>5902.031</v>
      </c>
      <c r="S96">
        <v>11453.068</v>
      </c>
      <c r="T96">
        <v>0.849</v>
      </c>
      <c r="U96">
        <v>11453.918</v>
      </c>
      <c r="V96">
        <v>367.468</v>
      </c>
      <c r="W96">
        <v>49.995</v>
      </c>
      <c r="X96">
        <v>9701.211</v>
      </c>
      <c r="Y96">
        <v>7975.586</v>
      </c>
      <c r="Z96">
        <v>1202.61</v>
      </c>
      <c r="AA96" t="s">
        <v>58</v>
      </c>
      <c r="AB96">
        <v>-2803.755</v>
      </c>
      <c r="AC96">
        <v>260</v>
      </c>
      <c r="AD96">
        <v>0</v>
      </c>
      <c r="AE96">
        <v>260</v>
      </c>
      <c r="AF96">
        <v>266</v>
      </c>
      <c r="AG96">
        <v>0</v>
      </c>
      <c r="AH96">
        <v>266</v>
      </c>
      <c r="AI96">
        <v>5598</v>
      </c>
      <c r="AJ96">
        <v>26954.1</v>
      </c>
      <c r="AK96">
        <v>32552.1</v>
      </c>
      <c r="AL96">
        <v>13950.48</v>
      </c>
      <c r="AM96">
        <v>13855.3</v>
      </c>
      <c r="AN96">
        <v>95.18</v>
      </c>
      <c r="AO96">
        <v>260</v>
      </c>
      <c r="AP96">
        <v>266</v>
      </c>
      <c r="AS96">
        <v>0</v>
      </c>
      <c r="AT96" s="12">
        <v>0</v>
      </c>
      <c r="AU96">
        <v>266</v>
      </c>
      <c r="AV96">
        <v>260</v>
      </c>
      <c r="AW96">
        <v>600</v>
      </c>
      <c r="AX96" s="12">
        <v>539.07</v>
      </c>
      <c r="AY96">
        <v>266</v>
      </c>
      <c r="AZ96">
        <v>260</v>
      </c>
      <c r="BC96" s="15">
        <f t="shared" si="138"/>
        <v>266</v>
      </c>
      <c r="BD96" s="15">
        <f t="shared" ref="BD96:BF96" si="210">AF96</f>
        <v>266</v>
      </c>
      <c r="BE96" s="15">
        <f t="shared" si="210"/>
        <v>0</v>
      </c>
      <c r="BF96" s="15">
        <f t="shared" si="210"/>
        <v>266</v>
      </c>
      <c r="BG96">
        <f t="shared" si="143"/>
        <v>0</v>
      </c>
      <c r="BH96">
        <f t="shared" si="144"/>
        <v>0</v>
      </c>
      <c r="BI96">
        <f t="shared" si="145"/>
        <v>0</v>
      </c>
      <c r="BJ96">
        <f t="shared" si="146"/>
        <v>0</v>
      </c>
      <c r="BK96" s="15">
        <f t="shared" si="140"/>
        <v>260</v>
      </c>
      <c r="BL96" s="15">
        <f t="shared" ref="BL96:BN96" si="211">AC96</f>
        <v>260</v>
      </c>
      <c r="BM96" s="15">
        <f t="shared" si="211"/>
        <v>0</v>
      </c>
      <c r="BN96" s="15">
        <f t="shared" si="211"/>
        <v>260</v>
      </c>
      <c r="BO96">
        <f t="shared" si="148"/>
        <v>0</v>
      </c>
      <c r="BP96">
        <f t="shared" si="149"/>
        <v>0</v>
      </c>
      <c r="BQ96">
        <f t="shared" si="150"/>
        <v>0</v>
      </c>
      <c r="BR96">
        <f t="shared" si="151"/>
        <v>0</v>
      </c>
    </row>
    <row r="97" spans="1:70">
      <c r="A97">
        <v>26126.86</v>
      </c>
      <c r="B97">
        <v>-5927</v>
      </c>
      <c r="C97">
        <v>22216.86</v>
      </c>
      <c r="D97">
        <v>11701.99</v>
      </c>
      <c r="E97">
        <v>260</v>
      </c>
      <c r="F97">
        <v>5881</v>
      </c>
      <c r="G97">
        <v>0</v>
      </c>
      <c r="H97">
        <v>351.4</v>
      </c>
      <c r="I97">
        <v>0</v>
      </c>
      <c r="J97">
        <v>564.16</v>
      </c>
      <c r="K97">
        <v>514.86</v>
      </c>
      <c r="L97">
        <v>549.05</v>
      </c>
      <c r="M97">
        <v>918.42</v>
      </c>
      <c r="N97">
        <v>899.1</v>
      </c>
      <c r="O97">
        <v>0</v>
      </c>
      <c r="P97">
        <v>556.1</v>
      </c>
      <c r="Q97">
        <v>26408.5</v>
      </c>
      <c r="R97">
        <v>5965.768</v>
      </c>
      <c r="S97">
        <v>11331.745</v>
      </c>
      <c r="T97">
        <v>6.103</v>
      </c>
      <c r="U97">
        <v>11337.848</v>
      </c>
      <c r="V97">
        <v>363.352</v>
      </c>
      <c r="W97">
        <v>50.033</v>
      </c>
      <c r="X97">
        <v>9717.984</v>
      </c>
      <c r="Y97">
        <v>7962.92</v>
      </c>
      <c r="Z97">
        <v>1199.83</v>
      </c>
      <c r="AA97" t="s">
        <v>58</v>
      </c>
      <c r="AB97">
        <v>-2187.282</v>
      </c>
      <c r="AC97">
        <v>260</v>
      </c>
      <c r="AD97">
        <v>0</v>
      </c>
      <c r="AE97">
        <v>260</v>
      </c>
      <c r="AF97">
        <v>265</v>
      </c>
      <c r="AG97">
        <v>0</v>
      </c>
      <c r="AH97">
        <v>265</v>
      </c>
      <c r="AI97">
        <v>5598</v>
      </c>
      <c r="AJ97">
        <v>26931.6</v>
      </c>
      <c r="AK97">
        <v>32529.6</v>
      </c>
      <c r="AL97">
        <v>13568.2</v>
      </c>
      <c r="AM97">
        <v>13568.2</v>
      </c>
      <c r="AN97">
        <v>0</v>
      </c>
      <c r="AO97">
        <v>260</v>
      </c>
      <c r="AP97">
        <v>265</v>
      </c>
      <c r="AS97">
        <v>0</v>
      </c>
      <c r="AT97" s="12">
        <v>0</v>
      </c>
      <c r="AU97">
        <v>265</v>
      </c>
      <c r="AV97">
        <v>260</v>
      </c>
      <c r="AW97">
        <v>600</v>
      </c>
      <c r="AX97" s="12">
        <v>562.93</v>
      </c>
      <c r="AY97">
        <v>265</v>
      </c>
      <c r="AZ97">
        <v>260</v>
      </c>
      <c r="BC97" s="15">
        <f t="shared" si="138"/>
        <v>265</v>
      </c>
      <c r="BD97" s="15">
        <f t="shared" ref="BD97:BF97" si="212">AF97</f>
        <v>265</v>
      </c>
      <c r="BE97" s="15">
        <f t="shared" si="212"/>
        <v>0</v>
      </c>
      <c r="BF97" s="15">
        <f t="shared" si="212"/>
        <v>265</v>
      </c>
      <c r="BG97">
        <f t="shared" si="143"/>
        <v>0</v>
      </c>
      <c r="BH97">
        <f t="shared" si="144"/>
        <v>0</v>
      </c>
      <c r="BI97">
        <f t="shared" si="145"/>
        <v>0</v>
      </c>
      <c r="BJ97">
        <f t="shared" si="146"/>
        <v>0</v>
      </c>
      <c r="BK97" s="15">
        <f t="shared" si="140"/>
        <v>260</v>
      </c>
      <c r="BL97" s="15">
        <f t="shared" ref="BL97:BN97" si="213">AC97</f>
        <v>260</v>
      </c>
      <c r="BM97" s="15">
        <f t="shared" si="213"/>
        <v>0</v>
      </c>
      <c r="BN97" s="15">
        <f t="shared" si="213"/>
        <v>260</v>
      </c>
      <c r="BO97">
        <f t="shared" si="148"/>
        <v>0</v>
      </c>
      <c r="BP97">
        <f t="shared" si="149"/>
        <v>0</v>
      </c>
      <c r="BQ97">
        <f t="shared" si="150"/>
        <v>0</v>
      </c>
      <c r="BR97">
        <f t="shared" si="151"/>
        <v>0</v>
      </c>
    </row>
    <row r="98" spans="59:70">
      <c r="BG98">
        <f t="shared" ref="BG98:BJ98" si="214">SUM(BG2:BG97)</f>
        <v>0</v>
      </c>
      <c r="BH98">
        <f t="shared" si="214"/>
        <v>34</v>
      </c>
      <c r="BI98">
        <f t="shared" si="214"/>
        <v>34</v>
      </c>
      <c r="BJ98">
        <f t="shared" si="214"/>
        <v>7435.48</v>
      </c>
      <c r="BO98">
        <f t="shared" ref="BO98:BR98" si="215">SUM(BO2:BO97)</f>
        <v>0</v>
      </c>
      <c r="BP98">
        <f t="shared" si="215"/>
        <v>35</v>
      </c>
      <c r="BQ98">
        <f t="shared" si="215"/>
        <v>35</v>
      </c>
      <c r="BR98">
        <f t="shared" si="215"/>
        <v>7664.4</v>
      </c>
    </row>
    <row r="99" spans="59:70">
      <c r="BG99">
        <f t="shared" ref="BG99:BI99" si="216">BG98/4</f>
        <v>0</v>
      </c>
      <c r="BH99">
        <f t="shared" si="216"/>
        <v>8.5</v>
      </c>
      <c r="BI99">
        <f t="shared" si="216"/>
        <v>8.5</v>
      </c>
      <c r="BJ99">
        <f>IF(BH98=0,0,BJ98/BH98)</f>
        <v>218.690588235294</v>
      </c>
      <c r="BO99">
        <f t="shared" ref="BO99:BQ99" si="217">BO98/4</f>
        <v>0</v>
      </c>
      <c r="BP99">
        <f t="shared" si="217"/>
        <v>8.75</v>
      </c>
      <c r="BQ99">
        <f t="shared" si="217"/>
        <v>8.75</v>
      </c>
      <c r="BR99">
        <f>IF(BP98=0,0,BR98/BP98)</f>
        <v>218.982857142857</v>
      </c>
    </row>
    <row r="100" spans="13:18">
      <c r="M100">
        <f>F55</f>
        <v>7200</v>
      </c>
      <c r="N100">
        <f t="shared" ref="N100:N106" si="218">N55+M55+L55+K55</f>
        <v>1891.19</v>
      </c>
      <c r="O100">
        <f>N100+P55</f>
        <v>2182.19</v>
      </c>
      <c r="R100">
        <f>26*0.9221</f>
        <v>23.9746</v>
      </c>
    </row>
    <row r="101" ht="27" spans="12:62">
      <c r="L101">
        <f t="shared" ref="L101:L106" si="219">M101-M100</f>
        <v>0</v>
      </c>
      <c r="M101">
        <f t="shared" ref="M101:M106" si="220">F56</f>
        <v>7200</v>
      </c>
      <c r="N101">
        <f t="shared" si="218"/>
        <v>1890.39</v>
      </c>
      <c r="O101">
        <f t="shared" ref="O101:O106" si="221">N101+P56</f>
        <v>2182.99</v>
      </c>
      <c r="P101">
        <f t="shared" ref="P101:P106" si="222">N101-N100</f>
        <v>-0.799999999999727</v>
      </c>
      <c r="BC101" s="21" t="s">
        <v>61</v>
      </c>
      <c r="BD101" s="21" t="s">
        <v>62</v>
      </c>
      <c r="BE101" s="21" t="s">
        <v>63</v>
      </c>
      <c r="BF101" s="21" t="s">
        <v>54</v>
      </c>
      <c r="BG101" s="21" t="s">
        <v>64</v>
      </c>
      <c r="BH101" s="21" t="s">
        <v>65</v>
      </c>
      <c r="BI101" s="21" t="s">
        <v>66</v>
      </c>
      <c r="BJ101" s="21" t="s">
        <v>57</v>
      </c>
    </row>
    <row r="102" spans="12:62">
      <c r="L102">
        <f t="shared" si="219"/>
        <v>0</v>
      </c>
      <c r="M102">
        <f t="shared" si="220"/>
        <v>7200</v>
      </c>
      <c r="N102">
        <f t="shared" si="218"/>
        <v>1890.09</v>
      </c>
      <c r="O102">
        <f t="shared" si="221"/>
        <v>2179.49</v>
      </c>
      <c r="P102">
        <f t="shared" si="222"/>
        <v>-0.300000000000182</v>
      </c>
      <c r="BC102" s="22">
        <f>BG99</f>
        <v>0</v>
      </c>
      <c r="BD102" s="22">
        <f>BH99</f>
        <v>8.5</v>
      </c>
      <c r="BE102" s="23">
        <f>BJ99</f>
        <v>218.690588235294</v>
      </c>
      <c r="BF102" s="22">
        <f>BI99</f>
        <v>8.5</v>
      </c>
      <c r="BG102" s="22">
        <f>BO99</f>
        <v>0</v>
      </c>
      <c r="BH102" s="22">
        <f>BP99</f>
        <v>8.75</v>
      </c>
      <c r="BI102" s="23">
        <f>BR99</f>
        <v>218.982857142857</v>
      </c>
      <c r="BJ102" s="22">
        <f>BQ99</f>
        <v>8.75</v>
      </c>
    </row>
    <row r="103" spans="12:16">
      <c r="L103">
        <f t="shared" si="219"/>
        <v>0</v>
      </c>
      <c r="M103">
        <f t="shared" si="220"/>
        <v>7200</v>
      </c>
      <c r="N103">
        <f t="shared" si="218"/>
        <v>1892.89</v>
      </c>
      <c r="O103">
        <f t="shared" si="221"/>
        <v>2183.49</v>
      </c>
      <c r="P103">
        <f t="shared" si="222"/>
        <v>2.79999999999995</v>
      </c>
    </row>
    <row r="104" spans="12:16">
      <c r="L104">
        <f t="shared" si="219"/>
        <v>0</v>
      </c>
      <c r="M104">
        <f t="shared" si="220"/>
        <v>7200</v>
      </c>
      <c r="N104">
        <f t="shared" si="218"/>
        <v>1890.73</v>
      </c>
      <c r="O104">
        <f t="shared" si="221"/>
        <v>2177.43</v>
      </c>
      <c r="P104">
        <f t="shared" si="222"/>
        <v>-2.16000000000008</v>
      </c>
    </row>
    <row r="105" spans="12:16">
      <c r="L105">
        <f t="shared" si="219"/>
        <v>0</v>
      </c>
      <c r="M105">
        <f t="shared" si="220"/>
        <v>7200</v>
      </c>
      <c r="N105">
        <f t="shared" si="218"/>
        <v>1891.9</v>
      </c>
      <c r="O105">
        <f t="shared" si="221"/>
        <v>2182.8</v>
      </c>
      <c r="P105">
        <f t="shared" si="222"/>
        <v>1.16999999999985</v>
      </c>
    </row>
    <row r="106" spans="12:16">
      <c r="L106">
        <f t="shared" si="219"/>
        <v>0</v>
      </c>
      <c r="M106">
        <f t="shared" si="220"/>
        <v>7200</v>
      </c>
      <c r="N106">
        <f t="shared" si="218"/>
        <v>1890.09</v>
      </c>
      <c r="O106">
        <f t="shared" si="221"/>
        <v>2180.29</v>
      </c>
      <c r="P106">
        <f t="shared" si="222"/>
        <v>-1.80999999999995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4" max="64" width="12.625"/>
    <col min="72" max="72" width="12.625"/>
  </cols>
  <sheetData>
    <row r="1" ht="11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27369.96</v>
      </c>
      <c r="B2">
        <v>-6679</v>
      </c>
      <c r="C2">
        <v>24229.53</v>
      </c>
      <c r="D2">
        <v>11675.06</v>
      </c>
      <c r="E2">
        <v>275</v>
      </c>
      <c r="F2">
        <v>6481</v>
      </c>
      <c r="G2">
        <v>0</v>
      </c>
      <c r="H2">
        <v>451.38</v>
      </c>
      <c r="I2">
        <v>0</v>
      </c>
      <c r="J2">
        <v>639.25</v>
      </c>
      <c r="K2">
        <v>521.14</v>
      </c>
      <c r="L2">
        <v>549.28</v>
      </c>
      <c r="M2">
        <v>920.48</v>
      </c>
      <c r="N2">
        <v>899.1</v>
      </c>
      <c r="O2">
        <v>0</v>
      </c>
      <c r="P2">
        <v>595.8</v>
      </c>
      <c r="Q2">
        <v>256.42</v>
      </c>
      <c r="R2">
        <v>256.79</v>
      </c>
      <c r="S2">
        <v>27220.74</v>
      </c>
      <c r="T2">
        <v>6827.143</v>
      </c>
      <c r="U2">
        <v>11104.626</v>
      </c>
      <c r="V2">
        <v>0.85</v>
      </c>
      <c r="W2">
        <v>11105.477</v>
      </c>
      <c r="X2">
        <v>366.406</v>
      </c>
      <c r="Y2">
        <v>49.967</v>
      </c>
      <c r="Z2">
        <v>8008.621</v>
      </c>
      <c r="AA2">
        <v>9647.395</v>
      </c>
      <c r="AB2">
        <v>1190.22</v>
      </c>
      <c r="AC2" t="s">
        <v>58</v>
      </c>
      <c r="AD2">
        <v>-2756.129</v>
      </c>
      <c r="AE2">
        <v>275</v>
      </c>
      <c r="AF2">
        <v>0</v>
      </c>
      <c r="AG2">
        <v>275</v>
      </c>
      <c r="AH2">
        <v>275</v>
      </c>
      <c r="AI2">
        <v>0</v>
      </c>
      <c r="AJ2">
        <v>275</v>
      </c>
      <c r="AK2">
        <v>5576</v>
      </c>
      <c r="AL2">
        <v>26767.9</v>
      </c>
      <c r="AM2">
        <v>32343.9</v>
      </c>
      <c r="AN2">
        <v>12641.6</v>
      </c>
      <c r="AO2">
        <v>12556.6</v>
      </c>
      <c r="AP2">
        <v>85</v>
      </c>
      <c r="AQ2">
        <v>275</v>
      </c>
      <c r="AR2">
        <v>275</v>
      </c>
      <c r="AS2" s="10" t="s">
        <v>86</v>
      </c>
      <c r="AT2" s="10" t="s">
        <v>87</v>
      </c>
      <c r="AU2">
        <v>0</v>
      </c>
      <c r="AV2" s="12">
        <v>0</v>
      </c>
      <c r="AW2">
        <v>275</v>
      </c>
      <c r="AX2">
        <v>275</v>
      </c>
      <c r="AY2">
        <v>600</v>
      </c>
      <c r="AZ2" s="12">
        <v>600</v>
      </c>
      <c r="BA2">
        <v>275</v>
      </c>
      <c r="BB2">
        <v>275</v>
      </c>
      <c r="BE2" s="15">
        <f t="shared" si="0"/>
        <v>275</v>
      </c>
      <c r="BF2" s="15">
        <f t="shared" ref="BF2:BH2" si="4">AH2</f>
        <v>275</v>
      </c>
      <c r="BG2" s="15">
        <f t="shared" si="4"/>
        <v>0</v>
      </c>
      <c r="BH2" s="15">
        <f t="shared" si="4"/>
        <v>275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275</v>
      </c>
      <c r="BN2" s="15">
        <f t="shared" ref="BN2:BP2" si="9">AE2</f>
        <v>275</v>
      </c>
      <c r="BO2" s="15">
        <f t="shared" si="9"/>
        <v>0</v>
      </c>
      <c r="BP2" s="15">
        <f t="shared" si="9"/>
        <v>275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27299.93</v>
      </c>
      <c r="B3">
        <v>-7083</v>
      </c>
      <c r="C3">
        <v>25314.43</v>
      </c>
      <c r="D3">
        <v>11475.74</v>
      </c>
      <c r="E3">
        <v>280</v>
      </c>
      <c r="F3">
        <v>7077</v>
      </c>
      <c r="G3">
        <v>0</v>
      </c>
      <c r="H3">
        <v>461.64</v>
      </c>
      <c r="I3">
        <v>0</v>
      </c>
      <c r="J3">
        <v>645.05</v>
      </c>
      <c r="K3">
        <v>520.21</v>
      </c>
      <c r="L3">
        <v>551.38</v>
      </c>
      <c r="M3">
        <v>920.48</v>
      </c>
      <c r="N3">
        <v>899.51</v>
      </c>
      <c r="O3">
        <v>0</v>
      </c>
      <c r="P3">
        <v>616</v>
      </c>
      <c r="Q3">
        <v>278.25</v>
      </c>
      <c r="R3">
        <v>279.46</v>
      </c>
      <c r="S3">
        <v>27434.41</v>
      </c>
      <c r="T3">
        <v>7393.167</v>
      </c>
      <c r="U3">
        <v>10842.657</v>
      </c>
      <c r="V3">
        <v>0.851</v>
      </c>
      <c r="W3">
        <v>10843.508</v>
      </c>
      <c r="X3">
        <v>474.549</v>
      </c>
      <c r="Y3">
        <v>50.026</v>
      </c>
      <c r="Z3">
        <v>6699.516</v>
      </c>
      <c r="AA3">
        <v>10718.09</v>
      </c>
      <c r="AB3">
        <v>1178.71</v>
      </c>
      <c r="AC3" t="s">
        <v>58</v>
      </c>
      <c r="AD3">
        <v>-3310.969</v>
      </c>
      <c r="AE3">
        <v>280</v>
      </c>
      <c r="AF3">
        <v>0</v>
      </c>
      <c r="AG3">
        <v>280</v>
      </c>
      <c r="AH3">
        <v>275</v>
      </c>
      <c r="AI3">
        <v>0</v>
      </c>
      <c r="AJ3">
        <v>275</v>
      </c>
      <c r="AK3">
        <v>5604</v>
      </c>
      <c r="AL3">
        <v>26788.5</v>
      </c>
      <c r="AM3">
        <v>32392.5</v>
      </c>
      <c r="AN3">
        <v>12545</v>
      </c>
      <c r="AO3">
        <v>12460</v>
      </c>
      <c r="AP3">
        <v>85</v>
      </c>
      <c r="AQ3">
        <v>280</v>
      </c>
      <c r="AR3">
        <v>275</v>
      </c>
      <c r="AU3">
        <v>0</v>
      </c>
      <c r="AV3" s="12">
        <v>0</v>
      </c>
      <c r="AW3">
        <v>275</v>
      </c>
      <c r="AX3">
        <v>280</v>
      </c>
      <c r="AY3">
        <v>600</v>
      </c>
      <c r="AZ3" s="12">
        <v>621.49</v>
      </c>
      <c r="BA3">
        <v>275</v>
      </c>
      <c r="BB3">
        <v>280</v>
      </c>
      <c r="BE3" s="15">
        <f t="shared" si="0"/>
        <v>275</v>
      </c>
      <c r="BF3" s="15">
        <f t="shared" ref="BF3:BH3" si="14">AH3</f>
        <v>275</v>
      </c>
      <c r="BG3" s="15">
        <f t="shared" si="14"/>
        <v>0</v>
      </c>
      <c r="BH3" s="15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280</v>
      </c>
      <c r="BN3" s="15">
        <f t="shared" ref="BN3:BP3" si="15">AE3</f>
        <v>280</v>
      </c>
      <c r="BO3" s="15">
        <f t="shared" si="15"/>
        <v>0</v>
      </c>
      <c r="BP3" s="15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27225.78</v>
      </c>
      <c r="B4">
        <v>-7009</v>
      </c>
      <c r="C4">
        <v>25004</v>
      </c>
      <c r="D4">
        <v>11416.04</v>
      </c>
      <c r="E4">
        <v>275</v>
      </c>
      <c r="F4">
        <v>7197</v>
      </c>
      <c r="G4">
        <v>0</v>
      </c>
      <c r="H4">
        <v>451.38</v>
      </c>
      <c r="I4">
        <v>0</v>
      </c>
      <c r="J4">
        <v>644.73</v>
      </c>
      <c r="K4">
        <v>519.05</v>
      </c>
      <c r="L4">
        <v>550.91</v>
      </c>
      <c r="M4">
        <v>920.07</v>
      </c>
      <c r="N4">
        <v>899.51</v>
      </c>
      <c r="O4">
        <v>0</v>
      </c>
      <c r="P4">
        <v>594.1</v>
      </c>
      <c r="Q4">
        <v>255.41</v>
      </c>
      <c r="R4">
        <v>255.47</v>
      </c>
      <c r="S4">
        <v>27297.37</v>
      </c>
      <c r="T4">
        <v>7082.553</v>
      </c>
      <c r="U4">
        <v>10641.451</v>
      </c>
      <c r="V4">
        <v>0.85</v>
      </c>
      <c r="W4">
        <v>10642.301</v>
      </c>
      <c r="X4">
        <v>475.493</v>
      </c>
      <c r="Y4">
        <v>49.994</v>
      </c>
      <c r="Z4">
        <v>6913.82</v>
      </c>
      <c r="AA4">
        <v>10547.32</v>
      </c>
      <c r="AB4">
        <v>1204.41</v>
      </c>
      <c r="AC4" t="s">
        <v>58</v>
      </c>
      <c r="AD4">
        <v>-3487.044</v>
      </c>
      <c r="AE4">
        <v>275</v>
      </c>
      <c r="AF4">
        <v>0</v>
      </c>
      <c r="AG4">
        <v>275</v>
      </c>
      <c r="AH4">
        <v>280</v>
      </c>
      <c r="AI4">
        <v>0</v>
      </c>
      <c r="AJ4">
        <v>280</v>
      </c>
      <c r="AK4">
        <v>5634</v>
      </c>
      <c r="AL4">
        <v>26643.2</v>
      </c>
      <c r="AM4">
        <v>32277.2</v>
      </c>
      <c r="AN4">
        <v>12444.36</v>
      </c>
      <c r="AO4">
        <v>12359.36</v>
      </c>
      <c r="AP4">
        <v>85</v>
      </c>
      <c r="AQ4">
        <v>275</v>
      </c>
      <c r="AR4">
        <v>280</v>
      </c>
      <c r="AU4">
        <v>0</v>
      </c>
      <c r="AV4" s="12">
        <v>0</v>
      </c>
      <c r="AW4">
        <v>280</v>
      </c>
      <c r="AX4">
        <v>275</v>
      </c>
      <c r="AY4">
        <v>603.41</v>
      </c>
      <c r="AZ4" s="12">
        <v>600</v>
      </c>
      <c r="BA4">
        <v>280</v>
      </c>
      <c r="BB4">
        <v>275</v>
      </c>
      <c r="BE4" s="15">
        <f t="shared" si="0"/>
        <v>280</v>
      </c>
      <c r="BF4" s="15">
        <f t="shared" ref="BF4:BH4" si="16">AH4</f>
        <v>280</v>
      </c>
      <c r="BG4" s="15">
        <f t="shared" si="16"/>
        <v>0</v>
      </c>
      <c r="BH4" s="15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275</v>
      </c>
      <c r="BN4" s="15">
        <f t="shared" ref="BN4:BP4" si="17">AE4</f>
        <v>275</v>
      </c>
      <c r="BO4" s="15">
        <f t="shared" si="17"/>
        <v>0</v>
      </c>
      <c r="BP4" s="15">
        <f t="shared" si="17"/>
        <v>275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26976.45</v>
      </c>
      <c r="B5">
        <v>-6815</v>
      </c>
      <c r="C5">
        <v>25113.7</v>
      </c>
      <c r="D5">
        <v>11338.81</v>
      </c>
      <c r="E5">
        <v>280</v>
      </c>
      <c r="F5">
        <v>7196</v>
      </c>
      <c r="G5">
        <v>0</v>
      </c>
      <c r="H5">
        <v>451.38</v>
      </c>
      <c r="I5">
        <v>0</v>
      </c>
      <c r="J5">
        <v>644.48</v>
      </c>
      <c r="K5">
        <v>519.74</v>
      </c>
      <c r="L5">
        <v>550.91</v>
      </c>
      <c r="M5">
        <v>919.66</v>
      </c>
      <c r="N5">
        <v>899.1</v>
      </c>
      <c r="O5">
        <v>0</v>
      </c>
      <c r="P5">
        <v>595.2</v>
      </c>
      <c r="Q5">
        <v>257.26</v>
      </c>
      <c r="R5">
        <v>256.58</v>
      </c>
      <c r="S5">
        <v>26965.62</v>
      </c>
      <c r="T5">
        <v>6974.512</v>
      </c>
      <c r="U5">
        <v>10419.495</v>
      </c>
      <c r="V5">
        <v>0.851</v>
      </c>
      <c r="W5">
        <v>10420.346</v>
      </c>
      <c r="X5">
        <v>475.454</v>
      </c>
      <c r="Y5">
        <v>50.028</v>
      </c>
      <c r="Z5">
        <v>6985.273</v>
      </c>
      <c r="AA5">
        <v>10476.57</v>
      </c>
      <c r="AB5">
        <v>1327.51</v>
      </c>
      <c r="AC5" t="s">
        <v>58</v>
      </c>
      <c r="AD5">
        <v>-3483.682</v>
      </c>
      <c r="AE5">
        <v>280</v>
      </c>
      <c r="AF5">
        <v>0</v>
      </c>
      <c r="AG5">
        <v>280</v>
      </c>
      <c r="AH5">
        <v>270</v>
      </c>
      <c r="AI5">
        <v>0</v>
      </c>
      <c r="AJ5">
        <v>270</v>
      </c>
      <c r="AK5">
        <v>5664</v>
      </c>
      <c r="AL5">
        <v>26388.7</v>
      </c>
      <c r="AM5">
        <v>32052.7</v>
      </c>
      <c r="AN5">
        <v>12371.7</v>
      </c>
      <c r="AO5">
        <v>12256.7</v>
      </c>
      <c r="AP5">
        <v>115</v>
      </c>
      <c r="AQ5">
        <v>280</v>
      </c>
      <c r="AR5">
        <v>270</v>
      </c>
      <c r="AU5">
        <v>0</v>
      </c>
      <c r="AV5" s="12">
        <v>0</v>
      </c>
      <c r="AW5">
        <v>270</v>
      </c>
      <c r="AX5">
        <v>280</v>
      </c>
      <c r="AY5">
        <v>600</v>
      </c>
      <c r="AZ5" s="12">
        <v>602.48</v>
      </c>
      <c r="BA5">
        <v>270</v>
      </c>
      <c r="BB5">
        <v>280</v>
      </c>
      <c r="BE5" s="15">
        <f t="shared" si="0"/>
        <v>270</v>
      </c>
      <c r="BF5" s="15">
        <f t="shared" ref="BF5:BH5" si="18">AH5</f>
        <v>270</v>
      </c>
      <c r="BG5" s="15">
        <f t="shared" si="18"/>
        <v>0</v>
      </c>
      <c r="BH5" s="15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280</v>
      </c>
      <c r="BN5" s="15">
        <f t="shared" ref="BN5:BP5" si="19">AE5</f>
        <v>280</v>
      </c>
      <c r="BO5" s="15">
        <f t="shared" si="19"/>
        <v>0</v>
      </c>
      <c r="BP5" s="15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26786.56</v>
      </c>
      <c r="B6">
        <v>-6625</v>
      </c>
      <c r="C6">
        <v>25098.41</v>
      </c>
      <c r="D6">
        <v>11174.63</v>
      </c>
      <c r="E6">
        <v>275</v>
      </c>
      <c r="F6">
        <v>7199</v>
      </c>
      <c r="G6">
        <v>0</v>
      </c>
      <c r="H6">
        <v>450.54</v>
      </c>
      <c r="I6">
        <v>0</v>
      </c>
      <c r="J6">
        <v>644.56</v>
      </c>
      <c r="K6">
        <v>519.28</v>
      </c>
      <c r="L6">
        <v>550.22</v>
      </c>
      <c r="M6">
        <v>919.66</v>
      </c>
      <c r="N6">
        <v>899.51</v>
      </c>
      <c r="O6">
        <v>0</v>
      </c>
      <c r="P6">
        <v>594.6</v>
      </c>
      <c r="Q6">
        <v>255.2</v>
      </c>
      <c r="R6">
        <v>255.94</v>
      </c>
      <c r="S6">
        <v>26559.11</v>
      </c>
      <c r="T6">
        <v>6667.308</v>
      </c>
      <c r="U6">
        <v>10313.847</v>
      </c>
      <c r="V6">
        <v>10.848</v>
      </c>
      <c r="W6">
        <v>10324.695</v>
      </c>
      <c r="X6">
        <v>474.979</v>
      </c>
      <c r="Y6">
        <v>50.017</v>
      </c>
      <c r="Z6">
        <v>7387.258</v>
      </c>
      <c r="AA6">
        <v>10073.7</v>
      </c>
      <c r="AB6">
        <v>1334.7</v>
      </c>
      <c r="AC6" t="s">
        <v>58</v>
      </c>
      <c r="AD6">
        <v>-3492.787</v>
      </c>
      <c r="AE6">
        <v>275</v>
      </c>
      <c r="AF6">
        <v>0</v>
      </c>
      <c r="AG6">
        <v>275</v>
      </c>
      <c r="AH6">
        <v>275</v>
      </c>
      <c r="AI6">
        <v>0</v>
      </c>
      <c r="AJ6">
        <v>275</v>
      </c>
      <c r="AK6">
        <v>5694</v>
      </c>
      <c r="AL6">
        <v>26252.1</v>
      </c>
      <c r="AM6">
        <v>31946.1</v>
      </c>
      <c r="AN6">
        <v>12270.1</v>
      </c>
      <c r="AO6">
        <v>12155.1</v>
      </c>
      <c r="AP6">
        <v>115</v>
      </c>
      <c r="AQ6">
        <v>275</v>
      </c>
      <c r="AR6">
        <v>275</v>
      </c>
      <c r="AU6">
        <v>0</v>
      </c>
      <c r="AV6" s="12">
        <v>0</v>
      </c>
      <c r="AW6">
        <v>275</v>
      </c>
      <c r="AX6">
        <v>275</v>
      </c>
      <c r="AY6">
        <v>600</v>
      </c>
      <c r="AZ6" s="12">
        <v>600</v>
      </c>
      <c r="BA6">
        <v>275</v>
      </c>
      <c r="BB6">
        <v>275</v>
      </c>
      <c r="BE6" s="15">
        <f t="shared" si="0"/>
        <v>275</v>
      </c>
      <c r="BF6" s="15">
        <f t="shared" ref="BF6:BH6" si="20">AH6</f>
        <v>275</v>
      </c>
      <c r="BG6" s="15">
        <f t="shared" si="20"/>
        <v>0</v>
      </c>
      <c r="BH6" s="15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275</v>
      </c>
      <c r="BN6" s="15">
        <f t="shared" ref="BN6:BP6" si="21">AE6</f>
        <v>275</v>
      </c>
      <c r="BO6" s="15">
        <f t="shared" si="21"/>
        <v>0</v>
      </c>
      <c r="BP6" s="15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26381.75</v>
      </c>
      <c r="B7">
        <v>-6430</v>
      </c>
      <c r="C7">
        <v>25037.07</v>
      </c>
      <c r="D7">
        <v>10946.95</v>
      </c>
      <c r="E7">
        <v>275</v>
      </c>
      <c r="F7">
        <v>7198</v>
      </c>
      <c r="G7">
        <v>0</v>
      </c>
      <c r="H7">
        <v>450.54</v>
      </c>
      <c r="I7">
        <v>0</v>
      </c>
      <c r="J7">
        <v>645.33</v>
      </c>
      <c r="K7">
        <v>520.21</v>
      </c>
      <c r="L7">
        <v>549.98</v>
      </c>
      <c r="M7">
        <v>919.66</v>
      </c>
      <c r="N7">
        <v>898.69</v>
      </c>
      <c r="O7">
        <v>0</v>
      </c>
      <c r="P7">
        <v>593.7</v>
      </c>
      <c r="Q7">
        <v>255.84</v>
      </c>
      <c r="R7">
        <v>255.25</v>
      </c>
      <c r="S7">
        <v>26536.69</v>
      </c>
      <c r="T7">
        <v>6439.618</v>
      </c>
      <c r="U7">
        <v>10137.568</v>
      </c>
      <c r="V7">
        <v>10.848</v>
      </c>
      <c r="W7">
        <v>10148.416</v>
      </c>
      <c r="X7">
        <v>476.511</v>
      </c>
      <c r="Y7">
        <v>49.99</v>
      </c>
      <c r="Z7">
        <v>7445.961</v>
      </c>
      <c r="AA7">
        <v>10015.95</v>
      </c>
      <c r="AB7">
        <v>1325.75</v>
      </c>
      <c r="AC7" t="s">
        <v>58</v>
      </c>
      <c r="AD7">
        <v>-3490.406</v>
      </c>
      <c r="AE7">
        <v>275</v>
      </c>
      <c r="AF7">
        <v>0</v>
      </c>
      <c r="AG7">
        <v>275</v>
      </c>
      <c r="AH7">
        <v>266</v>
      </c>
      <c r="AI7">
        <v>0</v>
      </c>
      <c r="AJ7">
        <v>266</v>
      </c>
      <c r="AK7">
        <v>5694</v>
      </c>
      <c r="AL7">
        <v>26030.6</v>
      </c>
      <c r="AM7">
        <v>31724.6</v>
      </c>
      <c r="AN7">
        <v>12238.83</v>
      </c>
      <c r="AO7">
        <v>12098.83</v>
      </c>
      <c r="AP7">
        <v>140</v>
      </c>
      <c r="AQ7">
        <v>275</v>
      </c>
      <c r="AR7">
        <v>266</v>
      </c>
      <c r="AU7">
        <v>0</v>
      </c>
      <c r="AV7" s="12">
        <v>0</v>
      </c>
      <c r="AW7">
        <v>266</v>
      </c>
      <c r="AX7">
        <v>275</v>
      </c>
      <c r="AY7">
        <v>600</v>
      </c>
      <c r="AZ7" s="12">
        <v>600</v>
      </c>
      <c r="BA7">
        <v>266</v>
      </c>
      <c r="BB7">
        <v>275</v>
      </c>
      <c r="BE7" s="15">
        <f t="shared" si="0"/>
        <v>266</v>
      </c>
      <c r="BF7" s="15">
        <f t="shared" ref="BF7:BH7" si="22">AH7</f>
        <v>266</v>
      </c>
      <c r="BG7" s="15">
        <f t="shared" si="22"/>
        <v>0</v>
      </c>
      <c r="BH7" s="15">
        <f t="shared" si="22"/>
        <v>266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275</v>
      </c>
      <c r="BN7" s="15">
        <f t="shared" ref="BN7:BP7" si="23">AE7</f>
        <v>275</v>
      </c>
      <c r="BO7" s="15">
        <f t="shared" si="23"/>
        <v>0</v>
      </c>
      <c r="BP7" s="15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26146.6</v>
      </c>
      <c r="B8">
        <v>-6237</v>
      </c>
      <c r="C8">
        <v>24589.82</v>
      </c>
      <c r="D8">
        <v>10737.91</v>
      </c>
      <c r="E8">
        <v>270</v>
      </c>
      <c r="F8">
        <v>7197</v>
      </c>
      <c r="G8">
        <v>0</v>
      </c>
      <c r="H8">
        <v>433.44</v>
      </c>
      <c r="I8">
        <v>0</v>
      </c>
      <c r="J8">
        <v>645.02</v>
      </c>
      <c r="K8">
        <v>520.21</v>
      </c>
      <c r="L8">
        <v>550.91</v>
      </c>
      <c r="M8">
        <v>919.66</v>
      </c>
      <c r="N8">
        <v>900.34</v>
      </c>
      <c r="O8">
        <v>0</v>
      </c>
      <c r="P8">
        <v>594.4</v>
      </c>
      <c r="Q8">
        <v>255.15</v>
      </c>
      <c r="R8">
        <v>255.25</v>
      </c>
      <c r="S8">
        <v>26285.64</v>
      </c>
      <c r="T8">
        <v>6437.841</v>
      </c>
      <c r="U8">
        <v>9923.497</v>
      </c>
      <c r="V8">
        <v>10.848</v>
      </c>
      <c r="W8">
        <v>9934.345</v>
      </c>
      <c r="X8">
        <v>475.102</v>
      </c>
      <c r="Y8">
        <v>49.969</v>
      </c>
      <c r="Z8">
        <v>7643.758</v>
      </c>
      <c r="AA8">
        <v>9807.738</v>
      </c>
      <c r="AB8">
        <v>1325.71</v>
      </c>
      <c r="AC8" t="s">
        <v>58</v>
      </c>
      <c r="AD8">
        <v>-3476.539</v>
      </c>
      <c r="AE8">
        <v>270</v>
      </c>
      <c r="AF8">
        <v>0</v>
      </c>
      <c r="AG8">
        <v>270</v>
      </c>
      <c r="AH8">
        <v>266</v>
      </c>
      <c r="AI8">
        <v>0</v>
      </c>
      <c r="AJ8">
        <v>266</v>
      </c>
      <c r="AK8">
        <v>5694</v>
      </c>
      <c r="AL8">
        <v>25746.1</v>
      </c>
      <c r="AM8">
        <v>31440.1</v>
      </c>
      <c r="AN8">
        <v>12152.62</v>
      </c>
      <c r="AO8">
        <v>12012.62</v>
      </c>
      <c r="AP8">
        <v>140</v>
      </c>
      <c r="AQ8">
        <v>270</v>
      </c>
      <c r="AR8">
        <v>266</v>
      </c>
      <c r="AU8">
        <v>0</v>
      </c>
      <c r="AV8" s="12">
        <v>0</v>
      </c>
      <c r="AW8">
        <v>266</v>
      </c>
      <c r="AX8">
        <v>270</v>
      </c>
      <c r="AY8">
        <v>600</v>
      </c>
      <c r="AZ8" s="12">
        <v>600</v>
      </c>
      <c r="BA8">
        <v>266</v>
      </c>
      <c r="BB8">
        <v>270</v>
      </c>
      <c r="BE8" s="15">
        <f t="shared" si="0"/>
        <v>266</v>
      </c>
      <c r="BF8" s="15">
        <f t="shared" ref="BF8:BH8" si="24">AH8</f>
        <v>266</v>
      </c>
      <c r="BG8" s="15">
        <f t="shared" si="24"/>
        <v>0</v>
      </c>
      <c r="BH8" s="15">
        <f t="shared" si="24"/>
        <v>266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270</v>
      </c>
      <c r="BN8" s="15">
        <f t="shared" ref="BN8:BP8" si="25">AE8</f>
        <v>270</v>
      </c>
      <c r="BO8" s="15">
        <f t="shared" si="25"/>
        <v>0</v>
      </c>
      <c r="BP8" s="15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26175.22</v>
      </c>
      <c r="B9">
        <v>-6044</v>
      </c>
      <c r="C9">
        <v>24918.21</v>
      </c>
      <c r="D9">
        <v>10593.3</v>
      </c>
      <c r="E9">
        <v>280</v>
      </c>
      <c r="F9">
        <v>7195</v>
      </c>
      <c r="G9">
        <v>0</v>
      </c>
      <c r="H9">
        <v>447.97</v>
      </c>
      <c r="I9">
        <v>0</v>
      </c>
      <c r="J9">
        <v>644.25</v>
      </c>
      <c r="K9">
        <v>519.05</v>
      </c>
      <c r="L9">
        <v>550.91</v>
      </c>
      <c r="M9">
        <v>920.07</v>
      </c>
      <c r="N9">
        <v>899.51</v>
      </c>
      <c r="O9">
        <v>0</v>
      </c>
      <c r="P9">
        <v>603.4</v>
      </c>
      <c r="Q9">
        <v>265.03</v>
      </c>
      <c r="R9">
        <v>265.03</v>
      </c>
      <c r="S9">
        <v>26096.16</v>
      </c>
      <c r="T9">
        <v>5994.779</v>
      </c>
      <c r="U9">
        <v>9736.006</v>
      </c>
      <c r="V9">
        <v>0.85</v>
      </c>
      <c r="W9">
        <v>9736.856</v>
      </c>
      <c r="X9">
        <v>476.075</v>
      </c>
      <c r="Y9">
        <v>49.978</v>
      </c>
      <c r="Z9">
        <v>7779.42</v>
      </c>
      <c r="AA9">
        <v>9704.396</v>
      </c>
      <c r="AB9">
        <v>1334.76</v>
      </c>
      <c r="AC9" t="s">
        <v>58</v>
      </c>
      <c r="AD9">
        <v>-3461.55</v>
      </c>
      <c r="AE9">
        <v>280</v>
      </c>
      <c r="AF9">
        <v>0</v>
      </c>
      <c r="AG9">
        <v>280</v>
      </c>
      <c r="AH9">
        <v>260</v>
      </c>
      <c r="AI9">
        <v>0</v>
      </c>
      <c r="AJ9">
        <v>260</v>
      </c>
      <c r="AK9">
        <v>5694</v>
      </c>
      <c r="AL9">
        <v>25741.3</v>
      </c>
      <c r="AM9">
        <v>31435.3</v>
      </c>
      <c r="AN9">
        <v>12080.24</v>
      </c>
      <c r="AO9">
        <v>11930.24</v>
      </c>
      <c r="AP9">
        <v>150</v>
      </c>
      <c r="AQ9">
        <v>280</v>
      </c>
      <c r="AR9">
        <v>260</v>
      </c>
      <c r="AU9">
        <v>0</v>
      </c>
      <c r="AV9" s="12">
        <v>0</v>
      </c>
      <c r="AW9">
        <v>260</v>
      </c>
      <c r="AX9">
        <v>280</v>
      </c>
      <c r="AY9">
        <v>560.24</v>
      </c>
      <c r="AZ9" s="12">
        <v>609.09</v>
      </c>
      <c r="BA9">
        <v>260</v>
      </c>
      <c r="BB9">
        <v>280</v>
      </c>
      <c r="BE9" s="15">
        <f t="shared" si="0"/>
        <v>260</v>
      </c>
      <c r="BF9" s="15">
        <f t="shared" ref="BF9:BH9" si="26">AH9</f>
        <v>260</v>
      </c>
      <c r="BG9" s="15">
        <f t="shared" si="26"/>
        <v>0</v>
      </c>
      <c r="BH9" s="15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280</v>
      </c>
      <c r="BN9" s="15">
        <f t="shared" ref="BN9:BP9" si="27">AE9</f>
        <v>280</v>
      </c>
      <c r="BO9" s="15">
        <f t="shared" si="27"/>
        <v>0</v>
      </c>
      <c r="BP9" s="15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25871.81</v>
      </c>
      <c r="B10">
        <v>-5933</v>
      </c>
      <c r="C10">
        <v>24835.66</v>
      </c>
      <c r="D10">
        <v>10481.08</v>
      </c>
      <c r="E10">
        <v>275</v>
      </c>
      <c r="F10">
        <v>7195</v>
      </c>
      <c r="G10">
        <v>0</v>
      </c>
      <c r="H10">
        <v>448.82</v>
      </c>
      <c r="I10">
        <v>0</v>
      </c>
      <c r="J10">
        <v>644.05</v>
      </c>
      <c r="K10">
        <v>520.21</v>
      </c>
      <c r="L10">
        <v>550.22</v>
      </c>
      <c r="M10">
        <v>919.66</v>
      </c>
      <c r="N10">
        <v>899.51</v>
      </c>
      <c r="O10">
        <v>0</v>
      </c>
      <c r="P10">
        <v>595.2</v>
      </c>
      <c r="Q10">
        <v>255.52</v>
      </c>
      <c r="R10">
        <v>256.52</v>
      </c>
      <c r="S10">
        <v>26170.37</v>
      </c>
      <c r="T10">
        <v>6010.858</v>
      </c>
      <c r="U10">
        <v>9521.232</v>
      </c>
      <c r="V10">
        <v>0.85</v>
      </c>
      <c r="W10">
        <v>9522.082</v>
      </c>
      <c r="X10">
        <v>475.986</v>
      </c>
      <c r="Y10">
        <v>49.991</v>
      </c>
      <c r="Z10">
        <v>7623.297</v>
      </c>
      <c r="AA10">
        <v>9841.77</v>
      </c>
      <c r="AB10">
        <v>1336.63</v>
      </c>
      <c r="AC10" t="s">
        <v>58</v>
      </c>
      <c r="AD10">
        <v>-3481.301</v>
      </c>
      <c r="AE10">
        <v>275</v>
      </c>
      <c r="AF10">
        <v>0</v>
      </c>
      <c r="AG10">
        <v>275</v>
      </c>
      <c r="AH10">
        <v>265</v>
      </c>
      <c r="AI10">
        <v>0</v>
      </c>
      <c r="AJ10">
        <v>265</v>
      </c>
      <c r="AK10">
        <v>5694</v>
      </c>
      <c r="AL10">
        <v>25538.8</v>
      </c>
      <c r="AM10">
        <v>31232.8</v>
      </c>
      <c r="AN10">
        <v>11995.34</v>
      </c>
      <c r="AO10">
        <v>11845.34</v>
      </c>
      <c r="AP10">
        <v>150</v>
      </c>
      <c r="AQ10">
        <v>275</v>
      </c>
      <c r="AR10">
        <v>265</v>
      </c>
      <c r="AU10">
        <v>0</v>
      </c>
      <c r="AV10" s="12">
        <v>0</v>
      </c>
      <c r="AW10">
        <v>265</v>
      </c>
      <c r="AX10">
        <v>275</v>
      </c>
      <c r="AY10">
        <v>588.5</v>
      </c>
      <c r="AZ10" s="12">
        <v>600</v>
      </c>
      <c r="BA10">
        <v>265</v>
      </c>
      <c r="BB10">
        <v>275</v>
      </c>
      <c r="BE10" s="15">
        <f t="shared" si="0"/>
        <v>265</v>
      </c>
      <c r="BF10" s="15">
        <f t="shared" ref="BF10:BH10" si="28">AH10</f>
        <v>265</v>
      </c>
      <c r="BG10" s="15">
        <f t="shared" si="28"/>
        <v>0</v>
      </c>
      <c r="BH10" s="15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275</v>
      </c>
      <c r="BN10" s="15">
        <f t="shared" ref="BN10:BP10" si="29">AE10</f>
        <v>275</v>
      </c>
      <c r="BO10" s="15">
        <f t="shared" si="29"/>
        <v>0</v>
      </c>
      <c r="BP10" s="15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25938.79</v>
      </c>
      <c r="B11">
        <v>-6004</v>
      </c>
      <c r="C11">
        <v>24539.78</v>
      </c>
      <c r="D11">
        <v>10425.3</v>
      </c>
      <c r="E11">
        <v>275</v>
      </c>
      <c r="F11">
        <v>7199</v>
      </c>
      <c r="G11">
        <v>0</v>
      </c>
      <c r="H11">
        <v>448.82</v>
      </c>
      <c r="I11">
        <v>0</v>
      </c>
      <c r="J11">
        <v>644.27</v>
      </c>
      <c r="K11">
        <v>518.58</v>
      </c>
      <c r="L11">
        <v>550.91</v>
      </c>
      <c r="M11">
        <v>920.07</v>
      </c>
      <c r="N11">
        <v>900.75</v>
      </c>
      <c r="O11">
        <v>0</v>
      </c>
      <c r="P11">
        <v>595</v>
      </c>
      <c r="Q11">
        <v>255.68</v>
      </c>
      <c r="R11">
        <v>255.2</v>
      </c>
      <c r="S11">
        <v>26242.64</v>
      </c>
      <c r="T11">
        <v>5955.221</v>
      </c>
      <c r="U11">
        <v>9306.947</v>
      </c>
      <c r="V11">
        <v>0.85</v>
      </c>
      <c r="W11">
        <v>9307.798</v>
      </c>
      <c r="X11">
        <v>475.925</v>
      </c>
      <c r="Y11">
        <v>50.017</v>
      </c>
      <c r="Z11">
        <v>7656.895</v>
      </c>
      <c r="AA11">
        <v>9805.057</v>
      </c>
      <c r="AB11">
        <v>1333.38</v>
      </c>
      <c r="AC11" t="s">
        <v>58</v>
      </c>
      <c r="AD11">
        <v>-3486.904</v>
      </c>
      <c r="AE11">
        <v>275</v>
      </c>
      <c r="AF11">
        <v>0</v>
      </c>
      <c r="AG11">
        <v>275</v>
      </c>
      <c r="AH11">
        <v>255</v>
      </c>
      <c r="AI11">
        <v>0</v>
      </c>
      <c r="AJ11">
        <v>255</v>
      </c>
      <c r="AK11">
        <v>5694</v>
      </c>
      <c r="AL11">
        <v>25470.2</v>
      </c>
      <c r="AM11">
        <v>31164.2</v>
      </c>
      <c r="AN11">
        <v>11907.62</v>
      </c>
      <c r="AO11">
        <v>11787.62</v>
      </c>
      <c r="AP11">
        <v>120</v>
      </c>
      <c r="AQ11">
        <v>275</v>
      </c>
      <c r="AR11">
        <v>255</v>
      </c>
      <c r="AU11">
        <v>0</v>
      </c>
      <c r="AV11" s="12">
        <v>0</v>
      </c>
      <c r="AW11">
        <v>255</v>
      </c>
      <c r="AX11">
        <v>275</v>
      </c>
      <c r="AY11">
        <v>489.5</v>
      </c>
      <c r="AZ11" s="12">
        <v>600</v>
      </c>
      <c r="BA11">
        <v>255</v>
      </c>
      <c r="BB11">
        <v>275</v>
      </c>
      <c r="BE11" s="15">
        <f t="shared" si="0"/>
        <v>255</v>
      </c>
      <c r="BF11" s="15">
        <f t="shared" ref="BF11:BH11" si="30">AH11</f>
        <v>255</v>
      </c>
      <c r="BG11" s="15">
        <f t="shared" si="30"/>
        <v>0</v>
      </c>
      <c r="BH11" s="15">
        <f t="shared" si="30"/>
        <v>255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275</v>
      </c>
      <c r="BN11" s="15">
        <f t="shared" ref="BN11:BP11" si="31">AE11</f>
        <v>275</v>
      </c>
      <c r="BO11" s="15">
        <f t="shared" si="31"/>
        <v>0</v>
      </c>
      <c r="BP11" s="15">
        <f t="shared" si="31"/>
        <v>275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26046.61</v>
      </c>
      <c r="B12">
        <v>-5984</v>
      </c>
      <c r="C12">
        <v>25196.07</v>
      </c>
      <c r="D12">
        <v>10096.23</v>
      </c>
      <c r="E12">
        <v>289</v>
      </c>
      <c r="F12">
        <v>7199</v>
      </c>
      <c r="G12">
        <v>0</v>
      </c>
      <c r="H12">
        <v>449.66</v>
      </c>
      <c r="I12">
        <v>0</v>
      </c>
      <c r="J12">
        <v>645.38</v>
      </c>
      <c r="K12">
        <v>520.21</v>
      </c>
      <c r="L12">
        <v>551.38</v>
      </c>
      <c r="M12">
        <v>920.07</v>
      </c>
      <c r="N12">
        <v>898.69</v>
      </c>
      <c r="O12">
        <v>0</v>
      </c>
      <c r="P12">
        <v>622.7</v>
      </c>
      <c r="Q12">
        <v>288.08</v>
      </c>
      <c r="R12">
        <v>288.93</v>
      </c>
      <c r="S12">
        <v>25911.09</v>
      </c>
      <c r="T12">
        <v>6168.772</v>
      </c>
      <c r="U12">
        <v>9230.02</v>
      </c>
      <c r="V12">
        <v>0.85</v>
      </c>
      <c r="W12">
        <v>9230.87</v>
      </c>
      <c r="X12">
        <v>476.425</v>
      </c>
      <c r="Y12">
        <v>49.97</v>
      </c>
      <c r="Z12">
        <v>7419.027</v>
      </c>
      <c r="AA12">
        <v>10039.71</v>
      </c>
      <c r="AB12">
        <v>1332.77</v>
      </c>
      <c r="AC12" t="s">
        <v>58</v>
      </c>
      <c r="AD12">
        <v>-3394.454</v>
      </c>
      <c r="AE12">
        <v>289</v>
      </c>
      <c r="AF12">
        <v>0</v>
      </c>
      <c r="AG12">
        <v>289</v>
      </c>
      <c r="AH12">
        <v>260</v>
      </c>
      <c r="AI12">
        <v>0</v>
      </c>
      <c r="AJ12">
        <v>260</v>
      </c>
      <c r="AK12">
        <v>5694</v>
      </c>
      <c r="AL12">
        <v>25223.2</v>
      </c>
      <c r="AM12">
        <v>30917.2</v>
      </c>
      <c r="AN12">
        <v>11860.48</v>
      </c>
      <c r="AO12">
        <v>11710.48</v>
      </c>
      <c r="AP12">
        <v>150</v>
      </c>
      <c r="AQ12">
        <v>289</v>
      </c>
      <c r="AR12">
        <v>260</v>
      </c>
      <c r="AU12">
        <v>0</v>
      </c>
      <c r="AV12" s="12">
        <v>0</v>
      </c>
      <c r="AW12">
        <v>260</v>
      </c>
      <c r="AX12">
        <v>289</v>
      </c>
      <c r="AY12">
        <v>487.11</v>
      </c>
      <c r="AZ12" s="12">
        <v>631</v>
      </c>
      <c r="BA12">
        <v>260</v>
      </c>
      <c r="BB12">
        <v>289</v>
      </c>
      <c r="BE12" s="15">
        <f t="shared" si="0"/>
        <v>260</v>
      </c>
      <c r="BF12" s="15">
        <f t="shared" ref="BF12:BH12" si="32">AH12</f>
        <v>260</v>
      </c>
      <c r="BG12" s="15">
        <f t="shared" si="32"/>
        <v>0</v>
      </c>
      <c r="BH12" s="15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289</v>
      </c>
      <c r="BN12" s="15">
        <f t="shared" ref="BN12:BP12" si="33">AE12</f>
        <v>289</v>
      </c>
      <c r="BO12" s="15">
        <f t="shared" si="33"/>
        <v>0</v>
      </c>
      <c r="BP12" s="15">
        <f t="shared" si="33"/>
        <v>289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25886.12</v>
      </c>
      <c r="B13">
        <v>-5984</v>
      </c>
      <c r="C13">
        <v>25496.94</v>
      </c>
      <c r="D13">
        <v>10004.29</v>
      </c>
      <c r="E13">
        <v>289</v>
      </c>
      <c r="F13">
        <v>7199</v>
      </c>
      <c r="G13">
        <v>0</v>
      </c>
      <c r="H13">
        <v>450.54</v>
      </c>
      <c r="I13">
        <v>0</v>
      </c>
      <c r="J13">
        <v>645.09</v>
      </c>
      <c r="K13">
        <v>519.74</v>
      </c>
      <c r="L13">
        <v>551.38</v>
      </c>
      <c r="M13">
        <v>919.66</v>
      </c>
      <c r="N13">
        <v>899.92</v>
      </c>
      <c r="O13">
        <v>0</v>
      </c>
      <c r="P13">
        <v>624.4</v>
      </c>
      <c r="Q13">
        <v>290.19</v>
      </c>
      <c r="R13">
        <v>290.46</v>
      </c>
      <c r="S13">
        <v>25943.88</v>
      </c>
      <c r="T13">
        <v>6073.726</v>
      </c>
      <c r="U13">
        <v>9177.485</v>
      </c>
      <c r="V13">
        <v>0.85</v>
      </c>
      <c r="W13">
        <v>9178.334</v>
      </c>
      <c r="X13">
        <v>476.645</v>
      </c>
      <c r="Y13">
        <v>50.008</v>
      </c>
      <c r="Z13">
        <v>7209.377</v>
      </c>
      <c r="AA13">
        <v>10235.53</v>
      </c>
      <c r="AB13">
        <v>1324.25</v>
      </c>
      <c r="AC13" t="s">
        <v>58</v>
      </c>
      <c r="AD13">
        <v>-3391.232</v>
      </c>
      <c r="AE13">
        <v>289</v>
      </c>
      <c r="AF13">
        <v>0</v>
      </c>
      <c r="AG13">
        <v>289</v>
      </c>
      <c r="AH13">
        <v>260</v>
      </c>
      <c r="AI13">
        <v>0</v>
      </c>
      <c r="AJ13">
        <v>260</v>
      </c>
      <c r="AK13">
        <v>5694</v>
      </c>
      <c r="AL13">
        <v>25196.8</v>
      </c>
      <c r="AM13">
        <v>30890.8</v>
      </c>
      <c r="AN13">
        <v>11791.83</v>
      </c>
      <c r="AO13">
        <v>11641.83</v>
      </c>
      <c r="AP13">
        <v>150</v>
      </c>
      <c r="AQ13">
        <v>289</v>
      </c>
      <c r="AR13">
        <v>260</v>
      </c>
      <c r="AU13">
        <v>0</v>
      </c>
      <c r="AV13" s="12">
        <v>0</v>
      </c>
      <c r="AW13">
        <v>260</v>
      </c>
      <c r="AX13">
        <v>289</v>
      </c>
      <c r="AY13">
        <v>519.66</v>
      </c>
      <c r="AZ13" s="12">
        <v>631</v>
      </c>
      <c r="BA13">
        <v>260</v>
      </c>
      <c r="BB13">
        <v>289</v>
      </c>
      <c r="BE13" s="15">
        <f t="shared" si="0"/>
        <v>260</v>
      </c>
      <c r="BF13" s="15">
        <f t="shared" ref="BF13:BH13" si="34">AH13</f>
        <v>260</v>
      </c>
      <c r="BG13" s="15">
        <f t="shared" si="34"/>
        <v>0</v>
      </c>
      <c r="BH13" s="15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289</v>
      </c>
      <c r="BN13" s="15">
        <f t="shared" ref="BN13:BP13" si="35">AE13</f>
        <v>289</v>
      </c>
      <c r="BO13" s="15">
        <f t="shared" si="35"/>
        <v>0</v>
      </c>
      <c r="BP13" s="15">
        <f t="shared" si="35"/>
        <v>289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25742.27</v>
      </c>
      <c r="B14">
        <v>-5984</v>
      </c>
      <c r="C14">
        <v>24792.69</v>
      </c>
      <c r="D14">
        <v>9882.76</v>
      </c>
      <c r="E14">
        <v>280</v>
      </c>
      <c r="F14">
        <v>7197</v>
      </c>
      <c r="G14">
        <v>0</v>
      </c>
      <c r="H14">
        <v>450.54</v>
      </c>
      <c r="I14">
        <v>0</v>
      </c>
      <c r="J14">
        <v>644.03</v>
      </c>
      <c r="K14">
        <v>519.28</v>
      </c>
      <c r="L14">
        <v>551.61</v>
      </c>
      <c r="M14">
        <v>919.25</v>
      </c>
      <c r="N14">
        <v>898.69</v>
      </c>
      <c r="O14">
        <v>0</v>
      </c>
      <c r="P14">
        <v>601.9</v>
      </c>
      <c r="Q14">
        <v>263.29</v>
      </c>
      <c r="R14">
        <v>262.5</v>
      </c>
      <c r="S14">
        <v>25699.82</v>
      </c>
      <c r="T14">
        <v>6138.455</v>
      </c>
      <c r="U14">
        <v>9054.789</v>
      </c>
      <c r="V14">
        <v>0.849</v>
      </c>
      <c r="W14">
        <v>9055.638</v>
      </c>
      <c r="X14">
        <v>477.084</v>
      </c>
      <c r="Y14">
        <v>49.984</v>
      </c>
      <c r="Z14">
        <v>7438.346</v>
      </c>
      <c r="AA14">
        <v>10025.57</v>
      </c>
      <c r="AB14">
        <v>1326.48</v>
      </c>
      <c r="AC14" t="s">
        <v>58</v>
      </c>
      <c r="AD14">
        <v>-3463.932</v>
      </c>
      <c r="AE14">
        <v>280</v>
      </c>
      <c r="AF14">
        <v>0</v>
      </c>
      <c r="AG14">
        <v>280</v>
      </c>
      <c r="AH14">
        <v>260</v>
      </c>
      <c r="AI14">
        <v>0</v>
      </c>
      <c r="AJ14">
        <v>260</v>
      </c>
      <c r="AK14">
        <v>5694</v>
      </c>
      <c r="AL14">
        <v>25116.7</v>
      </c>
      <c r="AM14">
        <v>30810.7</v>
      </c>
      <c r="AN14">
        <v>11732.76</v>
      </c>
      <c r="AO14">
        <v>11582.76</v>
      </c>
      <c r="AP14">
        <v>150</v>
      </c>
      <c r="AQ14">
        <v>280</v>
      </c>
      <c r="AR14">
        <v>260</v>
      </c>
      <c r="AU14">
        <v>0</v>
      </c>
      <c r="AV14" s="12">
        <v>0</v>
      </c>
      <c r="AW14">
        <v>260</v>
      </c>
      <c r="AX14">
        <v>280</v>
      </c>
      <c r="AY14">
        <v>482.58</v>
      </c>
      <c r="AZ14" s="12">
        <v>605.79</v>
      </c>
      <c r="BA14">
        <v>260</v>
      </c>
      <c r="BB14">
        <v>280</v>
      </c>
      <c r="BE14" s="15">
        <f t="shared" si="0"/>
        <v>260</v>
      </c>
      <c r="BF14" s="15">
        <f t="shared" ref="BF14:BH14" si="36">AH14</f>
        <v>260</v>
      </c>
      <c r="BG14" s="15">
        <f t="shared" si="36"/>
        <v>0</v>
      </c>
      <c r="BH14" s="15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280</v>
      </c>
      <c r="BN14" s="15">
        <f t="shared" ref="BN14:BP14" si="37">AE14</f>
        <v>280</v>
      </c>
      <c r="BO14" s="15">
        <f t="shared" si="37"/>
        <v>0</v>
      </c>
      <c r="BP14" s="15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25791.2</v>
      </c>
      <c r="B15">
        <v>-5984</v>
      </c>
      <c r="C15">
        <v>24967.68</v>
      </c>
      <c r="D15">
        <v>9824.52</v>
      </c>
      <c r="E15">
        <v>281.37</v>
      </c>
      <c r="F15">
        <v>7198</v>
      </c>
      <c r="G15">
        <v>0</v>
      </c>
      <c r="H15">
        <v>450.54</v>
      </c>
      <c r="I15">
        <v>0</v>
      </c>
      <c r="J15">
        <v>644.38</v>
      </c>
      <c r="K15">
        <v>520.44</v>
      </c>
      <c r="L15">
        <v>550.91</v>
      </c>
      <c r="M15">
        <v>920.07</v>
      </c>
      <c r="N15">
        <v>899.51</v>
      </c>
      <c r="O15">
        <v>0</v>
      </c>
      <c r="P15">
        <v>622.7</v>
      </c>
      <c r="Q15">
        <v>288.56</v>
      </c>
      <c r="R15">
        <v>291.2</v>
      </c>
      <c r="S15">
        <v>25724.8</v>
      </c>
      <c r="T15">
        <v>6112.079</v>
      </c>
      <c r="U15">
        <v>9057.915</v>
      </c>
      <c r="V15">
        <v>0.849</v>
      </c>
      <c r="W15">
        <v>9058.764</v>
      </c>
      <c r="X15">
        <v>475.165</v>
      </c>
      <c r="Y15">
        <v>49.978</v>
      </c>
      <c r="Z15">
        <v>7333.709</v>
      </c>
      <c r="AA15">
        <v>10135.89</v>
      </c>
      <c r="AB15">
        <v>1337.12</v>
      </c>
      <c r="AC15" t="s">
        <v>58</v>
      </c>
      <c r="AD15">
        <v>-3391.512</v>
      </c>
      <c r="AE15">
        <v>281.37</v>
      </c>
      <c r="AF15">
        <v>0</v>
      </c>
      <c r="AG15">
        <v>281.37</v>
      </c>
      <c r="AH15">
        <v>260</v>
      </c>
      <c r="AI15">
        <v>0</v>
      </c>
      <c r="AJ15">
        <v>260</v>
      </c>
      <c r="AK15">
        <v>5694</v>
      </c>
      <c r="AL15">
        <v>25168.1</v>
      </c>
      <c r="AM15">
        <v>30862.1</v>
      </c>
      <c r="AN15">
        <v>11674.19</v>
      </c>
      <c r="AO15">
        <v>11524.19</v>
      </c>
      <c r="AP15">
        <v>150</v>
      </c>
      <c r="AQ15">
        <v>281.37</v>
      </c>
      <c r="AR15">
        <v>260</v>
      </c>
      <c r="AU15">
        <v>0</v>
      </c>
      <c r="AV15" s="12">
        <v>0</v>
      </c>
      <c r="AW15">
        <v>260</v>
      </c>
      <c r="AX15">
        <v>281.37</v>
      </c>
      <c r="AY15">
        <v>501</v>
      </c>
      <c r="AZ15" s="12">
        <v>631</v>
      </c>
      <c r="BA15">
        <v>260</v>
      </c>
      <c r="BB15">
        <v>281.37</v>
      </c>
      <c r="BE15" s="15">
        <f t="shared" si="0"/>
        <v>260</v>
      </c>
      <c r="BF15" s="15">
        <f t="shared" ref="BF15:BH15" si="38">AH15</f>
        <v>260</v>
      </c>
      <c r="BG15" s="15">
        <f t="shared" si="38"/>
        <v>0</v>
      </c>
      <c r="BH15" s="15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281.37</v>
      </c>
      <c r="BN15" s="15">
        <f t="shared" ref="BN15:BP15" si="39">AE15</f>
        <v>281.37</v>
      </c>
      <c r="BO15" s="15">
        <f t="shared" si="39"/>
        <v>0</v>
      </c>
      <c r="BP15" s="15">
        <f t="shared" si="39"/>
        <v>281.37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25764.9</v>
      </c>
      <c r="B16">
        <v>-5934</v>
      </c>
      <c r="C16">
        <v>24644.96</v>
      </c>
      <c r="D16">
        <v>9783.86</v>
      </c>
      <c r="E16">
        <v>280</v>
      </c>
      <c r="F16">
        <v>7198</v>
      </c>
      <c r="G16">
        <v>0</v>
      </c>
      <c r="H16">
        <v>450.54</v>
      </c>
      <c r="I16">
        <v>0</v>
      </c>
      <c r="J16">
        <v>644.72</v>
      </c>
      <c r="K16">
        <v>520.21</v>
      </c>
      <c r="L16">
        <v>550.91</v>
      </c>
      <c r="M16">
        <v>919.25</v>
      </c>
      <c r="N16">
        <v>898.69</v>
      </c>
      <c r="O16">
        <v>0</v>
      </c>
      <c r="P16">
        <v>618.4</v>
      </c>
      <c r="Q16">
        <v>278.14</v>
      </c>
      <c r="R16">
        <v>277.98</v>
      </c>
      <c r="S16">
        <v>25488.42</v>
      </c>
      <c r="T16">
        <v>5866.886</v>
      </c>
      <c r="U16">
        <v>9195.741</v>
      </c>
      <c r="V16">
        <v>0.851</v>
      </c>
      <c r="W16">
        <v>9196.591</v>
      </c>
      <c r="X16">
        <v>359.527</v>
      </c>
      <c r="Y16">
        <v>49.98</v>
      </c>
      <c r="Z16">
        <v>7983.584</v>
      </c>
      <c r="AA16">
        <v>9597.898</v>
      </c>
      <c r="AB16">
        <v>1327.71</v>
      </c>
      <c r="AC16" t="s">
        <v>58</v>
      </c>
      <c r="AD16">
        <v>-3416.026</v>
      </c>
      <c r="AE16">
        <v>280</v>
      </c>
      <c r="AF16">
        <v>0</v>
      </c>
      <c r="AG16">
        <v>280</v>
      </c>
      <c r="AH16">
        <v>269</v>
      </c>
      <c r="AI16">
        <v>0</v>
      </c>
      <c r="AJ16">
        <v>269</v>
      </c>
      <c r="AK16">
        <v>5694</v>
      </c>
      <c r="AL16">
        <v>25095.2</v>
      </c>
      <c r="AM16">
        <v>30789.2</v>
      </c>
      <c r="AN16">
        <v>11608.65</v>
      </c>
      <c r="AO16">
        <v>11458.65</v>
      </c>
      <c r="AP16">
        <v>150</v>
      </c>
      <c r="AQ16">
        <v>280</v>
      </c>
      <c r="AR16">
        <v>269</v>
      </c>
      <c r="AU16">
        <v>0</v>
      </c>
      <c r="AV16" s="12">
        <v>0</v>
      </c>
      <c r="AW16">
        <v>269</v>
      </c>
      <c r="AX16">
        <v>280</v>
      </c>
      <c r="AY16">
        <v>600</v>
      </c>
      <c r="AZ16" s="12">
        <v>620.05</v>
      </c>
      <c r="BA16">
        <v>269</v>
      </c>
      <c r="BB16">
        <v>280</v>
      </c>
      <c r="BE16" s="15">
        <f t="shared" si="0"/>
        <v>269</v>
      </c>
      <c r="BF16" s="15">
        <f t="shared" ref="BF16:BH16" si="40">AH16</f>
        <v>269</v>
      </c>
      <c r="BG16" s="15">
        <f t="shared" si="40"/>
        <v>0</v>
      </c>
      <c r="BH16" s="15">
        <f t="shared" si="40"/>
        <v>269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280</v>
      </c>
      <c r="BN16" s="15">
        <f t="shared" ref="BN16:BP16" si="41">AE16</f>
        <v>280</v>
      </c>
      <c r="BO16" s="15">
        <f t="shared" si="41"/>
        <v>0</v>
      </c>
      <c r="BP16" s="15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25402.39</v>
      </c>
      <c r="B17">
        <v>-5984</v>
      </c>
      <c r="C17">
        <v>23645.27</v>
      </c>
      <c r="D17">
        <v>9748.44</v>
      </c>
      <c r="E17">
        <v>266</v>
      </c>
      <c r="F17">
        <v>7197</v>
      </c>
      <c r="G17">
        <v>0</v>
      </c>
      <c r="H17">
        <v>351.4</v>
      </c>
      <c r="I17">
        <v>0</v>
      </c>
      <c r="J17">
        <v>644.5</v>
      </c>
      <c r="K17">
        <v>519.05</v>
      </c>
      <c r="L17">
        <v>550.22</v>
      </c>
      <c r="M17">
        <v>919.66</v>
      </c>
      <c r="N17">
        <v>900.75</v>
      </c>
      <c r="O17">
        <v>0</v>
      </c>
      <c r="P17">
        <v>599.3</v>
      </c>
      <c r="Q17">
        <v>256.89</v>
      </c>
      <c r="R17">
        <v>255.36</v>
      </c>
      <c r="S17">
        <v>25448.67</v>
      </c>
      <c r="T17">
        <v>6084.391</v>
      </c>
      <c r="U17">
        <v>9213.283</v>
      </c>
      <c r="V17">
        <v>0.826</v>
      </c>
      <c r="W17">
        <v>9214.109</v>
      </c>
      <c r="X17">
        <v>362.224</v>
      </c>
      <c r="Y17">
        <v>49.967</v>
      </c>
      <c r="Z17">
        <v>8272.568</v>
      </c>
      <c r="AA17">
        <v>9314.053</v>
      </c>
      <c r="AB17">
        <v>1318.75</v>
      </c>
      <c r="AC17" t="s">
        <v>58</v>
      </c>
      <c r="AD17">
        <v>-3470.935</v>
      </c>
      <c r="AE17">
        <v>266</v>
      </c>
      <c r="AF17">
        <v>0</v>
      </c>
      <c r="AG17">
        <v>266</v>
      </c>
      <c r="AH17">
        <v>259</v>
      </c>
      <c r="AI17">
        <v>0</v>
      </c>
      <c r="AJ17">
        <v>259</v>
      </c>
      <c r="AK17">
        <v>5694</v>
      </c>
      <c r="AL17">
        <v>25056.9</v>
      </c>
      <c r="AM17">
        <v>30750.9</v>
      </c>
      <c r="AN17">
        <v>11552.89</v>
      </c>
      <c r="AO17">
        <v>11402.89</v>
      </c>
      <c r="AP17">
        <v>150</v>
      </c>
      <c r="AQ17">
        <v>266</v>
      </c>
      <c r="AR17">
        <v>259</v>
      </c>
      <c r="AU17">
        <v>0</v>
      </c>
      <c r="AV17" s="12">
        <v>0</v>
      </c>
      <c r="AW17">
        <v>259</v>
      </c>
      <c r="AX17">
        <v>266</v>
      </c>
      <c r="AY17">
        <v>501</v>
      </c>
      <c r="AZ17" s="12">
        <v>600</v>
      </c>
      <c r="BA17">
        <v>259</v>
      </c>
      <c r="BB17">
        <v>266</v>
      </c>
      <c r="BE17" s="15">
        <f t="shared" si="0"/>
        <v>259</v>
      </c>
      <c r="BF17" s="15">
        <f t="shared" ref="BF17:BH17" si="42">AH17</f>
        <v>259</v>
      </c>
      <c r="BG17" s="15">
        <f t="shared" si="42"/>
        <v>0</v>
      </c>
      <c r="BH17" s="15">
        <f t="shared" si="42"/>
        <v>259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266</v>
      </c>
      <c r="BN17" s="15">
        <f t="shared" ref="BN17:BP17" si="43">AE17</f>
        <v>266</v>
      </c>
      <c r="BO17" s="15">
        <f t="shared" si="43"/>
        <v>0</v>
      </c>
      <c r="BP17" s="15">
        <f t="shared" si="43"/>
        <v>266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25496.55</v>
      </c>
      <c r="B18">
        <v>-5984</v>
      </c>
      <c r="C18">
        <v>23929.29</v>
      </c>
      <c r="D18">
        <v>9550</v>
      </c>
      <c r="E18">
        <v>275</v>
      </c>
      <c r="F18">
        <v>7196</v>
      </c>
      <c r="G18">
        <v>0</v>
      </c>
      <c r="H18">
        <v>450.54</v>
      </c>
      <c r="I18">
        <v>0</v>
      </c>
      <c r="J18">
        <v>644.59</v>
      </c>
      <c r="K18">
        <v>520.21</v>
      </c>
      <c r="L18">
        <v>550.45</v>
      </c>
      <c r="M18">
        <v>919.66</v>
      </c>
      <c r="N18">
        <v>901.16</v>
      </c>
      <c r="O18">
        <v>0</v>
      </c>
      <c r="P18">
        <v>597.8</v>
      </c>
      <c r="Q18">
        <v>255.62</v>
      </c>
      <c r="R18">
        <v>255.52</v>
      </c>
      <c r="S18">
        <v>25464.23</v>
      </c>
      <c r="T18">
        <v>6103.715</v>
      </c>
      <c r="U18">
        <v>9242.319</v>
      </c>
      <c r="V18">
        <v>0.824</v>
      </c>
      <c r="W18">
        <v>9243.143</v>
      </c>
      <c r="X18">
        <v>359.949</v>
      </c>
      <c r="Y18">
        <v>50.016</v>
      </c>
      <c r="Z18">
        <v>8216.451</v>
      </c>
      <c r="AA18">
        <v>9363.637</v>
      </c>
      <c r="AB18">
        <v>1210.28</v>
      </c>
      <c r="AC18" t="s">
        <v>58</v>
      </c>
      <c r="AD18">
        <v>-3481.021</v>
      </c>
      <c r="AE18">
        <v>275</v>
      </c>
      <c r="AF18">
        <v>0</v>
      </c>
      <c r="AG18">
        <v>275</v>
      </c>
      <c r="AH18">
        <v>263</v>
      </c>
      <c r="AI18">
        <v>0</v>
      </c>
      <c r="AJ18">
        <v>263</v>
      </c>
      <c r="AK18">
        <v>5694</v>
      </c>
      <c r="AL18">
        <v>24995.1</v>
      </c>
      <c r="AM18">
        <v>30689.1</v>
      </c>
      <c r="AN18">
        <v>11499.89</v>
      </c>
      <c r="AO18">
        <v>11349.89</v>
      </c>
      <c r="AP18">
        <v>150</v>
      </c>
      <c r="AQ18">
        <v>275</v>
      </c>
      <c r="AR18">
        <v>263</v>
      </c>
      <c r="AU18">
        <v>0</v>
      </c>
      <c r="AV18" s="12">
        <v>0</v>
      </c>
      <c r="AW18">
        <v>263</v>
      </c>
      <c r="AX18">
        <v>275</v>
      </c>
      <c r="AY18">
        <v>600</v>
      </c>
      <c r="AZ18" s="12">
        <v>600</v>
      </c>
      <c r="BA18">
        <v>263</v>
      </c>
      <c r="BB18">
        <v>275</v>
      </c>
      <c r="BE18" s="15">
        <f t="shared" si="0"/>
        <v>263</v>
      </c>
      <c r="BF18" s="15">
        <f t="shared" ref="BF18:BH18" si="44">AH18</f>
        <v>263</v>
      </c>
      <c r="BG18" s="15">
        <f t="shared" si="44"/>
        <v>0</v>
      </c>
      <c r="BH18" s="15">
        <f t="shared" si="44"/>
        <v>263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275</v>
      </c>
      <c r="BN18" s="15">
        <f t="shared" ref="BN18:BP18" si="45">AE18</f>
        <v>275</v>
      </c>
      <c r="BO18" s="15">
        <f t="shared" si="45"/>
        <v>0</v>
      </c>
      <c r="BP18" s="15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25262.21</v>
      </c>
      <c r="B19">
        <v>-5984</v>
      </c>
      <c r="C19">
        <v>24093.01</v>
      </c>
      <c r="D19">
        <v>9633.01</v>
      </c>
      <c r="E19">
        <v>275</v>
      </c>
      <c r="F19">
        <v>7196</v>
      </c>
      <c r="G19">
        <v>0</v>
      </c>
      <c r="H19">
        <v>450.54</v>
      </c>
      <c r="I19">
        <v>0</v>
      </c>
      <c r="J19">
        <v>644.2</v>
      </c>
      <c r="K19">
        <v>519.74</v>
      </c>
      <c r="L19">
        <v>551.61</v>
      </c>
      <c r="M19">
        <v>919.66</v>
      </c>
      <c r="N19">
        <v>899.51</v>
      </c>
      <c r="O19">
        <v>0</v>
      </c>
      <c r="P19">
        <v>594.8</v>
      </c>
      <c r="Q19">
        <v>255.41</v>
      </c>
      <c r="R19">
        <v>255.52</v>
      </c>
      <c r="S19">
        <v>25198.87</v>
      </c>
      <c r="T19">
        <v>6025.661</v>
      </c>
      <c r="U19">
        <v>9315.625</v>
      </c>
      <c r="V19">
        <v>0.826</v>
      </c>
      <c r="W19">
        <v>9316.451</v>
      </c>
      <c r="X19">
        <v>359.895</v>
      </c>
      <c r="Y19">
        <v>50.023</v>
      </c>
      <c r="Z19">
        <v>8318.238</v>
      </c>
      <c r="AA19">
        <v>9232.266</v>
      </c>
      <c r="AB19">
        <v>1220.1</v>
      </c>
      <c r="AC19" t="s">
        <v>58</v>
      </c>
      <c r="AD19">
        <v>-3477.799</v>
      </c>
      <c r="AE19">
        <v>275</v>
      </c>
      <c r="AF19">
        <v>0</v>
      </c>
      <c r="AG19">
        <v>275</v>
      </c>
      <c r="AH19">
        <v>260</v>
      </c>
      <c r="AI19">
        <v>0</v>
      </c>
      <c r="AJ19">
        <v>260</v>
      </c>
      <c r="AK19">
        <v>5694</v>
      </c>
      <c r="AL19">
        <v>24972.1</v>
      </c>
      <c r="AM19">
        <v>30666.1</v>
      </c>
      <c r="AN19">
        <v>11470.64</v>
      </c>
      <c r="AO19">
        <v>11320.58</v>
      </c>
      <c r="AP19">
        <v>150.06</v>
      </c>
      <c r="AQ19">
        <v>275</v>
      </c>
      <c r="AR19">
        <v>260</v>
      </c>
      <c r="AU19">
        <v>0</v>
      </c>
      <c r="AV19" s="12">
        <v>0</v>
      </c>
      <c r="AW19">
        <v>260</v>
      </c>
      <c r="AX19">
        <v>275</v>
      </c>
      <c r="AY19">
        <v>501</v>
      </c>
      <c r="AZ19" s="12">
        <v>600</v>
      </c>
      <c r="BA19">
        <v>260</v>
      </c>
      <c r="BB19">
        <v>275</v>
      </c>
      <c r="BE19" s="15">
        <f t="shared" si="0"/>
        <v>260</v>
      </c>
      <c r="BF19" s="15">
        <f t="shared" ref="BF19:BH19" si="46">AH19</f>
        <v>260</v>
      </c>
      <c r="BG19" s="15">
        <f t="shared" si="46"/>
        <v>0</v>
      </c>
      <c r="BH19" s="15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275</v>
      </c>
      <c r="BN19" s="15">
        <f t="shared" ref="BN19:BP19" si="47">AE19</f>
        <v>275</v>
      </c>
      <c r="BO19" s="15">
        <f t="shared" si="47"/>
        <v>0</v>
      </c>
      <c r="BP19" s="15">
        <f t="shared" si="47"/>
        <v>275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25434.29</v>
      </c>
      <c r="B20">
        <v>-5934</v>
      </c>
      <c r="C20">
        <v>23937.11</v>
      </c>
      <c r="D20">
        <v>9654.27</v>
      </c>
      <c r="E20">
        <v>275</v>
      </c>
      <c r="F20">
        <v>7196</v>
      </c>
      <c r="G20">
        <v>0</v>
      </c>
      <c r="H20">
        <v>450.54</v>
      </c>
      <c r="I20">
        <v>0</v>
      </c>
      <c r="J20">
        <v>644.7</v>
      </c>
      <c r="K20">
        <v>519.05</v>
      </c>
      <c r="L20">
        <v>550.91</v>
      </c>
      <c r="M20">
        <v>919.66</v>
      </c>
      <c r="N20">
        <v>898.28</v>
      </c>
      <c r="O20">
        <v>0</v>
      </c>
      <c r="P20">
        <v>596.1</v>
      </c>
      <c r="Q20">
        <v>255.25</v>
      </c>
      <c r="R20">
        <v>255.2</v>
      </c>
      <c r="S20">
        <v>25274.32</v>
      </c>
      <c r="T20">
        <v>6011.487</v>
      </c>
      <c r="U20">
        <v>9356.304</v>
      </c>
      <c r="V20">
        <v>0.826</v>
      </c>
      <c r="W20">
        <v>9357.13</v>
      </c>
      <c r="X20">
        <v>360.472</v>
      </c>
      <c r="Y20">
        <v>50.011</v>
      </c>
      <c r="Z20">
        <v>8511.242</v>
      </c>
      <c r="AA20">
        <v>9068.5</v>
      </c>
      <c r="AB20">
        <v>1226.9</v>
      </c>
      <c r="AC20" t="s">
        <v>58</v>
      </c>
      <c r="AD20">
        <v>-3477.659</v>
      </c>
      <c r="AE20">
        <v>275</v>
      </c>
      <c r="AF20">
        <v>0</v>
      </c>
      <c r="AG20">
        <v>275</v>
      </c>
      <c r="AH20">
        <v>268</v>
      </c>
      <c r="AI20">
        <v>0</v>
      </c>
      <c r="AJ20">
        <v>268</v>
      </c>
      <c r="AK20">
        <v>5694</v>
      </c>
      <c r="AL20">
        <v>25137.6</v>
      </c>
      <c r="AM20">
        <v>30831.6</v>
      </c>
      <c r="AN20">
        <v>11441.3</v>
      </c>
      <c r="AO20">
        <v>11291</v>
      </c>
      <c r="AP20">
        <v>150.3</v>
      </c>
      <c r="AQ20">
        <v>275</v>
      </c>
      <c r="AR20">
        <v>268</v>
      </c>
      <c r="AU20">
        <v>0</v>
      </c>
      <c r="AV20" s="12">
        <v>0</v>
      </c>
      <c r="AW20">
        <v>268</v>
      </c>
      <c r="AX20">
        <v>275</v>
      </c>
      <c r="AY20">
        <v>600</v>
      </c>
      <c r="AZ20" s="12">
        <v>600</v>
      </c>
      <c r="BA20">
        <v>268</v>
      </c>
      <c r="BB20">
        <v>275</v>
      </c>
      <c r="BE20" s="15">
        <f t="shared" si="0"/>
        <v>268</v>
      </c>
      <c r="BF20" s="15">
        <f t="shared" ref="BF20:BH20" si="48">AH20</f>
        <v>268</v>
      </c>
      <c r="BG20" s="15">
        <f t="shared" si="48"/>
        <v>0</v>
      </c>
      <c r="BH20" s="15">
        <f t="shared" si="48"/>
        <v>268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275</v>
      </c>
      <c r="BN20" s="15">
        <f t="shared" ref="BN20:BP20" si="49">AE20</f>
        <v>275</v>
      </c>
      <c r="BO20" s="15">
        <f t="shared" si="49"/>
        <v>0</v>
      </c>
      <c r="BP20" s="15">
        <f t="shared" si="49"/>
        <v>275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25333.19</v>
      </c>
      <c r="B21">
        <v>-5984</v>
      </c>
      <c r="C21">
        <v>23607.38</v>
      </c>
      <c r="D21">
        <v>9728.66</v>
      </c>
      <c r="E21">
        <v>270</v>
      </c>
      <c r="F21">
        <v>7197</v>
      </c>
      <c r="G21">
        <v>0</v>
      </c>
      <c r="H21">
        <v>390.7</v>
      </c>
      <c r="I21">
        <v>0</v>
      </c>
      <c r="J21">
        <v>644.91</v>
      </c>
      <c r="K21">
        <v>520.44</v>
      </c>
      <c r="L21">
        <v>551.38</v>
      </c>
      <c r="M21">
        <v>919.66</v>
      </c>
      <c r="N21">
        <v>899.92</v>
      </c>
      <c r="O21">
        <v>0</v>
      </c>
      <c r="P21">
        <v>596.2</v>
      </c>
      <c r="Q21">
        <v>255.52</v>
      </c>
      <c r="R21">
        <v>255.41</v>
      </c>
      <c r="S21">
        <v>25365.04</v>
      </c>
      <c r="T21">
        <v>6035.202</v>
      </c>
      <c r="U21">
        <v>9522.325</v>
      </c>
      <c r="V21">
        <v>0.825</v>
      </c>
      <c r="W21">
        <v>9523.151</v>
      </c>
      <c r="X21">
        <v>361.547</v>
      </c>
      <c r="Y21">
        <v>49.975</v>
      </c>
      <c r="Z21">
        <v>8669.961</v>
      </c>
      <c r="AA21">
        <v>8909.605</v>
      </c>
      <c r="AB21">
        <v>1217.43</v>
      </c>
      <c r="AC21" t="s">
        <v>58</v>
      </c>
      <c r="AD21">
        <v>-3472.196</v>
      </c>
      <c r="AE21">
        <v>270</v>
      </c>
      <c r="AF21">
        <v>0</v>
      </c>
      <c r="AG21">
        <v>270</v>
      </c>
      <c r="AH21">
        <v>258</v>
      </c>
      <c r="AI21">
        <v>0</v>
      </c>
      <c r="AJ21">
        <v>258</v>
      </c>
      <c r="AK21">
        <v>5694</v>
      </c>
      <c r="AL21">
        <v>25114.6</v>
      </c>
      <c r="AM21">
        <v>30808.6</v>
      </c>
      <c r="AN21">
        <v>11420.72</v>
      </c>
      <c r="AO21">
        <v>11269.73</v>
      </c>
      <c r="AP21">
        <v>150.99</v>
      </c>
      <c r="AQ21">
        <v>270</v>
      </c>
      <c r="AR21">
        <v>258</v>
      </c>
      <c r="AU21">
        <v>0</v>
      </c>
      <c r="AV21" s="12">
        <v>0</v>
      </c>
      <c r="AW21">
        <v>258</v>
      </c>
      <c r="AX21">
        <v>270</v>
      </c>
      <c r="AY21">
        <v>501</v>
      </c>
      <c r="AZ21" s="12">
        <v>600</v>
      </c>
      <c r="BA21">
        <v>258</v>
      </c>
      <c r="BB21">
        <v>270</v>
      </c>
      <c r="BE21" s="15">
        <f t="shared" si="0"/>
        <v>258</v>
      </c>
      <c r="BF21" s="15">
        <f t="shared" ref="BF21:BH21" si="50">AH21</f>
        <v>258</v>
      </c>
      <c r="BG21" s="15">
        <f t="shared" si="50"/>
        <v>0</v>
      </c>
      <c r="BH21" s="15">
        <f t="shared" si="50"/>
        <v>258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270</v>
      </c>
      <c r="BN21" s="15">
        <f t="shared" ref="BN21:BP21" si="51">AE21</f>
        <v>270</v>
      </c>
      <c r="BO21" s="15">
        <f t="shared" si="51"/>
        <v>0</v>
      </c>
      <c r="BP21" s="15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25637.46</v>
      </c>
      <c r="B22">
        <v>-6115</v>
      </c>
      <c r="C22">
        <v>24213.97</v>
      </c>
      <c r="D22">
        <v>9780.33</v>
      </c>
      <c r="E22">
        <v>275</v>
      </c>
      <c r="F22">
        <v>7196</v>
      </c>
      <c r="G22">
        <v>0</v>
      </c>
      <c r="H22">
        <v>450.54</v>
      </c>
      <c r="I22">
        <v>0</v>
      </c>
      <c r="J22">
        <v>644.33</v>
      </c>
      <c r="K22">
        <v>519.28</v>
      </c>
      <c r="L22">
        <v>551.38</v>
      </c>
      <c r="M22">
        <v>919.25</v>
      </c>
      <c r="N22">
        <v>899.51</v>
      </c>
      <c r="O22">
        <v>0</v>
      </c>
      <c r="P22">
        <v>597.8</v>
      </c>
      <c r="Q22">
        <v>255.47</v>
      </c>
      <c r="R22">
        <v>255.89</v>
      </c>
      <c r="S22">
        <v>25562.11</v>
      </c>
      <c r="T22">
        <v>6473.298</v>
      </c>
      <c r="U22">
        <v>9767.33</v>
      </c>
      <c r="V22">
        <v>0.68</v>
      </c>
      <c r="W22">
        <v>9768.01</v>
      </c>
      <c r="X22">
        <v>360.808</v>
      </c>
      <c r="Y22">
        <v>49.964</v>
      </c>
      <c r="Z22">
        <v>8494.186</v>
      </c>
      <c r="AA22">
        <v>9086.926</v>
      </c>
      <c r="AB22">
        <v>1214.6</v>
      </c>
      <c r="AC22" t="s">
        <v>58</v>
      </c>
      <c r="AD22">
        <v>-3477.379</v>
      </c>
      <c r="AE22">
        <v>275</v>
      </c>
      <c r="AF22">
        <v>0</v>
      </c>
      <c r="AG22">
        <v>275</v>
      </c>
      <c r="AH22">
        <v>266</v>
      </c>
      <c r="AI22">
        <v>0</v>
      </c>
      <c r="AJ22">
        <v>266</v>
      </c>
      <c r="AK22">
        <v>5705</v>
      </c>
      <c r="AL22">
        <v>25393.3</v>
      </c>
      <c r="AM22">
        <v>31098.3</v>
      </c>
      <c r="AN22">
        <v>11390.27</v>
      </c>
      <c r="AO22">
        <v>11238.31</v>
      </c>
      <c r="AP22">
        <v>151.96</v>
      </c>
      <c r="AQ22">
        <v>275</v>
      </c>
      <c r="AR22">
        <v>266</v>
      </c>
      <c r="AU22">
        <v>0</v>
      </c>
      <c r="AV22" s="12">
        <v>0</v>
      </c>
      <c r="AW22">
        <v>266</v>
      </c>
      <c r="AX22">
        <v>275</v>
      </c>
      <c r="AY22">
        <v>600</v>
      </c>
      <c r="AZ22" s="12">
        <v>600</v>
      </c>
      <c r="BA22">
        <v>266</v>
      </c>
      <c r="BB22">
        <v>275</v>
      </c>
      <c r="BE22" s="15">
        <f t="shared" si="0"/>
        <v>266</v>
      </c>
      <c r="BF22" s="15">
        <f t="shared" ref="BF22:BH22" si="52">AH22</f>
        <v>266</v>
      </c>
      <c r="BG22" s="15">
        <f t="shared" si="52"/>
        <v>0</v>
      </c>
      <c r="BH22" s="15">
        <f t="shared" si="52"/>
        <v>266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275</v>
      </c>
      <c r="BN22" s="15">
        <f t="shared" ref="BN22:BP22" si="53">AE22</f>
        <v>275</v>
      </c>
      <c r="BO22" s="15">
        <f t="shared" si="53"/>
        <v>0</v>
      </c>
      <c r="BP22" s="15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25830.23</v>
      </c>
      <c r="B23">
        <v>-6205</v>
      </c>
      <c r="C23">
        <v>24653.12</v>
      </c>
      <c r="D23">
        <v>9812.1</v>
      </c>
      <c r="E23">
        <v>280</v>
      </c>
      <c r="F23">
        <v>7197</v>
      </c>
      <c r="G23">
        <v>0</v>
      </c>
      <c r="H23">
        <v>447.97</v>
      </c>
      <c r="I23">
        <v>0</v>
      </c>
      <c r="J23">
        <v>644.48</v>
      </c>
      <c r="K23">
        <v>519.05</v>
      </c>
      <c r="L23">
        <v>550.45</v>
      </c>
      <c r="M23">
        <v>918.42</v>
      </c>
      <c r="N23">
        <v>901.16</v>
      </c>
      <c r="O23">
        <v>0</v>
      </c>
      <c r="P23">
        <v>604.8</v>
      </c>
      <c r="Q23">
        <v>261.39</v>
      </c>
      <c r="R23">
        <v>262.44</v>
      </c>
      <c r="S23">
        <v>25877.89</v>
      </c>
      <c r="T23">
        <v>6305.458</v>
      </c>
      <c r="U23">
        <v>9845.942</v>
      </c>
      <c r="V23">
        <v>23.884</v>
      </c>
      <c r="W23">
        <v>9869.826</v>
      </c>
      <c r="X23">
        <v>361.256</v>
      </c>
      <c r="Y23">
        <v>49.969</v>
      </c>
      <c r="Z23">
        <v>8302.158</v>
      </c>
      <c r="AA23">
        <v>9249.59</v>
      </c>
      <c r="AB23">
        <v>1213.09</v>
      </c>
      <c r="AC23" t="s">
        <v>58</v>
      </c>
      <c r="AD23">
        <v>-3458.188</v>
      </c>
      <c r="AE23">
        <v>280</v>
      </c>
      <c r="AF23">
        <v>0</v>
      </c>
      <c r="AG23">
        <v>280</v>
      </c>
      <c r="AH23">
        <v>275</v>
      </c>
      <c r="AI23">
        <v>0</v>
      </c>
      <c r="AJ23">
        <v>275</v>
      </c>
      <c r="AK23">
        <v>5845</v>
      </c>
      <c r="AL23">
        <v>25500</v>
      </c>
      <c r="AM23">
        <v>31345</v>
      </c>
      <c r="AN23">
        <v>11402.45</v>
      </c>
      <c r="AO23">
        <v>11210.43</v>
      </c>
      <c r="AP23">
        <v>192.02</v>
      </c>
      <c r="AQ23">
        <v>280</v>
      </c>
      <c r="AR23">
        <v>275</v>
      </c>
      <c r="AU23">
        <v>0</v>
      </c>
      <c r="AV23" s="12">
        <v>0</v>
      </c>
      <c r="AW23">
        <v>275</v>
      </c>
      <c r="AX23">
        <v>280</v>
      </c>
      <c r="AY23">
        <v>600</v>
      </c>
      <c r="AZ23" s="12">
        <v>606.61</v>
      </c>
      <c r="BA23">
        <v>275</v>
      </c>
      <c r="BB23">
        <v>280</v>
      </c>
      <c r="BE23" s="15">
        <f t="shared" si="0"/>
        <v>275</v>
      </c>
      <c r="BF23" s="15">
        <f t="shared" ref="BF23:BH23" si="54">AH23</f>
        <v>275</v>
      </c>
      <c r="BG23" s="15">
        <f t="shared" si="54"/>
        <v>0</v>
      </c>
      <c r="BH23" s="15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280</v>
      </c>
      <c r="BN23" s="15">
        <f t="shared" ref="BN23:BP23" si="55">AE23</f>
        <v>280</v>
      </c>
      <c r="BO23" s="15">
        <f t="shared" si="55"/>
        <v>0</v>
      </c>
      <c r="BP23" s="15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26131.92</v>
      </c>
      <c r="B24">
        <v>-6346</v>
      </c>
      <c r="C24">
        <v>24579.92</v>
      </c>
      <c r="D24">
        <v>9889.87</v>
      </c>
      <c r="E24">
        <v>280</v>
      </c>
      <c r="F24">
        <v>7195</v>
      </c>
      <c r="G24">
        <v>0</v>
      </c>
      <c r="H24">
        <v>448.82</v>
      </c>
      <c r="I24">
        <v>0</v>
      </c>
      <c r="J24">
        <v>644.88</v>
      </c>
      <c r="K24">
        <v>518.58</v>
      </c>
      <c r="L24">
        <v>551.61</v>
      </c>
      <c r="M24">
        <v>920.07</v>
      </c>
      <c r="N24">
        <v>899.92</v>
      </c>
      <c r="O24">
        <v>0</v>
      </c>
      <c r="P24">
        <v>605.1</v>
      </c>
      <c r="Q24">
        <v>265.35</v>
      </c>
      <c r="R24">
        <v>264.45</v>
      </c>
      <c r="S24">
        <v>26130.59</v>
      </c>
      <c r="T24">
        <v>6415.101</v>
      </c>
      <c r="U24">
        <v>9996.353</v>
      </c>
      <c r="V24">
        <v>245.673</v>
      </c>
      <c r="W24">
        <v>10242.027</v>
      </c>
      <c r="X24">
        <v>362.686</v>
      </c>
      <c r="Y24">
        <v>49.972</v>
      </c>
      <c r="Z24">
        <v>8271.232</v>
      </c>
      <c r="AA24">
        <v>9317.168</v>
      </c>
      <c r="AB24">
        <v>1225.64</v>
      </c>
      <c r="AC24" t="s">
        <v>58</v>
      </c>
      <c r="AD24">
        <v>-3453.006</v>
      </c>
      <c r="AE24">
        <v>280</v>
      </c>
      <c r="AF24">
        <v>0</v>
      </c>
      <c r="AG24">
        <v>280</v>
      </c>
      <c r="AH24">
        <v>273</v>
      </c>
      <c r="AI24">
        <v>0</v>
      </c>
      <c r="AJ24">
        <v>273</v>
      </c>
      <c r="AK24">
        <v>5986</v>
      </c>
      <c r="AL24">
        <v>25764.8</v>
      </c>
      <c r="AM24">
        <v>31750.8</v>
      </c>
      <c r="AN24">
        <v>11484.71</v>
      </c>
      <c r="AO24">
        <v>11194.76</v>
      </c>
      <c r="AP24">
        <v>289.95</v>
      </c>
      <c r="AQ24">
        <v>280</v>
      </c>
      <c r="AR24">
        <v>273</v>
      </c>
      <c r="AU24">
        <v>0</v>
      </c>
      <c r="AV24" s="12">
        <v>0</v>
      </c>
      <c r="AW24">
        <v>273</v>
      </c>
      <c r="AX24">
        <v>280</v>
      </c>
      <c r="AY24">
        <v>600</v>
      </c>
      <c r="AZ24" s="12">
        <v>609.51</v>
      </c>
      <c r="BA24">
        <v>273</v>
      </c>
      <c r="BB24">
        <v>280</v>
      </c>
      <c r="BE24" s="15">
        <f t="shared" si="0"/>
        <v>273</v>
      </c>
      <c r="BF24" s="15">
        <f t="shared" ref="BF24:BH24" si="56">AH24</f>
        <v>273</v>
      </c>
      <c r="BG24" s="15">
        <f t="shared" si="56"/>
        <v>0</v>
      </c>
      <c r="BH24" s="15">
        <f t="shared" si="56"/>
        <v>273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280</v>
      </c>
      <c r="BN24" s="15">
        <f t="shared" ref="BN24:BP24" si="57">AE24</f>
        <v>280</v>
      </c>
      <c r="BO24" s="15">
        <f t="shared" si="57"/>
        <v>0</v>
      </c>
      <c r="BP24" s="15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26486.1</v>
      </c>
      <c r="B25">
        <v>-6467</v>
      </c>
      <c r="C25">
        <v>24548.6</v>
      </c>
      <c r="D25">
        <v>10351.52</v>
      </c>
      <c r="E25">
        <v>280</v>
      </c>
      <c r="F25">
        <v>7197</v>
      </c>
      <c r="G25">
        <v>0</v>
      </c>
      <c r="H25">
        <v>448.82</v>
      </c>
      <c r="I25">
        <v>0</v>
      </c>
      <c r="J25">
        <v>644.23</v>
      </c>
      <c r="K25">
        <v>520.21</v>
      </c>
      <c r="L25">
        <v>551.38</v>
      </c>
      <c r="M25">
        <v>919.25</v>
      </c>
      <c r="N25">
        <v>900.75</v>
      </c>
      <c r="O25">
        <v>0</v>
      </c>
      <c r="P25">
        <v>605.5</v>
      </c>
      <c r="Q25">
        <v>267.62</v>
      </c>
      <c r="R25">
        <v>267.84</v>
      </c>
      <c r="S25">
        <v>26067.96</v>
      </c>
      <c r="T25">
        <v>6487.951</v>
      </c>
      <c r="U25">
        <v>10138.663</v>
      </c>
      <c r="V25">
        <v>646.975</v>
      </c>
      <c r="W25">
        <v>10785.639</v>
      </c>
      <c r="X25">
        <v>157.506</v>
      </c>
      <c r="Y25">
        <v>50.03</v>
      </c>
      <c r="Z25">
        <v>8609.381</v>
      </c>
      <c r="AA25">
        <v>9160.25</v>
      </c>
      <c r="AB25">
        <v>1220.78</v>
      </c>
      <c r="AC25" t="s">
        <v>58</v>
      </c>
      <c r="AD25">
        <v>-3450.064</v>
      </c>
      <c r="AE25">
        <v>280</v>
      </c>
      <c r="AF25">
        <v>0</v>
      </c>
      <c r="AG25">
        <v>280</v>
      </c>
      <c r="AH25">
        <v>280</v>
      </c>
      <c r="AI25">
        <v>0</v>
      </c>
      <c r="AJ25">
        <v>280</v>
      </c>
      <c r="AK25">
        <v>6127</v>
      </c>
      <c r="AL25">
        <v>26026.8</v>
      </c>
      <c r="AM25">
        <v>32153.8</v>
      </c>
      <c r="AN25">
        <v>11696.48</v>
      </c>
      <c r="AO25">
        <v>11161.99</v>
      </c>
      <c r="AP25">
        <v>534.49</v>
      </c>
      <c r="AQ25">
        <v>280</v>
      </c>
      <c r="AR25">
        <v>280</v>
      </c>
      <c r="AU25">
        <v>0</v>
      </c>
      <c r="AV25" s="12">
        <v>0</v>
      </c>
      <c r="AW25">
        <v>280</v>
      </c>
      <c r="AX25">
        <v>280</v>
      </c>
      <c r="AY25">
        <v>606.1</v>
      </c>
      <c r="AZ25" s="12">
        <v>611.78</v>
      </c>
      <c r="BA25">
        <v>280</v>
      </c>
      <c r="BB25">
        <v>280</v>
      </c>
      <c r="BE25" s="15">
        <f t="shared" si="0"/>
        <v>280</v>
      </c>
      <c r="BF25" s="15">
        <f t="shared" ref="BF25:BH25" si="58">AH25</f>
        <v>280</v>
      </c>
      <c r="BG25" s="15">
        <f t="shared" si="58"/>
        <v>0</v>
      </c>
      <c r="BH25" s="15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280</v>
      </c>
      <c r="BN25" s="15">
        <f t="shared" ref="BN25:BP25" si="59">AE25</f>
        <v>280</v>
      </c>
      <c r="BO25" s="15">
        <f t="shared" si="59"/>
        <v>0</v>
      </c>
      <c r="BP25" s="15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26597.99</v>
      </c>
      <c r="B26">
        <v>-6583</v>
      </c>
      <c r="C26">
        <v>22740.25</v>
      </c>
      <c r="D26">
        <v>10974.15</v>
      </c>
      <c r="E26">
        <v>260</v>
      </c>
      <c r="F26">
        <v>7199</v>
      </c>
      <c r="G26">
        <v>0</v>
      </c>
      <c r="H26">
        <v>350.55</v>
      </c>
      <c r="I26">
        <v>0</v>
      </c>
      <c r="J26">
        <v>568.3</v>
      </c>
      <c r="K26">
        <v>504.86</v>
      </c>
      <c r="L26">
        <v>551.38</v>
      </c>
      <c r="M26">
        <v>920.07</v>
      </c>
      <c r="N26">
        <v>899.51</v>
      </c>
      <c r="O26">
        <v>0</v>
      </c>
      <c r="P26">
        <v>511.1</v>
      </c>
      <c r="Q26">
        <v>221.74</v>
      </c>
      <c r="R26">
        <v>221.21</v>
      </c>
      <c r="S26">
        <v>26254.69</v>
      </c>
      <c r="T26">
        <v>6421.821</v>
      </c>
      <c r="U26">
        <v>10054.368</v>
      </c>
      <c r="V26">
        <v>1132.334</v>
      </c>
      <c r="W26">
        <v>11186.702</v>
      </c>
      <c r="X26">
        <v>356.165</v>
      </c>
      <c r="Y26">
        <v>50.031</v>
      </c>
      <c r="Z26">
        <v>9246.324</v>
      </c>
      <c r="AA26">
        <v>8469.023</v>
      </c>
      <c r="AB26">
        <v>1229.32</v>
      </c>
      <c r="AC26" t="s">
        <v>58</v>
      </c>
      <c r="AD26">
        <v>-3634.964</v>
      </c>
      <c r="AE26">
        <v>260</v>
      </c>
      <c r="AF26">
        <v>0</v>
      </c>
      <c r="AG26">
        <v>260</v>
      </c>
      <c r="AH26">
        <v>275</v>
      </c>
      <c r="AI26">
        <v>0</v>
      </c>
      <c r="AJ26">
        <v>275</v>
      </c>
      <c r="AK26">
        <v>6273</v>
      </c>
      <c r="AL26">
        <v>26324.3</v>
      </c>
      <c r="AM26">
        <v>32597.3</v>
      </c>
      <c r="AN26">
        <v>12101.67</v>
      </c>
      <c r="AO26">
        <v>11150.22</v>
      </c>
      <c r="AP26">
        <v>951.45</v>
      </c>
      <c r="AQ26">
        <v>260</v>
      </c>
      <c r="AR26">
        <v>275</v>
      </c>
      <c r="AU26">
        <v>0</v>
      </c>
      <c r="AV26" s="12">
        <v>0</v>
      </c>
      <c r="AW26">
        <v>275</v>
      </c>
      <c r="AX26">
        <v>260</v>
      </c>
      <c r="AY26">
        <v>600</v>
      </c>
      <c r="AZ26" s="12">
        <v>512.78</v>
      </c>
      <c r="BA26">
        <v>275</v>
      </c>
      <c r="BB26">
        <v>260</v>
      </c>
      <c r="BE26" s="15">
        <f t="shared" si="0"/>
        <v>275</v>
      </c>
      <c r="BF26" s="15">
        <f t="shared" ref="BF26:BH26" si="60">AH26</f>
        <v>275</v>
      </c>
      <c r="BG26" s="15">
        <f t="shared" si="60"/>
        <v>0</v>
      </c>
      <c r="BH26" s="15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260</v>
      </c>
      <c r="BN26" s="15">
        <f t="shared" ref="BN26:BP26" si="61">AE26</f>
        <v>260</v>
      </c>
      <c r="BO26" s="15">
        <f t="shared" si="61"/>
        <v>0</v>
      </c>
      <c r="BP26" s="15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26581.13</v>
      </c>
      <c r="B27">
        <v>-6620</v>
      </c>
      <c r="C27">
        <v>22432.32</v>
      </c>
      <c r="D27">
        <v>11490.33</v>
      </c>
      <c r="E27">
        <v>260</v>
      </c>
      <c r="F27">
        <v>7199</v>
      </c>
      <c r="G27">
        <v>0</v>
      </c>
      <c r="H27">
        <v>350.55</v>
      </c>
      <c r="I27">
        <v>0</v>
      </c>
      <c r="J27">
        <v>481.61</v>
      </c>
      <c r="K27">
        <v>510.67</v>
      </c>
      <c r="L27">
        <v>549.98</v>
      </c>
      <c r="M27">
        <v>920.48</v>
      </c>
      <c r="N27">
        <v>899.92</v>
      </c>
      <c r="O27">
        <v>0</v>
      </c>
      <c r="P27">
        <v>409.6</v>
      </c>
      <c r="Q27">
        <v>220.9</v>
      </c>
      <c r="R27">
        <v>220.42</v>
      </c>
      <c r="S27">
        <v>26223.44</v>
      </c>
      <c r="T27">
        <v>6603.87</v>
      </c>
      <c r="U27">
        <v>9993.093</v>
      </c>
      <c r="V27">
        <v>1698.805</v>
      </c>
      <c r="W27">
        <v>11691.898</v>
      </c>
      <c r="X27">
        <v>355.581</v>
      </c>
      <c r="Y27">
        <v>50.033</v>
      </c>
      <c r="Z27">
        <v>9515.979</v>
      </c>
      <c r="AA27">
        <v>8308.953</v>
      </c>
      <c r="AB27">
        <v>1024.41</v>
      </c>
      <c r="AC27" t="s">
        <v>58</v>
      </c>
      <c r="AD27">
        <v>-3731.476</v>
      </c>
      <c r="AE27">
        <v>260</v>
      </c>
      <c r="AF27">
        <v>0</v>
      </c>
      <c r="AG27">
        <v>260</v>
      </c>
      <c r="AH27">
        <v>272</v>
      </c>
      <c r="AI27">
        <v>0</v>
      </c>
      <c r="AJ27">
        <v>272</v>
      </c>
      <c r="AK27">
        <v>6290</v>
      </c>
      <c r="AL27">
        <v>26521.9</v>
      </c>
      <c r="AM27">
        <v>32811.9</v>
      </c>
      <c r="AN27">
        <v>12635.01</v>
      </c>
      <c r="AO27">
        <v>11093.81</v>
      </c>
      <c r="AP27">
        <v>1541.2</v>
      </c>
      <c r="AQ27">
        <v>260</v>
      </c>
      <c r="AR27">
        <v>272</v>
      </c>
      <c r="AU27">
        <v>0</v>
      </c>
      <c r="AV27" s="12">
        <v>0</v>
      </c>
      <c r="AW27">
        <v>272</v>
      </c>
      <c r="AX27">
        <v>260</v>
      </c>
      <c r="AY27">
        <v>588</v>
      </c>
      <c r="AZ27" s="12">
        <v>413.78</v>
      </c>
      <c r="BA27">
        <v>272</v>
      </c>
      <c r="BB27">
        <v>260</v>
      </c>
      <c r="BE27" s="15">
        <f t="shared" si="0"/>
        <v>272</v>
      </c>
      <c r="BF27" s="15">
        <f t="shared" ref="BF27:BH27" si="62">AH27</f>
        <v>272</v>
      </c>
      <c r="BG27" s="15">
        <f t="shared" si="62"/>
        <v>0</v>
      </c>
      <c r="BH27" s="15">
        <f t="shared" si="62"/>
        <v>272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260</v>
      </c>
      <c r="BN27" s="15">
        <f t="shared" ref="BN27:BP27" si="63">AE27</f>
        <v>260</v>
      </c>
      <c r="BO27" s="15">
        <f t="shared" si="63"/>
        <v>0</v>
      </c>
      <c r="BP27" s="15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26296.52</v>
      </c>
      <c r="B28">
        <v>-6718</v>
      </c>
      <c r="C28">
        <v>21236.61</v>
      </c>
      <c r="D28">
        <v>12194.24</v>
      </c>
      <c r="E28">
        <v>250</v>
      </c>
      <c r="F28">
        <v>7198</v>
      </c>
      <c r="G28">
        <v>0</v>
      </c>
      <c r="H28">
        <v>347.99</v>
      </c>
      <c r="I28">
        <v>0</v>
      </c>
      <c r="J28">
        <v>408.95</v>
      </c>
      <c r="K28">
        <v>485.32</v>
      </c>
      <c r="L28">
        <v>497.88</v>
      </c>
      <c r="M28">
        <v>918.84</v>
      </c>
      <c r="N28">
        <v>899.92</v>
      </c>
      <c r="O28">
        <v>0</v>
      </c>
      <c r="P28">
        <v>313.3</v>
      </c>
      <c r="Q28">
        <v>219.79</v>
      </c>
      <c r="R28">
        <v>220.74</v>
      </c>
      <c r="S28">
        <v>25853.75</v>
      </c>
      <c r="T28">
        <v>6361.958</v>
      </c>
      <c r="U28">
        <v>9946.674</v>
      </c>
      <c r="V28">
        <v>2396.034</v>
      </c>
      <c r="W28">
        <v>12342.708</v>
      </c>
      <c r="X28">
        <v>356.879</v>
      </c>
      <c r="Y28">
        <v>50.033</v>
      </c>
      <c r="Z28">
        <v>10571.79</v>
      </c>
      <c r="AA28">
        <v>7210.727</v>
      </c>
      <c r="AB28">
        <v>1219.58</v>
      </c>
      <c r="AC28" t="s">
        <v>58</v>
      </c>
      <c r="AD28">
        <v>-3892.283</v>
      </c>
      <c r="AE28">
        <v>250</v>
      </c>
      <c r="AF28">
        <v>0</v>
      </c>
      <c r="AG28">
        <v>250</v>
      </c>
      <c r="AH28">
        <v>265</v>
      </c>
      <c r="AI28">
        <v>0</v>
      </c>
      <c r="AJ28">
        <v>265</v>
      </c>
      <c r="AK28">
        <v>6309</v>
      </c>
      <c r="AL28">
        <v>26477.9</v>
      </c>
      <c r="AM28">
        <v>32786.9</v>
      </c>
      <c r="AN28">
        <v>13246.24</v>
      </c>
      <c r="AO28">
        <v>11012.71</v>
      </c>
      <c r="AP28">
        <v>2233.53</v>
      </c>
      <c r="AQ28">
        <v>250</v>
      </c>
      <c r="AR28">
        <v>265</v>
      </c>
      <c r="AU28">
        <v>0</v>
      </c>
      <c r="AV28" s="12">
        <v>0</v>
      </c>
      <c r="AW28">
        <v>265</v>
      </c>
      <c r="AX28">
        <v>250</v>
      </c>
      <c r="AY28">
        <v>489</v>
      </c>
      <c r="AZ28" s="12">
        <v>314.78</v>
      </c>
      <c r="BA28">
        <v>265</v>
      </c>
      <c r="BB28">
        <v>250</v>
      </c>
      <c r="BE28" s="15">
        <f t="shared" si="0"/>
        <v>265</v>
      </c>
      <c r="BF28" s="15">
        <f t="shared" ref="BF28:BH28" si="64">AH28</f>
        <v>265</v>
      </c>
      <c r="BG28" s="15">
        <f t="shared" si="64"/>
        <v>0</v>
      </c>
      <c r="BH28" s="15">
        <f t="shared" si="64"/>
        <v>265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250</v>
      </c>
      <c r="BN28" s="15">
        <f t="shared" ref="BN28:BP28" si="65">AE28</f>
        <v>250</v>
      </c>
      <c r="BO28" s="15">
        <f t="shared" si="65"/>
        <v>0</v>
      </c>
      <c r="BP28" s="15">
        <f t="shared" si="65"/>
        <v>250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25808.81</v>
      </c>
      <c r="B29">
        <v>-7075</v>
      </c>
      <c r="C29">
        <v>20249.18</v>
      </c>
      <c r="D29">
        <v>13096.93</v>
      </c>
      <c r="E29">
        <v>245</v>
      </c>
      <c r="F29">
        <v>7198</v>
      </c>
      <c r="G29">
        <v>0</v>
      </c>
      <c r="H29">
        <v>256.55</v>
      </c>
      <c r="I29">
        <v>0</v>
      </c>
      <c r="J29">
        <v>326.18</v>
      </c>
      <c r="K29">
        <v>416.94</v>
      </c>
      <c r="L29">
        <v>430.43</v>
      </c>
      <c r="M29">
        <v>919.66</v>
      </c>
      <c r="N29">
        <v>900.34</v>
      </c>
      <c r="O29">
        <v>0</v>
      </c>
      <c r="P29">
        <v>287.6</v>
      </c>
      <c r="Q29">
        <v>194.57</v>
      </c>
      <c r="R29">
        <v>194.68</v>
      </c>
      <c r="S29">
        <v>25383.76</v>
      </c>
      <c r="T29">
        <v>6065.226</v>
      </c>
      <c r="U29">
        <v>9645.657</v>
      </c>
      <c r="V29">
        <v>3239.895</v>
      </c>
      <c r="W29">
        <v>12885.552</v>
      </c>
      <c r="X29">
        <v>356.656</v>
      </c>
      <c r="Y29">
        <v>50.034</v>
      </c>
      <c r="Z29">
        <v>11796.21</v>
      </c>
      <c r="AA29">
        <v>5996.211</v>
      </c>
      <c r="AB29">
        <v>1219.19</v>
      </c>
      <c r="AC29" t="s">
        <v>58</v>
      </c>
      <c r="AD29">
        <v>-4106.739</v>
      </c>
      <c r="AE29">
        <v>245</v>
      </c>
      <c r="AF29">
        <v>0</v>
      </c>
      <c r="AG29">
        <v>245</v>
      </c>
      <c r="AH29">
        <v>250</v>
      </c>
      <c r="AI29">
        <v>0</v>
      </c>
      <c r="AJ29">
        <v>250</v>
      </c>
      <c r="AK29">
        <v>6326</v>
      </c>
      <c r="AL29">
        <v>26368.2</v>
      </c>
      <c r="AM29">
        <v>32694.2</v>
      </c>
      <c r="AN29">
        <v>14080.96</v>
      </c>
      <c r="AO29">
        <v>10956.85</v>
      </c>
      <c r="AP29">
        <v>3124.11</v>
      </c>
      <c r="AQ29">
        <v>245</v>
      </c>
      <c r="AR29">
        <v>250</v>
      </c>
      <c r="AU29">
        <v>0</v>
      </c>
      <c r="AV29" s="12">
        <v>0</v>
      </c>
      <c r="AW29">
        <v>250</v>
      </c>
      <c r="AX29">
        <v>245</v>
      </c>
      <c r="AY29">
        <v>390</v>
      </c>
      <c r="AZ29" s="12">
        <v>291</v>
      </c>
      <c r="BA29">
        <v>250</v>
      </c>
      <c r="BB29">
        <v>245</v>
      </c>
      <c r="BE29" s="15">
        <f t="shared" si="0"/>
        <v>250</v>
      </c>
      <c r="BF29" s="15">
        <f t="shared" ref="BF29:BH29" si="66">AH29</f>
        <v>250</v>
      </c>
      <c r="BG29" s="15">
        <f t="shared" si="66"/>
        <v>0</v>
      </c>
      <c r="BH29" s="15">
        <f t="shared" si="66"/>
        <v>250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245</v>
      </c>
      <c r="BN29" s="15">
        <f t="shared" ref="BN29:BP29" si="67">AE29</f>
        <v>245</v>
      </c>
      <c r="BO29" s="15">
        <f t="shared" si="67"/>
        <v>0</v>
      </c>
      <c r="BP29" s="15">
        <f t="shared" si="67"/>
        <v>245</v>
      </c>
      <c r="BQ29">
        <f t="shared" si="10"/>
        <v>0</v>
      </c>
      <c r="BR29">
        <f t="shared" si="11"/>
        <v>0</v>
      </c>
      <c r="BS29">
        <f t="shared" si="12"/>
        <v>0</v>
      </c>
      <c r="BT29">
        <f t="shared" si="13"/>
        <v>0</v>
      </c>
    </row>
    <row r="30" spans="1:72">
      <c r="A30">
        <v>25138.3</v>
      </c>
      <c r="B30">
        <v>-7064</v>
      </c>
      <c r="C30">
        <v>17481.43</v>
      </c>
      <c r="D30">
        <v>14020.15</v>
      </c>
      <c r="E30">
        <v>0</v>
      </c>
      <c r="F30">
        <v>7196</v>
      </c>
      <c r="G30">
        <v>0</v>
      </c>
      <c r="H30">
        <v>195.02</v>
      </c>
      <c r="I30">
        <v>0</v>
      </c>
      <c r="J30">
        <v>287.91</v>
      </c>
      <c r="K30">
        <v>345.99</v>
      </c>
      <c r="L30">
        <v>353.44</v>
      </c>
      <c r="M30">
        <v>849.77</v>
      </c>
      <c r="N30">
        <v>830.04</v>
      </c>
      <c r="O30">
        <v>0</v>
      </c>
      <c r="P30">
        <v>291.1</v>
      </c>
      <c r="Q30">
        <v>143.14</v>
      </c>
      <c r="R30">
        <v>142.08</v>
      </c>
      <c r="S30">
        <v>24858.19</v>
      </c>
      <c r="T30">
        <v>6231.168</v>
      </c>
      <c r="U30">
        <v>9119.169</v>
      </c>
      <c r="V30">
        <v>4213.41</v>
      </c>
      <c r="W30">
        <v>13332.579</v>
      </c>
      <c r="X30">
        <v>366.733</v>
      </c>
      <c r="Y30">
        <v>50.024</v>
      </c>
      <c r="Z30">
        <v>13173.39</v>
      </c>
      <c r="AA30">
        <v>4623.658</v>
      </c>
      <c r="AB30">
        <v>1221.73</v>
      </c>
      <c r="AC30" t="s">
        <v>58</v>
      </c>
      <c r="AD30">
        <v>-4489.005</v>
      </c>
      <c r="AE30">
        <v>0</v>
      </c>
      <c r="AF30">
        <v>0</v>
      </c>
      <c r="AG30">
        <v>0</v>
      </c>
      <c r="AH30">
        <v>250</v>
      </c>
      <c r="AI30">
        <v>0</v>
      </c>
      <c r="AJ30">
        <v>250</v>
      </c>
      <c r="AK30">
        <v>6413</v>
      </c>
      <c r="AL30">
        <v>25999.5</v>
      </c>
      <c r="AM30">
        <v>32412.5</v>
      </c>
      <c r="AN30">
        <v>14991.54</v>
      </c>
      <c r="AO30">
        <v>10835.97</v>
      </c>
      <c r="AP30">
        <v>4155.57</v>
      </c>
      <c r="AQ30">
        <v>0</v>
      </c>
      <c r="AR30">
        <v>250</v>
      </c>
      <c r="AU30">
        <v>0</v>
      </c>
      <c r="AV30" s="12">
        <v>0</v>
      </c>
      <c r="AW30">
        <v>250</v>
      </c>
      <c r="AX30">
        <v>0</v>
      </c>
      <c r="AY30">
        <v>291</v>
      </c>
      <c r="AZ30" s="12">
        <v>290.71</v>
      </c>
      <c r="BA30">
        <v>250</v>
      </c>
      <c r="BB30">
        <v>0</v>
      </c>
      <c r="BE30" s="15">
        <f t="shared" si="0"/>
        <v>250</v>
      </c>
      <c r="BF30" s="15">
        <f t="shared" ref="BF30:BH30" si="68">AH30</f>
        <v>250</v>
      </c>
      <c r="BG30" s="15">
        <f t="shared" si="68"/>
        <v>0</v>
      </c>
      <c r="BH30" s="15">
        <f t="shared" si="68"/>
        <v>250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0</v>
      </c>
      <c r="BN30" s="15">
        <f t="shared" ref="BN30:BP30" si="69">AE30</f>
        <v>0</v>
      </c>
      <c r="BO30" s="15">
        <f t="shared" si="69"/>
        <v>0</v>
      </c>
      <c r="BP30" s="15">
        <f t="shared" si="69"/>
        <v>0</v>
      </c>
      <c r="BQ30">
        <f t="shared" si="10"/>
        <v>1</v>
      </c>
      <c r="BR30">
        <f t="shared" si="11"/>
        <v>0</v>
      </c>
      <c r="BS30">
        <f t="shared" si="12"/>
        <v>1</v>
      </c>
      <c r="BT30">
        <f t="shared" si="13"/>
        <v>0</v>
      </c>
    </row>
    <row r="31" spans="1:72">
      <c r="A31">
        <v>24523.08</v>
      </c>
      <c r="B31">
        <v>-6873.04</v>
      </c>
      <c r="C31">
        <v>16197.51</v>
      </c>
      <c r="D31">
        <v>14944.81</v>
      </c>
      <c r="E31">
        <v>20.82</v>
      </c>
      <c r="F31">
        <v>7195</v>
      </c>
      <c r="G31">
        <v>0</v>
      </c>
      <c r="H31">
        <v>195.89</v>
      </c>
      <c r="I31">
        <v>0</v>
      </c>
      <c r="J31">
        <v>279.42</v>
      </c>
      <c r="K31">
        <v>278.31</v>
      </c>
      <c r="L31">
        <v>283.19</v>
      </c>
      <c r="M31">
        <v>775.36</v>
      </c>
      <c r="N31">
        <v>756.04</v>
      </c>
      <c r="O31">
        <v>0</v>
      </c>
      <c r="P31">
        <v>290.7</v>
      </c>
      <c r="Q31">
        <v>138.01</v>
      </c>
      <c r="R31">
        <v>136.16</v>
      </c>
      <c r="S31">
        <v>24551.87</v>
      </c>
      <c r="T31">
        <v>6292.234</v>
      </c>
      <c r="U31">
        <v>8640.793</v>
      </c>
      <c r="V31">
        <v>5314.822</v>
      </c>
      <c r="W31">
        <v>13955.615</v>
      </c>
      <c r="X31">
        <v>474.511</v>
      </c>
      <c r="Y31">
        <v>50.016</v>
      </c>
      <c r="Z31">
        <v>14183.24</v>
      </c>
      <c r="AA31">
        <v>3508.924</v>
      </c>
      <c r="AB31">
        <v>1221.5</v>
      </c>
      <c r="AC31" t="s">
        <v>75</v>
      </c>
      <c r="AD31">
        <v>-4774.48</v>
      </c>
      <c r="AE31">
        <v>0</v>
      </c>
      <c r="AF31">
        <v>200</v>
      </c>
      <c r="AG31">
        <v>200</v>
      </c>
      <c r="AH31">
        <v>239</v>
      </c>
      <c r="AI31">
        <v>0</v>
      </c>
      <c r="AJ31">
        <v>239</v>
      </c>
      <c r="AK31">
        <v>6839</v>
      </c>
      <c r="AL31">
        <v>25424.4</v>
      </c>
      <c r="AM31">
        <v>32263.4</v>
      </c>
      <c r="AN31">
        <v>15887.79</v>
      </c>
      <c r="AO31">
        <v>10694.62</v>
      </c>
      <c r="AP31">
        <v>5193.17</v>
      </c>
      <c r="AQ31">
        <v>20.82</v>
      </c>
      <c r="AR31">
        <v>239</v>
      </c>
      <c r="AU31">
        <v>0</v>
      </c>
      <c r="AV31" s="12">
        <v>0</v>
      </c>
      <c r="AW31">
        <v>239</v>
      </c>
      <c r="AX31">
        <v>200</v>
      </c>
      <c r="AY31">
        <v>291</v>
      </c>
      <c r="AZ31" s="12">
        <v>291</v>
      </c>
      <c r="BA31">
        <v>239</v>
      </c>
      <c r="BB31">
        <v>200</v>
      </c>
      <c r="BE31" s="15">
        <f t="shared" si="0"/>
        <v>239</v>
      </c>
      <c r="BF31" s="15">
        <f t="shared" ref="BF31:BH31" si="70">AH31</f>
        <v>239</v>
      </c>
      <c r="BG31" s="15">
        <f t="shared" si="70"/>
        <v>0</v>
      </c>
      <c r="BH31" s="15">
        <f t="shared" si="70"/>
        <v>239</v>
      </c>
      <c r="BI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 s="15">
        <f t="shared" si="2"/>
        <v>200</v>
      </c>
      <c r="BN31" s="15">
        <f t="shared" ref="BN31:BP31" si="71">AE31</f>
        <v>0</v>
      </c>
      <c r="BO31" s="15">
        <f t="shared" si="71"/>
        <v>200</v>
      </c>
      <c r="BP31" s="15">
        <f t="shared" si="71"/>
        <v>200</v>
      </c>
      <c r="BQ31">
        <f t="shared" si="10"/>
        <v>0</v>
      </c>
      <c r="BR31">
        <f t="shared" si="11"/>
        <v>1</v>
      </c>
      <c r="BS31">
        <f t="shared" si="12"/>
        <v>1</v>
      </c>
      <c r="BT31">
        <f t="shared" si="13"/>
        <v>200</v>
      </c>
    </row>
    <row r="32" spans="1:72">
      <c r="A32">
        <v>23898.15</v>
      </c>
      <c r="B32">
        <v>-6925</v>
      </c>
      <c r="C32">
        <v>15906.3</v>
      </c>
      <c r="D32">
        <v>15810.33</v>
      </c>
      <c r="E32">
        <v>23.75</v>
      </c>
      <c r="F32">
        <v>7200</v>
      </c>
      <c r="G32">
        <v>0</v>
      </c>
      <c r="H32">
        <v>194.17</v>
      </c>
      <c r="I32">
        <v>0</v>
      </c>
      <c r="J32">
        <v>279.95</v>
      </c>
      <c r="K32">
        <v>273.65</v>
      </c>
      <c r="L32">
        <v>271.1</v>
      </c>
      <c r="M32">
        <v>698.48</v>
      </c>
      <c r="N32">
        <v>677.92</v>
      </c>
      <c r="O32">
        <v>0</v>
      </c>
      <c r="P32">
        <v>291.3</v>
      </c>
      <c r="Q32">
        <v>148.59</v>
      </c>
      <c r="R32">
        <v>150.12</v>
      </c>
      <c r="S32">
        <v>24061.47</v>
      </c>
      <c r="T32">
        <v>6458.337</v>
      </c>
      <c r="U32">
        <v>8233.885</v>
      </c>
      <c r="V32">
        <v>6442.505</v>
      </c>
      <c r="W32">
        <v>14676.389</v>
      </c>
      <c r="X32">
        <v>473.82</v>
      </c>
      <c r="Y32">
        <v>50.03</v>
      </c>
      <c r="Z32">
        <v>15085.73</v>
      </c>
      <c r="AA32">
        <v>2621.115</v>
      </c>
      <c r="AB32">
        <v>1243.89</v>
      </c>
      <c r="AC32" t="s">
        <v>75</v>
      </c>
      <c r="AD32">
        <v>-4920.579</v>
      </c>
      <c r="AE32">
        <v>0</v>
      </c>
      <c r="AF32">
        <v>222.22</v>
      </c>
      <c r="AG32">
        <v>222.22</v>
      </c>
      <c r="AH32">
        <v>200</v>
      </c>
      <c r="AI32">
        <v>0</v>
      </c>
      <c r="AJ32">
        <v>200</v>
      </c>
      <c r="AK32">
        <v>7310</v>
      </c>
      <c r="AL32">
        <v>24923</v>
      </c>
      <c r="AM32">
        <v>32233</v>
      </c>
      <c r="AN32">
        <v>16743.73</v>
      </c>
      <c r="AO32">
        <v>10410.46</v>
      </c>
      <c r="AP32">
        <v>6333.27</v>
      </c>
      <c r="AQ32">
        <v>23.75</v>
      </c>
      <c r="AR32">
        <v>200</v>
      </c>
      <c r="AU32">
        <v>0</v>
      </c>
      <c r="AV32" s="12">
        <v>0</v>
      </c>
      <c r="AW32">
        <v>200</v>
      </c>
      <c r="AX32">
        <v>222.22</v>
      </c>
      <c r="AY32">
        <v>291</v>
      </c>
      <c r="AZ32" s="12">
        <v>291</v>
      </c>
      <c r="BA32">
        <v>200</v>
      </c>
      <c r="BB32">
        <v>222.22</v>
      </c>
      <c r="BE32" s="15">
        <f t="shared" si="0"/>
        <v>200</v>
      </c>
      <c r="BF32" s="15">
        <f t="shared" ref="BF32:BH32" si="72">AH32</f>
        <v>200</v>
      </c>
      <c r="BG32" s="15">
        <f t="shared" si="72"/>
        <v>0</v>
      </c>
      <c r="BH32" s="15">
        <f t="shared" si="72"/>
        <v>200</v>
      </c>
      <c r="BI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 s="15">
        <f t="shared" si="2"/>
        <v>222.22</v>
      </c>
      <c r="BN32" s="15">
        <f t="shared" ref="BN32:BP32" si="73">AE32</f>
        <v>0</v>
      </c>
      <c r="BO32" s="15">
        <f t="shared" si="73"/>
        <v>222.22</v>
      </c>
      <c r="BP32" s="15">
        <f t="shared" si="73"/>
        <v>222.22</v>
      </c>
      <c r="BQ32">
        <f t="shared" si="10"/>
        <v>0</v>
      </c>
      <c r="BR32">
        <f t="shared" si="11"/>
        <v>1</v>
      </c>
      <c r="BS32">
        <f t="shared" si="12"/>
        <v>1</v>
      </c>
      <c r="BT32">
        <f t="shared" si="13"/>
        <v>222.22</v>
      </c>
    </row>
    <row r="33" spans="1:72">
      <c r="A33">
        <v>23644.87</v>
      </c>
      <c r="B33">
        <v>-7341</v>
      </c>
      <c r="C33">
        <v>15597.14</v>
      </c>
      <c r="D33">
        <v>15828.17</v>
      </c>
      <c r="E33">
        <v>24.17</v>
      </c>
      <c r="F33">
        <v>7199</v>
      </c>
      <c r="G33">
        <v>0</v>
      </c>
      <c r="H33">
        <v>191.61</v>
      </c>
      <c r="I33">
        <v>0</v>
      </c>
      <c r="J33">
        <v>279.34</v>
      </c>
      <c r="K33">
        <v>272.49</v>
      </c>
      <c r="L33">
        <v>272.72</v>
      </c>
      <c r="M33">
        <v>663.12</v>
      </c>
      <c r="N33">
        <v>663.54</v>
      </c>
      <c r="O33">
        <v>0</v>
      </c>
      <c r="P33">
        <v>290</v>
      </c>
      <c r="Q33">
        <v>149.54</v>
      </c>
      <c r="R33">
        <v>148.9</v>
      </c>
      <c r="S33">
        <v>23439.47</v>
      </c>
      <c r="T33">
        <v>7402.026</v>
      </c>
      <c r="U33">
        <v>7951.643</v>
      </c>
      <c r="V33">
        <v>7595.798</v>
      </c>
      <c r="W33">
        <v>15547.441</v>
      </c>
      <c r="X33">
        <v>475.051</v>
      </c>
      <c r="Y33">
        <v>50.031</v>
      </c>
      <c r="Z33">
        <v>15534.37</v>
      </c>
      <c r="AA33">
        <v>2196.01</v>
      </c>
      <c r="AB33">
        <v>1354.08</v>
      </c>
      <c r="AC33" t="s">
        <v>75</v>
      </c>
      <c r="AD33">
        <v>-4971.286</v>
      </c>
      <c r="AE33">
        <v>0</v>
      </c>
      <c r="AF33">
        <v>222.22</v>
      </c>
      <c r="AG33">
        <v>222.22</v>
      </c>
      <c r="AH33">
        <v>200</v>
      </c>
      <c r="AI33">
        <v>0</v>
      </c>
      <c r="AJ33">
        <v>200</v>
      </c>
      <c r="AK33">
        <v>7767</v>
      </c>
      <c r="AL33">
        <v>24353.9</v>
      </c>
      <c r="AM33">
        <v>32120.9</v>
      </c>
      <c r="AN33">
        <v>17768.73</v>
      </c>
      <c r="AO33">
        <v>10155.92</v>
      </c>
      <c r="AP33">
        <v>7612.81</v>
      </c>
      <c r="AQ33">
        <v>24.17</v>
      </c>
      <c r="AR33">
        <v>200</v>
      </c>
      <c r="AU33">
        <v>0</v>
      </c>
      <c r="AV33" s="12">
        <v>0</v>
      </c>
      <c r="AW33">
        <v>200</v>
      </c>
      <c r="AX33">
        <v>222.22</v>
      </c>
      <c r="AY33">
        <v>291</v>
      </c>
      <c r="AZ33" s="12">
        <v>291</v>
      </c>
      <c r="BA33">
        <v>200</v>
      </c>
      <c r="BB33">
        <v>222.22</v>
      </c>
      <c r="BE33" s="15">
        <f t="shared" si="0"/>
        <v>200</v>
      </c>
      <c r="BF33" s="15">
        <f t="shared" ref="BF33:BH33" si="74">AH33</f>
        <v>200</v>
      </c>
      <c r="BG33" s="15">
        <f t="shared" si="74"/>
        <v>0</v>
      </c>
      <c r="BH33" s="15">
        <f t="shared" si="74"/>
        <v>200</v>
      </c>
      <c r="BI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 s="15">
        <f t="shared" si="2"/>
        <v>222.22</v>
      </c>
      <c r="BN33" s="15">
        <f t="shared" ref="BN33:BP33" si="75">AE33</f>
        <v>0</v>
      </c>
      <c r="BO33" s="15">
        <f t="shared" si="75"/>
        <v>222.22</v>
      </c>
      <c r="BP33" s="15">
        <f t="shared" si="75"/>
        <v>222.22</v>
      </c>
      <c r="BQ33">
        <f t="shared" si="10"/>
        <v>0</v>
      </c>
      <c r="BR33">
        <f t="shared" si="11"/>
        <v>1</v>
      </c>
      <c r="BS33">
        <f t="shared" si="12"/>
        <v>1</v>
      </c>
      <c r="BT33">
        <f t="shared" si="13"/>
        <v>222.22</v>
      </c>
    </row>
    <row r="34" spans="1:72">
      <c r="A34">
        <v>23490.98</v>
      </c>
      <c r="B34">
        <v>-8363</v>
      </c>
      <c r="C34">
        <v>15298.09</v>
      </c>
      <c r="D34">
        <v>15469.23</v>
      </c>
      <c r="E34">
        <v>24.55</v>
      </c>
      <c r="F34">
        <v>7200</v>
      </c>
      <c r="G34">
        <v>0</v>
      </c>
      <c r="H34">
        <v>192.46</v>
      </c>
      <c r="I34">
        <v>0</v>
      </c>
      <c r="J34">
        <v>279.98</v>
      </c>
      <c r="K34">
        <v>272.49</v>
      </c>
      <c r="L34">
        <v>273.65</v>
      </c>
      <c r="M34">
        <v>662.3</v>
      </c>
      <c r="N34">
        <v>663.95</v>
      </c>
      <c r="O34">
        <v>0</v>
      </c>
      <c r="P34">
        <v>291.2</v>
      </c>
      <c r="Q34">
        <v>149.75</v>
      </c>
      <c r="R34">
        <v>150.07</v>
      </c>
      <c r="S34">
        <v>23492.66</v>
      </c>
      <c r="T34">
        <v>8283.347</v>
      </c>
      <c r="U34">
        <v>7690.33</v>
      </c>
      <c r="V34">
        <v>8762.317</v>
      </c>
      <c r="W34">
        <v>16452.647</v>
      </c>
      <c r="X34">
        <v>475.086</v>
      </c>
      <c r="Y34">
        <v>49.985</v>
      </c>
      <c r="Z34">
        <v>15802.15</v>
      </c>
      <c r="AA34">
        <v>1901.012</v>
      </c>
      <c r="AB34">
        <v>1354.47</v>
      </c>
      <c r="AC34" t="s">
        <v>75</v>
      </c>
      <c r="AD34">
        <v>-4971.146</v>
      </c>
      <c r="AE34">
        <v>0</v>
      </c>
      <c r="AF34">
        <v>222.22</v>
      </c>
      <c r="AG34">
        <v>222.22</v>
      </c>
      <c r="AH34">
        <v>200</v>
      </c>
      <c r="AI34">
        <v>0</v>
      </c>
      <c r="AJ34">
        <v>200</v>
      </c>
      <c r="AK34">
        <v>8262</v>
      </c>
      <c r="AL34">
        <v>24067.3</v>
      </c>
      <c r="AM34">
        <v>32329.3</v>
      </c>
      <c r="AN34">
        <v>18768.24</v>
      </c>
      <c r="AO34">
        <v>9854.75</v>
      </c>
      <c r="AP34">
        <v>8913.49</v>
      </c>
      <c r="AQ34">
        <v>24.55</v>
      </c>
      <c r="AR34">
        <v>200</v>
      </c>
      <c r="AU34">
        <v>0</v>
      </c>
      <c r="AV34" s="12">
        <v>0</v>
      </c>
      <c r="AW34">
        <v>200</v>
      </c>
      <c r="AX34">
        <v>222.22</v>
      </c>
      <c r="AY34">
        <v>291</v>
      </c>
      <c r="AZ34" s="12">
        <v>291</v>
      </c>
      <c r="BA34">
        <v>200</v>
      </c>
      <c r="BB34">
        <v>222.22</v>
      </c>
      <c r="BE34" s="15">
        <f t="shared" si="0"/>
        <v>200</v>
      </c>
      <c r="BF34" s="15">
        <f t="shared" ref="BF34:BH34" si="76">AH34</f>
        <v>200</v>
      </c>
      <c r="BG34" s="15">
        <f t="shared" si="76"/>
        <v>0</v>
      </c>
      <c r="BH34" s="15">
        <f t="shared" si="76"/>
        <v>200</v>
      </c>
      <c r="BI34">
        <f t="shared" si="5"/>
        <v>0</v>
      </c>
      <c r="BJ34" s="3">
        <f t="shared" si="6"/>
        <v>0</v>
      </c>
      <c r="BK34">
        <f t="shared" si="7"/>
        <v>0</v>
      </c>
      <c r="BL34">
        <f t="shared" si="8"/>
        <v>0</v>
      </c>
      <c r="BM34" s="15">
        <f t="shared" si="2"/>
        <v>222.22</v>
      </c>
      <c r="BN34" s="15">
        <f t="shared" ref="BN34:BP34" si="77">AE34</f>
        <v>0</v>
      </c>
      <c r="BO34" s="15">
        <f t="shared" si="77"/>
        <v>222.22</v>
      </c>
      <c r="BP34" s="15">
        <f t="shared" si="77"/>
        <v>222.22</v>
      </c>
      <c r="BQ34">
        <f t="shared" si="10"/>
        <v>0</v>
      </c>
      <c r="BR34">
        <f t="shared" si="11"/>
        <v>1</v>
      </c>
      <c r="BS34">
        <f t="shared" si="12"/>
        <v>1</v>
      </c>
      <c r="BT34">
        <f t="shared" si="13"/>
        <v>222.22</v>
      </c>
    </row>
    <row r="35" spans="1:72">
      <c r="A35">
        <v>23331.73</v>
      </c>
      <c r="B35">
        <v>-8448</v>
      </c>
      <c r="C35">
        <v>15196.08</v>
      </c>
      <c r="D35">
        <v>15364.1</v>
      </c>
      <c r="E35">
        <v>24.54</v>
      </c>
      <c r="F35">
        <v>7200</v>
      </c>
      <c r="G35">
        <v>0</v>
      </c>
      <c r="H35">
        <v>192.46</v>
      </c>
      <c r="I35">
        <v>0</v>
      </c>
      <c r="J35">
        <v>279.8</v>
      </c>
      <c r="K35">
        <v>271.33</v>
      </c>
      <c r="L35">
        <v>272.49</v>
      </c>
      <c r="M35">
        <v>660.66</v>
      </c>
      <c r="N35">
        <v>664.77</v>
      </c>
      <c r="O35">
        <v>0</v>
      </c>
      <c r="P35">
        <v>292.1</v>
      </c>
      <c r="Q35">
        <v>150.28</v>
      </c>
      <c r="R35">
        <v>150.12</v>
      </c>
      <c r="S35">
        <v>23298.11</v>
      </c>
      <c r="T35">
        <v>8582.995</v>
      </c>
      <c r="U35">
        <v>7444.136</v>
      </c>
      <c r="V35">
        <v>10020.473</v>
      </c>
      <c r="W35">
        <v>17464.609</v>
      </c>
      <c r="X35">
        <v>469.626</v>
      </c>
      <c r="Y35">
        <v>49.965</v>
      </c>
      <c r="Z35">
        <v>16222.21</v>
      </c>
      <c r="AA35">
        <v>1481.121</v>
      </c>
      <c r="AB35">
        <v>1362.42</v>
      </c>
      <c r="AC35" t="s">
        <v>75</v>
      </c>
      <c r="AD35">
        <v>-4967.224</v>
      </c>
      <c r="AE35">
        <v>0</v>
      </c>
      <c r="AF35">
        <v>222.22</v>
      </c>
      <c r="AG35">
        <v>222.22</v>
      </c>
      <c r="AH35">
        <v>0</v>
      </c>
      <c r="AI35">
        <v>222.22</v>
      </c>
      <c r="AJ35">
        <v>222.22</v>
      </c>
      <c r="AK35">
        <v>8320</v>
      </c>
      <c r="AL35">
        <v>23909.6</v>
      </c>
      <c r="AM35">
        <v>32229.6</v>
      </c>
      <c r="AN35">
        <v>20061.64</v>
      </c>
      <c r="AO35">
        <v>9826.9</v>
      </c>
      <c r="AP35">
        <v>10234.74</v>
      </c>
      <c r="AQ35">
        <v>24.54</v>
      </c>
      <c r="AR35">
        <v>23.65</v>
      </c>
      <c r="AU35">
        <v>0</v>
      </c>
      <c r="AV35" s="12">
        <v>0</v>
      </c>
      <c r="AW35">
        <v>222.22</v>
      </c>
      <c r="AX35">
        <v>222.22</v>
      </c>
      <c r="AY35">
        <v>291</v>
      </c>
      <c r="AZ35" s="12">
        <v>291</v>
      </c>
      <c r="BA35">
        <v>222.22</v>
      </c>
      <c r="BB35">
        <v>222.22</v>
      </c>
      <c r="BE35" s="15">
        <f t="shared" si="0"/>
        <v>222.22</v>
      </c>
      <c r="BF35" s="15">
        <f t="shared" ref="BF35:BH35" si="78">AH35</f>
        <v>0</v>
      </c>
      <c r="BG35" s="15">
        <f t="shared" si="78"/>
        <v>222.22</v>
      </c>
      <c r="BH35" s="15">
        <f t="shared" si="78"/>
        <v>222.22</v>
      </c>
      <c r="BI35">
        <f t="shared" si="5"/>
        <v>0</v>
      </c>
      <c r="BJ35" s="3">
        <f t="shared" si="6"/>
        <v>1</v>
      </c>
      <c r="BK35">
        <f t="shared" si="7"/>
        <v>1</v>
      </c>
      <c r="BL35">
        <f t="shared" si="8"/>
        <v>222.22</v>
      </c>
      <c r="BM35" s="15">
        <f t="shared" si="2"/>
        <v>222.22</v>
      </c>
      <c r="BN35" s="15">
        <f t="shared" ref="BN35:BP35" si="79">AE35</f>
        <v>0</v>
      </c>
      <c r="BO35" s="15">
        <f t="shared" si="79"/>
        <v>222.22</v>
      </c>
      <c r="BP35" s="15">
        <f t="shared" si="79"/>
        <v>222.22</v>
      </c>
      <c r="BQ35">
        <f t="shared" si="10"/>
        <v>0</v>
      </c>
      <c r="BR35">
        <f t="shared" si="11"/>
        <v>1</v>
      </c>
      <c r="BS35">
        <f t="shared" si="12"/>
        <v>1</v>
      </c>
      <c r="BT35">
        <f t="shared" si="13"/>
        <v>222.22</v>
      </c>
    </row>
    <row r="36" spans="1:72">
      <c r="A36">
        <v>23176.26</v>
      </c>
      <c r="B36">
        <v>-8402</v>
      </c>
      <c r="C36">
        <v>15117.19</v>
      </c>
      <c r="D36">
        <v>15278.98</v>
      </c>
      <c r="E36">
        <v>24.51</v>
      </c>
      <c r="F36">
        <v>7200</v>
      </c>
      <c r="G36">
        <v>0</v>
      </c>
      <c r="H36">
        <v>189.89</v>
      </c>
      <c r="I36">
        <v>0</v>
      </c>
      <c r="J36">
        <v>277.37</v>
      </c>
      <c r="K36">
        <v>270.16</v>
      </c>
      <c r="L36">
        <v>272.26</v>
      </c>
      <c r="M36">
        <v>660.25</v>
      </c>
      <c r="N36">
        <v>660.66</v>
      </c>
      <c r="O36">
        <v>0</v>
      </c>
      <c r="P36">
        <v>283.9</v>
      </c>
      <c r="Q36">
        <v>149.06</v>
      </c>
      <c r="R36">
        <v>148.8</v>
      </c>
      <c r="S36">
        <v>22802.79</v>
      </c>
      <c r="T36">
        <v>8414.526</v>
      </c>
      <c r="U36">
        <v>7300.587</v>
      </c>
      <c r="V36">
        <v>11348.117</v>
      </c>
      <c r="W36">
        <v>18648.704</v>
      </c>
      <c r="X36">
        <v>-134.689</v>
      </c>
      <c r="Y36">
        <v>50.041</v>
      </c>
      <c r="Z36">
        <v>16706.82</v>
      </c>
      <c r="AA36">
        <v>1132.764</v>
      </c>
      <c r="AB36">
        <v>1358.85</v>
      </c>
      <c r="AC36" t="s">
        <v>75</v>
      </c>
      <c r="AD36">
        <v>-4980.11</v>
      </c>
      <c r="AE36">
        <v>0</v>
      </c>
      <c r="AF36">
        <v>222.22</v>
      </c>
      <c r="AG36">
        <v>222.22</v>
      </c>
      <c r="AH36">
        <v>0</v>
      </c>
      <c r="AI36">
        <v>222.22</v>
      </c>
      <c r="AJ36">
        <v>222.22</v>
      </c>
      <c r="AK36">
        <v>8384</v>
      </c>
      <c r="AL36">
        <v>23610</v>
      </c>
      <c r="AM36">
        <v>31994</v>
      </c>
      <c r="AN36">
        <v>21267.92</v>
      </c>
      <c r="AO36">
        <v>9791.5</v>
      </c>
      <c r="AP36">
        <v>11476.42</v>
      </c>
      <c r="AQ36">
        <v>24.51</v>
      </c>
      <c r="AR36">
        <v>23.55</v>
      </c>
      <c r="AU36">
        <v>0</v>
      </c>
      <c r="AV36" s="12">
        <v>0</v>
      </c>
      <c r="AW36">
        <v>222.22</v>
      </c>
      <c r="AX36">
        <v>222.22</v>
      </c>
      <c r="AY36">
        <v>291</v>
      </c>
      <c r="AZ36" s="12">
        <v>291</v>
      </c>
      <c r="BA36">
        <v>222.22</v>
      </c>
      <c r="BB36">
        <v>222.22</v>
      </c>
      <c r="BE36" s="15">
        <f t="shared" si="0"/>
        <v>222.22</v>
      </c>
      <c r="BF36" s="15">
        <f t="shared" ref="BF36:BH36" si="80">AH36</f>
        <v>0</v>
      </c>
      <c r="BG36" s="15">
        <f t="shared" si="80"/>
        <v>222.22</v>
      </c>
      <c r="BH36" s="15">
        <f t="shared" si="80"/>
        <v>222.22</v>
      </c>
      <c r="BI36">
        <f t="shared" si="5"/>
        <v>0</v>
      </c>
      <c r="BJ36" s="3">
        <f t="shared" si="6"/>
        <v>1</v>
      </c>
      <c r="BK36">
        <f t="shared" si="7"/>
        <v>1</v>
      </c>
      <c r="BL36">
        <f t="shared" si="8"/>
        <v>222.22</v>
      </c>
      <c r="BM36" s="15">
        <f t="shared" si="2"/>
        <v>222.22</v>
      </c>
      <c r="BN36" s="15">
        <f t="shared" ref="BN36:BP36" si="81">AE36</f>
        <v>0</v>
      </c>
      <c r="BO36" s="15">
        <f t="shared" si="81"/>
        <v>222.22</v>
      </c>
      <c r="BP36" s="15">
        <f t="shared" si="81"/>
        <v>222.22</v>
      </c>
      <c r="BQ36">
        <f t="shared" si="10"/>
        <v>0</v>
      </c>
      <c r="BR36">
        <f t="shared" si="11"/>
        <v>1</v>
      </c>
      <c r="BS36">
        <f t="shared" si="12"/>
        <v>1</v>
      </c>
      <c r="BT36">
        <f t="shared" si="13"/>
        <v>222.22</v>
      </c>
    </row>
    <row r="37" spans="1:72">
      <c r="A37">
        <v>22732.99</v>
      </c>
      <c r="B37">
        <v>-8445</v>
      </c>
      <c r="C37">
        <v>14743.84</v>
      </c>
      <c r="D37">
        <v>14902.3</v>
      </c>
      <c r="E37">
        <v>24.52</v>
      </c>
      <c r="F37">
        <v>7199</v>
      </c>
      <c r="G37">
        <v>0</v>
      </c>
      <c r="H37">
        <v>193.33</v>
      </c>
      <c r="I37">
        <v>0</v>
      </c>
      <c r="J37">
        <v>280.06</v>
      </c>
      <c r="K37">
        <v>271.33</v>
      </c>
      <c r="L37">
        <v>256.67</v>
      </c>
      <c r="M37">
        <v>664.77</v>
      </c>
      <c r="N37">
        <v>663.54</v>
      </c>
      <c r="O37">
        <v>0</v>
      </c>
      <c r="P37">
        <v>291.1</v>
      </c>
      <c r="Q37">
        <v>150.22</v>
      </c>
      <c r="R37">
        <v>149.91</v>
      </c>
      <c r="S37">
        <v>22661.72</v>
      </c>
      <c r="T37">
        <v>8464.225</v>
      </c>
      <c r="U37">
        <v>7187.285</v>
      </c>
      <c r="V37">
        <v>11838.402</v>
      </c>
      <c r="W37">
        <v>19025.687</v>
      </c>
      <c r="X37">
        <v>-790.266</v>
      </c>
      <c r="Y37">
        <v>50.009</v>
      </c>
      <c r="Z37">
        <v>16950.28</v>
      </c>
      <c r="AA37">
        <v>927.822</v>
      </c>
      <c r="AB37">
        <v>1353.12</v>
      </c>
      <c r="AC37" t="s">
        <v>75</v>
      </c>
      <c r="AD37">
        <v>-4982.913</v>
      </c>
      <c r="AE37">
        <v>0</v>
      </c>
      <c r="AF37">
        <v>222.22</v>
      </c>
      <c r="AG37">
        <v>222.22</v>
      </c>
      <c r="AH37">
        <v>0</v>
      </c>
      <c r="AI37">
        <v>222.22</v>
      </c>
      <c r="AJ37">
        <v>222.22</v>
      </c>
      <c r="AK37">
        <v>8445</v>
      </c>
      <c r="AL37">
        <v>23367.4</v>
      </c>
      <c r="AM37">
        <v>31812.4</v>
      </c>
      <c r="AN37">
        <v>22417.87</v>
      </c>
      <c r="AO37">
        <v>9750.08</v>
      </c>
      <c r="AP37">
        <v>12667.79</v>
      </c>
      <c r="AQ37">
        <v>24.52</v>
      </c>
      <c r="AR37">
        <v>23.52</v>
      </c>
      <c r="AU37">
        <v>0</v>
      </c>
      <c r="AV37" s="12">
        <v>0</v>
      </c>
      <c r="AW37">
        <v>222.22</v>
      </c>
      <c r="AX37">
        <v>222.22</v>
      </c>
      <c r="AY37">
        <v>291</v>
      </c>
      <c r="AZ37" s="12">
        <v>291</v>
      </c>
      <c r="BA37">
        <v>222.22</v>
      </c>
      <c r="BB37">
        <v>222.22</v>
      </c>
      <c r="BE37" s="17">
        <f t="shared" si="0"/>
        <v>222.22</v>
      </c>
      <c r="BF37" s="17">
        <f t="shared" ref="BF37:BH37" si="82">AH37</f>
        <v>0</v>
      </c>
      <c r="BG37" s="17">
        <f t="shared" si="82"/>
        <v>222.22</v>
      </c>
      <c r="BH37" s="17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17">
        <f t="shared" si="2"/>
        <v>222.22</v>
      </c>
      <c r="BN37" s="17">
        <f t="shared" ref="BN37:BP37" si="83">AE37</f>
        <v>0</v>
      </c>
      <c r="BO37" s="17">
        <f t="shared" si="83"/>
        <v>222.22</v>
      </c>
      <c r="BP37" s="17">
        <f t="shared" si="83"/>
        <v>222.22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222.22</v>
      </c>
    </row>
    <row r="38" spans="1:72">
      <c r="A38">
        <v>22338.84</v>
      </c>
      <c r="B38">
        <v>-8485</v>
      </c>
      <c r="C38">
        <v>14613.88</v>
      </c>
      <c r="D38">
        <v>15133.68</v>
      </c>
      <c r="E38">
        <v>24.96</v>
      </c>
      <c r="F38">
        <v>7199</v>
      </c>
      <c r="G38">
        <v>0</v>
      </c>
      <c r="H38">
        <v>193.33</v>
      </c>
      <c r="I38">
        <v>0</v>
      </c>
      <c r="J38">
        <v>280.26</v>
      </c>
      <c r="K38">
        <v>272.49</v>
      </c>
      <c r="L38">
        <v>278.31</v>
      </c>
      <c r="M38">
        <v>662.3</v>
      </c>
      <c r="N38">
        <v>662.71</v>
      </c>
      <c r="O38">
        <v>0</v>
      </c>
      <c r="P38">
        <v>291.6</v>
      </c>
      <c r="Q38">
        <v>150.38</v>
      </c>
      <c r="R38">
        <v>150.49</v>
      </c>
      <c r="S38">
        <v>22491.55</v>
      </c>
      <c r="T38">
        <v>8513.452</v>
      </c>
      <c r="U38">
        <v>7315.334</v>
      </c>
      <c r="V38">
        <v>11283.203</v>
      </c>
      <c r="W38">
        <v>18598.536</v>
      </c>
      <c r="X38">
        <v>-784.698</v>
      </c>
      <c r="Y38">
        <v>49.969</v>
      </c>
      <c r="Z38">
        <v>16799.61</v>
      </c>
      <c r="AA38">
        <v>1096.107</v>
      </c>
      <c r="AB38">
        <v>1372.62</v>
      </c>
      <c r="AC38" t="s">
        <v>75</v>
      </c>
      <c r="AD38">
        <v>-4964.002</v>
      </c>
      <c r="AE38">
        <v>0</v>
      </c>
      <c r="AF38">
        <v>222.22</v>
      </c>
      <c r="AG38">
        <v>222.22</v>
      </c>
      <c r="AH38">
        <v>0</v>
      </c>
      <c r="AI38">
        <v>222.22</v>
      </c>
      <c r="AJ38">
        <v>222.22</v>
      </c>
      <c r="AK38">
        <v>8485</v>
      </c>
      <c r="AL38">
        <v>22770</v>
      </c>
      <c r="AM38">
        <v>31255</v>
      </c>
      <c r="AN38">
        <v>23487.98</v>
      </c>
      <c r="AO38">
        <v>9757.35</v>
      </c>
      <c r="AP38">
        <v>13730.63</v>
      </c>
      <c r="AQ38">
        <v>24.96</v>
      </c>
      <c r="AR38">
        <v>23.26</v>
      </c>
      <c r="AU38">
        <v>0</v>
      </c>
      <c r="AV38" s="12">
        <v>0</v>
      </c>
      <c r="AW38">
        <v>222.22</v>
      </c>
      <c r="AX38">
        <v>222.22</v>
      </c>
      <c r="AY38">
        <v>291</v>
      </c>
      <c r="AZ38" s="12">
        <v>291</v>
      </c>
      <c r="BA38">
        <v>222.22</v>
      </c>
      <c r="BB38">
        <v>222.22</v>
      </c>
      <c r="BE38" s="15">
        <f t="shared" si="0"/>
        <v>222.22</v>
      </c>
      <c r="BF38" s="15">
        <f t="shared" ref="BF38:BH38" si="84">AH38</f>
        <v>0</v>
      </c>
      <c r="BG38" s="15">
        <f t="shared" si="84"/>
        <v>222.22</v>
      </c>
      <c r="BH38" s="15">
        <f t="shared" si="84"/>
        <v>222.22</v>
      </c>
      <c r="BI38">
        <f t="shared" si="5"/>
        <v>0</v>
      </c>
      <c r="BJ38" s="3">
        <f t="shared" si="6"/>
        <v>1</v>
      </c>
      <c r="BK38">
        <f t="shared" si="7"/>
        <v>1</v>
      </c>
      <c r="BL38">
        <f t="shared" si="8"/>
        <v>222.22</v>
      </c>
      <c r="BM38" s="15">
        <f t="shared" si="2"/>
        <v>222.22</v>
      </c>
      <c r="BN38" s="15">
        <f t="shared" ref="BN38:BP38" si="85">AE38</f>
        <v>0</v>
      </c>
      <c r="BO38" s="15">
        <f t="shared" si="85"/>
        <v>222.22</v>
      </c>
      <c r="BP38" s="15">
        <f t="shared" si="85"/>
        <v>222.22</v>
      </c>
      <c r="BQ38">
        <f t="shared" si="10"/>
        <v>0</v>
      </c>
      <c r="BR38">
        <f t="shared" si="11"/>
        <v>1</v>
      </c>
      <c r="BS38">
        <f t="shared" si="12"/>
        <v>1</v>
      </c>
      <c r="BT38">
        <f t="shared" si="13"/>
        <v>222.22</v>
      </c>
    </row>
    <row r="39" spans="1:72">
      <c r="A39">
        <v>22275.61</v>
      </c>
      <c r="B39">
        <v>-8598</v>
      </c>
      <c r="C39">
        <v>14273.11</v>
      </c>
      <c r="D39">
        <v>15844.99</v>
      </c>
      <c r="E39">
        <v>25.01</v>
      </c>
      <c r="F39">
        <v>7199</v>
      </c>
      <c r="G39">
        <v>0</v>
      </c>
      <c r="H39">
        <v>193.33</v>
      </c>
      <c r="I39">
        <v>0</v>
      </c>
      <c r="J39">
        <v>279.84</v>
      </c>
      <c r="K39">
        <v>271.79</v>
      </c>
      <c r="L39">
        <v>268.3</v>
      </c>
      <c r="M39">
        <v>663.54</v>
      </c>
      <c r="N39">
        <v>664.36</v>
      </c>
      <c r="O39">
        <v>0</v>
      </c>
      <c r="P39">
        <v>291</v>
      </c>
      <c r="Q39">
        <v>150.07</v>
      </c>
      <c r="R39">
        <v>150.01</v>
      </c>
      <c r="S39">
        <v>22349.75</v>
      </c>
      <c r="T39">
        <v>8669.984</v>
      </c>
      <c r="U39">
        <v>7336.891</v>
      </c>
      <c r="V39">
        <v>11520.485</v>
      </c>
      <c r="W39">
        <v>18857.376</v>
      </c>
      <c r="X39">
        <v>-782.017</v>
      </c>
      <c r="Y39">
        <v>49.976</v>
      </c>
      <c r="Z39">
        <v>17033.36</v>
      </c>
      <c r="AA39">
        <v>893.258</v>
      </c>
      <c r="AB39">
        <v>1005</v>
      </c>
      <c r="AC39" t="s">
        <v>75</v>
      </c>
      <c r="AD39">
        <v>-4973.387</v>
      </c>
      <c r="AE39">
        <v>0</v>
      </c>
      <c r="AF39">
        <v>222.22</v>
      </c>
      <c r="AG39">
        <v>222.22</v>
      </c>
      <c r="AH39">
        <v>0</v>
      </c>
      <c r="AI39">
        <v>222.22</v>
      </c>
      <c r="AJ39">
        <v>222.22</v>
      </c>
      <c r="AK39">
        <v>8598</v>
      </c>
      <c r="AL39">
        <v>22597.7</v>
      </c>
      <c r="AM39">
        <v>31195.7</v>
      </c>
      <c r="AN39">
        <v>24544.42</v>
      </c>
      <c r="AO39">
        <v>9833.35</v>
      </c>
      <c r="AP39">
        <v>14711.07</v>
      </c>
      <c r="AQ39">
        <v>25.01</v>
      </c>
      <c r="AR39">
        <v>22.97</v>
      </c>
      <c r="AU39">
        <v>0</v>
      </c>
      <c r="AV39" s="12">
        <v>0</v>
      </c>
      <c r="AW39">
        <v>222.22</v>
      </c>
      <c r="AX39">
        <v>222.22</v>
      </c>
      <c r="AY39">
        <v>291</v>
      </c>
      <c r="AZ39" s="12">
        <v>291</v>
      </c>
      <c r="BA39">
        <v>222.22</v>
      </c>
      <c r="BB39">
        <v>222.22</v>
      </c>
      <c r="BE39" s="15">
        <f t="shared" si="0"/>
        <v>222.22</v>
      </c>
      <c r="BF39" s="15">
        <f t="shared" ref="BF39:BH39" si="86">AH39</f>
        <v>0</v>
      </c>
      <c r="BG39" s="15">
        <f t="shared" si="86"/>
        <v>222.22</v>
      </c>
      <c r="BH39" s="15">
        <f t="shared" si="86"/>
        <v>222.22</v>
      </c>
      <c r="BI39">
        <f t="shared" si="5"/>
        <v>0</v>
      </c>
      <c r="BJ39" s="3">
        <f t="shared" si="6"/>
        <v>1</v>
      </c>
      <c r="BK39">
        <f t="shared" si="7"/>
        <v>1</v>
      </c>
      <c r="BL39">
        <f t="shared" si="8"/>
        <v>222.22</v>
      </c>
      <c r="BM39" s="15">
        <f t="shared" si="2"/>
        <v>222.22</v>
      </c>
      <c r="BN39" s="15">
        <f t="shared" ref="BN39:BP39" si="87">AE39</f>
        <v>0</v>
      </c>
      <c r="BO39" s="15">
        <f t="shared" si="87"/>
        <v>222.22</v>
      </c>
      <c r="BP39" s="15">
        <f t="shared" si="87"/>
        <v>222.22</v>
      </c>
      <c r="BQ39">
        <f t="shared" si="10"/>
        <v>0</v>
      </c>
      <c r="BR39">
        <f t="shared" si="11"/>
        <v>1</v>
      </c>
      <c r="BS39">
        <f t="shared" si="12"/>
        <v>1</v>
      </c>
      <c r="BT39">
        <f t="shared" si="13"/>
        <v>222.22</v>
      </c>
    </row>
    <row r="40" spans="1:72">
      <c r="A40">
        <v>22273.23</v>
      </c>
      <c r="B40">
        <v>-8712</v>
      </c>
      <c r="C40">
        <v>14267.93</v>
      </c>
      <c r="D40">
        <v>15965.72</v>
      </c>
      <c r="E40">
        <v>24.71</v>
      </c>
      <c r="F40">
        <v>7199</v>
      </c>
      <c r="G40">
        <v>0</v>
      </c>
      <c r="H40">
        <v>193.33</v>
      </c>
      <c r="I40">
        <v>0</v>
      </c>
      <c r="J40">
        <v>279.33</v>
      </c>
      <c r="K40">
        <v>271.79</v>
      </c>
      <c r="L40">
        <v>273.19</v>
      </c>
      <c r="M40">
        <v>663.54</v>
      </c>
      <c r="N40">
        <v>664.36</v>
      </c>
      <c r="O40">
        <v>0</v>
      </c>
      <c r="P40">
        <v>291.2</v>
      </c>
      <c r="Q40">
        <v>149.7</v>
      </c>
      <c r="R40">
        <v>149.59</v>
      </c>
      <c r="S40">
        <v>22101.71</v>
      </c>
      <c r="T40">
        <v>8948.805</v>
      </c>
      <c r="U40">
        <v>6533.776</v>
      </c>
      <c r="V40">
        <v>12243.291</v>
      </c>
      <c r="W40">
        <v>18777.067</v>
      </c>
      <c r="X40">
        <v>-784.512</v>
      </c>
      <c r="Y40">
        <v>50.021</v>
      </c>
      <c r="Z40">
        <v>17121.7</v>
      </c>
      <c r="AA40">
        <v>784.1</v>
      </c>
      <c r="AB40">
        <v>992.11</v>
      </c>
      <c r="AC40" t="s">
        <v>75</v>
      </c>
      <c r="AD40">
        <v>-4974.508</v>
      </c>
      <c r="AE40">
        <v>0</v>
      </c>
      <c r="AF40">
        <v>222.22</v>
      </c>
      <c r="AG40">
        <v>222.22</v>
      </c>
      <c r="AH40">
        <v>0</v>
      </c>
      <c r="AI40">
        <v>222.22</v>
      </c>
      <c r="AJ40">
        <v>222.22</v>
      </c>
      <c r="AK40">
        <v>8712</v>
      </c>
      <c r="AL40">
        <v>22352.6</v>
      </c>
      <c r="AM40">
        <v>31064.6</v>
      </c>
      <c r="AN40">
        <v>25544.87</v>
      </c>
      <c r="AO40">
        <v>9984.43</v>
      </c>
      <c r="AP40">
        <v>15560.44</v>
      </c>
      <c r="AQ40">
        <v>24.71</v>
      </c>
      <c r="AR40">
        <v>22.82</v>
      </c>
      <c r="AU40">
        <v>0</v>
      </c>
      <c r="AV40" s="12">
        <v>0</v>
      </c>
      <c r="AW40">
        <v>222.22</v>
      </c>
      <c r="AX40">
        <v>222.22</v>
      </c>
      <c r="AY40">
        <v>291</v>
      </c>
      <c r="AZ40" s="12">
        <v>291</v>
      </c>
      <c r="BA40">
        <v>222.22</v>
      </c>
      <c r="BB40">
        <v>222.22</v>
      </c>
      <c r="BE40" s="15">
        <f t="shared" si="0"/>
        <v>222.22</v>
      </c>
      <c r="BF40" s="15">
        <f t="shared" ref="BF40:BH40" si="88">AH40</f>
        <v>0</v>
      </c>
      <c r="BG40" s="15">
        <f t="shared" si="88"/>
        <v>222.22</v>
      </c>
      <c r="BH40" s="15">
        <f t="shared" si="88"/>
        <v>222.22</v>
      </c>
      <c r="BI40">
        <f t="shared" si="5"/>
        <v>0</v>
      </c>
      <c r="BJ40" s="3">
        <f t="shared" si="6"/>
        <v>1</v>
      </c>
      <c r="BK40">
        <f t="shared" si="7"/>
        <v>1</v>
      </c>
      <c r="BL40">
        <f t="shared" si="8"/>
        <v>222.22</v>
      </c>
      <c r="BM40" s="15">
        <f t="shared" si="2"/>
        <v>222.22</v>
      </c>
      <c r="BN40" s="15">
        <f t="shared" ref="BN40:BP40" si="89">AE40</f>
        <v>0</v>
      </c>
      <c r="BO40" s="15">
        <f t="shared" si="89"/>
        <v>222.22</v>
      </c>
      <c r="BP40" s="15">
        <f t="shared" si="89"/>
        <v>222.22</v>
      </c>
      <c r="BQ40">
        <f t="shared" si="10"/>
        <v>0</v>
      </c>
      <c r="BR40">
        <f t="shared" si="11"/>
        <v>1</v>
      </c>
      <c r="BS40">
        <f t="shared" si="12"/>
        <v>1</v>
      </c>
      <c r="BT40">
        <f t="shared" si="13"/>
        <v>222.22</v>
      </c>
    </row>
    <row r="41" spans="1:72">
      <c r="A41">
        <v>22181.18</v>
      </c>
      <c r="B41">
        <v>-8826</v>
      </c>
      <c r="C41">
        <v>14257.3</v>
      </c>
      <c r="D41">
        <v>16010.05</v>
      </c>
      <c r="E41">
        <v>24.31</v>
      </c>
      <c r="F41">
        <v>7199</v>
      </c>
      <c r="G41">
        <v>0</v>
      </c>
      <c r="H41">
        <v>193.33</v>
      </c>
      <c r="I41">
        <v>0</v>
      </c>
      <c r="J41">
        <v>279.64</v>
      </c>
      <c r="K41">
        <v>272.26</v>
      </c>
      <c r="L41">
        <v>272.72</v>
      </c>
      <c r="M41">
        <v>665.59</v>
      </c>
      <c r="N41">
        <v>663.95</v>
      </c>
      <c r="O41">
        <v>0</v>
      </c>
      <c r="P41">
        <v>290.9</v>
      </c>
      <c r="Q41">
        <v>150.12</v>
      </c>
      <c r="R41">
        <v>150.17</v>
      </c>
      <c r="S41">
        <v>21887.01</v>
      </c>
      <c r="T41">
        <v>8798.108</v>
      </c>
      <c r="U41">
        <v>5484.805</v>
      </c>
      <c r="V41">
        <v>12606.845</v>
      </c>
      <c r="W41">
        <v>18091.65</v>
      </c>
      <c r="X41">
        <v>-779.096</v>
      </c>
      <c r="Y41">
        <v>49.98</v>
      </c>
      <c r="Z41">
        <v>17053.38</v>
      </c>
      <c r="AA41">
        <v>828.777</v>
      </c>
      <c r="AB41">
        <v>980.03</v>
      </c>
      <c r="AC41" t="s">
        <v>75</v>
      </c>
      <c r="AD41">
        <v>-4968.344</v>
      </c>
      <c r="AE41">
        <v>0</v>
      </c>
      <c r="AF41">
        <v>222.22</v>
      </c>
      <c r="AG41">
        <v>222.22</v>
      </c>
      <c r="AH41">
        <v>0</v>
      </c>
      <c r="AI41">
        <v>222.22</v>
      </c>
      <c r="AJ41">
        <v>222.22</v>
      </c>
      <c r="AK41">
        <v>8826</v>
      </c>
      <c r="AL41">
        <v>22235.8</v>
      </c>
      <c r="AM41">
        <v>31061.8</v>
      </c>
      <c r="AN41">
        <v>26421.24</v>
      </c>
      <c r="AO41">
        <v>10128.28</v>
      </c>
      <c r="AP41">
        <v>16292.96</v>
      </c>
      <c r="AQ41">
        <v>24.31</v>
      </c>
      <c r="AR41">
        <v>22.88</v>
      </c>
      <c r="AU41">
        <v>0</v>
      </c>
      <c r="AV41" s="12">
        <v>0</v>
      </c>
      <c r="AW41">
        <v>222.22</v>
      </c>
      <c r="AX41">
        <v>222.22</v>
      </c>
      <c r="AY41">
        <v>291</v>
      </c>
      <c r="AZ41" s="12">
        <v>291</v>
      </c>
      <c r="BA41">
        <v>222.22</v>
      </c>
      <c r="BB41">
        <v>222.22</v>
      </c>
      <c r="BE41" s="15">
        <f t="shared" si="0"/>
        <v>222.22</v>
      </c>
      <c r="BF41" s="15">
        <f t="shared" ref="BF41:BH41" si="90">AH41</f>
        <v>0</v>
      </c>
      <c r="BG41" s="15">
        <f t="shared" si="90"/>
        <v>222.22</v>
      </c>
      <c r="BH41" s="15">
        <f t="shared" si="90"/>
        <v>222.22</v>
      </c>
      <c r="BI41">
        <f t="shared" si="5"/>
        <v>0</v>
      </c>
      <c r="BJ41" s="3">
        <f t="shared" si="6"/>
        <v>1</v>
      </c>
      <c r="BK41">
        <f t="shared" si="7"/>
        <v>1</v>
      </c>
      <c r="BL41">
        <f t="shared" si="8"/>
        <v>222.22</v>
      </c>
      <c r="BM41" s="15">
        <f t="shared" si="2"/>
        <v>222.22</v>
      </c>
      <c r="BN41" s="15">
        <f t="shared" ref="BN41:BP41" si="91">AE41</f>
        <v>0</v>
      </c>
      <c r="BO41" s="15">
        <f t="shared" si="91"/>
        <v>222.22</v>
      </c>
      <c r="BP41" s="15">
        <f t="shared" si="91"/>
        <v>222.22</v>
      </c>
      <c r="BQ41">
        <f t="shared" si="10"/>
        <v>0</v>
      </c>
      <c r="BR41">
        <f t="shared" si="11"/>
        <v>1</v>
      </c>
      <c r="BS41">
        <f t="shared" si="12"/>
        <v>1</v>
      </c>
      <c r="BT41">
        <f t="shared" si="13"/>
        <v>222.22</v>
      </c>
    </row>
    <row r="42" spans="1:72">
      <c r="A42">
        <v>22061.38</v>
      </c>
      <c r="B42">
        <v>-8946</v>
      </c>
      <c r="C42">
        <v>14260.45</v>
      </c>
      <c r="D42">
        <v>16025.48</v>
      </c>
      <c r="E42">
        <v>23.83</v>
      </c>
      <c r="F42">
        <v>7199</v>
      </c>
      <c r="G42">
        <v>0</v>
      </c>
      <c r="H42">
        <v>192.46</v>
      </c>
      <c r="I42">
        <v>0</v>
      </c>
      <c r="J42">
        <v>280.09</v>
      </c>
      <c r="K42">
        <v>271.1</v>
      </c>
      <c r="L42">
        <v>272.26</v>
      </c>
      <c r="M42">
        <v>665.59</v>
      </c>
      <c r="N42">
        <v>663.54</v>
      </c>
      <c r="O42">
        <v>0</v>
      </c>
      <c r="P42">
        <v>290.7</v>
      </c>
      <c r="Q42">
        <v>150.12</v>
      </c>
      <c r="R42">
        <v>150.01</v>
      </c>
      <c r="S42">
        <v>21674.85</v>
      </c>
      <c r="T42">
        <v>9047.257</v>
      </c>
      <c r="U42">
        <v>5592.48</v>
      </c>
      <c r="V42">
        <v>12737.14</v>
      </c>
      <c r="W42">
        <v>18329.62</v>
      </c>
      <c r="X42">
        <v>-778.862</v>
      </c>
      <c r="Y42">
        <v>50.011</v>
      </c>
      <c r="Z42">
        <v>17148.05</v>
      </c>
      <c r="AA42">
        <v>735.625</v>
      </c>
      <c r="AB42">
        <v>959.92</v>
      </c>
      <c r="AC42" t="s">
        <v>75</v>
      </c>
      <c r="AD42">
        <v>-4967.084</v>
      </c>
      <c r="AE42">
        <v>0</v>
      </c>
      <c r="AF42">
        <v>222.22</v>
      </c>
      <c r="AG42">
        <v>222.22</v>
      </c>
      <c r="AH42">
        <v>0</v>
      </c>
      <c r="AI42">
        <v>222.22</v>
      </c>
      <c r="AJ42">
        <v>222.22</v>
      </c>
      <c r="AK42">
        <v>8946</v>
      </c>
      <c r="AL42">
        <v>22140.9</v>
      </c>
      <c r="AM42">
        <v>31086.9</v>
      </c>
      <c r="AN42">
        <v>27453.27</v>
      </c>
      <c r="AO42">
        <v>10510.89</v>
      </c>
      <c r="AP42">
        <v>16942.38</v>
      </c>
      <c r="AQ42">
        <v>23.83</v>
      </c>
      <c r="AR42">
        <v>22.66</v>
      </c>
      <c r="AU42">
        <v>0</v>
      </c>
      <c r="AV42" s="12">
        <v>0</v>
      </c>
      <c r="AW42">
        <v>222.22</v>
      </c>
      <c r="AX42">
        <v>222.22</v>
      </c>
      <c r="AY42">
        <v>291</v>
      </c>
      <c r="AZ42" s="12">
        <v>291</v>
      </c>
      <c r="BA42">
        <v>222.22</v>
      </c>
      <c r="BB42">
        <v>222.22</v>
      </c>
      <c r="BE42" s="15">
        <f t="shared" si="0"/>
        <v>222.22</v>
      </c>
      <c r="BF42" s="15">
        <f t="shared" ref="BF42:BH42" si="92">AH42</f>
        <v>0</v>
      </c>
      <c r="BG42" s="15">
        <f t="shared" si="92"/>
        <v>222.22</v>
      </c>
      <c r="BH42" s="15">
        <f t="shared" si="92"/>
        <v>222.22</v>
      </c>
      <c r="BI42">
        <f t="shared" si="5"/>
        <v>0</v>
      </c>
      <c r="BJ42" s="3">
        <f t="shared" si="6"/>
        <v>1</v>
      </c>
      <c r="BK42">
        <f t="shared" si="7"/>
        <v>1</v>
      </c>
      <c r="BL42">
        <f t="shared" si="8"/>
        <v>222.22</v>
      </c>
      <c r="BM42" s="15">
        <f t="shared" si="2"/>
        <v>222.22</v>
      </c>
      <c r="BN42" s="15">
        <f t="shared" ref="BN42:BP42" si="93">AE42</f>
        <v>0</v>
      </c>
      <c r="BO42" s="15">
        <f t="shared" si="93"/>
        <v>222.22</v>
      </c>
      <c r="BP42" s="15">
        <f t="shared" si="93"/>
        <v>222.22</v>
      </c>
      <c r="BQ42">
        <f t="shared" si="10"/>
        <v>0</v>
      </c>
      <c r="BR42">
        <f t="shared" si="11"/>
        <v>1</v>
      </c>
      <c r="BS42">
        <f t="shared" si="12"/>
        <v>1</v>
      </c>
      <c r="BT42">
        <f t="shared" si="13"/>
        <v>222.22</v>
      </c>
    </row>
    <row r="43" spans="1:72">
      <c r="A43">
        <v>21914.86</v>
      </c>
      <c r="B43">
        <v>-8793</v>
      </c>
      <c r="C43">
        <v>14163.36</v>
      </c>
      <c r="D43">
        <v>15830.65</v>
      </c>
      <c r="E43">
        <v>22.92</v>
      </c>
      <c r="F43">
        <v>7103</v>
      </c>
      <c r="G43">
        <v>0</v>
      </c>
      <c r="H43">
        <v>193.33</v>
      </c>
      <c r="I43">
        <v>0</v>
      </c>
      <c r="J43">
        <v>280.12</v>
      </c>
      <c r="K43">
        <v>268.54</v>
      </c>
      <c r="L43">
        <v>271.56</v>
      </c>
      <c r="M43">
        <v>613.79</v>
      </c>
      <c r="N43">
        <v>608.86</v>
      </c>
      <c r="O43">
        <v>0</v>
      </c>
      <c r="P43">
        <v>290.3</v>
      </c>
      <c r="Q43">
        <v>150.44</v>
      </c>
      <c r="R43">
        <v>150.28</v>
      </c>
      <c r="S43">
        <v>21619.81</v>
      </c>
      <c r="T43">
        <v>8863.838</v>
      </c>
      <c r="U43">
        <v>5895.254</v>
      </c>
      <c r="V43">
        <v>11569.928</v>
      </c>
      <c r="W43">
        <v>17465.183</v>
      </c>
      <c r="X43">
        <v>-772.744</v>
      </c>
      <c r="Y43">
        <v>49.977</v>
      </c>
      <c r="Z43">
        <v>16914.21</v>
      </c>
      <c r="AA43">
        <v>1040.66</v>
      </c>
      <c r="AB43">
        <v>951.5</v>
      </c>
      <c r="AC43" t="s">
        <v>75</v>
      </c>
      <c r="AD43">
        <v>-4981.932</v>
      </c>
      <c r="AE43">
        <v>0</v>
      </c>
      <c r="AF43">
        <v>222.22</v>
      </c>
      <c r="AG43">
        <v>222.22</v>
      </c>
      <c r="AH43">
        <v>0</v>
      </c>
      <c r="AI43">
        <v>222.22</v>
      </c>
      <c r="AJ43">
        <v>222.22</v>
      </c>
      <c r="AK43">
        <v>8793</v>
      </c>
      <c r="AL43">
        <v>22159.7</v>
      </c>
      <c r="AM43">
        <v>30952.7</v>
      </c>
      <c r="AN43">
        <v>28221.76</v>
      </c>
      <c r="AO43">
        <v>10732.99</v>
      </c>
      <c r="AP43">
        <v>17488.77</v>
      </c>
      <c r="AQ43">
        <v>22.92</v>
      </c>
      <c r="AR43">
        <v>21.83</v>
      </c>
      <c r="AU43">
        <v>0</v>
      </c>
      <c r="AV43" s="12">
        <v>0</v>
      </c>
      <c r="AW43">
        <v>222.22</v>
      </c>
      <c r="AX43">
        <v>222.22</v>
      </c>
      <c r="AY43">
        <v>291</v>
      </c>
      <c r="AZ43" s="12">
        <v>291</v>
      </c>
      <c r="BA43">
        <v>222.22</v>
      </c>
      <c r="BB43">
        <v>222.22</v>
      </c>
      <c r="BE43" s="15">
        <f t="shared" si="0"/>
        <v>222.22</v>
      </c>
      <c r="BF43" s="15">
        <f t="shared" ref="BF43:BH43" si="94">AH43</f>
        <v>0</v>
      </c>
      <c r="BG43" s="15">
        <f t="shared" si="94"/>
        <v>222.22</v>
      </c>
      <c r="BH43" s="15">
        <f t="shared" si="94"/>
        <v>222.22</v>
      </c>
      <c r="BI43">
        <f t="shared" si="5"/>
        <v>0</v>
      </c>
      <c r="BJ43" s="3">
        <f t="shared" si="6"/>
        <v>1</v>
      </c>
      <c r="BK43">
        <f t="shared" si="7"/>
        <v>1</v>
      </c>
      <c r="BL43">
        <f t="shared" si="8"/>
        <v>222.22</v>
      </c>
      <c r="BM43" s="15">
        <f t="shared" si="2"/>
        <v>222.22</v>
      </c>
      <c r="BN43" s="15">
        <f t="shared" ref="BN43:BP43" si="95">AE43</f>
        <v>0</v>
      </c>
      <c r="BO43" s="15">
        <f t="shared" si="95"/>
        <v>222.22</v>
      </c>
      <c r="BP43" s="15">
        <f t="shared" si="95"/>
        <v>222.22</v>
      </c>
      <c r="BQ43">
        <f t="shared" si="10"/>
        <v>0</v>
      </c>
      <c r="BR43">
        <f t="shared" si="11"/>
        <v>1</v>
      </c>
      <c r="BS43">
        <f t="shared" si="12"/>
        <v>1</v>
      </c>
      <c r="BT43">
        <f t="shared" si="13"/>
        <v>222.22</v>
      </c>
    </row>
    <row r="44" spans="1:72">
      <c r="A44">
        <v>21586.67</v>
      </c>
      <c r="B44">
        <v>-8654</v>
      </c>
      <c r="C44">
        <v>14026.56</v>
      </c>
      <c r="D44">
        <v>15541.29</v>
      </c>
      <c r="E44">
        <v>22.01</v>
      </c>
      <c r="F44">
        <v>6965</v>
      </c>
      <c r="G44">
        <v>0</v>
      </c>
      <c r="H44">
        <v>192.46</v>
      </c>
      <c r="I44">
        <v>0</v>
      </c>
      <c r="J44">
        <v>279.66</v>
      </c>
      <c r="K44">
        <v>271.79</v>
      </c>
      <c r="L44">
        <v>272.26</v>
      </c>
      <c r="M44">
        <v>538.56</v>
      </c>
      <c r="N44">
        <v>538.97</v>
      </c>
      <c r="O44">
        <v>0</v>
      </c>
      <c r="P44">
        <v>289.2</v>
      </c>
      <c r="Q44">
        <v>150.17</v>
      </c>
      <c r="R44">
        <v>149.8</v>
      </c>
      <c r="S44">
        <v>21244.69</v>
      </c>
      <c r="T44">
        <v>8672.191</v>
      </c>
      <c r="U44">
        <v>5956.468</v>
      </c>
      <c r="V44">
        <v>11406.989</v>
      </c>
      <c r="W44">
        <v>17363.456</v>
      </c>
      <c r="X44">
        <v>-775.626</v>
      </c>
      <c r="Y44">
        <v>50.03</v>
      </c>
      <c r="Z44">
        <v>17163.54</v>
      </c>
      <c r="AA44">
        <v>869.293</v>
      </c>
      <c r="AB44">
        <v>944.3</v>
      </c>
      <c r="AC44" t="s">
        <v>75</v>
      </c>
      <c r="AD44">
        <v>-4977.589</v>
      </c>
      <c r="AE44">
        <v>0</v>
      </c>
      <c r="AF44">
        <v>222.22</v>
      </c>
      <c r="AG44">
        <v>222.22</v>
      </c>
      <c r="AH44">
        <v>0</v>
      </c>
      <c r="AI44">
        <v>222.22</v>
      </c>
      <c r="AJ44">
        <v>222.22</v>
      </c>
      <c r="AK44">
        <v>8654</v>
      </c>
      <c r="AL44">
        <v>22135.1</v>
      </c>
      <c r="AM44">
        <v>30789.1</v>
      </c>
      <c r="AN44">
        <v>28840.16</v>
      </c>
      <c r="AO44">
        <v>10963.77</v>
      </c>
      <c r="AP44">
        <v>17876.39</v>
      </c>
      <c r="AQ44">
        <v>22.01</v>
      </c>
      <c r="AR44">
        <v>20.32</v>
      </c>
      <c r="AU44">
        <v>0</v>
      </c>
      <c r="AV44" s="12">
        <v>0</v>
      </c>
      <c r="AW44">
        <v>222.22</v>
      </c>
      <c r="AX44">
        <v>222.22</v>
      </c>
      <c r="AY44">
        <v>291</v>
      </c>
      <c r="AZ44" s="12">
        <v>291</v>
      </c>
      <c r="BA44">
        <v>222.22</v>
      </c>
      <c r="BB44">
        <v>222.22</v>
      </c>
      <c r="BE44" s="15">
        <f t="shared" si="0"/>
        <v>222.22</v>
      </c>
      <c r="BF44" s="15">
        <f t="shared" ref="BF44:BH44" si="96">AH44</f>
        <v>0</v>
      </c>
      <c r="BG44" s="15">
        <f t="shared" si="96"/>
        <v>222.22</v>
      </c>
      <c r="BH44" s="15">
        <f t="shared" si="96"/>
        <v>222.22</v>
      </c>
      <c r="BI44" s="2">
        <f t="shared" si="5"/>
        <v>0</v>
      </c>
      <c r="BJ44">
        <f t="shared" si="6"/>
        <v>1</v>
      </c>
      <c r="BK44">
        <f t="shared" si="7"/>
        <v>1</v>
      </c>
      <c r="BL44">
        <f t="shared" si="8"/>
        <v>222.22</v>
      </c>
      <c r="BM44" s="15">
        <f t="shared" si="2"/>
        <v>222.22</v>
      </c>
      <c r="BN44" s="15">
        <f t="shared" ref="BN44:BP44" si="97">AE44</f>
        <v>0</v>
      </c>
      <c r="BO44" s="15">
        <f t="shared" si="97"/>
        <v>222.22</v>
      </c>
      <c r="BP44" s="15">
        <f t="shared" si="97"/>
        <v>222.22</v>
      </c>
      <c r="BQ44">
        <f t="shared" si="10"/>
        <v>0</v>
      </c>
      <c r="BR44">
        <f t="shared" si="11"/>
        <v>1</v>
      </c>
      <c r="BS44">
        <f t="shared" si="12"/>
        <v>1</v>
      </c>
      <c r="BT44">
        <f t="shared" si="13"/>
        <v>222.22</v>
      </c>
    </row>
    <row r="45" spans="1:72">
      <c r="A45">
        <v>21696.62</v>
      </c>
      <c r="B45">
        <v>-8515</v>
      </c>
      <c r="C45">
        <v>13863.74</v>
      </c>
      <c r="D45">
        <v>15658.51</v>
      </c>
      <c r="E45">
        <v>0</v>
      </c>
      <c r="F45">
        <v>6826</v>
      </c>
      <c r="G45">
        <v>0</v>
      </c>
      <c r="H45">
        <v>192.46</v>
      </c>
      <c r="I45">
        <v>0</v>
      </c>
      <c r="J45">
        <v>279.92</v>
      </c>
      <c r="K45">
        <v>271.1</v>
      </c>
      <c r="L45">
        <v>272.49</v>
      </c>
      <c r="M45">
        <v>504.85</v>
      </c>
      <c r="N45">
        <v>504.43</v>
      </c>
      <c r="O45">
        <v>0</v>
      </c>
      <c r="P45">
        <v>287.9</v>
      </c>
      <c r="Q45">
        <v>108.47</v>
      </c>
      <c r="R45">
        <v>107.51</v>
      </c>
      <c r="S45">
        <v>21660.37</v>
      </c>
      <c r="T45">
        <v>8603.619</v>
      </c>
      <c r="U45">
        <v>6198.347</v>
      </c>
      <c r="V45">
        <v>11377.677</v>
      </c>
      <c r="W45">
        <v>17576.024</v>
      </c>
      <c r="X45">
        <v>-769.962</v>
      </c>
      <c r="Y45">
        <v>50.015</v>
      </c>
      <c r="Z45">
        <v>17324.27</v>
      </c>
      <c r="AA45">
        <v>804.324</v>
      </c>
      <c r="AB45">
        <v>946.82</v>
      </c>
      <c r="AC45" t="s">
        <v>75</v>
      </c>
      <c r="AD45">
        <v>-4993.138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8515</v>
      </c>
      <c r="AL45">
        <v>22265.2</v>
      </c>
      <c r="AM45">
        <v>30780.2</v>
      </c>
      <c r="AN45">
        <v>29370.13</v>
      </c>
      <c r="AO45">
        <v>11190.49</v>
      </c>
      <c r="AP45">
        <v>18179.64</v>
      </c>
      <c r="AQ45">
        <v>0</v>
      </c>
      <c r="AR45">
        <v>0</v>
      </c>
      <c r="AU45">
        <v>0</v>
      </c>
      <c r="AV45" s="12">
        <v>0</v>
      </c>
      <c r="AW45">
        <v>0</v>
      </c>
      <c r="AX45">
        <v>0</v>
      </c>
      <c r="AY45">
        <v>290</v>
      </c>
      <c r="AZ45" s="12">
        <v>290</v>
      </c>
      <c r="BA45">
        <v>0</v>
      </c>
      <c r="BB45">
        <v>0</v>
      </c>
      <c r="BE45" s="15">
        <f t="shared" si="0"/>
        <v>0</v>
      </c>
      <c r="BF45" s="15">
        <f t="shared" ref="BF45:BH45" si="98">AH45</f>
        <v>0</v>
      </c>
      <c r="BG45" s="15">
        <f t="shared" si="98"/>
        <v>0</v>
      </c>
      <c r="BH45" s="15">
        <f t="shared" si="98"/>
        <v>0</v>
      </c>
      <c r="BI45" s="2">
        <f t="shared" si="5"/>
        <v>1</v>
      </c>
      <c r="BJ45">
        <f t="shared" si="6"/>
        <v>0</v>
      </c>
      <c r="BK45">
        <f t="shared" si="7"/>
        <v>1</v>
      </c>
      <c r="BL45">
        <f t="shared" si="8"/>
        <v>0</v>
      </c>
      <c r="BM45" s="15">
        <f t="shared" si="2"/>
        <v>0</v>
      </c>
      <c r="BN45" s="15">
        <f t="shared" ref="BN45:BP45" si="99">AE45</f>
        <v>0</v>
      </c>
      <c r="BO45" s="15">
        <f t="shared" si="99"/>
        <v>0</v>
      </c>
      <c r="BP45" s="15">
        <f t="shared" si="99"/>
        <v>0</v>
      </c>
      <c r="BQ45">
        <f t="shared" si="10"/>
        <v>1</v>
      </c>
      <c r="BR45">
        <f t="shared" si="11"/>
        <v>0</v>
      </c>
      <c r="BS45">
        <f t="shared" si="12"/>
        <v>1</v>
      </c>
      <c r="BT45">
        <f t="shared" si="13"/>
        <v>0</v>
      </c>
    </row>
    <row r="46" spans="1:72">
      <c r="A46">
        <v>22652.87</v>
      </c>
      <c r="B46">
        <v>-8321</v>
      </c>
      <c r="C46">
        <v>13853.47</v>
      </c>
      <c r="D46">
        <v>16430.35</v>
      </c>
      <c r="E46">
        <v>0</v>
      </c>
      <c r="F46">
        <v>6688</v>
      </c>
      <c r="G46">
        <v>0</v>
      </c>
      <c r="H46">
        <v>193.33</v>
      </c>
      <c r="I46">
        <v>0</v>
      </c>
      <c r="J46">
        <v>280.09</v>
      </c>
      <c r="K46">
        <v>271.33</v>
      </c>
      <c r="L46">
        <v>271.79</v>
      </c>
      <c r="M46">
        <v>499.91</v>
      </c>
      <c r="N46">
        <v>500.32</v>
      </c>
      <c r="O46">
        <v>0</v>
      </c>
      <c r="P46">
        <v>289.1</v>
      </c>
      <c r="Q46">
        <v>106.99</v>
      </c>
      <c r="R46">
        <v>106.3</v>
      </c>
      <c r="S46">
        <v>22601.14</v>
      </c>
      <c r="T46">
        <v>8706.893</v>
      </c>
      <c r="U46">
        <v>6469.984</v>
      </c>
      <c r="V46">
        <v>12544.92</v>
      </c>
      <c r="W46">
        <v>19014.904</v>
      </c>
      <c r="X46">
        <v>-763.83</v>
      </c>
      <c r="Y46">
        <v>49.965</v>
      </c>
      <c r="Z46">
        <v>17612.93</v>
      </c>
      <c r="AA46">
        <v>610.336</v>
      </c>
      <c r="AB46">
        <v>944.88</v>
      </c>
      <c r="AC46" t="s">
        <v>58</v>
      </c>
      <c r="AD46">
        <v>-4834.992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8321</v>
      </c>
      <c r="AL46">
        <v>22528.7</v>
      </c>
      <c r="AM46">
        <v>30849.7</v>
      </c>
      <c r="AN46">
        <v>29785.67</v>
      </c>
      <c r="AO46">
        <v>11423.68</v>
      </c>
      <c r="AP46">
        <v>18361.99</v>
      </c>
      <c r="AQ46">
        <v>0</v>
      </c>
      <c r="AR46">
        <v>0</v>
      </c>
      <c r="AU46">
        <v>0</v>
      </c>
      <c r="AV46" s="12">
        <v>0</v>
      </c>
      <c r="AW46">
        <v>0</v>
      </c>
      <c r="AX46">
        <v>0</v>
      </c>
      <c r="AY46">
        <v>290</v>
      </c>
      <c r="AZ46" s="12">
        <v>290</v>
      </c>
      <c r="BA46">
        <v>0</v>
      </c>
      <c r="BB46">
        <v>0</v>
      </c>
      <c r="BE46" s="15">
        <f t="shared" si="0"/>
        <v>0</v>
      </c>
      <c r="BF46" s="15">
        <f t="shared" ref="BF46:BH46" si="100">AH46</f>
        <v>0</v>
      </c>
      <c r="BG46" s="15">
        <f t="shared" si="100"/>
        <v>0</v>
      </c>
      <c r="BH46" s="15">
        <f t="shared" si="100"/>
        <v>0</v>
      </c>
      <c r="BI46" s="2">
        <f t="shared" si="5"/>
        <v>1</v>
      </c>
      <c r="BJ46">
        <f t="shared" si="6"/>
        <v>0</v>
      </c>
      <c r="BK46">
        <f t="shared" si="7"/>
        <v>1</v>
      </c>
      <c r="BL46">
        <f t="shared" si="8"/>
        <v>0</v>
      </c>
      <c r="BM46" s="15">
        <f t="shared" si="2"/>
        <v>0</v>
      </c>
      <c r="BN46" s="15">
        <f t="shared" ref="BN46:BP46" si="101">AE46</f>
        <v>0</v>
      </c>
      <c r="BO46" s="15">
        <f t="shared" si="101"/>
        <v>0</v>
      </c>
      <c r="BP46" s="15">
        <f t="shared" si="101"/>
        <v>0</v>
      </c>
      <c r="BQ46">
        <f t="shared" si="10"/>
        <v>1</v>
      </c>
      <c r="BR46">
        <f t="shared" si="11"/>
        <v>0</v>
      </c>
      <c r="BS46">
        <f t="shared" si="12"/>
        <v>1</v>
      </c>
      <c r="BT46">
        <f t="shared" si="13"/>
        <v>0</v>
      </c>
    </row>
    <row r="47" spans="1:72">
      <c r="A47">
        <v>23019.03</v>
      </c>
      <c r="B47">
        <v>-8169</v>
      </c>
      <c r="C47">
        <v>13798.16</v>
      </c>
      <c r="D47">
        <v>16642.32</v>
      </c>
      <c r="E47">
        <v>0</v>
      </c>
      <c r="F47">
        <v>6688</v>
      </c>
      <c r="G47">
        <v>0</v>
      </c>
      <c r="H47">
        <v>192.46</v>
      </c>
      <c r="I47">
        <v>0</v>
      </c>
      <c r="J47">
        <v>279.2</v>
      </c>
      <c r="K47">
        <v>270.4</v>
      </c>
      <c r="L47">
        <v>271.1</v>
      </c>
      <c r="M47">
        <v>496.21</v>
      </c>
      <c r="N47">
        <v>497.45</v>
      </c>
      <c r="O47">
        <v>0</v>
      </c>
      <c r="P47">
        <v>284.3</v>
      </c>
      <c r="Q47">
        <v>104.61</v>
      </c>
      <c r="R47">
        <v>104.13</v>
      </c>
      <c r="S47">
        <v>23164.1</v>
      </c>
      <c r="T47">
        <v>8146.399</v>
      </c>
      <c r="U47">
        <v>6753.079</v>
      </c>
      <c r="V47">
        <v>12499.321</v>
      </c>
      <c r="W47">
        <v>19252.4</v>
      </c>
      <c r="X47">
        <v>-767.662</v>
      </c>
      <c r="Y47">
        <v>50.036</v>
      </c>
      <c r="Z47">
        <v>17426.83</v>
      </c>
      <c r="AA47">
        <v>754.313</v>
      </c>
      <c r="AB47">
        <v>942.28</v>
      </c>
      <c r="AC47" t="s">
        <v>58</v>
      </c>
      <c r="AD47">
        <v>-4883.038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8169</v>
      </c>
      <c r="AL47">
        <v>22664.3</v>
      </c>
      <c r="AM47">
        <v>30833.3</v>
      </c>
      <c r="AN47">
        <v>30094.89</v>
      </c>
      <c r="AO47">
        <v>11640.97</v>
      </c>
      <c r="AP47">
        <v>18453.92</v>
      </c>
      <c r="AQ47">
        <v>0</v>
      </c>
      <c r="AR47">
        <v>0</v>
      </c>
      <c r="AU47">
        <v>0</v>
      </c>
      <c r="AV47" s="12">
        <v>0</v>
      </c>
      <c r="AW47">
        <v>0</v>
      </c>
      <c r="AX47">
        <v>0</v>
      </c>
      <c r="AY47">
        <v>290</v>
      </c>
      <c r="AZ47" s="12">
        <v>290</v>
      </c>
      <c r="BA47">
        <v>0</v>
      </c>
      <c r="BB47">
        <v>0</v>
      </c>
      <c r="BE47" s="15">
        <f t="shared" si="0"/>
        <v>0</v>
      </c>
      <c r="BF47" s="15">
        <f t="shared" ref="BF47:BH47" si="102">AH47</f>
        <v>0</v>
      </c>
      <c r="BG47" s="15">
        <f t="shared" si="102"/>
        <v>0</v>
      </c>
      <c r="BH47" s="15">
        <f t="shared" si="102"/>
        <v>0</v>
      </c>
      <c r="BI47" s="2">
        <f t="shared" si="5"/>
        <v>1</v>
      </c>
      <c r="BJ47">
        <f t="shared" si="6"/>
        <v>0</v>
      </c>
      <c r="BK47">
        <f t="shared" si="7"/>
        <v>1</v>
      </c>
      <c r="BL47">
        <f t="shared" si="8"/>
        <v>0</v>
      </c>
      <c r="BM47" s="15">
        <f t="shared" si="2"/>
        <v>0</v>
      </c>
      <c r="BN47" s="15">
        <f t="shared" ref="BN47:BP47" si="103">AE47</f>
        <v>0</v>
      </c>
      <c r="BO47" s="15">
        <f t="shared" si="103"/>
        <v>0</v>
      </c>
      <c r="BP47" s="15">
        <f t="shared" si="103"/>
        <v>0</v>
      </c>
      <c r="BQ47">
        <f t="shared" si="10"/>
        <v>1</v>
      </c>
      <c r="BR47">
        <f t="shared" si="11"/>
        <v>0</v>
      </c>
      <c r="BS47">
        <f t="shared" si="12"/>
        <v>1</v>
      </c>
      <c r="BT47">
        <f t="shared" si="13"/>
        <v>0</v>
      </c>
    </row>
    <row r="48" spans="1:72">
      <c r="A48">
        <v>22742.99</v>
      </c>
      <c r="B48">
        <v>-8017</v>
      </c>
      <c r="C48">
        <v>13776.04</v>
      </c>
      <c r="D48">
        <v>16362.82</v>
      </c>
      <c r="E48">
        <v>0</v>
      </c>
      <c r="F48">
        <v>6688</v>
      </c>
      <c r="G48">
        <v>0</v>
      </c>
      <c r="H48">
        <v>193.33</v>
      </c>
      <c r="I48">
        <v>0</v>
      </c>
      <c r="J48">
        <v>279.15</v>
      </c>
      <c r="K48">
        <v>270.86</v>
      </c>
      <c r="L48">
        <v>271.56</v>
      </c>
      <c r="M48">
        <v>502.38</v>
      </c>
      <c r="N48">
        <v>500.32</v>
      </c>
      <c r="O48">
        <v>0</v>
      </c>
      <c r="P48">
        <v>287.7</v>
      </c>
      <c r="Q48">
        <v>105.61</v>
      </c>
      <c r="R48">
        <v>104.66</v>
      </c>
      <c r="S48">
        <v>23137.23</v>
      </c>
      <c r="T48">
        <v>7863.797</v>
      </c>
      <c r="U48">
        <v>6921.601</v>
      </c>
      <c r="V48">
        <v>12072.253</v>
      </c>
      <c r="W48">
        <v>18993.854</v>
      </c>
      <c r="X48">
        <v>-765.937</v>
      </c>
      <c r="Y48">
        <v>50.031</v>
      </c>
      <c r="Z48">
        <v>17345.87</v>
      </c>
      <c r="AA48">
        <v>860.59</v>
      </c>
      <c r="AB48">
        <v>947.36</v>
      </c>
      <c r="AC48" t="s">
        <v>58</v>
      </c>
      <c r="AD48">
        <v>-4862.728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8017</v>
      </c>
      <c r="AL48">
        <v>22668</v>
      </c>
      <c r="AM48">
        <v>30685</v>
      </c>
      <c r="AN48">
        <v>30315.49</v>
      </c>
      <c r="AO48">
        <v>11846.31</v>
      </c>
      <c r="AP48">
        <v>18469.18</v>
      </c>
      <c r="AQ48">
        <v>0</v>
      </c>
      <c r="AR48">
        <v>0</v>
      </c>
      <c r="AU48">
        <v>0</v>
      </c>
      <c r="AV48" s="12">
        <v>0</v>
      </c>
      <c r="AW48">
        <v>0</v>
      </c>
      <c r="AX48">
        <v>0</v>
      </c>
      <c r="AY48">
        <v>290</v>
      </c>
      <c r="AZ48" s="12">
        <v>290</v>
      </c>
      <c r="BA48">
        <v>0</v>
      </c>
      <c r="BB48">
        <v>0</v>
      </c>
      <c r="BE48" s="15">
        <f t="shared" si="0"/>
        <v>0</v>
      </c>
      <c r="BF48" s="15">
        <f t="shared" ref="BF48:BH48" si="104">AH48</f>
        <v>0</v>
      </c>
      <c r="BG48" s="15">
        <f t="shared" si="104"/>
        <v>0</v>
      </c>
      <c r="BH48" s="15">
        <f t="shared" si="104"/>
        <v>0</v>
      </c>
      <c r="BI48" s="2">
        <f t="shared" si="5"/>
        <v>1</v>
      </c>
      <c r="BJ48">
        <f t="shared" si="6"/>
        <v>0</v>
      </c>
      <c r="BK48">
        <f t="shared" si="7"/>
        <v>1</v>
      </c>
      <c r="BL48">
        <f t="shared" si="8"/>
        <v>0</v>
      </c>
      <c r="BM48" s="15">
        <f t="shared" si="2"/>
        <v>0</v>
      </c>
      <c r="BN48" s="15">
        <f t="shared" ref="BN48:BP48" si="105">AE48</f>
        <v>0</v>
      </c>
      <c r="BO48" s="15">
        <f t="shared" si="105"/>
        <v>0</v>
      </c>
      <c r="BP48" s="15">
        <f t="shared" si="105"/>
        <v>0</v>
      </c>
      <c r="BQ48">
        <f t="shared" si="10"/>
        <v>1</v>
      </c>
      <c r="BR48">
        <f t="shared" si="11"/>
        <v>0</v>
      </c>
      <c r="BS48">
        <f t="shared" si="12"/>
        <v>1</v>
      </c>
      <c r="BT48">
        <f t="shared" si="13"/>
        <v>0</v>
      </c>
    </row>
    <row r="49" spans="1:72">
      <c r="A49">
        <v>22573.94</v>
      </c>
      <c r="B49">
        <v>-7864</v>
      </c>
      <c r="C49">
        <v>13777.41</v>
      </c>
      <c r="D49">
        <v>16033.24</v>
      </c>
      <c r="E49">
        <v>0</v>
      </c>
      <c r="F49">
        <v>6687</v>
      </c>
      <c r="G49">
        <v>0</v>
      </c>
      <c r="H49">
        <v>193.33</v>
      </c>
      <c r="I49">
        <v>0</v>
      </c>
      <c r="J49">
        <v>280.11</v>
      </c>
      <c r="K49">
        <v>271.1</v>
      </c>
      <c r="L49">
        <v>272.26</v>
      </c>
      <c r="M49">
        <v>503.2</v>
      </c>
      <c r="N49">
        <v>500.73</v>
      </c>
      <c r="O49">
        <v>0</v>
      </c>
      <c r="P49">
        <v>289</v>
      </c>
      <c r="Q49">
        <v>105.14</v>
      </c>
      <c r="R49">
        <v>104.71</v>
      </c>
      <c r="S49">
        <v>22649.33</v>
      </c>
      <c r="T49">
        <v>8074.528</v>
      </c>
      <c r="U49">
        <v>7426.853</v>
      </c>
      <c r="V49">
        <v>11398.351</v>
      </c>
      <c r="W49">
        <v>18825.204</v>
      </c>
      <c r="X49">
        <v>-763.04</v>
      </c>
      <c r="Y49">
        <v>50.031</v>
      </c>
      <c r="Z49">
        <v>17548.11</v>
      </c>
      <c r="AA49">
        <v>688.354</v>
      </c>
      <c r="AB49">
        <v>958.75</v>
      </c>
      <c r="AC49" t="s">
        <v>58</v>
      </c>
      <c r="AD49">
        <v>-4860.486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7864</v>
      </c>
      <c r="AL49">
        <v>22458.6</v>
      </c>
      <c r="AM49">
        <v>30322.6</v>
      </c>
      <c r="AN49">
        <v>30527.47</v>
      </c>
      <c r="AO49">
        <v>12049.65</v>
      </c>
      <c r="AP49">
        <v>18477.82</v>
      </c>
      <c r="AQ49">
        <v>0</v>
      </c>
      <c r="AR49">
        <v>0</v>
      </c>
      <c r="AU49">
        <v>0</v>
      </c>
      <c r="AV49" s="12">
        <v>0</v>
      </c>
      <c r="AW49">
        <v>0</v>
      </c>
      <c r="AX49">
        <v>0</v>
      </c>
      <c r="AY49">
        <v>290</v>
      </c>
      <c r="AZ49" s="12">
        <v>290</v>
      </c>
      <c r="BA49">
        <v>0</v>
      </c>
      <c r="BB49">
        <v>0</v>
      </c>
      <c r="BE49" s="15">
        <f t="shared" si="0"/>
        <v>0</v>
      </c>
      <c r="BF49" s="15">
        <f t="shared" ref="BF49:BH49" si="106">AH49</f>
        <v>0</v>
      </c>
      <c r="BG49" s="15">
        <f t="shared" si="106"/>
        <v>0</v>
      </c>
      <c r="BH49" s="15">
        <f t="shared" si="106"/>
        <v>0</v>
      </c>
      <c r="BI49" s="2">
        <f t="shared" si="5"/>
        <v>1</v>
      </c>
      <c r="BJ49">
        <f t="shared" si="6"/>
        <v>0</v>
      </c>
      <c r="BK49">
        <f t="shared" si="7"/>
        <v>1</v>
      </c>
      <c r="BL49">
        <f t="shared" si="8"/>
        <v>0</v>
      </c>
      <c r="BM49" s="15">
        <f t="shared" si="2"/>
        <v>0</v>
      </c>
      <c r="BN49" s="15">
        <f t="shared" ref="BN49:BP49" si="107">AE49</f>
        <v>0</v>
      </c>
      <c r="BO49" s="15">
        <f t="shared" si="107"/>
        <v>0</v>
      </c>
      <c r="BP49" s="15">
        <f t="shared" si="107"/>
        <v>0</v>
      </c>
      <c r="BQ49">
        <f t="shared" si="10"/>
        <v>1</v>
      </c>
      <c r="BR49">
        <f t="shared" si="11"/>
        <v>0</v>
      </c>
      <c r="BS49">
        <f t="shared" si="12"/>
        <v>1</v>
      </c>
      <c r="BT49">
        <f t="shared" si="13"/>
        <v>0</v>
      </c>
    </row>
    <row r="50" spans="1:72">
      <c r="A50">
        <v>22234.03</v>
      </c>
      <c r="B50">
        <v>-7742</v>
      </c>
      <c r="C50">
        <v>13793.58</v>
      </c>
      <c r="D50">
        <v>16786.11</v>
      </c>
      <c r="E50">
        <v>0</v>
      </c>
      <c r="F50">
        <v>6688</v>
      </c>
      <c r="G50">
        <v>0</v>
      </c>
      <c r="H50">
        <v>190.77</v>
      </c>
      <c r="I50">
        <v>0</v>
      </c>
      <c r="J50">
        <v>279.06</v>
      </c>
      <c r="K50">
        <v>270.4</v>
      </c>
      <c r="L50">
        <v>269.7</v>
      </c>
      <c r="M50">
        <v>500.73</v>
      </c>
      <c r="N50">
        <v>498.68</v>
      </c>
      <c r="O50">
        <v>0</v>
      </c>
      <c r="P50">
        <v>283.9</v>
      </c>
      <c r="Q50">
        <v>104.45</v>
      </c>
      <c r="R50">
        <v>104.29</v>
      </c>
      <c r="S50">
        <v>22484.31</v>
      </c>
      <c r="T50">
        <v>7456.309</v>
      </c>
      <c r="U50">
        <v>7493.129</v>
      </c>
      <c r="V50">
        <v>10435.908</v>
      </c>
      <c r="W50">
        <v>17929.037</v>
      </c>
      <c r="X50">
        <v>-760.186</v>
      </c>
      <c r="Y50">
        <v>50.038</v>
      </c>
      <c r="Z50">
        <v>17433.05</v>
      </c>
      <c r="AA50">
        <v>763.535</v>
      </c>
      <c r="AB50">
        <v>956.86</v>
      </c>
      <c r="AC50" t="s">
        <v>58</v>
      </c>
      <c r="AD50">
        <v>-4869.451</v>
      </c>
      <c r="AE50">
        <v>-0.04</v>
      </c>
      <c r="AF50">
        <v>0.04</v>
      </c>
      <c r="AG50">
        <v>0</v>
      </c>
      <c r="AH50">
        <v>0</v>
      </c>
      <c r="AI50">
        <v>0</v>
      </c>
      <c r="AJ50">
        <v>0</v>
      </c>
      <c r="AK50">
        <v>7742</v>
      </c>
      <c r="AL50">
        <v>22201.7</v>
      </c>
      <c r="AM50">
        <v>29943.7</v>
      </c>
      <c r="AN50">
        <v>30549.52</v>
      </c>
      <c r="AO50">
        <v>12169.03</v>
      </c>
      <c r="AP50">
        <v>18380.49</v>
      </c>
      <c r="AQ50">
        <v>0</v>
      </c>
      <c r="AR50">
        <v>0</v>
      </c>
      <c r="AU50">
        <v>0</v>
      </c>
      <c r="AV50" s="12">
        <v>0</v>
      </c>
      <c r="AW50">
        <v>0</v>
      </c>
      <c r="AX50">
        <v>0</v>
      </c>
      <c r="AY50">
        <v>290</v>
      </c>
      <c r="AZ50" s="12">
        <v>290</v>
      </c>
      <c r="BA50">
        <v>0</v>
      </c>
      <c r="BB50">
        <v>0</v>
      </c>
      <c r="BE50" s="15">
        <f t="shared" si="0"/>
        <v>0</v>
      </c>
      <c r="BF50" s="15">
        <f t="shared" ref="BF50:BH50" si="108">AH50</f>
        <v>0</v>
      </c>
      <c r="BG50" s="15">
        <f t="shared" si="108"/>
        <v>0</v>
      </c>
      <c r="BH50" s="15">
        <f t="shared" si="108"/>
        <v>0</v>
      </c>
      <c r="BI50" s="2">
        <f t="shared" si="5"/>
        <v>1</v>
      </c>
      <c r="BJ50">
        <f t="shared" si="6"/>
        <v>0</v>
      </c>
      <c r="BK50">
        <f t="shared" si="7"/>
        <v>1</v>
      </c>
      <c r="BL50">
        <f t="shared" si="8"/>
        <v>0</v>
      </c>
      <c r="BM50" s="15">
        <f t="shared" si="2"/>
        <v>0</v>
      </c>
      <c r="BN50" s="15">
        <f t="shared" ref="BN50:BP50" si="109">AE50</f>
        <v>-0.04</v>
      </c>
      <c r="BO50" s="15">
        <f t="shared" si="109"/>
        <v>0.04</v>
      </c>
      <c r="BP50" s="15">
        <f t="shared" si="109"/>
        <v>0</v>
      </c>
      <c r="BQ50">
        <f t="shared" si="10"/>
        <v>1</v>
      </c>
      <c r="BR50">
        <f t="shared" si="11"/>
        <v>0</v>
      </c>
      <c r="BS50">
        <f t="shared" si="12"/>
        <v>1</v>
      </c>
      <c r="BT50">
        <f t="shared" si="13"/>
        <v>0</v>
      </c>
    </row>
    <row r="51" spans="1:72">
      <c r="A51">
        <v>22107.99</v>
      </c>
      <c r="B51">
        <v>-7880</v>
      </c>
      <c r="C51">
        <v>13796.87</v>
      </c>
      <c r="D51">
        <v>16793.81</v>
      </c>
      <c r="E51">
        <v>0</v>
      </c>
      <c r="F51">
        <v>6827</v>
      </c>
      <c r="G51">
        <v>0</v>
      </c>
      <c r="H51">
        <v>193.33</v>
      </c>
      <c r="I51">
        <v>0</v>
      </c>
      <c r="J51">
        <v>280.72</v>
      </c>
      <c r="K51">
        <v>270.86</v>
      </c>
      <c r="L51">
        <v>268.54</v>
      </c>
      <c r="M51">
        <v>502.38</v>
      </c>
      <c r="N51">
        <v>501.15</v>
      </c>
      <c r="O51">
        <v>0</v>
      </c>
      <c r="P51">
        <v>291</v>
      </c>
      <c r="Q51">
        <v>106.62</v>
      </c>
      <c r="R51">
        <v>104.82</v>
      </c>
      <c r="S51">
        <v>22083.06</v>
      </c>
      <c r="T51">
        <v>7974.817</v>
      </c>
      <c r="U51">
        <v>7185.642</v>
      </c>
      <c r="V51">
        <v>10272.931</v>
      </c>
      <c r="W51">
        <v>17458.573</v>
      </c>
      <c r="X51">
        <v>-753.476</v>
      </c>
      <c r="Y51">
        <v>49.986</v>
      </c>
      <c r="Z51">
        <v>17077.65</v>
      </c>
      <c r="AA51">
        <v>1100.535</v>
      </c>
      <c r="AB51">
        <v>951.85</v>
      </c>
      <c r="AC51" t="s">
        <v>75</v>
      </c>
      <c r="AD51">
        <v>-4988.235</v>
      </c>
      <c r="AE51">
        <v>-0.01</v>
      </c>
      <c r="AF51">
        <v>0.01</v>
      </c>
      <c r="AG51">
        <v>0</v>
      </c>
      <c r="AH51">
        <v>0</v>
      </c>
      <c r="AI51">
        <v>0</v>
      </c>
      <c r="AJ51">
        <v>0</v>
      </c>
      <c r="AK51">
        <v>7880</v>
      </c>
      <c r="AL51">
        <v>21866.1</v>
      </c>
      <c r="AM51">
        <v>29746.1</v>
      </c>
      <c r="AN51">
        <v>30551.5</v>
      </c>
      <c r="AO51">
        <v>12275.57</v>
      </c>
      <c r="AP51">
        <v>18275.93</v>
      </c>
      <c r="AQ51">
        <v>0</v>
      </c>
      <c r="AR51">
        <v>0</v>
      </c>
      <c r="AU51">
        <v>0</v>
      </c>
      <c r="AV51" s="12">
        <v>0</v>
      </c>
      <c r="AW51">
        <v>0</v>
      </c>
      <c r="AX51">
        <v>0</v>
      </c>
      <c r="AY51">
        <v>290.26</v>
      </c>
      <c r="AZ51" s="12">
        <v>290.46</v>
      </c>
      <c r="BA51">
        <v>0</v>
      </c>
      <c r="BB51">
        <v>0</v>
      </c>
      <c r="BE51" s="15">
        <f t="shared" si="0"/>
        <v>0</v>
      </c>
      <c r="BF51" s="15">
        <f t="shared" ref="BF51:BH51" si="110">AH51</f>
        <v>0</v>
      </c>
      <c r="BG51" s="15">
        <f t="shared" si="110"/>
        <v>0</v>
      </c>
      <c r="BH51" s="15">
        <f t="shared" si="110"/>
        <v>0</v>
      </c>
      <c r="BI51" s="2">
        <f t="shared" si="5"/>
        <v>1</v>
      </c>
      <c r="BJ51">
        <f t="shared" si="6"/>
        <v>0</v>
      </c>
      <c r="BK51">
        <f t="shared" si="7"/>
        <v>1</v>
      </c>
      <c r="BL51">
        <f t="shared" si="8"/>
        <v>0</v>
      </c>
      <c r="BM51" s="15">
        <f t="shared" si="2"/>
        <v>0</v>
      </c>
      <c r="BN51" s="15">
        <f t="shared" ref="BN51:BP51" si="111">AE51</f>
        <v>-0.01</v>
      </c>
      <c r="BO51" s="15">
        <f t="shared" si="111"/>
        <v>0.01</v>
      </c>
      <c r="BP51" s="15">
        <f t="shared" si="111"/>
        <v>0</v>
      </c>
      <c r="BQ51">
        <f t="shared" si="10"/>
        <v>1</v>
      </c>
      <c r="BR51">
        <f t="shared" si="11"/>
        <v>0</v>
      </c>
      <c r="BS51">
        <f t="shared" si="12"/>
        <v>1</v>
      </c>
      <c r="BT51">
        <f t="shared" si="13"/>
        <v>0</v>
      </c>
    </row>
    <row r="52" spans="1:72">
      <c r="A52">
        <v>21624.5</v>
      </c>
      <c r="B52">
        <v>-8019</v>
      </c>
      <c r="C52">
        <v>13940.39</v>
      </c>
      <c r="D52">
        <v>16261.03</v>
      </c>
      <c r="E52">
        <v>23.81</v>
      </c>
      <c r="F52">
        <v>6965</v>
      </c>
      <c r="G52">
        <v>0</v>
      </c>
      <c r="H52">
        <v>193.33</v>
      </c>
      <c r="I52">
        <v>0</v>
      </c>
      <c r="J52">
        <v>280.33</v>
      </c>
      <c r="K52">
        <v>270.16</v>
      </c>
      <c r="L52">
        <v>267.61</v>
      </c>
      <c r="M52">
        <v>530.34</v>
      </c>
      <c r="N52">
        <v>529.92</v>
      </c>
      <c r="O52">
        <v>0</v>
      </c>
      <c r="P52">
        <v>289.2</v>
      </c>
      <c r="Q52">
        <v>146.42</v>
      </c>
      <c r="R52">
        <v>147.53</v>
      </c>
      <c r="S52">
        <v>21989.3</v>
      </c>
      <c r="T52">
        <v>7903.825</v>
      </c>
      <c r="U52">
        <v>7219.332</v>
      </c>
      <c r="V52">
        <v>10082.808</v>
      </c>
      <c r="W52">
        <v>17302.14</v>
      </c>
      <c r="X52">
        <v>-751.312</v>
      </c>
      <c r="Y52">
        <v>50.002</v>
      </c>
      <c r="Z52">
        <v>17002.51</v>
      </c>
      <c r="AA52">
        <v>1125.182</v>
      </c>
      <c r="AB52">
        <v>950.06</v>
      </c>
      <c r="AC52" t="s">
        <v>75</v>
      </c>
      <c r="AD52">
        <v>-4997.48</v>
      </c>
      <c r="AE52">
        <v>0</v>
      </c>
      <c r="AF52">
        <v>222.22</v>
      </c>
      <c r="AG52">
        <v>222.22</v>
      </c>
      <c r="AH52">
        <v>0</v>
      </c>
      <c r="AI52">
        <v>222.22</v>
      </c>
      <c r="AJ52">
        <v>222.22</v>
      </c>
      <c r="AK52">
        <v>8019</v>
      </c>
      <c r="AL52">
        <v>21554.7</v>
      </c>
      <c r="AM52">
        <v>29573.7</v>
      </c>
      <c r="AN52">
        <v>30513.28</v>
      </c>
      <c r="AO52">
        <v>12384.12</v>
      </c>
      <c r="AP52">
        <v>18129.16</v>
      </c>
      <c r="AQ52">
        <v>23.81</v>
      </c>
      <c r="AR52">
        <v>20.75</v>
      </c>
      <c r="AU52">
        <v>0</v>
      </c>
      <c r="AV52" s="12">
        <v>0</v>
      </c>
      <c r="AW52">
        <v>222.22</v>
      </c>
      <c r="AX52">
        <v>222.22</v>
      </c>
      <c r="AY52">
        <v>291</v>
      </c>
      <c r="AZ52" s="12">
        <v>291</v>
      </c>
      <c r="BA52">
        <v>222.22</v>
      </c>
      <c r="BB52">
        <v>222.22</v>
      </c>
      <c r="BE52" s="15">
        <f t="shared" si="0"/>
        <v>222.22</v>
      </c>
      <c r="BF52" s="15">
        <f t="shared" ref="BF52:BH52" si="112">AH52</f>
        <v>0</v>
      </c>
      <c r="BG52" s="15">
        <f t="shared" si="112"/>
        <v>222.22</v>
      </c>
      <c r="BH52" s="15">
        <f t="shared" si="112"/>
        <v>222.22</v>
      </c>
      <c r="BI52" s="2">
        <f t="shared" si="5"/>
        <v>0</v>
      </c>
      <c r="BJ52">
        <f t="shared" si="6"/>
        <v>1</v>
      </c>
      <c r="BK52">
        <f t="shared" si="7"/>
        <v>1</v>
      </c>
      <c r="BL52">
        <f t="shared" si="8"/>
        <v>222.22</v>
      </c>
      <c r="BM52" s="15">
        <f t="shared" si="2"/>
        <v>222.22</v>
      </c>
      <c r="BN52" s="15">
        <f t="shared" ref="BN52:BP52" si="113">AE52</f>
        <v>0</v>
      </c>
      <c r="BO52" s="15">
        <f t="shared" si="113"/>
        <v>222.22</v>
      </c>
      <c r="BP52" s="15">
        <f t="shared" si="113"/>
        <v>222.22</v>
      </c>
      <c r="BQ52">
        <f t="shared" si="10"/>
        <v>0</v>
      </c>
      <c r="BR52">
        <f t="shared" si="11"/>
        <v>1</v>
      </c>
      <c r="BS52">
        <f t="shared" si="12"/>
        <v>1</v>
      </c>
      <c r="BT52">
        <f t="shared" si="13"/>
        <v>222.22</v>
      </c>
    </row>
    <row r="53" spans="1:72">
      <c r="A53">
        <v>21330.91</v>
      </c>
      <c r="B53">
        <v>-8158</v>
      </c>
      <c r="C53">
        <v>14223.44</v>
      </c>
      <c r="D53">
        <v>15799.95</v>
      </c>
      <c r="E53">
        <v>29.37</v>
      </c>
      <c r="F53">
        <v>7105</v>
      </c>
      <c r="G53">
        <v>0</v>
      </c>
      <c r="H53">
        <v>192.46</v>
      </c>
      <c r="I53">
        <v>0</v>
      </c>
      <c r="J53">
        <v>279.55</v>
      </c>
      <c r="K53">
        <v>267.61</v>
      </c>
      <c r="L53">
        <v>272.72</v>
      </c>
      <c r="M53">
        <v>601.05</v>
      </c>
      <c r="N53">
        <v>558.7</v>
      </c>
      <c r="O53">
        <v>0</v>
      </c>
      <c r="P53">
        <v>291.1</v>
      </c>
      <c r="Q53">
        <v>162.54</v>
      </c>
      <c r="R53">
        <v>162.28</v>
      </c>
      <c r="S53">
        <v>21719</v>
      </c>
      <c r="T53">
        <v>8213.675</v>
      </c>
      <c r="U53">
        <v>7606.145</v>
      </c>
      <c r="V53">
        <v>9587.567</v>
      </c>
      <c r="W53">
        <v>17193.712</v>
      </c>
      <c r="X53">
        <v>-744.655</v>
      </c>
      <c r="Y53">
        <v>49.971</v>
      </c>
      <c r="Z53">
        <v>16865.21</v>
      </c>
      <c r="AA53">
        <v>1190.084</v>
      </c>
      <c r="AB53">
        <v>960.12</v>
      </c>
      <c r="AC53" t="s">
        <v>75</v>
      </c>
      <c r="AD53">
        <v>-5009.247</v>
      </c>
      <c r="AE53">
        <v>0</v>
      </c>
      <c r="AF53">
        <v>244.44</v>
      </c>
      <c r="AG53">
        <v>244.44</v>
      </c>
      <c r="AH53">
        <v>0</v>
      </c>
      <c r="AI53">
        <v>222.22</v>
      </c>
      <c r="AJ53">
        <v>222.22</v>
      </c>
      <c r="AK53">
        <v>8158</v>
      </c>
      <c r="AL53">
        <v>21375.2</v>
      </c>
      <c r="AM53">
        <v>29533.2</v>
      </c>
      <c r="AN53">
        <v>30349.87</v>
      </c>
      <c r="AO53">
        <v>12451.67</v>
      </c>
      <c r="AP53">
        <v>17898.2</v>
      </c>
      <c r="AQ53">
        <v>29.37</v>
      </c>
      <c r="AR53">
        <v>22.12</v>
      </c>
      <c r="AU53">
        <v>0</v>
      </c>
      <c r="AV53" s="12">
        <v>0</v>
      </c>
      <c r="AW53">
        <v>222.22</v>
      </c>
      <c r="AX53">
        <v>244.44</v>
      </c>
      <c r="AY53">
        <v>291</v>
      </c>
      <c r="AZ53" s="12">
        <v>291</v>
      </c>
      <c r="BA53">
        <v>222.22</v>
      </c>
      <c r="BB53">
        <v>244.44</v>
      </c>
      <c r="BE53" s="15">
        <f t="shared" si="0"/>
        <v>222.22</v>
      </c>
      <c r="BF53" s="15">
        <f t="shared" ref="BF53:BH53" si="114">AH53</f>
        <v>0</v>
      </c>
      <c r="BG53" s="15">
        <f t="shared" si="114"/>
        <v>222.22</v>
      </c>
      <c r="BH53" s="15">
        <f t="shared" si="114"/>
        <v>222.22</v>
      </c>
      <c r="BI53">
        <f t="shared" si="5"/>
        <v>0</v>
      </c>
      <c r="BJ53" s="3">
        <f t="shared" si="6"/>
        <v>1</v>
      </c>
      <c r="BK53">
        <f t="shared" si="7"/>
        <v>1</v>
      </c>
      <c r="BL53">
        <f t="shared" si="8"/>
        <v>222.22</v>
      </c>
      <c r="BM53" s="15">
        <f t="shared" si="2"/>
        <v>244.44</v>
      </c>
      <c r="BN53" s="15">
        <f t="shared" ref="BN53:BP53" si="115">AE53</f>
        <v>0</v>
      </c>
      <c r="BO53" s="15">
        <f t="shared" si="115"/>
        <v>244.44</v>
      </c>
      <c r="BP53" s="15">
        <f t="shared" si="115"/>
        <v>244.44</v>
      </c>
      <c r="BQ53">
        <f t="shared" si="10"/>
        <v>0</v>
      </c>
      <c r="BR53">
        <f t="shared" si="11"/>
        <v>1</v>
      </c>
      <c r="BS53">
        <f t="shared" si="12"/>
        <v>1</v>
      </c>
      <c r="BT53">
        <f t="shared" si="13"/>
        <v>244.44</v>
      </c>
    </row>
    <row r="54" spans="1:72">
      <c r="A54">
        <v>21259.21</v>
      </c>
      <c r="B54">
        <v>-8304</v>
      </c>
      <c r="C54">
        <v>14308.47</v>
      </c>
      <c r="D54">
        <v>15745.18</v>
      </c>
      <c r="E54">
        <v>29.38</v>
      </c>
      <c r="F54">
        <v>7199</v>
      </c>
      <c r="G54">
        <v>0</v>
      </c>
      <c r="H54">
        <v>192.46</v>
      </c>
      <c r="I54">
        <v>0</v>
      </c>
      <c r="J54">
        <v>280.12</v>
      </c>
      <c r="K54">
        <v>271.1</v>
      </c>
      <c r="L54">
        <v>272.26</v>
      </c>
      <c r="M54">
        <v>656.14</v>
      </c>
      <c r="N54">
        <v>600.22</v>
      </c>
      <c r="O54">
        <v>0</v>
      </c>
      <c r="P54">
        <v>290.4</v>
      </c>
      <c r="Q54">
        <v>150.86</v>
      </c>
      <c r="R54">
        <v>150.49</v>
      </c>
      <c r="S54">
        <v>21431.48</v>
      </c>
      <c r="T54">
        <v>8629.225</v>
      </c>
      <c r="U54">
        <v>7595.837</v>
      </c>
      <c r="V54">
        <v>10161.873</v>
      </c>
      <c r="W54">
        <v>17757.71</v>
      </c>
      <c r="X54">
        <v>-743.627</v>
      </c>
      <c r="Y54">
        <v>49.992</v>
      </c>
      <c r="Z54">
        <v>16943.35</v>
      </c>
      <c r="AA54">
        <v>985.545</v>
      </c>
      <c r="AB54">
        <v>968.24</v>
      </c>
      <c r="AC54" t="s">
        <v>75</v>
      </c>
      <c r="AD54">
        <v>-5030.818</v>
      </c>
      <c r="AE54">
        <v>0</v>
      </c>
      <c r="AF54">
        <v>233.33</v>
      </c>
      <c r="AG54">
        <v>233.33</v>
      </c>
      <c r="AH54">
        <v>0</v>
      </c>
      <c r="AI54">
        <v>222.22</v>
      </c>
      <c r="AJ54">
        <v>222.22</v>
      </c>
      <c r="AK54">
        <v>8304</v>
      </c>
      <c r="AL54">
        <v>21177.2</v>
      </c>
      <c r="AM54">
        <v>29481.2</v>
      </c>
      <c r="AN54">
        <v>30107.9</v>
      </c>
      <c r="AO54">
        <v>12516.52</v>
      </c>
      <c r="AP54">
        <v>17591.38</v>
      </c>
      <c r="AQ54">
        <v>29.38</v>
      </c>
      <c r="AR54">
        <v>23.02</v>
      </c>
      <c r="AU54">
        <v>0</v>
      </c>
      <c r="AV54" s="12">
        <v>0</v>
      </c>
      <c r="AW54">
        <v>222.22</v>
      </c>
      <c r="AX54">
        <v>233.33</v>
      </c>
      <c r="AY54">
        <v>291</v>
      </c>
      <c r="AZ54" s="12">
        <v>291</v>
      </c>
      <c r="BA54">
        <v>222.22</v>
      </c>
      <c r="BB54">
        <v>233.33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>
        <f t="shared" si="7"/>
        <v>1</v>
      </c>
      <c r="BL54" s="2">
        <f t="shared" si="8"/>
        <v>222.22</v>
      </c>
      <c r="BM54" s="17">
        <f t="shared" si="2"/>
        <v>233.33</v>
      </c>
      <c r="BN54" s="17">
        <f t="shared" ref="BN54:BP54" si="117">AE54</f>
        <v>0</v>
      </c>
      <c r="BO54" s="17">
        <f t="shared" si="117"/>
        <v>233.33</v>
      </c>
      <c r="BP54" s="17">
        <f t="shared" si="117"/>
        <v>233.33</v>
      </c>
      <c r="BQ54" s="2">
        <f t="shared" si="10"/>
        <v>0</v>
      </c>
      <c r="BR54" s="2">
        <f t="shared" si="11"/>
        <v>1</v>
      </c>
      <c r="BS54">
        <f t="shared" si="12"/>
        <v>1</v>
      </c>
      <c r="BT54" s="2">
        <f t="shared" si="13"/>
        <v>233.33</v>
      </c>
    </row>
    <row r="55" spans="1:72">
      <c r="A55">
        <v>21499.45</v>
      </c>
      <c r="B55">
        <v>-8302</v>
      </c>
      <c r="C55">
        <v>14327.19</v>
      </c>
      <c r="D55">
        <v>15958.51</v>
      </c>
      <c r="E55">
        <v>29.72</v>
      </c>
      <c r="F55">
        <v>7199</v>
      </c>
      <c r="G55">
        <v>0</v>
      </c>
      <c r="H55">
        <v>193.33</v>
      </c>
      <c r="I55">
        <v>0</v>
      </c>
      <c r="J55">
        <v>279.42</v>
      </c>
      <c r="K55">
        <v>272.49</v>
      </c>
      <c r="L55">
        <v>272.49</v>
      </c>
      <c r="M55">
        <v>712.46</v>
      </c>
      <c r="N55">
        <v>675.87</v>
      </c>
      <c r="O55">
        <v>0</v>
      </c>
      <c r="P55">
        <v>292.2</v>
      </c>
      <c r="Q55">
        <v>150.81</v>
      </c>
      <c r="R55">
        <v>151.23</v>
      </c>
      <c r="S55">
        <v>21303.28</v>
      </c>
      <c r="T55">
        <v>8463.143</v>
      </c>
      <c r="U55">
        <v>7553.53</v>
      </c>
      <c r="V55">
        <v>9785.009</v>
      </c>
      <c r="W55">
        <v>17338.539</v>
      </c>
      <c r="X55">
        <v>-737.807</v>
      </c>
      <c r="Y55">
        <v>49.969</v>
      </c>
      <c r="Z55">
        <v>16948.36</v>
      </c>
      <c r="AA55">
        <v>923.27</v>
      </c>
      <c r="AB55">
        <v>968.2</v>
      </c>
      <c r="AC55" t="s">
        <v>75</v>
      </c>
      <c r="AD55">
        <v>-4898.727</v>
      </c>
      <c r="AE55">
        <v>0</v>
      </c>
      <c r="AF55">
        <v>233.33</v>
      </c>
      <c r="AG55">
        <v>233.33</v>
      </c>
      <c r="AH55">
        <v>0</v>
      </c>
      <c r="AI55">
        <v>222.22</v>
      </c>
      <c r="AJ55">
        <v>222.22</v>
      </c>
      <c r="AK55">
        <v>8302</v>
      </c>
      <c r="AL55">
        <v>21084.4</v>
      </c>
      <c r="AM55">
        <v>29386.4</v>
      </c>
      <c r="AN55">
        <v>29806.57</v>
      </c>
      <c r="AO55">
        <v>12558.48</v>
      </c>
      <c r="AP55">
        <v>17248.09</v>
      </c>
      <c r="AQ55">
        <v>29.72</v>
      </c>
      <c r="AR55">
        <v>23.12</v>
      </c>
      <c r="AU55">
        <v>0</v>
      </c>
      <c r="AV55" s="12">
        <v>0</v>
      </c>
      <c r="AW55">
        <v>222.22</v>
      </c>
      <c r="AX55">
        <v>233.33</v>
      </c>
      <c r="AY55">
        <v>291</v>
      </c>
      <c r="AZ55" s="12">
        <v>291</v>
      </c>
      <c r="BA55">
        <v>222.22</v>
      </c>
      <c r="BB55">
        <v>233.33</v>
      </c>
      <c r="BE55" s="15">
        <f t="shared" si="0"/>
        <v>222.22</v>
      </c>
      <c r="BF55" s="15">
        <f t="shared" ref="BF55:BH55" si="118">AH55</f>
        <v>0</v>
      </c>
      <c r="BG55" s="15">
        <f t="shared" si="118"/>
        <v>222.22</v>
      </c>
      <c r="BH55" s="15">
        <f t="shared" si="118"/>
        <v>222.22</v>
      </c>
      <c r="BI55">
        <f t="shared" si="5"/>
        <v>0</v>
      </c>
      <c r="BJ55" s="3">
        <f t="shared" si="6"/>
        <v>1</v>
      </c>
      <c r="BK55">
        <f t="shared" si="7"/>
        <v>1</v>
      </c>
      <c r="BL55">
        <f t="shared" si="8"/>
        <v>222.22</v>
      </c>
      <c r="BM55" s="15">
        <f t="shared" si="2"/>
        <v>233.33</v>
      </c>
      <c r="BN55" s="15">
        <f t="shared" ref="BN55:BP55" si="119">AE55</f>
        <v>0</v>
      </c>
      <c r="BO55" s="15">
        <f t="shared" si="119"/>
        <v>233.33</v>
      </c>
      <c r="BP55" s="15">
        <f t="shared" si="119"/>
        <v>233.33</v>
      </c>
      <c r="BQ55">
        <f t="shared" si="10"/>
        <v>0</v>
      </c>
      <c r="BR55">
        <f t="shared" si="11"/>
        <v>1</v>
      </c>
      <c r="BS55">
        <f t="shared" si="12"/>
        <v>1</v>
      </c>
      <c r="BT55">
        <f t="shared" si="13"/>
        <v>233.33</v>
      </c>
    </row>
    <row r="56" spans="1:72">
      <c r="A56">
        <v>21542.3</v>
      </c>
      <c r="B56">
        <v>-8302</v>
      </c>
      <c r="C56">
        <v>14325.94</v>
      </c>
      <c r="D56">
        <v>15975.21</v>
      </c>
      <c r="E56">
        <v>29.46</v>
      </c>
      <c r="F56">
        <v>7199</v>
      </c>
      <c r="G56">
        <v>0</v>
      </c>
      <c r="H56">
        <v>193.33</v>
      </c>
      <c r="I56">
        <v>0</v>
      </c>
      <c r="J56">
        <v>280.07</v>
      </c>
      <c r="K56">
        <v>271.1</v>
      </c>
      <c r="L56">
        <v>272.72</v>
      </c>
      <c r="M56">
        <v>722.32</v>
      </c>
      <c r="N56">
        <v>718.62</v>
      </c>
      <c r="O56">
        <v>0</v>
      </c>
      <c r="P56">
        <v>290.4</v>
      </c>
      <c r="Q56">
        <v>150.12</v>
      </c>
      <c r="R56">
        <v>150.7</v>
      </c>
      <c r="S56">
        <v>21436.94</v>
      </c>
      <c r="T56">
        <v>8249.425</v>
      </c>
      <c r="U56">
        <v>7642.876</v>
      </c>
      <c r="V56">
        <v>9515.673</v>
      </c>
      <c r="W56">
        <v>17158.549</v>
      </c>
      <c r="X56">
        <v>-741.398</v>
      </c>
      <c r="Y56">
        <v>50.023</v>
      </c>
      <c r="Z56">
        <v>16735.34</v>
      </c>
      <c r="AA56">
        <v>1112.957</v>
      </c>
      <c r="AB56">
        <v>977.49</v>
      </c>
      <c r="AC56" t="s">
        <v>75</v>
      </c>
      <c r="AD56">
        <v>-4855.443</v>
      </c>
      <c r="AE56">
        <v>0</v>
      </c>
      <c r="AF56">
        <v>233.33</v>
      </c>
      <c r="AG56">
        <v>233.33</v>
      </c>
      <c r="AH56">
        <v>0</v>
      </c>
      <c r="AI56">
        <v>222.22</v>
      </c>
      <c r="AJ56">
        <v>222.22</v>
      </c>
      <c r="AK56">
        <v>8302</v>
      </c>
      <c r="AL56">
        <v>21125.4</v>
      </c>
      <c r="AM56">
        <v>29427.4</v>
      </c>
      <c r="AN56">
        <v>29419.4</v>
      </c>
      <c r="AO56">
        <v>12589.01</v>
      </c>
      <c r="AP56">
        <v>16830.39</v>
      </c>
      <c r="AQ56">
        <v>29.46</v>
      </c>
      <c r="AR56">
        <v>23.16</v>
      </c>
      <c r="AU56">
        <v>0</v>
      </c>
      <c r="AV56" s="12">
        <v>0</v>
      </c>
      <c r="AW56">
        <v>222.22</v>
      </c>
      <c r="AX56">
        <v>233.33</v>
      </c>
      <c r="AY56">
        <v>291</v>
      </c>
      <c r="AZ56" s="12">
        <v>291</v>
      </c>
      <c r="BA56">
        <v>222.22</v>
      </c>
      <c r="BB56">
        <v>233.33</v>
      </c>
      <c r="BE56" s="15">
        <f t="shared" si="0"/>
        <v>222.22</v>
      </c>
      <c r="BF56" s="15">
        <f t="shared" ref="BF56:BH56" si="120">AH56</f>
        <v>0</v>
      </c>
      <c r="BG56" s="15">
        <f t="shared" si="120"/>
        <v>222.22</v>
      </c>
      <c r="BH56" s="15">
        <f t="shared" si="120"/>
        <v>222.22</v>
      </c>
      <c r="BI56">
        <f t="shared" si="5"/>
        <v>0</v>
      </c>
      <c r="BJ56" s="3">
        <f t="shared" si="6"/>
        <v>1</v>
      </c>
      <c r="BK56">
        <f t="shared" si="7"/>
        <v>1</v>
      </c>
      <c r="BL56">
        <f t="shared" si="8"/>
        <v>222.22</v>
      </c>
      <c r="BM56" s="15">
        <f t="shared" si="2"/>
        <v>233.33</v>
      </c>
      <c r="BN56" s="15">
        <f t="shared" ref="BN56:BP56" si="121">AE56</f>
        <v>0</v>
      </c>
      <c r="BO56" s="15">
        <f t="shared" si="121"/>
        <v>233.33</v>
      </c>
      <c r="BP56" s="15">
        <f t="shared" si="121"/>
        <v>233.33</v>
      </c>
      <c r="BQ56">
        <f t="shared" si="10"/>
        <v>0</v>
      </c>
      <c r="BR56">
        <f t="shared" si="11"/>
        <v>1</v>
      </c>
      <c r="BS56">
        <f t="shared" si="12"/>
        <v>1</v>
      </c>
      <c r="BT56">
        <f t="shared" si="13"/>
        <v>233.33</v>
      </c>
    </row>
    <row r="57" spans="1:72">
      <c r="A57">
        <v>21552.43</v>
      </c>
      <c r="B57">
        <v>-8302</v>
      </c>
      <c r="C57">
        <v>14327.91</v>
      </c>
      <c r="D57">
        <v>15689.22</v>
      </c>
      <c r="E57">
        <v>28.88</v>
      </c>
      <c r="F57">
        <v>7199</v>
      </c>
      <c r="G57">
        <v>0</v>
      </c>
      <c r="H57">
        <v>193.33</v>
      </c>
      <c r="I57">
        <v>0</v>
      </c>
      <c r="J57">
        <v>279.57</v>
      </c>
      <c r="K57">
        <v>271.79</v>
      </c>
      <c r="L57">
        <v>272.26</v>
      </c>
      <c r="M57">
        <v>717.39</v>
      </c>
      <c r="N57">
        <v>718.21</v>
      </c>
      <c r="O57">
        <v>0</v>
      </c>
      <c r="P57">
        <v>290.3</v>
      </c>
      <c r="Q57">
        <v>149.54</v>
      </c>
      <c r="R57">
        <v>149.48</v>
      </c>
      <c r="S57">
        <v>21552.88</v>
      </c>
      <c r="T57">
        <v>8283.26</v>
      </c>
      <c r="U57">
        <v>7606.959</v>
      </c>
      <c r="V57">
        <v>9187.642</v>
      </c>
      <c r="W57">
        <v>16794.601</v>
      </c>
      <c r="X57">
        <v>-736.431</v>
      </c>
      <c r="Y57">
        <v>50.028</v>
      </c>
      <c r="Z57">
        <v>16651.61</v>
      </c>
      <c r="AA57">
        <v>1213.852</v>
      </c>
      <c r="AB57">
        <v>974.43</v>
      </c>
      <c r="AC57" t="s">
        <v>75</v>
      </c>
      <c r="AD57">
        <v>-4855.724</v>
      </c>
      <c r="AE57">
        <v>0</v>
      </c>
      <c r="AF57">
        <v>233.33</v>
      </c>
      <c r="AG57">
        <v>233.33</v>
      </c>
      <c r="AH57">
        <v>0</v>
      </c>
      <c r="AI57">
        <v>222.22</v>
      </c>
      <c r="AJ57">
        <v>222.22</v>
      </c>
      <c r="AK57">
        <v>8302</v>
      </c>
      <c r="AL57">
        <v>21203.2</v>
      </c>
      <c r="AM57">
        <v>29505.2</v>
      </c>
      <c r="AN57">
        <v>28932.64</v>
      </c>
      <c r="AO57">
        <v>12599.79</v>
      </c>
      <c r="AP57">
        <v>16332.85</v>
      </c>
      <c r="AQ57">
        <v>28.88</v>
      </c>
      <c r="AR57">
        <v>22.95</v>
      </c>
      <c r="AU57">
        <v>0</v>
      </c>
      <c r="AV57" s="12">
        <v>0</v>
      </c>
      <c r="AW57">
        <v>222.22</v>
      </c>
      <c r="AX57">
        <v>233.33</v>
      </c>
      <c r="AY57">
        <v>291</v>
      </c>
      <c r="AZ57" s="12">
        <v>291</v>
      </c>
      <c r="BA57">
        <v>222.22</v>
      </c>
      <c r="BB57">
        <v>233.33</v>
      </c>
      <c r="BE57" s="15">
        <f t="shared" si="0"/>
        <v>222.22</v>
      </c>
      <c r="BF57" s="15">
        <f t="shared" ref="BF57:BH57" si="122">AH57</f>
        <v>0</v>
      </c>
      <c r="BG57" s="15">
        <f t="shared" si="122"/>
        <v>222.22</v>
      </c>
      <c r="BH57" s="15">
        <f t="shared" si="122"/>
        <v>222.22</v>
      </c>
      <c r="BI57">
        <f t="shared" si="5"/>
        <v>0</v>
      </c>
      <c r="BJ57" s="3">
        <f t="shared" si="6"/>
        <v>1</v>
      </c>
      <c r="BK57">
        <f t="shared" si="7"/>
        <v>1</v>
      </c>
      <c r="BL57">
        <f t="shared" si="8"/>
        <v>222.22</v>
      </c>
      <c r="BM57" s="15">
        <f t="shared" si="2"/>
        <v>233.33</v>
      </c>
      <c r="BN57" s="15">
        <f t="shared" ref="BN57:BP57" si="123">AE57</f>
        <v>0</v>
      </c>
      <c r="BO57" s="15">
        <f t="shared" si="123"/>
        <v>233.33</v>
      </c>
      <c r="BP57" s="15">
        <f t="shared" si="123"/>
        <v>233.33</v>
      </c>
      <c r="BQ57">
        <f t="shared" si="10"/>
        <v>0</v>
      </c>
      <c r="BR57">
        <f t="shared" si="11"/>
        <v>1</v>
      </c>
      <c r="BS57">
        <f t="shared" si="12"/>
        <v>1</v>
      </c>
      <c r="BT57">
        <f t="shared" si="13"/>
        <v>233.33</v>
      </c>
    </row>
    <row r="58" spans="1:72">
      <c r="A58">
        <v>21713.23</v>
      </c>
      <c r="B58">
        <v>-8305</v>
      </c>
      <c r="C58">
        <v>14318.57</v>
      </c>
      <c r="D58">
        <v>15605.05</v>
      </c>
      <c r="E58">
        <v>28.29</v>
      </c>
      <c r="F58">
        <v>7199</v>
      </c>
      <c r="G58">
        <v>0</v>
      </c>
      <c r="H58">
        <v>193.33</v>
      </c>
      <c r="I58">
        <v>0</v>
      </c>
      <c r="J58">
        <v>279.91</v>
      </c>
      <c r="K58">
        <v>272.26</v>
      </c>
      <c r="L58">
        <v>272.26</v>
      </c>
      <c r="M58">
        <v>716.98</v>
      </c>
      <c r="N58">
        <v>718.62</v>
      </c>
      <c r="O58">
        <v>0</v>
      </c>
      <c r="P58">
        <v>289.8</v>
      </c>
      <c r="Q58">
        <v>149.96</v>
      </c>
      <c r="R58">
        <v>150.28</v>
      </c>
      <c r="S58">
        <v>21621.15</v>
      </c>
      <c r="T58">
        <v>8679.397</v>
      </c>
      <c r="U58">
        <v>7811.447</v>
      </c>
      <c r="V58">
        <v>9720.533</v>
      </c>
      <c r="W58">
        <v>17531.979</v>
      </c>
      <c r="X58">
        <v>-728.986</v>
      </c>
      <c r="Y58">
        <v>49.966</v>
      </c>
      <c r="Z58">
        <v>16777.07</v>
      </c>
      <c r="AA58">
        <v>1056.166</v>
      </c>
      <c r="AB58">
        <v>974.82</v>
      </c>
      <c r="AC58" t="s">
        <v>75</v>
      </c>
      <c r="AD58">
        <v>-4853.623</v>
      </c>
      <c r="AE58">
        <v>0</v>
      </c>
      <c r="AF58">
        <v>233.33</v>
      </c>
      <c r="AG58">
        <v>233.33</v>
      </c>
      <c r="AH58">
        <v>0</v>
      </c>
      <c r="AI58">
        <v>222.22</v>
      </c>
      <c r="AJ58">
        <v>222.22</v>
      </c>
      <c r="AK58">
        <v>8305</v>
      </c>
      <c r="AL58">
        <v>21273.8</v>
      </c>
      <c r="AM58">
        <v>29578.8</v>
      </c>
      <c r="AN58">
        <v>28421.5</v>
      </c>
      <c r="AO58">
        <v>12594.75</v>
      </c>
      <c r="AP58">
        <v>15826.75</v>
      </c>
      <c r="AQ58">
        <v>28.29</v>
      </c>
      <c r="AR58">
        <v>22.86</v>
      </c>
      <c r="AU58">
        <v>0</v>
      </c>
      <c r="AV58" s="12">
        <v>0</v>
      </c>
      <c r="AW58">
        <v>222.22</v>
      </c>
      <c r="AX58">
        <v>233.33</v>
      </c>
      <c r="AY58">
        <v>291</v>
      </c>
      <c r="AZ58" s="12">
        <v>291</v>
      </c>
      <c r="BA58">
        <v>222.22</v>
      </c>
      <c r="BB58">
        <v>233.33</v>
      </c>
      <c r="BE58" s="15">
        <f t="shared" si="0"/>
        <v>222.22</v>
      </c>
      <c r="BF58" s="15">
        <f t="shared" ref="BF58:BH58" si="124">AH58</f>
        <v>0</v>
      </c>
      <c r="BG58" s="15">
        <f t="shared" si="124"/>
        <v>222.22</v>
      </c>
      <c r="BH58" s="15">
        <f t="shared" si="124"/>
        <v>222.22</v>
      </c>
      <c r="BI58">
        <f t="shared" si="5"/>
        <v>0</v>
      </c>
      <c r="BJ58" s="3">
        <f t="shared" si="6"/>
        <v>1</v>
      </c>
      <c r="BK58">
        <f t="shared" si="7"/>
        <v>1</v>
      </c>
      <c r="BL58">
        <f t="shared" si="8"/>
        <v>222.22</v>
      </c>
      <c r="BM58" s="15">
        <f t="shared" si="2"/>
        <v>233.33</v>
      </c>
      <c r="BN58" s="15">
        <f t="shared" ref="BN58:BP58" si="125">AE58</f>
        <v>0</v>
      </c>
      <c r="BO58" s="15">
        <f t="shared" si="125"/>
        <v>233.33</v>
      </c>
      <c r="BP58" s="15">
        <f t="shared" si="125"/>
        <v>233.33</v>
      </c>
      <c r="BQ58">
        <f t="shared" si="10"/>
        <v>0</v>
      </c>
      <c r="BR58">
        <f t="shared" si="11"/>
        <v>1</v>
      </c>
      <c r="BS58">
        <f t="shared" si="12"/>
        <v>1</v>
      </c>
      <c r="BT58">
        <f t="shared" si="13"/>
        <v>233.33</v>
      </c>
    </row>
    <row r="59" spans="1:72">
      <c r="A59">
        <v>21702.82</v>
      </c>
      <c r="B59">
        <v>-8185</v>
      </c>
      <c r="C59">
        <v>14328.2</v>
      </c>
      <c r="D59">
        <v>15459.21</v>
      </c>
      <c r="E59">
        <v>28.46</v>
      </c>
      <c r="F59">
        <v>7199</v>
      </c>
      <c r="G59">
        <v>0</v>
      </c>
      <c r="H59">
        <v>192.46</v>
      </c>
      <c r="I59">
        <v>0</v>
      </c>
      <c r="J59">
        <v>279.33</v>
      </c>
      <c r="K59">
        <v>271.79</v>
      </c>
      <c r="L59">
        <v>272.49</v>
      </c>
      <c r="M59">
        <v>717.39</v>
      </c>
      <c r="N59">
        <v>719.45</v>
      </c>
      <c r="O59">
        <v>0</v>
      </c>
      <c r="P59">
        <v>286.1</v>
      </c>
      <c r="Q59">
        <v>150.07</v>
      </c>
      <c r="R59">
        <v>149.96</v>
      </c>
      <c r="S59">
        <v>21523.91</v>
      </c>
      <c r="T59">
        <v>8114.765</v>
      </c>
      <c r="U59">
        <v>7967.807</v>
      </c>
      <c r="V59">
        <v>8586.854</v>
      </c>
      <c r="W59">
        <v>16554.661</v>
      </c>
      <c r="X59">
        <v>-727.681</v>
      </c>
      <c r="Y59">
        <v>50.033</v>
      </c>
      <c r="Z59">
        <v>16693.85</v>
      </c>
      <c r="AA59">
        <v>1026.723</v>
      </c>
      <c r="AB59">
        <v>984.57</v>
      </c>
      <c r="AC59" t="s">
        <v>75</v>
      </c>
      <c r="AD59">
        <v>-4860.486</v>
      </c>
      <c r="AE59">
        <v>0</v>
      </c>
      <c r="AF59">
        <v>233.33</v>
      </c>
      <c r="AG59">
        <v>233.33</v>
      </c>
      <c r="AH59">
        <v>0</v>
      </c>
      <c r="AI59">
        <v>222.22</v>
      </c>
      <c r="AJ59">
        <v>222.22</v>
      </c>
      <c r="AK59">
        <v>8185</v>
      </c>
      <c r="AL59">
        <v>21376.1</v>
      </c>
      <c r="AM59">
        <v>29561.1</v>
      </c>
      <c r="AN59">
        <v>27818.24</v>
      </c>
      <c r="AO59">
        <v>12574.59</v>
      </c>
      <c r="AP59">
        <v>15243.65</v>
      </c>
      <c r="AQ59">
        <v>28.46</v>
      </c>
      <c r="AR59">
        <v>22.97</v>
      </c>
      <c r="AU59">
        <v>0</v>
      </c>
      <c r="AV59" s="12">
        <v>0</v>
      </c>
      <c r="AW59">
        <v>222.22</v>
      </c>
      <c r="AX59">
        <v>233.33</v>
      </c>
      <c r="AY59">
        <v>291</v>
      </c>
      <c r="AZ59" s="12">
        <v>291</v>
      </c>
      <c r="BA59">
        <v>222.22</v>
      </c>
      <c r="BB59">
        <v>233.33</v>
      </c>
      <c r="BE59" s="15">
        <f t="shared" si="0"/>
        <v>222.22</v>
      </c>
      <c r="BF59" s="15">
        <f t="shared" ref="BF59:BH59" si="126">AH59</f>
        <v>0</v>
      </c>
      <c r="BG59" s="15">
        <f t="shared" si="126"/>
        <v>222.22</v>
      </c>
      <c r="BH59" s="15">
        <f t="shared" si="126"/>
        <v>222.22</v>
      </c>
      <c r="BI59">
        <f t="shared" si="5"/>
        <v>0</v>
      </c>
      <c r="BJ59" s="3">
        <f t="shared" si="6"/>
        <v>1</v>
      </c>
      <c r="BK59">
        <f t="shared" si="7"/>
        <v>1</v>
      </c>
      <c r="BL59">
        <f t="shared" si="8"/>
        <v>222.22</v>
      </c>
      <c r="BM59" s="15">
        <f t="shared" si="2"/>
        <v>233.33</v>
      </c>
      <c r="BN59" s="15">
        <f t="shared" ref="BN59:BP59" si="127">AE59</f>
        <v>0</v>
      </c>
      <c r="BO59" s="15">
        <f t="shared" si="127"/>
        <v>233.33</v>
      </c>
      <c r="BP59" s="15">
        <f t="shared" si="127"/>
        <v>233.33</v>
      </c>
      <c r="BQ59">
        <f t="shared" si="10"/>
        <v>0</v>
      </c>
      <c r="BR59">
        <f t="shared" si="11"/>
        <v>1</v>
      </c>
      <c r="BS59">
        <f t="shared" si="12"/>
        <v>1</v>
      </c>
      <c r="BT59">
        <f t="shared" si="13"/>
        <v>233.33</v>
      </c>
    </row>
    <row r="60" spans="1:72">
      <c r="A60">
        <v>21847.22</v>
      </c>
      <c r="B60">
        <v>-8070</v>
      </c>
      <c r="C60">
        <v>14327.46</v>
      </c>
      <c r="D60">
        <v>15461.09</v>
      </c>
      <c r="E60">
        <v>28.47</v>
      </c>
      <c r="F60">
        <v>7199</v>
      </c>
      <c r="G60">
        <v>0</v>
      </c>
      <c r="H60">
        <v>193.33</v>
      </c>
      <c r="I60">
        <v>0</v>
      </c>
      <c r="J60">
        <v>280.09</v>
      </c>
      <c r="K60">
        <v>272.49</v>
      </c>
      <c r="L60">
        <v>271.79</v>
      </c>
      <c r="M60">
        <v>718.21</v>
      </c>
      <c r="N60">
        <v>719.04</v>
      </c>
      <c r="O60">
        <v>0</v>
      </c>
      <c r="P60">
        <v>288.3</v>
      </c>
      <c r="Q60">
        <v>150.17</v>
      </c>
      <c r="R60">
        <v>150.07</v>
      </c>
      <c r="S60">
        <v>21332.9</v>
      </c>
      <c r="T60">
        <v>8822.225</v>
      </c>
      <c r="U60">
        <v>8042.473</v>
      </c>
      <c r="V60">
        <v>8088.223</v>
      </c>
      <c r="W60">
        <v>16130.695</v>
      </c>
      <c r="X60">
        <v>-168.638</v>
      </c>
      <c r="Y60">
        <v>50.028</v>
      </c>
      <c r="Z60">
        <v>16484.21</v>
      </c>
      <c r="AA60">
        <v>1049.824</v>
      </c>
      <c r="AB60">
        <v>984.39</v>
      </c>
      <c r="AC60" t="s">
        <v>75</v>
      </c>
      <c r="AD60">
        <v>-4869.031</v>
      </c>
      <c r="AE60">
        <v>0</v>
      </c>
      <c r="AF60">
        <v>233.33</v>
      </c>
      <c r="AG60">
        <v>233.33</v>
      </c>
      <c r="AH60">
        <v>0</v>
      </c>
      <c r="AI60">
        <v>222.22</v>
      </c>
      <c r="AJ60">
        <v>222.22</v>
      </c>
      <c r="AK60">
        <v>8070</v>
      </c>
      <c r="AL60">
        <v>21553.8</v>
      </c>
      <c r="AM60">
        <v>29623.8</v>
      </c>
      <c r="AN60">
        <v>27115.99</v>
      </c>
      <c r="AO60">
        <v>12543.98</v>
      </c>
      <c r="AP60">
        <v>14572.01</v>
      </c>
      <c r="AQ60">
        <v>28.47</v>
      </c>
      <c r="AR60">
        <v>22.86</v>
      </c>
      <c r="AU60">
        <v>0</v>
      </c>
      <c r="AV60" s="12">
        <v>0</v>
      </c>
      <c r="AW60">
        <v>222.22</v>
      </c>
      <c r="AX60">
        <v>233.33</v>
      </c>
      <c r="AY60">
        <v>291</v>
      </c>
      <c r="AZ60" s="12">
        <v>291</v>
      </c>
      <c r="BA60">
        <v>222.22</v>
      </c>
      <c r="BB60">
        <v>233.33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>
        <f t="shared" si="7"/>
        <v>1</v>
      </c>
      <c r="BL60" s="2">
        <f t="shared" si="8"/>
        <v>222.22</v>
      </c>
      <c r="BM60" s="17">
        <f t="shared" si="2"/>
        <v>233.33</v>
      </c>
      <c r="BN60" s="17">
        <f t="shared" ref="BN60:BP60" si="129">AE60</f>
        <v>0</v>
      </c>
      <c r="BO60" s="17">
        <f t="shared" si="129"/>
        <v>233.33</v>
      </c>
      <c r="BP60" s="17">
        <f t="shared" si="129"/>
        <v>233.33</v>
      </c>
      <c r="BQ60" s="2">
        <f t="shared" si="10"/>
        <v>0</v>
      </c>
      <c r="BR60" s="2">
        <f t="shared" si="11"/>
        <v>1</v>
      </c>
      <c r="BS60">
        <f t="shared" si="12"/>
        <v>1</v>
      </c>
      <c r="BT60" s="2">
        <f t="shared" si="13"/>
        <v>233.33</v>
      </c>
    </row>
    <row r="61" spans="1:72">
      <c r="A61">
        <v>22076.33</v>
      </c>
      <c r="B61">
        <v>-7954</v>
      </c>
      <c r="C61">
        <v>14349.58</v>
      </c>
      <c r="D61">
        <v>15563.33</v>
      </c>
      <c r="E61">
        <v>28.31</v>
      </c>
      <c r="F61">
        <v>7199</v>
      </c>
      <c r="G61">
        <v>0</v>
      </c>
      <c r="H61">
        <v>193.33</v>
      </c>
      <c r="I61">
        <v>0</v>
      </c>
      <c r="J61">
        <v>279.59</v>
      </c>
      <c r="K61">
        <v>271.79</v>
      </c>
      <c r="L61">
        <v>272.72</v>
      </c>
      <c r="M61">
        <v>717.8</v>
      </c>
      <c r="N61">
        <v>718.21</v>
      </c>
      <c r="O61">
        <v>0</v>
      </c>
      <c r="P61">
        <v>290.8</v>
      </c>
      <c r="Q61">
        <v>150.07</v>
      </c>
      <c r="R61">
        <v>150.22</v>
      </c>
      <c r="S61">
        <v>21767.99</v>
      </c>
      <c r="T61">
        <v>7988.37</v>
      </c>
      <c r="U61">
        <v>8052.925</v>
      </c>
      <c r="V61">
        <v>8430.188</v>
      </c>
      <c r="W61">
        <v>16483.112</v>
      </c>
      <c r="X61">
        <v>-168.105</v>
      </c>
      <c r="Y61">
        <v>50.025</v>
      </c>
      <c r="Z61">
        <v>16714.72</v>
      </c>
      <c r="AA61">
        <v>853.68</v>
      </c>
      <c r="AB61">
        <v>993.99</v>
      </c>
      <c r="AC61" t="s">
        <v>75</v>
      </c>
      <c r="AD61">
        <v>-4856.704</v>
      </c>
      <c r="AE61">
        <v>0</v>
      </c>
      <c r="AF61">
        <v>233.33</v>
      </c>
      <c r="AG61">
        <v>233.33</v>
      </c>
      <c r="AH61">
        <v>0</v>
      </c>
      <c r="AI61">
        <v>222.22</v>
      </c>
      <c r="AJ61">
        <v>222.22</v>
      </c>
      <c r="AK61">
        <v>7954</v>
      </c>
      <c r="AL61">
        <v>21816</v>
      </c>
      <c r="AM61">
        <v>29770</v>
      </c>
      <c r="AN61">
        <v>26405.65</v>
      </c>
      <c r="AO61">
        <v>12523.46</v>
      </c>
      <c r="AP61">
        <v>13882.19</v>
      </c>
      <c r="AQ61">
        <v>28.31</v>
      </c>
      <c r="AR61">
        <v>22.72</v>
      </c>
      <c r="AU61">
        <v>0</v>
      </c>
      <c r="AV61" s="12">
        <v>0</v>
      </c>
      <c r="AW61">
        <v>222.22</v>
      </c>
      <c r="AX61">
        <v>233.33</v>
      </c>
      <c r="AY61">
        <v>291</v>
      </c>
      <c r="AZ61" s="12">
        <v>291</v>
      </c>
      <c r="BA61">
        <v>222.22</v>
      </c>
      <c r="BB61">
        <v>233.33</v>
      </c>
      <c r="BE61" s="15">
        <f t="shared" si="0"/>
        <v>222.22</v>
      </c>
      <c r="BF61" s="15">
        <f t="shared" ref="BF61:BH61" si="130">AH61</f>
        <v>0</v>
      </c>
      <c r="BG61" s="15">
        <f t="shared" si="130"/>
        <v>222.22</v>
      </c>
      <c r="BH61" s="15">
        <f t="shared" si="130"/>
        <v>222.22</v>
      </c>
      <c r="BI61">
        <f t="shared" si="5"/>
        <v>0</v>
      </c>
      <c r="BJ61" s="3">
        <f t="shared" si="6"/>
        <v>1</v>
      </c>
      <c r="BK61">
        <f t="shared" si="7"/>
        <v>1</v>
      </c>
      <c r="BL61">
        <f t="shared" si="8"/>
        <v>222.22</v>
      </c>
      <c r="BM61" s="15">
        <f t="shared" si="2"/>
        <v>233.33</v>
      </c>
      <c r="BN61" s="15">
        <f t="shared" ref="BN61:BP61" si="131">AE61</f>
        <v>0</v>
      </c>
      <c r="BO61" s="15">
        <f t="shared" si="131"/>
        <v>233.33</v>
      </c>
      <c r="BP61" s="15">
        <f t="shared" si="131"/>
        <v>233.33</v>
      </c>
      <c r="BQ61">
        <f t="shared" si="10"/>
        <v>0</v>
      </c>
      <c r="BR61">
        <f t="shared" si="11"/>
        <v>1</v>
      </c>
      <c r="BS61">
        <f t="shared" si="12"/>
        <v>1</v>
      </c>
      <c r="BT61">
        <f t="shared" si="13"/>
        <v>233.33</v>
      </c>
    </row>
    <row r="62" spans="1:72">
      <c r="A62">
        <v>22336.74</v>
      </c>
      <c r="B62">
        <v>-7849</v>
      </c>
      <c r="C62">
        <v>14330.7</v>
      </c>
      <c r="D62">
        <v>15131.79</v>
      </c>
      <c r="E62">
        <v>27.66</v>
      </c>
      <c r="F62">
        <v>7199</v>
      </c>
      <c r="G62">
        <v>0</v>
      </c>
      <c r="H62">
        <v>193.33</v>
      </c>
      <c r="I62">
        <v>0</v>
      </c>
      <c r="J62">
        <v>280.23</v>
      </c>
      <c r="K62">
        <v>271.79</v>
      </c>
      <c r="L62">
        <v>272.49</v>
      </c>
      <c r="M62">
        <v>718.62</v>
      </c>
      <c r="N62">
        <v>719.04</v>
      </c>
      <c r="O62">
        <v>0</v>
      </c>
      <c r="P62">
        <v>290.6</v>
      </c>
      <c r="Q62">
        <v>150.44</v>
      </c>
      <c r="R62">
        <v>150.01</v>
      </c>
      <c r="S62">
        <v>22242.61</v>
      </c>
      <c r="T62">
        <v>7950.551</v>
      </c>
      <c r="U62">
        <v>8236.414</v>
      </c>
      <c r="V62">
        <v>8032.42</v>
      </c>
      <c r="W62">
        <v>16268.835</v>
      </c>
      <c r="X62">
        <v>112.807</v>
      </c>
      <c r="Y62">
        <v>49.972</v>
      </c>
      <c r="Z62">
        <v>17021.59</v>
      </c>
      <c r="AA62">
        <v>781.168</v>
      </c>
      <c r="AB62">
        <v>1001.31</v>
      </c>
      <c r="AC62" t="s">
        <v>75</v>
      </c>
      <c r="AD62">
        <v>-4856.144</v>
      </c>
      <c r="AE62">
        <v>0</v>
      </c>
      <c r="AF62">
        <v>233.33</v>
      </c>
      <c r="AG62">
        <v>233.33</v>
      </c>
      <c r="AH62">
        <v>0</v>
      </c>
      <c r="AI62">
        <v>222.22</v>
      </c>
      <c r="AJ62">
        <v>222.22</v>
      </c>
      <c r="AK62">
        <v>7849</v>
      </c>
      <c r="AL62">
        <v>22032.6</v>
      </c>
      <c r="AM62">
        <v>29881.6</v>
      </c>
      <c r="AN62">
        <v>25473.52</v>
      </c>
      <c r="AO62">
        <v>12303.54</v>
      </c>
      <c r="AP62">
        <v>13169.98</v>
      </c>
      <c r="AQ62">
        <v>27.66</v>
      </c>
      <c r="AR62">
        <v>22.88</v>
      </c>
      <c r="AU62">
        <v>0</v>
      </c>
      <c r="AV62" s="12">
        <v>0</v>
      </c>
      <c r="AW62">
        <v>222.22</v>
      </c>
      <c r="AX62">
        <v>233.33</v>
      </c>
      <c r="AY62">
        <v>291</v>
      </c>
      <c r="AZ62" s="12">
        <v>291</v>
      </c>
      <c r="BA62">
        <v>222.22</v>
      </c>
      <c r="BB62">
        <v>233.33</v>
      </c>
      <c r="BE62" s="15">
        <f t="shared" si="0"/>
        <v>222.22</v>
      </c>
      <c r="BF62" s="15">
        <f t="shared" ref="BF62:BH62" si="132">AH62</f>
        <v>0</v>
      </c>
      <c r="BG62" s="15">
        <f t="shared" si="132"/>
        <v>222.22</v>
      </c>
      <c r="BH62" s="15">
        <f t="shared" si="132"/>
        <v>222.22</v>
      </c>
      <c r="BI62">
        <f t="shared" si="5"/>
        <v>0</v>
      </c>
      <c r="BJ62" s="3">
        <f t="shared" si="6"/>
        <v>1</v>
      </c>
      <c r="BK62">
        <f t="shared" si="7"/>
        <v>1</v>
      </c>
      <c r="BL62">
        <f t="shared" si="8"/>
        <v>222.22</v>
      </c>
      <c r="BM62" s="15">
        <f t="shared" si="2"/>
        <v>233.33</v>
      </c>
      <c r="BN62" s="15">
        <f t="shared" ref="BN62:BP62" si="133">AE62</f>
        <v>0</v>
      </c>
      <c r="BO62" s="15">
        <f t="shared" si="133"/>
        <v>233.33</v>
      </c>
      <c r="BP62" s="15">
        <f t="shared" si="133"/>
        <v>233.33</v>
      </c>
      <c r="BQ62">
        <f t="shared" si="10"/>
        <v>0</v>
      </c>
      <c r="BR62">
        <f t="shared" si="11"/>
        <v>1</v>
      </c>
      <c r="BS62">
        <f t="shared" si="12"/>
        <v>1</v>
      </c>
      <c r="BT62">
        <f t="shared" si="13"/>
        <v>233.33</v>
      </c>
    </row>
    <row r="63" spans="1:72">
      <c r="A63">
        <v>22538.87</v>
      </c>
      <c r="B63">
        <v>-7755</v>
      </c>
      <c r="C63">
        <v>14441.82</v>
      </c>
      <c r="D63">
        <v>15127.56</v>
      </c>
      <c r="E63">
        <v>27.91</v>
      </c>
      <c r="F63">
        <v>7199</v>
      </c>
      <c r="G63">
        <v>0</v>
      </c>
      <c r="H63">
        <v>193.33</v>
      </c>
      <c r="I63">
        <v>0</v>
      </c>
      <c r="J63">
        <v>279.45</v>
      </c>
      <c r="K63">
        <v>270.86</v>
      </c>
      <c r="L63">
        <v>273.19</v>
      </c>
      <c r="M63">
        <v>719.04</v>
      </c>
      <c r="N63">
        <v>719.04</v>
      </c>
      <c r="O63">
        <v>0</v>
      </c>
      <c r="P63">
        <v>290.4</v>
      </c>
      <c r="Q63">
        <v>150.65</v>
      </c>
      <c r="R63">
        <v>150.38</v>
      </c>
      <c r="S63">
        <v>22342.4</v>
      </c>
      <c r="T63">
        <v>7973.917</v>
      </c>
      <c r="U63">
        <v>8284.747</v>
      </c>
      <c r="V63">
        <v>8367.323</v>
      </c>
      <c r="W63">
        <v>16652.069</v>
      </c>
      <c r="X63">
        <v>112.641</v>
      </c>
      <c r="Y63">
        <v>49.981</v>
      </c>
      <c r="Z63">
        <v>17070.7</v>
      </c>
      <c r="AA63">
        <v>733.973</v>
      </c>
      <c r="AB63">
        <v>999.76</v>
      </c>
      <c r="AC63" t="s">
        <v>75</v>
      </c>
      <c r="AD63">
        <v>-4851.241</v>
      </c>
      <c r="AE63">
        <v>0</v>
      </c>
      <c r="AF63">
        <v>233.33</v>
      </c>
      <c r="AG63">
        <v>233.33</v>
      </c>
      <c r="AH63">
        <v>0</v>
      </c>
      <c r="AI63">
        <v>222.22</v>
      </c>
      <c r="AJ63">
        <v>222.22</v>
      </c>
      <c r="AK63">
        <v>7755</v>
      </c>
      <c r="AL63">
        <v>22308.5</v>
      </c>
      <c r="AM63">
        <v>30063.5</v>
      </c>
      <c r="AN63">
        <v>24701.73</v>
      </c>
      <c r="AO63">
        <v>12267.31</v>
      </c>
      <c r="AP63">
        <v>12434.42</v>
      </c>
      <c r="AQ63">
        <v>27.91</v>
      </c>
      <c r="AR63">
        <v>23.05</v>
      </c>
      <c r="AU63">
        <v>0</v>
      </c>
      <c r="AV63" s="12">
        <v>0</v>
      </c>
      <c r="AW63">
        <v>222.22</v>
      </c>
      <c r="AX63">
        <v>233.33</v>
      </c>
      <c r="AY63">
        <v>291</v>
      </c>
      <c r="AZ63" s="12">
        <v>291</v>
      </c>
      <c r="BA63">
        <v>222.22</v>
      </c>
      <c r="BB63">
        <v>233.33</v>
      </c>
      <c r="BE63" s="15">
        <f t="shared" si="0"/>
        <v>222.22</v>
      </c>
      <c r="BF63" s="15">
        <f t="shared" ref="BF63:BH63" si="134">AH63</f>
        <v>0</v>
      </c>
      <c r="BG63" s="15">
        <f t="shared" si="134"/>
        <v>222.22</v>
      </c>
      <c r="BH63" s="15">
        <f t="shared" si="134"/>
        <v>222.22</v>
      </c>
      <c r="BI63">
        <f t="shared" si="5"/>
        <v>0</v>
      </c>
      <c r="BJ63" s="3">
        <f t="shared" si="6"/>
        <v>1</v>
      </c>
      <c r="BK63">
        <f t="shared" si="7"/>
        <v>1</v>
      </c>
      <c r="BL63">
        <f t="shared" si="8"/>
        <v>222.22</v>
      </c>
      <c r="BM63" s="15">
        <f t="shared" si="2"/>
        <v>233.33</v>
      </c>
      <c r="BN63" s="15">
        <f t="shared" ref="BN63:BP63" si="135">AE63</f>
        <v>0</v>
      </c>
      <c r="BO63" s="15">
        <f t="shared" si="135"/>
        <v>233.33</v>
      </c>
      <c r="BP63" s="15">
        <f t="shared" si="135"/>
        <v>233.33</v>
      </c>
      <c r="BQ63">
        <f t="shared" si="10"/>
        <v>0</v>
      </c>
      <c r="BR63">
        <f t="shared" si="11"/>
        <v>1</v>
      </c>
      <c r="BS63">
        <f t="shared" si="12"/>
        <v>1</v>
      </c>
      <c r="BT63">
        <f t="shared" si="13"/>
        <v>233.33</v>
      </c>
    </row>
    <row r="64" spans="1:72">
      <c r="A64">
        <v>22870.61</v>
      </c>
      <c r="B64">
        <v>-7666</v>
      </c>
      <c r="C64">
        <v>14637.04</v>
      </c>
      <c r="D64">
        <v>15023.53</v>
      </c>
      <c r="E64">
        <v>27.51</v>
      </c>
      <c r="F64">
        <v>7200</v>
      </c>
      <c r="G64">
        <v>0</v>
      </c>
      <c r="H64">
        <v>193.33</v>
      </c>
      <c r="I64">
        <v>0</v>
      </c>
      <c r="J64">
        <v>279.77</v>
      </c>
      <c r="K64">
        <v>271.1</v>
      </c>
      <c r="L64">
        <v>272.49</v>
      </c>
      <c r="M64">
        <v>717.39</v>
      </c>
      <c r="N64">
        <v>718.62</v>
      </c>
      <c r="O64">
        <v>0</v>
      </c>
      <c r="P64">
        <v>291.7</v>
      </c>
      <c r="Q64">
        <v>150.38</v>
      </c>
      <c r="R64">
        <v>150.01</v>
      </c>
      <c r="S64">
        <v>23152.12</v>
      </c>
      <c r="T64">
        <v>7892.811</v>
      </c>
      <c r="U64">
        <v>9072.894</v>
      </c>
      <c r="V64">
        <v>7941.727</v>
      </c>
      <c r="W64">
        <v>17014.62</v>
      </c>
      <c r="X64">
        <v>113.286</v>
      </c>
      <c r="Y64">
        <v>49.969</v>
      </c>
      <c r="Z64">
        <v>17360.27</v>
      </c>
      <c r="AA64">
        <v>649.813</v>
      </c>
      <c r="AB64">
        <v>991.5</v>
      </c>
      <c r="AC64" t="s">
        <v>75</v>
      </c>
      <c r="AD64">
        <v>-4849.98</v>
      </c>
      <c r="AE64">
        <v>0</v>
      </c>
      <c r="AF64">
        <v>233.33</v>
      </c>
      <c r="AG64">
        <v>233.33</v>
      </c>
      <c r="AH64">
        <v>0</v>
      </c>
      <c r="AI64">
        <v>222.22</v>
      </c>
      <c r="AJ64">
        <v>222.22</v>
      </c>
      <c r="AK64">
        <v>7666</v>
      </c>
      <c r="AL64">
        <v>22542.6</v>
      </c>
      <c r="AM64">
        <v>30208.6</v>
      </c>
      <c r="AN64">
        <v>23807.06</v>
      </c>
      <c r="AO64">
        <v>12146.35</v>
      </c>
      <c r="AP64">
        <v>11660.71</v>
      </c>
      <c r="AQ64">
        <v>27.51</v>
      </c>
      <c r="AR64">
        <v>23.28</v>
      </c>
      <c r="AU64">
        <v>0</v>
      </c>
      <c r="AV64" s="12">
        <v>0</v>
      </c>
      <c r="AW64">
        <v>222.22</v>
      </c>
      <c r="AX64">
        <v>233.33</v>
      </c>
      <c r="AY64">
        <v>291</v>
      </c>
      <c r="AZ64" s="12">
        <v>291</v>
      </c>
      <c r="BA64">
        <v>222.22</v>
      </c>
      <c r="BB64">
        <v>233.33</v>
      </c>
      <c r="BE64" s="15">
        <f t="shared" si="0"/>
        <v>222.22</v>
      </c>
      <c r="BF64" s="15">
        <f t="shared" ref="BF64:BH64" si="136">AH64</f>
        <v>0</v>
      </c>
      <c r="BG64" s="15">
        <f t="shared" si="136"/>
        <v>222.22</v>
      </c>
      <c r="BH64" s="15">
        <f t="shared" si="136"/>
        <v>222.22</v>
      </c>
      <c r="BI64">
        <f t="shared" si="5"/>
        <v>0</v>
      </c>
      <c r="BJ64" s="3">
        <f t="shared" si="6"/>
        <v>1</v>
      </c>
      <c r="BK64">
        <f t="shared" si="7"/>
        <v>1</v>
      </c>
      <c r="BL64">
        <f t="shared" si="8"/>
        <v>222.22</v>
      </c>
      <c r="BM64" s="15">
        <f t="shared" si="2"/>
        <v>233.33</v>
      </c>
      <c r="BN64" s="15">
        <f t="shared" ref="BN64:BP64" si="137">AE64</f>
        <v>0</v>
      </c>
      <c r="BO64" s="15">
        <f t="shared" si="137"/>
        <v>233.33</v>
      </c>
      <c r="BP64" s="15">
        <f t="shared" si="137"/>
        <v>233.33</v>
      </c>
      <c r="BQ64">
        <f t="shared" si="10"/>
        <v>0</v>
      </c>
      <c r="BR64">
        <f t="shared" si="11"/>
        <v>1</v>
      </c>
      <c r="BS64">
        <f t="shared" si="12"/>
        <v>1</v>
      </c>
      <c r="BT64">
        <f t="shared" si="13"/>
        <v>233.33</v>
      </c>
    </row>
    <row r="65" spans="1:72">
      <c r="A65">
        <v>23163.27</v>
      </c>
      <c r="B65">
        <v>-7575</v>
      </c>
      <c r="C65">
        <v>14913.88</v>
      </c>
      <c r="D65">
        <v>15081.87</v>
      </c>
      <c r="E65">
        <v>27.4</v>
      </c>
      <c r="F65">
        <v>7200</v>
      </c>
      <c r="G65">
        <v>0</v>
      </c>
      <c r="H65">
        <v>193.33</v>
      </c>
      <c r="I65">
        <v>0</v>
      </c>
      <c r="J65">
        <v>280.23</v>
      </c>
      <c r="K65">
        <v>271.1</v>
      </c>
      <c r="L65">
        <v>271.79</v>
      </c>
      <c r="M65">
        <v>718.21</v>
      </c>
      <c r="N65">
        <v>719.86</v>
      </c>
      <c r="O65">
        <v>0</v>
      </c>
      <c r="P65">
        <v>290.5</v>
      </c>
      <c r="Q65">
        <v>150.54</v>
      </c>
      <c r="R65">
        <v>150.44</v>
      </c>
      <c r="S65">
        <v>23375.86</v>
      </c>
      <c r="T65">
        <v>7534.001</v>
      </c>
      <c r="U65">
        <v>9486.912</v>
      </c>
      <c r="V65">
        <v>7489.881</v>
      </c>
      <c r="W65">
        <v>16976.793</v>
      </c>
      <c r="X65">
        <v>113.253</v>
      </c>
      <c r="Y65">
        <v>50.011</v>
      </c>
      <c r="Z65">
        <v>17293.12</v>
      </c>
      <c r="AA65">
        <v>856.322</v>
      </c>
      <c r="AB65">
        <v>989.18</v>
      </c>
      <c r="AC65" t="s">
        <v>75</v>
      </c>
      <c r="AD65">
        <v>-4853.903</v>
      </c>
      <c r="AE65">
        <v>0</v>
      </c>
      <c r="AF65">
        <v>233.33</v>
      </c>
      <c r="AG65">
        <v>233.33</v>
      </c>
      <c r="AH65">
        <v>0</v>
      </c>
      <c r="AI65">
        <v>222.22</v>
      </c>
      <c r="AJ65">
        <v>222.22</v>
      </c>
      <c r="AK65">
        <v>7575</v>
      </c>
      <c r="AL65">
        <v>22642.7</v>
      </c>
      <c r="AM65">
        <v>30217.7</v>
      </c>
      <c r="AN65">
        <v>22778.2</v>
      </c>
      <c r="AO65">
        <v>11984.51</v>
      </c>
      <c r="AP65">
        <v>10793.69</v>
      </c>
      <c r="AQ65">
        <v>27.4</v>
      </c>
      <c r="AR65">
        <v>23.51</v>
      </c>
      <c r="AU65">
        <v>0</v>
      </c>
      <c r="AV65" s="12">
        <v>0</v>
      </c>
      <c r="AW65">
        <v>222.22</v>
      </c>
      <c r="AX65">
        <v>233.33</v>
      </c>
      <c r="AY65">
        <v>291</v>
      </c>
      <c r="AZ65" s="12">
        <v>291</v>
      </c>
      <c r="BA65">
        <v>222.22</v>
      </c>
      <c r="BB65">
        <v>233.33</v>
      </c>
      <c r="BE65" s="15">
        <f t="shared" ref="BE65:BE97" si="138">AW65</f>
        <v>222.22</v>
      </c>
      <c r="BF65" s="15">
        <f t="shared" ref="BF65:BH65" si="139">AH65</f>
        <v>0</v>
      </c>
      <c r="BG65" s="15">
        <f t="shared" si="139"/>
        <v>222.22</v>
      </c>
      <c r="BH65" s="15">
        <f t="shared" si="139"/>
        <v>222.22</v>
      </c>
      <c r="BI65">
        <f t="shared" si="5"/>
        <v>0</v>
      </c>
      <c r="BJ65" s="3">
        <f t="shared" si="6"/>
        <v>1</v>
      </c>
      <c r="BK65">
        <f t="shared" si="7"/>
        <v>1</v>
      </c>
      <c r="BL65">
        <f t="shared" si="8"/>
        <v>222.22</v>
      </c>
      <c r="BM65" s="15">
        <f t="shared" ref="BM65:BM97" si="140">AX65</f>
        <v>233.33</v>
      </c>
      <c r="BN65" s="15">
        <f t="shared" ref="BN65:BP65" si="141">AE65</f>
        <v>0</v>
      </c>
      <c r="BO65" s="15">
        <f t="shared" si="141"/>
        <v>233.33</v>
      </c>
      <c r="BP65" s="15">
        <f t="shared" si="141"/>
        <v>233.33</v>
      </c>
      <c r="BQ65">
        <f t="shared" si="10"/>
        <v>0</v>
      </c>
      <c r="BR65">
        <f t="shared" si="11"/>
        <v>1</v>
      </c>
      <c r="BS65">
        <f t="shared" si="12"/>
        <v>1</v>
      </c>
      <c r="BT65">
        <f t="shared" si="13"/>
        <v>233.33</v>
      </c>
    </row>
    <row r="66" spans="1:72">
      <c r="A66">
        <v>24005.97</v>
      </c>
      <c r="B66">
        <v>-7922.88</v>
      </c>
      <c r="C66">
        <v>15117.71</v>
      </c>
      <c r="D66">
        <v>15480.6</v>
      </c>
      <c r="E66">
        <v>26.32</v>
      </c>
      <c r="F66">
        <v>7200</v>
      </c>
      <c r="G66">
        <v>0</v>
      </c>
      <c r="H66">
        <v>193.33</v>
      </c>
      <c r="I66">
        <v>0</v>
      </c>
      <c r="J66">
        <v>280</v>
      </c>
      <c r="K66">
        <v>272.26</v>
      </c>
      <c r="L66">
        <v>272.49</v>
      </c>
      <c r="M66">
        <v>717.8</v>
      </c>
      <c r="N66">
        <v>718.21</v>
      </c>
      <c r="O66">
        <v>0</v>
      </c>
      <c r="P66">
        <v>290.8</v>
      </c>
      <c r="Q66">
        <v>150.07</v>
      </c>
      <c r="R66">
        <v>150.28</v>
      </c>
      <c r="S66">
        <v>23952.02</v>
      </c>
      <c r="T66">
        <v>8146.299</v>
      </c>
      <c r="U66">
        <v>10594.703</v>
      </c>
      <c r="V66">
        <v>7190.434</v>
      </c>
      <c r="W66">
        <v>17785.138</v>
      </c>
      <c r="X66">
        <v>112.951</v>
      </c>
      <c r="Y66">
        <v>49.966</v>
      </c>
      <c r="Z66">
        <v>17079.03</v>
      </c>
      <c r="AA66">
        <v>843.979</v>
      </c>
      <c r="AB66">
        <v>983.18</v>
      </c>
      <c r="AC66" t="s">
        <v>75</v>
      </c>
      <c r="AD66">
        <v>-4854.183</v>
      </c>
      <c r="AE66">
        <v>0</v>
      </c>
      <c r="AF66">
        <v>233.33</v>
      </c>
      <c r="AG66">
        <v>233.33</v>
      </c>
      <c r="AH66">
        <v>0</v>
      </c>
      <c r="AI66">
        <v>222.22</v>
      </c>
      <c r="AJ66">
        <v>222.22</v>
      </c>
      <c r="AK66">
        <v>7540</v>
      </c>
      <c r="AL66">
        <v>23128.6</v>
      </c>
      <c r="AM66">
        <v>30668.6</v>
      </c>
      <c r="AN66">
        <v>21768.78</v>
      </c>
      <c r="AO66">
        <v>11838.58</v>
      </c>
      <c r="AP66">
        <v>9930.2</v>
      </c>
      <c r="AQ66">
        <v>26.32</v>
      </c>
      <c r="AR66">
        <v>22.31</v>
      </c>
      <c r="AU66">
        <v>0</v>
      </c>
      <c r="AV66" s="12">
        <v>0</v>
      </c>
      <c r="AW66">
        <v>222.22</v>
      </c>
      <c r="AX66">
        <v>233.33</v>
      </c>
      <c r="AY66">
        <v>291</v>
      </c>
      <c r="AZ66" s="12">
        <v>291</v>
      </c>
      <c r="BA66">
        <v>222.22</v>
      </c>
      <c r="BB66">
        <v>233.33</v>
      </c>
      <c r="BE66" s="15">
        <f t="shared" si="138"/>
        <v>222.22</v>
      </c>
      <c r="BF66" s="15">
        <f t="shared" ref="BF66:BH66" si="142">AH66</f>
        <v>0</v>
      </c>
      <c r="BG66" s="15">
        <f t="shared" si="142"/>
        <v>222.22</v>
      </c>
      <c r="BH66" s="15">
        <f t="shared" si="142"/>
        <v>222.22</v>
      </c>
      <c r="BI66">
        <f t="shared" ref="BI66:BI97" si="143">IF(BE66=0,1,0)</f>
        <v>0</v>
      </c>
      <c r="BJ66" s="3">
        <f t="shared" ref="BJ66:BJ97" si="144">IF(BG66&gt;100,1,0)</f>
        <v>1</v>
      </c>
      <c r="BK66">
        <f t="shared" ref="BK66:BK97" si="145">IF(BI66&lt;&gt;BJ66,1,0)</f>
        <v>1</v>
      </c>
      <c r="BL66">
        <f t="shared" ref="BL66:BL97" si="146">IF(BJ66=1,BG66,0)</f>
        <v>222.22</v>
      </c>
      <c r="BM66" s="15">
        <f t="shared" si="140"/>
        <v>233.33</v>
      </c>
      <c r="BN66" s="15">
        <f t="shared" ref="BN66:BP66" si="147">AE66</f>
        <v>0</v>
      </c>
      <c r="BO66" s="15">
        <f t="shared" si="147"/>
        <v>233.33</v>
      </c>
      <c r="BP66" s="15">
        <f t="shared" si="147"/>
        <v>233.33</v>
      </c>
      <c r="BQ66">
        <f t="shared" ref="BQ66:BQ97" si="148">IF(BM66&lt;100,1,0)</f>
        <v>0</v>
      </c>
      <c r="BR66">
        <f t="shared" ref="BR66:BR97" si="149">IF(BO66&gt;100,1,0)</f>
        <v>1</v>
      </c>
      <c r="BS66">
        <f t="shared" ref="BS66:BS97" si="150">IF(BQ66&lt;&gt;BR66,1,0)</f>
        <v>1</v>
      </c>
      <c r="BT66">
        <f t="shared" ref="BT66:BT97" si="151">IF(BR66=1,BO66,0)</f>
        <v>233.33</v>
      </c>
    </row>
    <row r="67" spans="1:72">
      <c r="A67">
        <v>24225.09</v>
      </c>
      <c r="B67">
        <v>-7866.41</v>
      </c>
      <c r="C67">
        <v>15603.39</v>
      </c>
      <c r="D67">
        <v>15281.95</v>
      </c>
      <c r="E67">
        <v>25.53</v>
      </c>
      <c r="F67">
        <v>7197</v>
      </c>
      <c r="G67">
        <v>0</v>
      </c>
      <c r="H67">
        <v>193.33</v>
      </c>
      <c r="I67">
        <v>0</v>
      </c>
      <c r="J67">
        <v>280.26</v>
      </c>
      <c r="K67">
        <v>270.86</v>
      </c>
      <c r="L67">
        <v>272.72</v>
      </c>
      <c r="M67">
        <v>717.8</v>
      </c>
      <c r="N67">
        <v>720.27</v>
      </c>
      <c r="O67">
        <v>0</v>
      </c>
      <c r="P67">
        <v>289.4</v>
      </c>
      <c r="Q67">
        <v>150.17</v>
      </c>
      <c r="R67">
        <v>149.75</v>
      </c>
      <c r="S67">
        <v>24519.7</v>
      </c>
      <c r="T67">
        <v>7873.541</v>
      </c>
      <c r="U67">
        <v>11303.616</v>
      </c>
      <c r="V67">
        <v>6476.128</v>
      </c>
      <c r="W67">
        <v>17779.743</v>
      </c>
      <c r="X67">
        <v>114.078</v>
      </c>
      <c r="Y67">
        <v>49.968</v>
      </c>
      <c r="Z67">
        <v>17606.06</v>
      </c>
      <c r="AA67">
        <v>1061.611</v>
      </c>
      <c r="AB67">
        <v>973.85</v>
      </c>
      <c r="AC67" t="s">
        <v>75</v>
      </c>
      <c r="AD67">
        <v>-4852.782</v>
      </c>
      <c r="AE67">
        <v>0</v>
      </c>
      <c r="AF67">
        <v>233.33</v>
      </c>
      <c r="AG67">
        <v>233.33</v>
      </c>
      <c r="AH67">
        <v>0</v>
      </c>
      <c r="AI67">
        <v>222.22</v>
      </c>
      <c r="AJ67">
        <v>222.22</v>
      </c>
      <c r="AK67">
        <v>7345</v>
      </c>
      <c r="AL67">
        <v>23747</v>
      </c>
      <c r="AM67">
        <v>31092</v>
      </c>
      <c r="AN67">
        <v>20612.7</v>
      </c>
      <c r="AO67">
        <v>11648.63</v>
      </c>
      <c r="AP67">
        <v>8964.07</v>
      </c>
      <c r="AQ67">
        <v>25.53</v>
      </c>
      <c r="AR67">
        <v>22.19</v>
      </c>
      <c r="AU67">
        <v>0</v>
      </c>
      <c r="AV67" s="12">
        <v>0</v>
      </c>
      <c r="AW67">
        <v>222.22</v>
      </c>
      <c r="AX67">
        <v>233.33</v>
      </c>
      <c r="AY67">
        <v>291</v>
      </c>
      <c r="AZ67" s="12">
        <v>291</v>
      </c>
      <c r="BA67">
        <v>222.22</v>
      </c>
      <c r="BB67">
        <v>233.33</v>
      </c>
      <c r="BE67" s="17">
        <f t="shared" si="138"/>
        <v>222.22</v>
      </c>
      <c r="BF67" s="17">
        <f t="shared" ref="BF67:BH67" si="152">AH67</f>
        <v>0</v>
      </c>
      <c r="BG67" s="17">
        <f t="shared" si="152"/>
        <v>222.22</v>
      </c>
      <c r="BH67" s="17">
        <f t="shared" si="152"/>
        <v>222.22</v>
      </c>
      <c r="BI67" s="2">
        <f t="shared" si="143"/>
        <v>0</v>
      </c>
      <c r="BJ67" s="2">
        <f t="shared" si="144"/>
        <v>1</v>
      </c>
      <c r="BK67">
        <f t="shared" si="145"/>
        <v>1</v>
      </c>
      <c r="BL67" s="2">
        <f t="shared" si="146"/>
        <v>222.22</v>
      </c>
      <c r="BM67" s="17">
        <f t="shared" si="140"/>
        <v>233.33</v>
      </c>
      <c r="BN67" s="17">
        <f t="shared" ref="BN67:BP67" si="153">AE67</f>
        <v>0</v>
      </c>
      <c r="BO67" s="17">
        <f t="shared" si="153"/>
        <v>233.33</v>
      </c>
      <c r="BP67" s="17">
        <f t="shared" si="153"/>
        <v>233.33</v>
      </c>
      <c r="BQ67" s="2">
        <f t="shared" si="148"/>
        <v>0</v>
      </c>
      <c r="BR67" s="2">
        <f t="shared" si="149"/>
        <v>1</v>
      </c>
      <c r="BS67">
        <f t="shared" si="150"/>
        <v>1</v>
      </c>
      <c r="BT67" s="2">
        <f t="shared" si="151"/>
        <v>233.33</v>
      </c>
    </row>
    <row r="68" spans="1:72">
      <c r="A68">
        <v>24803.37</v>
      </c>
      <c r="B68">
        <v>-7754.42</v>
      </c>
      <c r="C68">
        <v>15739.91</v>
      </c>
      <c r="D68">
        <v>15689.32</v>
      </c>
      <c r="E68">
        <v>23.03</v>
      </c>
      <c r="F68">
        <v>7194</v>
      </c>
      <c r="G68">
        <v>0</v>
      </c>
      <c r="H68">
        <v>192.46</v>
      </c>
      <c r="I68">
        <v>0</v>
      </c>
      <c r="J68">
        <v>280</v>
      </c>
      <c r="K68">
        <v>272.26</v>
      </c>
      <c r="L68">
        <v>273.19</v>
      </c>
      <c r="M68">
        <v>663.95</v>
      </c>
      <c r="N68">
        <v>658.6</v>
      </c>
      <c r="O68">
        <v>0</v>
      </c>
      <c r="P68">
        <v>289.9</v>
      </c>
      <c r="Q68">
        <v>150.65</v>
      </c>
      <c r="R68">
        <v>150.44</v>
      </c>
      <c r="S68">
        <v>24887.84</v>
      </c>
      <c r="T68">
        <v>7674.713</v>
      </c>
      <c r="U68">
        <v>12141.737</v>
      </c>
      <c r="V68">
        <v>5901.187</v>
      </c>
      <c r="W68">
        <v>18042.923</v>
      </c>
      <c r="X68">
        <v>113.736</v>
      </c>
      <c r="Y68">
        <v>50.028</v>
      </c>
      <c r="Z68">
        <v>17867.51</v>
      </c>
      <c r="AA68">
        <v>974.537</v>
      </c>
      <c r="AB68">
        <v>984.19</v>
      </c>
      <c r="AC68" t="s">
        <v>75</v>
      </c>
      <c r="AD68">
        <v>-4962.741</v>
      </c>
      <c r="AE68">
        <v>0</v>
      </c>
      <c r="AF68">
        <v>222.22</v>
      </c>
      <c r="AG68">
        <v>222.22</v>
      </c>
      <c r="AH68">
        <v>0</v>
      </c>
      <c r="AI68">
        <v>182.35</v>
      </c>
      <c r="AJ68">
        <v>182.35</v>
      </c>
      <c r="AK68">
        <v>7183</v>
      </c>
      <c r="AL68">
        <v>24617.1</v>
      </c>
      <c r="AM68">
        <v>31800.1</v>
      </c>
      <c r="AN68">
        <v>19380.3</v>
      </c>
      <c r="AO68">
        <v>11426.72</v>
      </c>
      <c r="AP68">
        <v>7953.58</v>
      </c>
      <c r="AQ68">
        <v>23.03</v>
      </c>
      <c r="AR68">
        <v>18.34</v>
      </c>
      <c r="AU68">
        <v>0</v>
      </c>
      <c r="AV68" s="12">
        <v>0</v>
      </c>
      <c r="AW68">
        <v>182.35</v>
      </c>
      <c r="AX68">
        <v>222.22</v>
      </c>
      <c r="AY68">
        <v>291</v>
      </c>
      <c r="AZ68" s="12">
        <v>291</v>
      </c>
      <c r="BA68">
        <v>182.35</v>
      </c>
      <c r="BB68">
        <v>222.22</v>
      </c>
      <c r="BE68" s="15">
        <f t="shared" si="138"/>
        <v>182.35</v>
      </c>
      <c r="BF68" s="15">
        <f t="shared" ref="BF68:BH68" si="154">AH68</f>
        <v>0</v>
      </c>
      <c r="BG68" s="15">
        <f t="shared" si="154"/>
        <v>182.35</v>
      </c>
      <c r="BH68" s="15">
        <f t="shared" si="154"/>
        <v>182.35</v>
      </c>
      <c r="BI68">
        <f t="shared" si="143"/>
        <v>0</v>
      </c>
      <c r="BJ68" s="3">
        <f t="shared" si="144"/>
        <v>1</v>
      </c>
      <c r="BK68">
        <f t="shared" si="145"/>
        <v>1</v>
      </c>
      <c r="BL68">
        <f t="shared" si="146"/>
        <v>182.35</v>
      </c>
      <c r="BM68" s="15">
        <f t="shared" si="140"/>
        <v>222.22</v>
      </c>
      <c r="BN68" s="15">
        <f t="shared" ref="BN68:BP68" si="155">AE68</f>
        <v>0</v>
      </c>
      <c r="BO68" s="15">
        <f t="shared" si="155"/>
        <v>222.22</v>
      </c>
      <c r="BP68" s="15">
        <f t="shared" si="155"/>
        <v>222.22</v>
      </c>
      <c r="BQ68">
        <f t="shared" si="148"/>
        <v>0</v>
      </c>
      <c r="BR68">
        <f t="shared" si="149"/>
        <v>1</v>
      </c>
      <c r="BS68">
        <f t="shared" si="150"/>
        <v>1</v>
      </c>
      <c r="BT68">
        <f t="shared" si="151"/>
        <v>222.22</v>
      </c>
    </row>
    <row r="69" spans="1:72">
      <c r="A69">
        <v>25295.85</v>
      </c>
      <c r="B69">
        <v>-7540</v>
      </c>
      <c r="C69">
        <v>16146.44</v>
      </c>
      <c r="D69">
        <v>15569.61</v>
      </c>
      <c r="E69">
        <v>22.51</v>
      </c>
      <c r="F69">
        <v>7194</v>
      </c>
      <c r="G69">
        <v>0</v>
      </c>
      <c r="H69">
        <v>192.46</v>
      </c>
      <c r="I69">
        <v>0</v>
      </c>
      <c r="J69">
        <v>279.65</v>
      </c>
      <c r="K69">
        <v>271.1</v>
      </c>
      <c r="L69">
        <v>273.19</v>
      </c>
      <c r="M69">
        <v>661.07</v>
      </c>
      <c r="N69">
        <v>662.71</v>
      </c>
      <c r="O69">
        <v>0</v>
      </c>
      <c r="P69">
        <v>288.6</v>
      </c>
      <c r="Q69">
        <v>150.12</v>
      </c>
      <c r="R69">
        <v>150.01</v>
      </c>
      <c r="S69">
        <v>25461.21</v>
      </c>
      <c r="T69">
        <v>7448.605</v>
      </c>
      <c r="U69">
        <v>11686.785</v>
      </c>
      <c r="V69">
        <v>5859.84</v>
      </c>
      <c r="W69">
        <v>17546.625</v>
      </c>
      <c r="X69">
        <v>237.853</v>
      </c>
      <c r="Y69">
        <v>50.032</v>
      </c>
      <c r="Z69">
        <v>17139.97</v>
      </c>
      <c r="AA69">
        <v>1485.684</v>
      </c>
      <c r="AB69">
        <v>980.84</v>
      </c>
      <c r="AC69" t="s">
        <v>75</v>
      </c>
      <c r="AD69">
        <v>-4957.278</v>
      </c>
      <c r="AE69">
        <v>0</v>
      </c>
      <c r="AF69">
        <v>222.22</v>
      </c>
      <c r="AG69">
        <v>222.22</v>
      </c>
      <c r="AH69">
        <v>245</v>
      </c>
      <c r="AI69">
        <v>0</v>
      </c>
      <c r="AJ69">
        <v>245</v>
      </c>
      <c r="AK69">
        <v>7003</v>
      </c>
      <c r="AL69">
        <v>25120</v>
      </c>
      <c r="AM69">
        <v>32123</v>
      </c>
      <c r="AN69">
        <v>18086.62</v>
      </c>
      <c r="AO69">
        <v>11141.59</v>
      </c>
      <c r="AP69">
        <v>6945.03</v>
      </c>
      <c r="AQ69">
        <v>22.51</v>
      </c>
      <c r="AR69">
        <v>245</v>
      </c>
      <c r="AU69">
        <v>0</v>
      </c>
      <c r="AV69" s="12">
        <v>0</v>
      </c>
      <c r="AW69">
        <v>245</v>
      </c>
      <c r="AX69">
        <v>222.22</v>
      </c>
      <c r="AY69">
        <v>291</v>
      </c>
      <c r="AZ69" s="12">
        <v>291</v>
      </c>
      <c r="BA69">
        <v>245</v>
      </c>
      <c r="BB69">
        <v>222.22</v>
      </c>
      <c r="BE69" s="15">
        <f t="shared" si="138"/>
        <v>245</v>
      </c>
      <c r="BF69" s="15">
        <f t="shared" ref="BF69:BH69" si="156">AH69</f>
        <v>245</v>
      </c>
      <c r="BG69" s="15">
        <f t="shared" si="156"/>
        <v>0</v>
      </c>
      <c r="BH69" s="15">
        <f t="shared" si="156"/>
        <v>245</v>
      </c>
      <c r="BI69">
        <f t="shared" si="143"/>
        <v>0</v>
      </c>
      <c r="BJ69" s="3">
        <f t="shared" si="144"/>
        <v>0</v>
      </c>
      <c r="BK69">
        <f t="shared" si="145"/>
        <v>0</v>
      </c>
      <c r="BL69">
        <f t="shared" si="146"/>
        <v>0</v>
      </c>
      <c r="BM69" s="15">
        <f t="shared" si="140"/>
        <v>222.22</v>
      </c>
      <c r="BN69" s="15">
        <f t="shared" ref="BN69:BP69" si="157">AE69</f>
        <v>0</v>
      </c>
      <c r="BO69" s="15">
        <f t="shared" si="157"/>
        <v>222.22</v>
      </c>
      <c r="BP69" s="15">
        <f t="shared" si="157"/>
        <v>222.22</v>
      </c>
      <c r="BQ69">
        <f t="shared" si="148"/>
        <v>0</v>
      </c>
      <c r="BR69">
        <f t="shared" si="149"/>
        <v>1</v>
      </c>
      <c r="BS69">
        <f t="shared" si="150"/>
        <v>1</v>
      </c>
      <c r="BT69">
        <f t="shared" si="151"/>
        <v>222.22</v>
      </c>
    </row>
    <row r="70" spans="1:72">
      <c r="A70">
        <v>25873.29</v>
      </c>
      <c r="B70">
        <v>-7551.05</v>
      </c>
      <c r="C70">
        <v>17225.83</v>
      </c>
      <c r="D70">
        <v>16274.78</v>
      </c>
      <c r="E70">
        <v>200</v>
      </c>
      <c r="F70">
        <v>7192</v>
      </c>
      <c r="G70">
        <v>0</v>
      </c>
      <c r="H70">
        <v>190.77</v>
      </c>
      <c r="I70">
        <v>0</v>
      </c>
      <c r="J70">
        <v>278.58</v>
      </c>
      <c r="K70">
        <v>271.1</v>
      </c>
      <c r="L70">
        <v>272.72</v>
      </c>
      <c r="M70">
        <v>676.28</v>
      </c>
      <c r="N70">
        <v>676.69</v>
      </c>
      <c r="O70">
        <v>0</v>
      </c>
      <c r="P70">
        <v>286.5</v>
      </c>
      <c r="Q70">
        <v>150.38</v>
      </c>
      <c r="R70">
        <v>150.17</v>
      </c>
      <c r="S70">
        <v>26260.22</v>
      </c>
      <c r="T70">
        <v>7663.483</v>
      </c>
      <c r="U70">
        <v>12359.371</v>
      </c>
      <c r="V70">
        <v>5499.66</v>
      </c>
      <c r="W70">
        <v>17859.031</v>
      </c>
      <c r="X70">
        <v>237.68</v>
      </c>
      <c r="Y70">
        <v>50.035</v>
      </c>
      <c r="Z70">
        <v>16368.3</v>
      </c>
      <c r="AA70">
        <v>2125.939</v>
      </c>
      <c r="AB70">
        <v>977.55</v>
      </c>
      <c r="AC70" t="s">
        <v>75</v>
      </c>
      <c r="AD70">
        <v>-4932.625</v>
      </c>
      <c r="AE70">
        <v>200</v>
      </c>
      <c r="AF70">
        <v>0</v>
      </c>
      <c r="AG70">
        <v>200</v>
      </c>
      <c r="AH70">
        <v>200</v>
      </c>
      <c r="AI70">
        <v>0</v>
      </c>
      <c r="AJ70">
        <v>200</v>
      </c>
      <c r="AK70">
        <v>6800</v>
      </c>
      <c r="AL70">
        <v>26194.8</v>
      </c>
      <c r="AM70">
        <v>32994.8</v>
      </c>
      <c r="AN70">
        <v>16915.42</v>
      </c>
      <c r="AO70">
        <v>10968.11</v>
      </c>
      <c r="AP70">
        <v>5947.31</v>
      </c>
      <c r="AQ70">
        <v>200</v>
      </c>
      <c r="AR70">
        <v>200</v>
      </c>
      <c r="AU70">
        <v>0</v>
      </c>
      <c r="AV70" s="12">
        <v>0</v>
      </c>
      <c r="AW70">
        <v>200</v>
      </c>
      <c r="AX70">
        <v>200</v>
      </c>
      <c r="AY70">
        <v>291</v>
      </c>
      <c r="AZ70" s="12">
        <v>291</v>
      </c>
      <c r="BA70">
        <v>200</v>
      </c>
      <c r="BB70">
        <v>200</v>
      </c>
      <c r="BE70" s="15">
        <f t="shared" si="138"/>
        <v>200</v>
      </c>
      <c r="BF70" s="15">
        <f t="shared" ref="BF70:BH70" si="158">AH70</f>
        <v>200</v>
      </c>
      <c r="BG70" s="15">
        <f t="shared" si="158"/>
        <v>0</v>
      </c>
      <c r="BH70" s="15">
        <f t="shared" si="158"/>
        <v>200</v>
      </c>
      <c r="BI70">
        <f t="shared" si="143"/>
        <v>0</v>
      </c>
      <c r="BJ70" s="3">
        <f t="shared" si="144"/>
        <v>0</v>
      </c>
      <c r="BK70">
        <f t="shared" si="145"/>
        <v>0</v>
      </c>
      <c r="BL70">
        <f t="shared" si="146"/>
        <v>0</v>
      </c>
      <c r="BM70" s="15">
        <f t="shared" si="140"/>
        <v>200</v>
      </c>
      <c r="BN70" s="15">
        <f t="shared" ref="BN70:BP70" si="159">AE70</f>
        <v>200</v>
      </c>
      <c r="BO70" s="15">
        <f t="shared" si="159"/>
        <v>0</v>
      </c>
      <c r="BP70" s="15">
        <f t="shared" si="159"/>
        <v>200</v>
      </c>
      <c r="BQ70">
        <f t="shared" si="148"/>
        <v>0</v>
      </c>
      <c r="BR70">
        <f t="shared" si="149"/>
        <v>0</v>
      </c>
      <c r="BS70">
        <f t="shared" si="150"/>
        <v>0</v>
      </c>
      <c r="BT70">
        <f t="shared" si="151"/>
        <v>0</v>
      </c>
    </row>
    <row r="71" spans="1:72">
      <c r="A71">
        <v>26488.72</v>
      </c>
      <c r="B71">
        <v>-7265</v>
      </c>
      <c r="C71">
        <v>19271.25</v>
      </c>
      <c r="D71">
        <v>15762.93</v>
      </c>
      <c r="E71">
        <v>245</v>
      </c>
      <c r="F71">
        <v>7155</v>
      </c>
      <c r="G71">
        <v>0</v>
      </c>
      <c r="H71">
        <v>262.55</v>
      </c>
      <c r="I71">
        <v>0</v>
      </c>
      <c r="J71">
        <v>279.73</v>
      </c>
      <c r="K71">
        <v>305.52</v>
      </c>
      <c r="L71">
        <v>341.34</v>
      </c>
      <c r="M71">
        <v>751.51</v>
      </c>
      <c r="N71">
        <v>749.87</v>
      </c>
      <c r="O71">
        <v>0</v>
      </c>
      <c r="P71">
        <v>289.8</v>
      </c>
      <c r="Q71">
        <v>192.67</v>
      </c>
      <c r="R71">
        <v>194.04</v>
      </c>
      <c r="S71">
        <v>27077.19</v>
      </c>
      <c r="T71">
        <v>7264.357</v>
      </c>
      <c r="U71">
        <v>11974.126</v>
      </c>
      <c r="V71">
        <v>4584.865</v>
      </c>
      <c r="W71">
        <v>16558.991</v>
      </c>
      <c r="X71">
        <v>135.835</v>
      </c>
      <c r="Y71">
        <v>49.974</v>
      </c>
      <c r="Z71">
        <v>14891.51</v>
      </c>
      <c r="AA71">
        <v>3642.439</v>
      </c>
      <c r="AB71">
        <v>1113.4</v>
      </c>
      <c r="AC71" t="s">
        <v>58</v>
      </c>
      <c r="AD71">
        <v>-4557.782</v>
      </c>
      <c r="AE71">
        <v>245</v>
      </c>
      <c r="AF71">
        <v>0</v>
      </c>
      <c r="AG71">
        <v>245</v>
      </c>
      <c r="AH71">
        <v>250</v>
      </c>
      <c r="AI71">
        <v>0</v>
      </c>
      <c r="AJ71">
        <v>250</v>
      </c>
      <c r="AK71">
        <v>6851</v>
      </c>
      <c r="AL71">
        <v>26749.7</v>
      </c>
      <c r="AM71">
        <v>33600.7</v>
      </c>
      <c r="AN71">
        <v>15428.99</v>
      </c>
      <c r="AO71">
        <v>10509.89</v>
      </c>
      <c r="AP71">
        <v>4919.1</v>
      </c>
      <c r="AQ71">
        <v>245</v>
      </c>
      <c r="AR71">
        <v>250</v>
      </c>
      <c r="AU71">
        <v>0</v>
      </c>
      <c r="AV71" s="12">
        <v>0</v>
      </c>
      <c r="AW71">
        <v>250</v>
      </c>
      <c r="AX71">
        <v>245</v>
      </c>
      <c r="AY71">
        <v>390</v>
      </c>
      <c r="AZ71" s="12">
        <v>291</v>
      </c>
      <c r="BA71">
        <v>250</v>
      </c>
      <c r="BB71">
        <v>245</v>
      </c>
      <c r="BE71" s="15">
        <f t="shared" si="138"/>
        <v>250</v>
      </c>
      <c r="BF71" s="15">
        <f t="shared" ref="BF71:BH71" si="160">AH71</f>
        <v>250</v>
      </c>
      <c r="BG71" s="15">
        <f t="shared" si="160"/>
        <v>0</v>
      </c>
      <c r="BH71" s="15">
        <f t="shared" si="160"/>
        <v>250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245</v>
      </c>
      <c r="BN71" s="15">
        <f t="shared" ref="BN71:BP71" si="161">AE71</f>
        <v>245</v>
      </c>
      <c r="BO71" s="15">
        <f t="shared" si="161"/>
        <v>0</v>
      </c>
      <c r="BP71" s="15">
        <f t="shared" si="161"/>
        <v>245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26917.56</v>
      </c>
      <c r="B72">
        <v>-6916</v>
      </c>
      <c r="C72">
        <v>20165.5</v>
      </c>
      <c r="D72">
        <v>14923.7</v>
      </c>
      <c r="E72">
        <v>248</v>
      </c>
      <c r="F72">
        <v>6562</v>
      </c>
      <c r="G72">
        <v>0</v>
      </c>
      <c r="H72">
        <v>350.55</v>
      </c>
      <c r="I72">
        <v>0</v>
      </c>
      <c r="J72">
        <v>353</v>
      </c>
      <c r="K72">
        <v>408.33</v>
      </c>
      <c r="L72">
        <v>415.07</v>
      </c>
      <c r="M72">
        <v>819.35</v>
      </c>
      <c r="N72">
        <v>823.87</v>
      </c>
      <c r="O72">
        <v>0</v>
      </c>
      <c r="P72">
        <v>311.5</v>
      </c>
      <c r="Q72">
        <v>218.1</v>
      </c>
      <c r="R72">
        <v>219.95</v>
      </c>
      <c r="S72">
        <v>27491.25</v>
      </c>
      <c r="T72">
        <v>6948.322</v>
      </c>
      <c r="U72">
        <v>11418.306</v>
      </c>
      <c r="V72">
        <v>3625.746</v>
      </c>
      <c r="W72">
        <v>15044.052</v>
      </c>
      <c r="X72">
        <v>134.861</v>
      </c>
      <c r="Y72">
        <v>50.032</v>
      </c>
      <c r="Z72">
        <v>13292.65</v>
      </c>
      <c r="AA72">
        <v>5129.273</v>
      </c>
      <c r="AB72">
        <v>1130.68</v>
      </c>
      <c r="AC72" t="s">
        <v>58</v>
      </c>
      <c r="AD72">
        <v>-3592.241</v>
      </c>
      <c r="AE72">
        <v>248</v>
      </c>
      <c r="AF72">
        <v>0</v>
      </c>
      <c r="AG72">
        <v>248</v>
      </c>
      <c r="AH72">
        <v>276</v>
      </c>
      <c r="AI72">
        <v>0</v>
      </c>
      <c r="AJ72">
        <v>276</v>
      </c>
      <c r="AK72">
        <v>6916</v>
      </c>
      <c r="AL72">
        <v>27236.5</v>
      </c>
      <c r="AM72">
        <v>34152.5</v>
      </c>
      <c r="AN72">
        <v>13953.45</v>
      </c>
      <c r="AO72">
        <v>10018.95</v>
      </c>
      <c r="AP72">
        <v>3934.5</v>
      </c>
      <c r="AQ72">
        <v>248</v>
      </c>
      <c r="AR72">
        <v>276</v>
      </c>
      <c r="AU72">
        <v>0</v>
      </c>
      <c r="AV72" s="12">
        <v>0</v>
      </c>
      <c r="AW72">
        <v>276</v>
      </c>
      <c r="AX72">
        <v>248</v>
      </c>
      <c r="AY72">
        <v>489</v>
      </c>
      <c r="AZ72" s="12">
        <v>310.85</v>
      </c>
      <c r="BA72">
        <v>276</v>
      </c>
      <c r="BB72">
        <v>248</v>
      </c>
      <c r="BE72" s="15">
        <f t="shared" si="138"/>
        <v>276</v>
      </c>
      <c r="BF72" s="15">
        <f t="shared" ref="BF72:BH72" si="162">AH72</f>
        <v>276</v>
      </c>
      <c r="BG72" s="15">
        <f t="shared" si="162"/>
        <v>0</v>
      </c>
      <c r="BH72" s="15">
        <f t="shared" si="162"/>
        <v>276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248</v>
      </c>
      <c r="BN72" s="15">
        <f t="shared" ref="BN72:BP72" si="163">AE72</f>
        <v>248</v>
      </c>
      <c r="BO72" s="15">
        <f t="shared" si="163"/>
        <v>0</v>
      </c>
      <c r="BP72" s="15">
        <f t="shared" si="163"/>
        <v>248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27385.68</v>
      </c>
      <c r="B73">
        <v>-6972</v>
      </c>
      <c r="C73">
        <v>22223.79</v>
      </c>
      <c r="D73">
        <v>13700.48</v>
      </c>
      <c r="E73">
        <v>262.05</v>
      </c>
      <c r="F73">
        <v>6354</v>
      </c>
      <c r="G73">
        <v>0</v>
      </c>
      <c r="H73">
        <v>349.68</v>
      </c>
      <c r="I73">
        <v>0</v>
      </c>
      <c r="J73">
        <v>435.12</v>
      </c>
      <c r="K73">
        <v>486.25</v>
      </c>
      <c r="L73">
        <v>486.48</v>
      </c>
      <c r="M73">
        <v>831.27</v>
      </c>
      <c r="N73">
        <v>885.54</v>
      </c>
      <c r="O73">
        <v>0</v>
      </c>
      <c r="P73">
        <v>411.3</v>
      </c>
      <c r="Q73">
        <v>219.79</v>
      </c>
      <c r="R73">
        <v>219.79</v>
      </c>
      <c r="S73">
        <v>28085.58</v>
      </c>
      <c r="T73">
        <v>7020.662</v>
      </c>
      <c r="U73">
        <v>11358.804</v>
      </c>
      <c r="V73">
        <v>2726.342</v>
      </c>
      <c r="W73">
        <v>14085.146</v>
      </c>
      <c r="X73">
        <v>309.701</v>
      </c>
      <c r="Y73">
        <v>50.015</v>
      </c>
      <c r="Z73">
        <v>11837.46</v>
      </c>
      <c r="AA73">
        <v>6567.877</v>
      </c>
      <c r="AB73">
        <v>1050.13</v>
      </c>
      <c r="AC73" t="s">
        <v>58</v>
      </c>
      <c r="AD73">
        <v>-3066.537</v>
      </c>
      <c r="AE73">
        <v>262.05</v>
      </c>
      <c r="AF73">
        <v>0</v>
      </c>
      <c r="AG73">
        <v>262.05</v>
      </c>
      <c r="AH73">
        <v>280</v>
      </c>
      <c r="AI73">
        <v>0</v>
      </c>
      <c r="AJ73">
        <v>280</v>
      </c>
      <c r="AK73">
        <v>6972</v>
      </c>
      <c r="AL73">
        <v>27520.5</v>
      </c>
      <c r="AM73">
        <v>34492.5</v>
      </c>
      <c r="AN73">
        <v>12449.8</v>
      </c>
      <c r="AO73">
        <v>9480.86</v>
      </c>
      <c r="AP73">
        <v>2968.94</v>
      </c>
      <c r="AQ73">
        <v>262.05</v>
      </c>
      <c r="AR73">
        <v>280</v>
      </c>
      <c r="AU73">
        <v>0</v>
      </c>
      <c r="AV73" s="12">
        <v>0</v>
      </c>
      <c r="AW73">
        <v>280</v>
      </c>
      <c r="AX73">
        <v>262.05</v>
      </c>
      <c r="AY73">
        <v>588</v>
      </c>
      <c r="AZ73" s="12">
        <v>409.85</v>
      </c>
      <c r="BA73">
        <v>280</v>
      </c>
      <c r="BB73">
        <v>262.05</v>
      </c>
      <c r="BE73" s="15">
        <f t="shared" si="138"/>
        <v>280</v>
      </c>
      <c r="BF73" s="15">
        <f t="shared" ref="BF73:BH73" si="164">AH73</f>
        <v>280</v>
      </c>
      <c r="BG73" s="15">
        <f t="shared" si="164"/>
        <v>0</v>
      </c>
      <c r="BH73" s="15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262.05</v>
      </c>
      <c r="BN73" s="15">
        <f t="shared" ref="BN73:BP73" si="165">AE73</f>
        <v>262.05</v>
      </c>
      <c r="BO73" s="15">
        <f t="shared" si="165"/>
        <v>0</v>
      </c>
      <c r="BP73" s="15">
        <f t="shared" si="165"/>
        <v>262.05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28147.53</v>
      </c>
      <c r="B74">
        <v>-7045</v>
      </c>
      <c r="C74">
        <v>25242.4</v>
      </c>
      <c r="D74">
        <v>13126.42</v>
      </c>
      <c r="E74">
        <v>292</v>
      </c>
      <c r="F74">
        <v>6176</v>
      </c>
      <c r="G74">
        <v>0</v>
      </c>
      <c r="H74">
        <v>499.22</v>
      </c>
      <c r="I74">
        <v>0</v>
      </c>
      <c r="J74">
        <v>515.27</v>
      </c>
      <c r="K74">
        <v>526.02</v>
      </c>
      <c r="L74">
        <v>537.42</v>
      </c>
      <c r="M74">
        <v>862.92</v>
      </c>
      <c r="N74">
        <v>901.16</v>
      </c>
      <c r="O74">
        <v>0</v>
      </c>
      <c r="P74">
        <v>510.1</v>
      </c>
      <c r="Q74">
        <v>266.36</v>
      </c>
      <c r="R74">
        <v>269.32</v>
      </c>
      <c r="S74">
        <v>28365.61</v>
      </c>
      <c r="T74">
        <v>7170.378</v>
      </c>
      <c r="U74">
        <v>11077.541</v>
      </c>
      <c r="V74">
        <v>1959.236</v>
      </c>
      <c r="W74">
        <v>13036.777</v>
      </c>
      <c r="X74">
        <v>305.272</v>
      </c>
      <c r="Y74">
        <v>50.013</v>
      </c>
      <c r="Z74">
        <v>10137.84</v>
      </c>
      <c r="AA74">
        <v>8233.48</v>
      </c>
      <c r="AB74">
        <v>1048.27</v>
      </c>
      <c r="AC74" t="s">
        <v>58</v>
      </c>
      <c r="AD74">
        <v>-2570.389</v>
      </c>
      <c r="AE74">
        <v>292</v>
      </c>
      <c r="AF74">
        <v>0</v>
      </c>
      <c r="AG74">
        <v>292</v>
      </c>
      <c r="AH74">
        <v>289</v>
      </c>
      <c r="AI74">
        <v>0</v>
      </c>
      <c r="AJ74">
        <v>289</v>
      </c>
      <c r="AK74">
        <v>7045</v>
      </c>
      <c r="AL74">
        <v>28544.7</v>
      </c>
      <c r="AM74">
        <v>35589.7</v>
      </c>
      <c r="AN74">
        <v>10869.08</v>
      </c>
      <c r="AO74">
        <v>8722.8</v>
      </c>
      <c r="AP74">
        <v>2146.28</v>
      </c>
      <c r="AQ74">
        <v>292</v>
      </c>
      <c r="AR74">
        <v>289</v>
      </c>
      <c r="AU74">
        <v>0</v>
      </c>
      <c r="AV74" s="12">
        <v>0</v>
      </c>
      <c r="AW74">
        <v>289</v>
      </c>
      <c r="AX74">
        <v>292</v>
      </c>
      <c r="AY74">
        <v>631</v>
      </c>
      <c r="AZ74" s="12">
        <v>508.85</v>
      </c>
      <c r="BA74">
        <v>289</v>
      </c>
      <c r="BB74">
        <v>292</v>
      </c>
      <c r="BE74" s="15">
        <f t="shared" si="138"/>
        <v>289</v>
      </c>
      <c r="BF74" s="15">
        <f t="shared" ref="BF74:BH74" si="166">AH74</f>
        <v>289</v>
      </c>
      <c r="BG74" s="15">
        <f t="shared" si="166"/>
        <v>0</v>
      </c>
      <c r="BH74" s="15">
        <f t="shared" si="166"/>
        <v>289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292</v>
      </c>
      <c r="BN74" s="15">
        <f t="shared" ref="BN74:BP74" si="167">AE74</f>
        <v>292</v>
      </c>
      <c r="BO74" s="15">
        <f t="shared" si="167"/>
        <v>0</v>
      </c>
      <c r="BP74" s="15">
        <f t="shared" si="167"/>
        <v>292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28522.79</v>
      </c>
      <c r="B75">
        <v>-7045</v>
      </c>
      <c r="C75">
        <v>25833.06</v>
      </c>
      <c r="D75">
        <v>12222.46</v>
      </c>
      <c r="E75">
        <v>289</v>
      </c>
      <c r="F75">
        <v>6173</v>
      </c>
      <c r="G75">
        <v>0</v>
      </c>
      <c r="H75">
        <v>455.66</v>
      </c>
      <c r="I75">
        <v>0</v>
      </c>
      <c r="J75">
        <v>590.16</v>
      </c>
      <c r="K75">
        <v>519.74</v>
      </c>
      <c r="L75">
        <v>552.31</v>
      </c>
      <c r="M75">
        <v>919.66</v>
      </c>
      <c r="N75">
        <v>902.39</v>
      </c>
      <c r="O75">
        <v>0</v>
      </c>
      <c r="P75">
        <v>580.2</v>
      </c>
      <c r="Q75">
        <v>289.72</v>
      </c>
      <c r="R75">
        <v>289.03</v>
      </c>
      <c r="S75">
        <v>28735.95</v>
      </c>
      <c r="T75">
        <v>7012.487</v>
      </c>
      <c r="U75">
        <v>10591.485</v>
      </c>
      <c r="V75">
        <v>1348.946</v>
      </c>
      <c r="W75">
        <v>11940.431</v>
      </c>
      <c r="X75">
        <v>785.599</v>
      </c>
      <c r="Y75">
        <v>49.994</v>
      </c>
      <c r="Z75">
        <v>9488.48</v>
      </c>
      <c r="AA75">
        <v>8821.846</v>
      </c>
      <c r="AB75">
        <v>1037.16</v>
      </c>
      <c r="AC75" t="s">
        <v>58</v>
      </c>
      <c r="AD75">
        <v>-2397.956</v>
      </c>
      <c r="AE75">
        <v>289</v>
      </c>
      <c r="AF75">
        <v>0</v>
      </c>
      <c r="AG75">
        <v>289</v>
      </c>
      <c r="AH75">
        <v>300</v>
      </c>
      <c r="AI75">
        <v>0</v>
      </c>
      <c r="AJ75">
        <v>300</v>
      </c>
      <c r="AK75">
        <v>7045</v>
      </c>
      <c r="AL75">
        <v>28893.9</v>
      </c>
      <c r="AM75">
        <v>35938.9</v>
      </c>
      <c r="AN75">
        <v>9521.75</v>
      </c>
      <c r="AO75">
        <v>8050.89</v>
      </c>
      <c r="AP75">
        <v>1470.86</v>
      </c>
      <c r="AQ75">
        <v>289</v>
      </c>
      <c r="AR75">
        <v>300</v>
      </c>
      <c r="AU75">
        <v>0</v>
      </c>
      <c r="AV75" s="12">
        <v>0</v>
      </c>
      <c r="AW75">
        <v>300</v>
      </c>
      <c r="AX75">
        <v>289</v>
      </c>
      <c r="AY75">
        <v>631</v>
      </c>
      <c r="AZ75" s="12">
        <v>607.85</v>
      </c>
      <c r="BA75">
        <v>300</v>
      </c>
      <c r="BB75">
        <v>289</v>
      </c>
      <c r="BE75" s="15">
        <f t="shared" si="138"/>
        <v>300</v>
      </c>
      <c r="BF75" s="15">
        <f t="shared" ref="BF75:BH75" si="168">AH75</f>
        <v>300</v>
      </c>
      <c r="BG75" s="15">
        <f t="shared" si="168"/>
        <v>0</v>
      </c>
      <c r="BH75" s="15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289</v>
      </c>
      <c r="BN75" s="15">
        <f t="shared" ref="BN75:BP75" si="169">AE75</f>
        <v>289</v>
      </c>
      <c r="BO75" s="15">
        <f t="shared" si="169"/>
        <v>0</v>
      </c>
      <c r="BP75" s="15">
        <f t="shared" si="169"/>
        <v>289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28880.94</v>
      </c>
      <c r="B76">
        <v>-7045</v>
      </c>
      <c r="C76">
        <v>27490.96</v>
      </c>
      <c r="D76">
        <v>11309.13</v>
      </c>
      <c r="E76">
        <v>300</v>
      </c>
      <c r="F76">
        <v>6173</v>
      </c>
      <c r="G76">
        <v>0</v>
      </c>
      <c r="H76">
        <v>550.49</v>
      </c>
      <c r="I76">
        <v>0</v>
      </c>
      <c r="J76">
        <v>644.88</v>
      </c>
      <c r="K76">
        <v>520.21</v>
      </c>
      <c r="L76">
        <v>553.01</v>
      </c>
      <c r="M76">
        <v>919.66</v>
      </c>
      <c r="N76">
        <v>901.98</v>
      </c>
      <c r="O76">
        <v>0</v>
      </c>
      <c r="P76">
        <v>617.8</v>
      </c>
      <c r="Q76">
        <v>288.82</v>
      </c>
      <c r="R76">
        <v>289.98</v>
      </c>
      <c r="S76">
        <v>29402.12</v>
      </c>
      <c r="T76">
        <v>7080.487</v>
      </c>
      <c r="U76">
        <v>9924.12</v>
      </c>
      <c r="V76">
        <v>866.866</v>
      </c>
      <c r="W76">
        <v>10790.987</v>
      </c>
      <c r="X76">
        <v>906.19</v>
      </c>
      <c r="Y76">
        <v>50.005</v>
      </c>
      <c r="Z76">
        <v>7884.006</v>
      </c>
      <c r="AA76">
        <v>10424.01</v>
      </c>
      <c r="AB76">
        <v>1028.54</v>
      </c>
      <c r="AC76" t="s">
        <v>58</v>
      </c>
      <c r="AD76">
        <v>-2361.816</v>
      </c>
      <c r="AE76">
        <v>300</v>
      </c>
      <c r="AF76">
        <v>0</v>
      </c>
      <c r="AG76">
        <v>300</v>
      </c>
      <c r="AH76">
        <v>335</v>
      </c>
      <c r="AI76">
        <v>0</v>
      </c>
      <c r="AJ76">
        <v>335</v>
      </c>
      <c r="AK76">
        <v>7045</v>
      </c>
      <c r="AL76">
        <v>29452.7</v>
      </c>
      <c r="AM76">
        <v>36497.7</v>
      </c>
      <c r="AN76">
        <v>8230.23</v>
      </c>
      <c r="AO76">
        <v>7364.9</v>
      </c>
      <c r="AP76">
        <v>865.33</v>
      </c>
      <c r="AQ76">
        <v>300</v>
      </c>
      <c r="AR76">
        <v>335</v>
      </c>
      <c r="AU76">
        <v>0</v>
      </c>
      <c r="AV76" s="12">
        <v>0</v>
      </c>
      <c r="AW76">
        <v>335</v>
      </c>
      <c r="AX76">
        <v>300</v>
      </c>
      <c r="AY76">
        <v>631</v>
      </c>
      <c r="AZ76" s="12">
        <v>631</v>
      </c>
      <c r="BA76">
        <v>335</v>
      </c>
      <c r="BB76">
        <v>300</v>
      </c>
      <c r="BE76" s="15">
        <f t="shared" si="138"/>
        <v>335</v>
      </c>
      <c r="BF76" s="15">
        <f t="shared" ref="BF76:BH76" si="170">AH76</f>
        <v>335</v>
      </c>
      <c r="BG76" s="15">
        <f t="shared" si="170"/>
        <v>0</v>
      </c>
      <c r="BH76" s="15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300</v>
      </c>
      <c r="BN76" s="15">
        <f t="shared" ref="BN76:BP76" si="171">AE76</f>
        <v>300</v>
      </c>
      <c r="BO76" s="15">
        <f t="shared" si="171"/>
        <v>0</v>
      </c>
      <c r="BP76" s="15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29314.25</v>
      </c>
      <c r="B77">
        <v>-7045</v>
      </c>
      <c r="C77">
        <v>28763.88</v>
      </c>
      <c r="D77">
        <v>10779.49</v>
      </c>
      <c r="E77">
        <v>315</v>
      </c>
      <c r="F77">
        <v>6167</v>
      </c>
      <c r="G77">
        <v>0</v>
      </c>
      <c r="H77">
        <v>644.5</v>
      </c>
      <c r="I77">
        <v>0</v>
      </c>
      <c r="J77">
        <v>645.86</v>
      </c>
      <c r="K77">
        <v>519.28</v>
      </c>
      <c r="L77">
        <v>551.38</v>
      </c>
      <c r="M77">
        <v>920.48</v>
      </c>
      <c r="N77">
        <v>896.64</v>
      </c>
      <c r="O77">
        <v>0</v>
      </c>
      <c r="P77">
        <v>632</v>
      </c>
      <c r="Q77">
        <v>289.61</v>
      </c>
      <c r="R77">
        <v>290.25</v>
      </c>
      <c r="S77">
        <v>29456.4</v>
      </c>
      <c r="T77">
        <v>6819.645</v>
      </c>
      <c r="U77">
        <v>9265.563</v>
      </c>
      <c r="V77">
        <v>476.11</v>
      </c>
      <c r="W77">
        <v>9741.673</v>
      </c>
      <c r="X77">
        <v>893.651</v>
      </c>
      <c r="Y77">
        <v>50.033</v>
      </c>
      <c r="Z77">
        <v>7082.689</v>
      </c>
      <c r="AA77">
        <v>11287.31</v>
      </c>
      <c r="AB77">
        <v>1154.23</v>
      </c>
      <c r="AC77" t="s">
        <v>58</v>
      </c>
      <c r="AD77">
        <v>-2347.248</v>
      </c>
      <c r="AE77">
        <v>315</v>
      </c>
      <c r="AF77">
        <v>0</v>
      </c>
      <c r="AG77">
        <v>315</v>
      </c>
      <c r="AH77">
        <v>370</v>
      </c>
      <c r="AI77">
        <v>0</v>
      </c>
      <c r="AJ77">
        <v>370</v>
      </c>
      <c r="AK77">
        <v>7045</v>
      </c>
      <c r="AL77">
        <v>29777.3</v>
      </c>
      <c r="AM77">
        <v>36822.3</v>
      </c>
      <c r="AN77">
        <v>7467.66</v>
      </c>
      <c r="AO77">
        <v>7014.06</v>
      </c>
      <c r="AP77">
        <v>453.6</v>
      </c>
      <c r="AQ77">
        <v>315</v>
      </c>
      <c r="AR77">
        <v>370</v>
      </c>
      <c r="AU77">
        <v>0</v>
      </c>
      <c r="AV77" s="12">
        <v>0</v>
      </c>
      <c r="AW77">
        <v>370</v>
      </c>
      <c r="AX77">
        <v>315</v>
      </c>
      <c r="AY77">
        <v>650</v>
      </c>
      <c r="AZ77" s="12">
        <v>631</v>
      </c>
      <c r="BA77">
        <v>370</v>
      </c>
      <c r="BB77">
        <v>315</v>
      </c>
      <c r="BE77" s="15">
        <f t="shared" si="138"/>
        <v>370</v>
      </c>
      <c r="BF77" s="15">
        <f t="shared" ref="BF77:BH77" si="172">AH77</f>
        <v>370</v>
      </c>
      <c r="BG77" s="15">
        <f t="shared" si="172"/>
        <v>0</v>
      </c>
      <c r="BH77" s="15">
        <f t="shared" si="172"/>
        <v>370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315</v>
      </c>
      <c r="BN77" s="15">
        <f t="shared" ref="BN77:BP77" si="173">AE77</f>
        <v>315</v>
      </c>
      <c r="BO77" s="15">
        <f t="shared" si="173"/>
        <v>0</v>
      </c>
      <c r="BP77" s="15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29630.79</v>
      </c>
      <c r="B78">
        <v>-7045</v>
      </c>
      <c r="C78">
        <v>29564.57</v>
      </c>
      <c r="D78">
        <v>10526.44</v>
      </c>
      <c r="E78">
        <v>320</v>
      </c>
      <c r="F78">
        <v>6224</v>
      </c>
      <c r="G78">
        <v>0</v>
      </c>
      <c r="H78">
        <v>650.47</v>
      </c>
      <c r="I78">
        <v>0</v>
      </c>
      <c r="J78">
        <v>646.86</v>
      </c>
      <c r="K78">
        <v>521.14</v>
      </c>
      <c r="L78">
        <v>552.54</v>
      </c>
      <c r="M78">
        <v>920.07</v>
      </c>
      <c r="N78">
        <v>902.39</v>
      </c>
      <c r="O78">
        <v>0</v>
      </c>
      <c r="P78">
        <v>639.9</v>
      </c>
      <c r="Q78">
        <v>306.84</v>
      </c>
      <c r="R78">
        <v>290.46</v>
      </c>
      <c r="S78">
        <v>29907.73</v>
      </c>
      <c r="T78">
        <v>7289.76</v>
      </c>
      <c r="U78">
        <v>8721.252</v>
      </c>
      <c r="V78">
        <v>135.328</v>
      </c>
      <c r="W78">
        <v>8856.58</v>
      </c>
      <c r="X78">
        <v>1119.897</v>
      </c>
      <c r="Y78">
        <v>49.964</v>
      </c>
      <c r="Z78">
        <v>5781.055</v>
      </c>
      <c r="AA78">
        <v>12468.88</v>
      </c>
      <c r="AB78">
        <v>1156.65</v>
      </c>
      <c r="AC78" t="s">
        <v>58</v>
      </c>
      <c r="AD78">
        <v>-2354.392</v>
      </c>
      <c r="AE78">
        <v>320</v>
      </c>
      <c r="AF78">
        <v>0</v>
      </c>
      <c r="AG78">
        <v>320</v>
      </c>
      <c r="AH78">
        <v>360</v>
      </c>
      <c r="AI78">
        <v>0</v>
      </c>
      <c r="AJ78">
        <v>360</v>
      </c>
      <c r="AK78">
        <v>7045</v>
      </c>
      <c r="AL78">
        <v>30280.8</v>
      </c>
      <c r="AM78">
        <v>37325.8</v>
      </c>
      <c r="AN78">
        <v>6826.86</v>
      </c>
      <c r="AO78">
        <v>6645.97</v>
      </c>
      <c r="AP78">
        <v>180.89</v>
      </c>
      <c r="AQ78">
        <v>320</v>
      </c>
      <c r="AR78">
        <v>360</v>
      </c>
      <c r="AU78">
        <v>0</v>
      </c>
      <c r="AV78" s="12">
        <v>0</v>
      </c>
      <c r="AW78">
        <v>360</v>
      </c>
      <c r="AX78">
        <v>320</v>
      </c>
      <c r="AY78">
        <v>650</v>
      </c>
      <c r="AZ78" s="12">
        <v>631</v>
      </c>
      <c r="BA78">
        <v>360</v>
      </c>
      <c r="BB78">
        <v>320</v>
      </c>
      <c r="BE78" s="15">
        <f t="shared" si="138"/>
        <v>360</v>
      </c>
      <c r="BF78" s="15">
        <f t="shared" ref="BF78:BH78" si="174">AH78</f>
        <v>360</v>
      </c>
      <c r="BG78" s="15">
        <f t="shared" si="174"/>
        <v>0</v>
      </c>
      <c r="BH78" s="15">
        <f t="shared" si="174"/>
        <v>360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320</v>
      </c>
      <c r="BN78" s="15">
        <f t="shared" ref="BN78:BP78" si="175">AE78</f>
        <v>320</v>
      </c>
      <c r="BO78" s="15">
        <f t="shared" si="175"/>
        <v>0</v>
      </c>
      <c r="BP78" s="15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29936.91</v>
      </c>
      <c r="B79">
        <v>-7036</v>
      </c>
      <c r="C79">
        <v>30805.69</v>
      </c>
      <c r="D79">
        <v>10084.7</v>
      </c>
      <c r="E79">
        <v>335</v>
      </c>
      <c r="F79">
        <v>6196</v>
      </c>
      <c r="G79">
        <v>0</v>
      </c>
      <c r="H79">
        <v>647.91</v>
      </c>
      <c r="I79">
        <v>0</v>
      </c>
      <c r="J79">
        <v>645.92</v>
      </c>
      <c r="K79">
        <v>519.74</v>
      </c>
      <c r="L79">
        <v>551.84</v>
      </c>
      <c r="M79">
        <v>921.3</v>
      </c>
      <c r="N79">
        <v>902.39</v>
      </c>
      <c r="O79">
        <v>0</v>
      </c>
      <c r="P79">
        <v>649.7</v>
      </c>
      <c r="Q79">
        <v>329.79</v>
      </c>
      <c r="R79">
        <v>319.95</v>
      </c>
      <c r="S79">
        <v>30238.59</v>
      </c>
      <c r="T79">
        <v>7345.298</v>
      </c>
      <c r="U79">
        <v>8586.41</v>
      </c>
      <c r="V79">
        <v>4.533</v>
      </c>
      <c r="W79">
        <v>8590.943</v>
      </c>
      <c r="X79">
        <v>1247.376</v>
      </c>
      <c r="Y79">
        <v>50.024</v>
      </c>
      <c r="Z79">
        <v>5216.152</v>
      </c>
      <c r="AA79">
        <v>13026.45</v>
      </c>
      <c r="AB79">
        <v>1163.2</v>
      </c>
      <c r="AC79" t="s">
        <v>58</v>
      </c>
      <c r="AD79">
        <v>-2277.49</v>
      </c>
      <c r="AE79">
        <v>335</v>
      </c>
      <c r="AF79">
        <v>0</v>
      </c>
      <c r="AG79">
        <v>335</v>
      </c>
      <c r="AH79">
        <v>370</v>
      </c>
      <c r="AI79">
        <v>0</v>
      </c>
      <c r="AJ79">
        <v>370</v>
      </c>
      <c r="AK79">
        <v>7036</v>
      </c>
      <c r="AL79">
        <v>30538.3</v>
      </c>
      <c r="AM79">
        <v>37574.3</v>
      </c>
      <c r="AN79">
        <v>6486.77</v>
      </c>
      <c r="AO79">
        <v>6461.72</v>
      </c>
      <c r="AP79">
        <v>25.05</v>
      </c>
      <c r="AQ79">
        <v>335</v>
      </c>
      <c r="AR79">
        <v>370</v>
      </c>
      <c r="AU79">
        <v>0</v>
      </c>
      <c r="AV79" s="12">
        <v>0</v>
      </c>
      <c r="AW79">
        <v>370</v>
      </c>
      <c r="AX79">
        <v>335</v>
      </c>
      <c r="AY79">
        <v>650</v>
      </c>
      <c r="AZ79" s="12">
        <v>631</v>
      </c>
      <c r="BA79">
        <v>370</v>
      </c>
      <c r="BB79">
        <v>335</v>
      </c>
      <c r="BE79" s="15">
        <f t="shared" si="138"/>
        <v>370</v>
      </c>
      <c r="BF79" s="15">
        <f t="shared" ref="BF79:BH79" si="176">AH79</f>
        <v>370</v>
      </c>
      <c r="BG79" s="15">
        <f t="shared" si="176"/>
        <v>0</v>
      </c>
      <c r="BH79" s="15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335</v>
      </c>
      <c r="BN79" s="15">
        <f t="shared" ref="BN79:BP79" si="177">AE79</f>
        <v>335</v>
      </c>
      <c r="BO79" s="15">
        <f t="shared" si="177"/>
        <v>0</v>
      </c>
      <c r="BP79" s="15">
        <f t="shared" si="177"/>
        <v>335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30507.48</v>
      </c>
      <c r="B80">
        <v>-7027</v>
      </c>
      <c r="C80">
        <v>32128.05</v>
      </c>
      <c r="D80">
        <v>9449.67</v>
      </c>
      <c r="E80">
        <v>350</v>
      </c>
      <c r="F80">
        <v>6041</v>
      </c>
      <c r="G80">
        <v>0</v>
      </c>
      <c r="H80">
        <v>659.03</v>
      </c>
      <c r="I80">
        <v>0</v>
      </c>
      <c r="J80">
        <v>647.02</v>
      </c>
      <c r="K80">
        <v>520.68</v>
      </c>
      <c r="L80">
        <v>551.84</v>
      </c>
      <c r="M80">
        <v>920.48</v>
      </c>
      <c r="N80">
        <v>901.16</v>
      </c>
      <c r="O80">
        <v>0</v>
      </c>
      <c r="P80">
        <v>652.5</v>
      </c>
      <c r="Q80">
        <v>338.88</v>
      </c>
      <c r="R80">
        <v>338.61</v>
      </c>
      <c r="S80">
        <v>30529.02</v>
      </c>
      <c r="T80">
        <v>7282.591</v>
      </c>
      <c r="U80">
        <v>8738.043</v>
      </c>
      <c r="V80">
        <v>3.048</v>
      </c>
      <c r="W80">
        <v>8741.091</v>
      </c>
      <c r="X80">
        <v>1244.682</v>
      </c>
      <c r="Y80">
        <v>50.002</v>
      </c>
      <c r="Z80">
        <v>5016.797</v>
      </c>
      <c r="AA80">
        <v>13216.63</v>
      </c>
      <c r="AB80">
        <v>1243.58</v>
      </c>
      <c r="AC80" t="s">
        <v>58</v>
      </c>
      <c r="AD80">
        <v>-2088.108</v>
      </c>
      <c r="AE80">
        <v>350</v>
      </c>
      <c r="AF80">
        <v>0</v>
      </c>
      <c r="AG80">
        <v>350</v>
      </c>
      <c r="AH80">
        <v>385</v>
      </c>
      <c r="AI80">
        <v>0</v>
      </c>
      <c r="AJ80">
        <v>385</v>
      </c>
      <c r="AK80">
        <v>7027</v>
      </c>
      <c r="AL80">
        <v>30661.5</v>
      </c>
      <c r="AM80">
        <v>37688.5</v>
      </c>
      <c r="AN80">
        <v>6323.35</v>
      </c>
      <c r="AO80">
        <v>6313.74</v>
      </c>
      <c r="AP80">
        <v>9.61</v>
      </c>
      <c r="AQ80">
        <v>350</v>
      </c>
      <c r="AR80">
        <v>385</v>
      </c>
      <c r="AU80">
        <v>0</v>
      </c>
      <c r="AV80" s="12">
        <v>0</v>
      </c>
      <c r="AW80">
        <v>385</v>
      </c>
      <c r="AX80">
        <v>350</v>
      </c>
      <c r="AY80">
        <v>650</v>
      </c>
      <c r="AZ80" s="12">
        <v>650</v>
      </c>
      <c r="BA80">
        <v>385</v>
      </c>
      <c r="BB80">
        <v>350</v>
      </c>
      <c r="BE80" s="15">
        <f t="shared" si="138"/>
        <v>385</v>
      </c>
      <c r="BF80" s="15">
        <f t="shared" ref="BF80:BH80" si="178">AH80</f>
        <v>385</v>
      </c>
      <c r="BG80" s="15">
        <f t="shared" si="178"/>
        <v>0</v>
      </c>
      <c r="BH80" s="15">
        <f t="shared" si="178"/>
        <v>385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350</v>
      </c>
      <c r="BN80" s="15">
        <f t="shared" ref="BN80:BP80" si="179">AE80</f>
        <v>350</v>
      </c>
      <c r="BO80" s="15">
        <f t="shared" si="179"/>
        <v>0</v>
      </c>
      <c r="BP80" s="15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30318.39</v>
      </c>
      <c r="B81">
        <v>-7018</v>
      </c>
      <c r="C81">
        <v>32133.62</v>
      </c>
      <c r="D81">
        <v>9098.96</v>
      </c>
      <c r="E81">
        <v>350</v>
      </c>
      <c r="F81">
        <v>5868</v>
      </c>
      <c r="G81">
        <v>0</v>
      </c>
      <c r="H81">
        <v>654.75</v>
      </c>
      <c r="I81">
        <v>0</v>
      </c>
      <c r="J81">
        <v>645.95</v>
      </c>
      <c r="K81">
        <v>520.44</v>
      </c>
      <c r="L81">
        <v>553.47</v>
      </c>
      <c r="M81">
        <v>921.3</v>
      </c>
      <c r="N81">
        <v>899.92</v>
      </c>
      <c r="O81">
        <v>0</v>
      </c>
      <c r="P81">
        <v>657.1</v>
      </c>
      <c r="Q81">
        <v>339.72</v>
      </c>
      <c r="R81">
        <v>340.15</v>
      </c>
      <c r="S81">
        <v>30793.5</v>
      </c>
      <c r="T81">
        <v>7118.176</v>
      </c>
      <c r="U81">
        <v>8722.492</v>
      </c>
      <c r="V81">
        <v>2.396</v>
      </c>
      <c r="W81">
        <v>8724.888</v>
      </c>
      <c r="X81">
        <v>1246.865</v>
      </c>
      <c r="Y81">
        <v>49.984</v>
      </c>
      <c r="Z81">
        <v>4945.648</v>
      </c>
      <c r="AA81">
        <v>13299.34</v>
      </c>
      <c r="AB81">
        <v>1243.46</v>
      </c>
      <c r="AC81" t="s">
        <v>58</v>
      </c>
      <c r="AD81">
        <v>-1916.936</v>
      </c>
      <c r="AE81">
        <v>350</v>
      </c>
      <c r="AF81">
        <v>0</v>
      </c>
      <c r="AG81">
        <v>350</v>
      </c>
      <c r="AH81">
        <v>368</v>
      </c>
      <c r="AI81">
        <v>0</v>
      </c>
      <c r="AJ81">
        <v>368</v>
      </c>
      <c r="AK81">
        <v>7018</v>
      </c>
      <c r="AL81">
        <v>30518.4</v>
      </c>
      <c r="AM81">
        <v>37536.4</v>
      </c>
      <c r="AN81">
        <v>6259.26</v>
      </c>
      <c r="AO81">
        <v>6258.56</v>
      </c>
      <c r="AP81">
        <v>0.7</v>
      </c>
      <c r="AQ81">
        <v>350</v>
      </c>
      <c r="AR81">
        <v>368</v>
      </c>
      <c r="AU81">
        <v>0</v>
      </c>
      <c r="AV81" s="12">
        <v>0</v>
      </c>
      <c r="AW81">
        <v>368</v>
      </c>
      <c r="AX81">
        <v>350</v>
      </c>
      <c r="AY81">
        <v>650</v>
      </c>
      <c r="AZ81" s="12">
        <v>650</v>
      </c>
      <c r="BA81">
        <v>368</v>
      </c>
      <c r="BB81">
        <v>350</v>
      </c>
      <c r="BE81" s="15">
        <f t="shared" si="138"/>
        <v>368</v>
      </c>
      <c r="BF81" s="15">
        <f t="shared" ref="BF81:BH81" si="180">AH81</f>
        <v>368</v>
      </c>
      <c r="BG81" s="15">
        <f t="shared" si="180"/>
        <v>0</v>
      </c>
      <c r="BH81" s="15">
        <f t="shared" si="180"/>
        <v>368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350</v>
      </c>
      <c r="BN81" s="15">
        <f t="shared" ref="BN81:BP81" si="181">AE81</f>
        <v>350</v>
      </c>
      <c r="BO81" s="15">
        <f t="shared" si="181"/>
        <v>0</v>
      </c>
      <c r="BP81" s="15">
        <f t="shared" si="181"/>
        <v>350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30595.71</v>
      </c>
      <c r="B82">
        <v>-6954</v>
      </c>
      <c r="C82">
        <v>31151.32</v>
      </c>
      <c r="D82">
        <v>8872.08</v>
      </c>
      <c r="E82">
        <v>343</v>
      </c>
      <c r="F82">
        <v>5882</v>
      </c>
      <c r="G82">
        <v>0</v>
      </c>
      <c r="H82">
        <v>652.19</v>
      </c>
      <c r="I82">
        <v>0</v>
      </c>
      <c r="J82">
        <v>646.13</v>
      </c>
      <c r="K82">
        <v>520.68</v>
      </c>
      <c r="L82">
        <v>552.54</v>
      </c>
      <c r="M82">
        <v>921.71</v>
      </c>
      <c r="N82">
        <v>897.87</v>
      </c>
      <c r="O82">
        <v>0</v>
      </c>
      <c r="P82">
        <v>650</v>
      </c>
      <c r="Q82">
        <v>340.46</v>
      </c>
      <c r="R82">
        <v>321.22</v>
      </c>
      <c r="S82">
        <v>30836.19</v>
      </c>
      <c r="T82">
        <v>6885.804</v>
      </c>
      <c r="U82">
        <v>8919.663</v>
      </c>
      <c r="V82">
        <v>2.521</v>
      </c>
      <c r="W82">
        <v>8922.184</v>
      </c>
      <c r="X82">
        <v>1243.191</v>
      </c>
      <c r="Y82">
        <v>50.027</v>
      </c>
      <c r="Z82">
        <v>5202.504</v>
      </c>
      <c r="AA82">
        <v>13041.71</v>
      </c>
      <c r="AB82">
        <v>1223.61</v>
      </c>
      <c r="AC82" t="s">
        <v>58</v>
      </c>
      <c r="AD82">
        <v>-1966.943</v>
      </c>
      <c r="AE82">
        <v>343</v>
      </c>
      <c r="AF82">
        <v>0</v>
      </c>
      <c r="AG82">
        <v>343</v>
      </c>
      <c r="AH82">
        <v>385</v>
      </c>
      <c r="AI82">
        <v>0</v>
      </c>
      <c r="AJ82">
        <v>385</v>
      </c>
      <c r="AK82">
        <v>6954</v>
      </c>
      <c r="AL82">
        <v>30483.6</v>
      </c>
      <c r="AM82">
        <v>37437.6</v>
      </c>
      <c r="AN82">
        <v>6170.98</v>
      </c>
      <c r="AO82">
        <v>6170.82</v>
      </c>
      <c r="AP82">
        <v>0.16</v>
      </c>
      <c r="AQ82">
        <v>343</v>
      </c>
      <c r="AR82">
        <v>385</v>
      </c>
      <c r="AU82">
        <v>0</v>
      </c>
      <c r="AV82" s="12">
        <v>0</v>
      </c>
      <c r="AW82">
        <v>385</v>
      </c>
      <c r="AX82">
        <v>343</v>
      </c>
      <c r="AY82">
        <v>650</v>
      </c>
      <c r="AZ82" s="12">
        <v>650</v>
      </c>
      <c r="BA82">
        <v>385</v>
      </c>
      <c r="BB82">
        <v>343</v>
      </c>
      <c r="BE82" s="15">
        <f t="shared" si="138"/>
        <v>385</v>
      </c>
      <c r="BF82" s="15">
        <f t="shared" ref="BF82:BH82" si="182">AH82</f>
        <v>385</v>
      </c>
      <c r="BG82" s="15">
        <f t="shared" si="182"/>
        <v>0</v>
      </c>
      <c r="BH82" s="15">
        <f t="shared" si="182"/>
        <v>385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343</v>
      </c>
      <c r="BN82" s="15">
        <f t="shared" ref="BN82:BP82" si="183">AE82</f>
        <v>343</v>
      </c>
      <c r="BO82" s="15">
        <f t="shared" si="183"/>
        <v>0</v>
      </c>
      <c r="BP82" s="15">
        <f t="shared" si="183"/>
        <v>343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30693.37</v>
      </c>
      <c r="B83">
        <v>-6907</v>
      </c>
      <c r="C83">
        <v>31368.31</v>
      </c>
      <c r="D83">
        <v>8836.43</v>
      </c>
      <c r="E83">
        <v>343</v>
      </c>
      <c r="F83">
        <v>5959</v>
      </c>
      <c r="G83">
        <v>0</v>
      </c>
      <c r="H83">
        <v>648.78</v>
      </c>
      <c r="I83">
        <v>0</v>
      </c>
      <c r="J83">
        <v>645.53</v>
      </c>
      <c r="K83">
        <v>520.44</v>
      </c>
      <c r="L83">
        <v>554.4</v>
      </c>
      <c r="M83">
        <v>921.71</v>
      </c>
      <c r="N83">
        <v>899.51</v>
      </c>
      <c r="O83">
        <v>0</v>
      </c>
      <c r="P83">
        <v>651.8</v>
      </c>
      <c r="Q83">
        <v>340.3</v>
      </c>
      <c r="R83">
        <v>319.9</v>
      </c>
      <c r="S83">
        <v>30717.75</v>
      </c>
      <c r="T83">
        <v>6954.579</v>
      </c>
      <c r="U83">
        <v>9055.564</v>
      </c>
      <c r="V83">
        <v>2.526</v>
      </c>
      <c r="W83">
        <v>9058.09</v>
      </c>
      <c r="X83">
        <v>1257.109</v>
      </c>
      <c r="Y83">
        <v>49.965</v>
      </c>
      <c r="Z83">
        <v>5359.48</v>
      </c>
      <c r="AA83">
        <v>12882.91</v>
      </c>
      <c r="AB83">
        <v>1223.55</v>
      </c>
      <c r="AC83" t="s">
        <v>58</v>
      </c>
      <c r="AD83">
        <v>-2031.238</v>
      </c>
      <c r="AE83">
        <v>343</v>
      </c>
      <c r="AF83">
        <v>0</v>
      </c>
      <c r="AG83">
        <v>343</v>
      </c>
      <c r="AH83">
        <v>360</v>
      </c>
      <c r="AI83">
        <v>0</v>
      </c>
      <c r="AJ83">
        <v>360</v>
      </c>
      <c r="AK83">
        <v>6907</v>
      </c>
      <c r="AL83">
        <v>30347.7</v>
      </c>
      <c r="AM83">
        <v>37254.7</v>
      </c>
      <c r="AN83">
        <v>6107.09</v>
      </c>
      <c r="AO83">
        <v>6107.09</v>
      </c>
      <c r="AP83">
        <v>0</v>
      </c>
      <c r="AQ83">
        <v>343</v>
      </c>
      <c r="AR83">
        <v>360</v>
      </c>
      <c r="AU83">
        <v>0</v>
      </c>
      <c r="AV83" s="12">
        <v>0</v>
      </c>
      <c r="AW83">
        <v>360</v>
      </c>
      <c r="AX83">
        <v>343</v>
      </c>
      <c r="AY83">
        <v>650</v>
      </c>
      <c r="AZ83" s="12">
        <v>650</v>
      </c>
      <c r="BA83">
        <v>360</v>
      </c>
      <c r="BB83">
        <v>343</v>
      </c>
      <c r="BE83" s="15">
        <f t="shared" si="138"/>
        <v>360</v>
      </c>
      <c r="BF83" s="15">
        <f t="shared" ref="BF83:BH83" si="184">AH83</f>
        <v>360</v>
      </c>
      <c r="BG83" s="15">
        <f t="shared" si="184"/>
        <v>0</v>
      </c>
      <c r="BH83" s="15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343</v>
      </c>
      <c r="BN83" s="15">
        <f t="shared" ref="BN83:BP83" si="185">AE83</f>
        <v>343</v>
      </c>
      <c r="BO83" s="15">
        <f t="shared" si="185"/>
        <v>0</v>
      </c>
      <c r="BP83" s="15">
        <f t="shared" si="185"/>
        <v>343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30421.75</v>
      </c>
      <c r="B84">
        <v>-6861</v>
      </c>
      <c r="C84">
        <v>30238.28</v>
      </c>
      <c r="D84">
        <v>8808.22</v>
      </c>
      <c r="E84">
        <v>325</v>
      </c>
      <c r="F84">
        <v>6037</v>
      </c>
      <c r="G84">
        <v>0</v>
      </c>
      <c r="H84">
        <v>647.91</v>
      </c>
      <c r="I84">
        <v>0</v>
      </c>
      <c r="J84">
        <v>645.89</v>
      </c>
      <c r="K84">
        <v>520.21</v>
      </c>
      <c r="L84">
        <v>553.01</v>
      </c>
      <c r="M84">
        <v>921.3</v>
      </c>
      <c r="N84">
        <v>900.75</v>
      </c>
      <c r="O84">
        <v>0</v>
      </c>
      <c r="P84">
        <v>634.4</v>
      </c>
      <c r="Q84">
        <v>331.21</v>
      </c>
      <c r="R84">
        <v>319.37</v>
      </c>
      <c r="S84">
        <v>30658.82</v>
      </c>
      <c r="T84">
        <v>6870.174</v>
      </c>
      <c r="U84">
        <v>9176.19</v>
      </c>
      <c r="V84">
        <v>2.602</v>
      </c>
      <c r="W84">
        <v>9178.792</v>
      </c>
      <c r="X84">
        <v>1241.432</v>
      </c>
      <c r="Y84">
        <v>50.02</v>
      </c>
      <c r="Z84">
        <v>5640.93</v>
      </c>
      <c r="AA84">
        <v>12573.65</v>
      </c>
      <c r="AB84">
        <v>1216.23</v>
      </c>
      <c r="AC84" t="s">
        <v>58</v>
      </c>
      <c r="AD84">
        <v>-2139.656</v>
      </c>
      <c r="AE84">
        <v>325</v>
      </c>
      <c r="AF84">
        <v>0</v>
      </c>
      <c r="AG84">
        <v>325</v>
      </c>
      <c r="AH84">
        <v>378</v>
      </c>
      <c r="AI84">
        <v>0</v>
      </c>
      <c r="AJ84">
        <v>378</v>
      </c>
      <c r="AK84">
        <v>6861</v>
      </c>
      <c r="AL84">
        <v>30326.8</v>
      </c>
      <c r="AM84">
        <v>37187.8</v>
      </c>
      <c r="AN84">
        <v>6064.91</v>
      </c>
      <c r="AO84">
        <v>6064.91</v>
      </c>
      <c r="AP84">
        <v>0</v>
      </c>
      <c r="AQ84">
        <v>325</v>
      </c>
      <c r="AR84">
        <v>378</v>
      </c>
      <c r="AU84">
        <v>0</v>
      </c>
      <c r="AV84" s="12">
        <v>0</v>
      </c>
      <c r="AW84">
        <v>378</v>
      </c>
      <c r="AX84">
        <v>325</v>
      </c>
      <c r="AY84">
        <v>650</v>
      </c>
      <c r="AZ84" s="12">
        <v>631</v>
      </c>
      <c r="BA84">
        <v>378</v>
      </c>
      <c r="BB84">
        <v>325</v>
      </c>
      <c r="BE84" s="15">
        <f t="shared" si="138"/>
        <v>378</v>
      </c>
      <c r="BF84" s="15">
        <f t="shared" ref="BF84:BH84" si="186">AH84</f>
        <v>378</v>
      </c>
      <c r="BG84" s="15">
        <f t="shared" si="186"/>
        <v>0</v>
      </c>
      <c r="BH84" s="15">
        <f t="shared" si="186"/>
        <v>378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325</v>
      </c>
      <c r="BN84" s="15">
        <f t="shared" ref="BN84:BP84" si="187">AE84</f>
        <v>325</v>
      </c>
      <c r="BO84" s="15">
        <f t="shared" si="187"/>
        <v>0</v>
      </c>
      <c r="BP84" s="15">
        <f t="shared" si="187"/>
        <v>325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30360.17</v>
      </c>
      <c r="B85">
        <v>-6814</v>
      </c>
      <c r="C85">
        <v>30434.55</v>
      </c>
      <c r="D85">
        <v>8907.15</v>
      </c>
      <c r="E85">
        <v>330</v>
      </c>
      <c r="F85">
        <v>6115</v>
      </c>
      <c r="G85">
        <v>0</v>
      </c>
      <c r="H85">
        <v>647.06</v>
      </c>
      <c r="I85">
        <v>0</v>
      </c>
      <c r="J85">
        <v>645.47</v>
      </c>
      <c r="K85">
        <v>520.44</v>
      </c>
      <c r="L85">
        <v>552.31</v>
      </c>
      <c r="M85">
        <v>921.3</v>
      </c>
      <c r="N85">
        <v>900.75</v>
      </c>
      <c r="O85">
        <v>0</v>
      </c>
      <c r="P85">
        <v>631.6</v>
      </c>
      <c r="Q85">
        <v>330.58</v>
      </c>
      <c r="R85">
        <v>319.27</v>
      </c>
      <c r="S85">
        <v>30510.81</v>
      </c>
      <c r="T85">
        <v>6798.737</v>
      </c>
      <c r="U85">
        <v>9252.638</v>
      </c>
      <c r="V85">
        <v>2.626</v>
      </c>
      <c r="W85">
        <v>9255.264</v>
      </c>
      <c r="X85">
        <v>1250.699</v>
      </c>
      <c r="Y85">
        <v>49.989</v>
      </c>
      <c r="Z85">
        <v>5573.473</v>
      </c>
      <c r="AA85">
        <v>12668.11</v>
      </c>
      <c r="AB85">
        <v>1211.28</v>
      </c>
      <c r="AC85" t="s">
        <v>58</v>
      </c>
      <c r="AD85">
        <v>-2222.021</v>
      </c>
      <c r="AE85">
        <v>330</v>
      </c>
      <c r="AF85">
        <v>0</v>
      </c>
      <c r="AG85">
        <v>330</v>
      </c>
      <c r="AH85">
        <v>362</v>
      </c>
      <c r="AI85">
        <v>0</v>
      </c>
      <c r="AJ85">
        <v>362</v>
      </c>
      <c r="AK85">
        <v>6814</v>
      </c>
      <c r="AL85">
        <v>30325.5</v>
      </c>
      <c r="AM85">
        <v>37139.5</v>
      </c>
      <c r="AN85">
        <v>6050.38</v>
      </c>
      <c r="AO85">
        <v>6050.38</v>
      </c>
      <c r="AP85">
        <v>0</v>
      </c>
      <c r="AQ85">
        <v>330</v>
      </c>
      <c r="AR85">
        <v>362</v>
      </c>
      <c r="AU85">
        <v>0</v>
      </c>
      <c r="AV85" s="12">
        <v>0</v>
      </c>
      <c r="AW85">
        <v>362</v>
      </c>
      <c r="AX85">
        <v>330</v>
      </c>
      <c r="AY85">
        <v>650</v>
      </c>
      <c r="AZ85" s="12">
        <v>631</v>
      </c>
      <c r="BA85">
        <v>362</v>
      </c>
      <c r="BB85">
        <v>330</v>
      </c>
      <c r="BE85" s="15">
        <f t="shared" si="138"/>
        <v>362</v>
      </c>
      <c r="BF85" s="15">
        <f t="shared" ref="BF85:BH85" si="188">AH85</f>
        <v>362</v>
      </c>
      <c r="BG85" s="15">
        <f t="shared" si="188"/>
        <v>0</v>
      </c>
      <c r="BH85" s="15">
        <f t="shared" si="188"/>
        <v>362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330</v>
      </c>
      <c r="BN85" s="15">
        <f t="shared" ref="BN85:BP85" si="189">AE85</f>
        <v>330</v>
      </c>
      <c r="BO85" s="15">
        <f t="shared" si="189"/>
        <v>0</v>
      </c>
      <c r="BP85" s="15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30112.4</v>
      </c>
      <c r="B86">
        <v>-6822</v>
      </c>
      <c r="C86">
        <v>29117.36</v>
      </c>
      <c r="D86">
        <v>9036.93</v>
      </c>
      <c r="E86">
        <v>315</v>
      </c>
      <c r="F86">
        <v>6221</v>
      </c>
      <c r="G86">
        <v>0</v>
      </c>
      <c r="H86">
        <v>647.06</v>
      </c>
      <c r="I86">
        <v>0</v>
      </c>
      <c r="J86">
        <v>645.94</v>
      </c>
      <c r="K86">
        <v>520.21</v>
      </c>
      <c r="L86">
        <v>551.84</v>
      </c>
      <c r="M86">
        <v>921.3</v>
      </c>
      <c r="N86">
        <v>898.28</v>
      </c>
      <c r="O86">
        <v>0</v>
      </c>
      <c r="P86">
        <v>631.3</v>
      </c>
      <c r="Q86">
        <v>292.04</v>
      </c>
      <c r="R86">
        <v>290.25</v>
      </c>
      <c r="S86">
        <v>30400.22</v>
      </c>
      <c r="T86">
        <v>6732.023</v>
      </c>
      <c r="U86">
        <v>9413.109</v>
      </c>
      <c r="V86">
        <v>2.634</v>
      </c>
      <c r="W86">
        <v>9415.743</v>
      </c>
      <c r="X86">
        <v>1246.325</v>
      </c>
      <c r="Y86">
        <v>50.031</v>
      </c>
      <c r="Z86">
        <v>5938.809</v>
      </c>
      <c r="AA86">
        <v>12101.15</v>
      </c>
      <c r="AB86">
        <v>1202.16</v>
      </c>
      <c r="AC86" t="s">
        <v>58</v>
      </c>
      <c r="AD86">
        <v>-2394.034</v>
      </c>
      <c r="AE86">
        <v>315</v>
      </c>
      <c r="AF86">
        <v>0</v>
      </c>
      <c r="AG86">
        <v>315</v>
      </c>
      <c r="AH86">
        <v>398</v>
      </c>
      <c r="AI86">
        <v>0</v>
      </c>
      <c r="AJ86">
        <v>398</v>
      </c>
      <c r="AK86">
        <v>6822</v>
      </c>
      <c r="AL86">
        <v>30112.4</v>
      </c>
      <c r="AM86">
        <v>36934.4</v>
      </c>
      <c r="AN86">
        <v>6102.01</v>
      </c>
      <c r="AO86">
        <v>6102.01</v>
      </c>
      <c r="AP86">
        <v>0</v>
      </c>
      <c r="AQ86">
        <v>315</v>
      </c>
      <c r="AR86">
        <v>398</v>
      </c>
      <c r="AU86">
        <v>0</v>
      </c>
      <c r="AV86" s="12">
        <v>0</v>
      </c>
      <c r="AW86">
        <v>398</v>
      </c>
      <c r="AX86">
        <v>315</v>
      </c>
      <c r="AY86">
        <v>650</v>
      </c>
      <c r="AZ86" s="12">
        <v>631</v>
      </c>
      <c r="BA86">
        <v>398</v>
      </c>
      <c r="BB86">
        <v>315</v>
      </c>
      <c r="BE86" s="15">
        <f t="shared" si="138"/>
        <v>398</v>
      </c>
      <c r="BF86" s="15">
        <f t="shared" ref="BF86:BH86" si="190">AH86</f>
        <v>398</v>
      </c>
      <c r="BG86" s="15">
        <f t="shared" si="190"/>
        <v>0</v>
      </c>
      <c r="BH86" s="15">
        <f t="shared" si="190"/>
        <v>398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315</v>
      </c>
      <c r="BN86" s="15">
        <f t="shared" ref="BN86:BP86" si="191">AE86</f>
        <v>315</v>
      </c>
      <c r="BO86" s="15">
        <f t="shared" si="191"/>
        <v>0</v>
      </c>
      <c r="BP86" s="15">
        <f t="shared" si="191"/>
        <v>315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29889.64</v>
      </c>
      <c r="B87">
        <v>-6645</v>
      </c>
      <c r="C87">
        <v>28308.63</v>
      </c>
      <c r="D87">
        <v>9197.75</v>
      </c>
      <c r="E87">
        <v>310</v>
      </c>
      <c r="F87">
        <v>6413</v>
      </c>
      <c r="G87">
        <v>0</v>
      </c>
      <c r="H87">
        <v>633.4</v>
      </c>
      <c r="I87">
        <v>0</v>
      </c>
      <c r="J87">
        <v>644.69</v>
      </c>
      <c r="K87">
        <v>520.44</v>
      </c>
      <c r="L87">
        <v>553.01</v>
      </c>
      <c r="M87">
        <v>920.07</v>
      </c>
      <c r="N87">
        <v>899.51</v>
      </c>
      <c r="O87">
        <v>0</v>
      </c>
      <c r="P87">
        <v>629.9</v>
      </c>
      <c r="Q87">
        <v>289.93</v>
      </c>
      <c r="R87">
        <v>290.56</v>
      </c>
      <c r="S87">
        <v>30055.47</v>
      </c>
      <c r="T87">
        <v>6539.171</v>
      </c>
      <c r="U87">
        <v>9689.661</v>
      </c>
      <c r="V87">
        <v>2.629</v>
      </c>
      <c r="W87">
        <v>9692.289</v>
      </c>
      <c r="X87">
        <v>1238.871</v>
      </c>
      <c r="Y87">
        <v>50.035</v>
      </c>
      <c r="Z87">
        <v>6530.508</v>
      </c>
      <c r="AA87">
        <v>11407.39</v>
      </c>
      <c r="AB87">
        <v>1198.94</v>
      </c>
      <c r="AC87" t="s">
        <v>58</v>
      </c>
      <c r="AD87">
        <v>-2587.898</v>
      </c>
      <c r="AE87">
        <v>310</v>
      </c>
      <c r="AF87">
        <v>0</v>
      </c>
      <c r="AG87">
        <v>310</v>
      </c>
      <c r="AH87">
        <v>375</v>
      </c>
      <c r="AI87">
        <v>0</v>
      </c>
      <c r="AJ87">
        <v>375</v>
      </c>
      <c r="AK87">
        <v>6645</v>
      </c>
      <c r="AL87">
        <v>29994</v>
      </c>
      <c r="AM87">
        <v>36639</v>
      </c>
      <c r="AN87">
        <v>6126.49</v>
      </c>
      <c r="AO87">
        <v>6126.49</v>
      </c>
      <c r="AP87">
        <v>0</v>
      </c>
      <c r="AQ87">
        <v>310</v>
      </c>
      <c r="AR87">
        <v>375</v>
      </c>
      <c r="AU87">
        <v>0</v>
      </c>
      <c r="AV87" s="12">
        <v>0</v>
      </c>
      <c r="AW87">
        <v>375</v>
      </c>
      <c r="AX87">
        <v>310</v>
      </c>
      <c r="AY87">
        <v>650</v>
      </c>
      <c r="AZ87" s="12">
        <v>631</v>
      </c>
      <c r="BA87">
        <v>375</v>
      </c>
      <c r="BB87">
        <v>310</v>
      </c>
      <c r="BE87" s="15">
        <f t="shared" si="138"/>
        <v>375</v>
      </c>
      <c r="BF87" s="15">
        <f t="shared" ref="BF87:BH87" si="192">AH87</f>
        <v>375</v>
      </c>
      <c r="BG87" s="15">
        <f t="shared" si="192"/>
        <v>0</v>
      </c>
      <c r="BH87" s="15">
        <f t="shared" si="192"/>
        <v>375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310</v>
      </c>
      <c r="BN87" s="15">
        <f t="shared" ref="BN87:BP87" si="193">AE87</f>
        <v>310</v>
      </c>
      <c r="BO87" s="15">
        <f t="shared" si="193"/>
        <v>0</v>
      </c>
      <c r="BP87" s="15">
        <f t="shared" si="193"/>
        <v>310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29629.13</v>
      </c>
      <c r="B88">
        <v>-6956</v>
      </c>
      <c r="C88">
        <v>27939.61</v>
      </c>
      <c r="D88">
        <v>9302.63</v>
      </c>
      <c r="E88">
        <v>305</v>
      </c>
      <c r="F88">
        <v>6910</v>
      </c>
      <c r="G88">
        <v>0</v>
      </c>
      <c r="H88">
        <v>550.49</v>
      </c>
      <c r="I88">
        <v>0</v>
      </c>
      <c r="J88">
        <v>645.06</v>
      </c>
      <c r="K88">
        <v>520.21</v>
      </c>
      <c r="L88">
        <v>551.61</v>
      </c>
      <c r="M88">
        <v>921.3</v>
      </c>
      <c r="N88">
        <v>899.92</v>
      </c>
      <c r="O88">
        <v>0</v>
      </c>
      <c r="P88">
        <v>632.4</v>
      </c>
      <c r="Q88">
        <v>290.41</v>
      </c>
      <c r="R88">
        <v>290.25</v>
      </c>
      <c r="S88">
        <v>29834.08</v>
      </c>
      <c r="T88">
        <v>6883.83</v>
      </c>
      <c r="U88">
        <v>9989.609</v>
      </c>
      <c r="V88">
        <v>2.635</v>
      </c>
      <c r="W88">
        <v>9992.243</v>
      </c>
      <c r="X88">
        <v>1247.946</v>
      </c>
      <c r="Y88">
        <v>50.03</v>
      </c>
      <c r="Z88">
        <v>6824.262</v>
      </c>
      <c r="AA88">
        <v>11100.91</v>
      </c>
      <c r="AB88">
        <v>1189.57</v>
      </c>
      <c r="AC88" t="s">
        <v>58</v>
      </c>
      <c r="AD88">
        <v>-3074.521</v>
      </c>
      <c r="AE88">
        <v>305</v>
      </c>
      <c r="AF88">
        <v>0</v>
      </c>
      <c r="AG88">
        <v>305</v>
      </c>
      <c r="AH88">
        <v>370</v>
      </c>
      <c r="AI88">
        <v>0</v>
      </c>
      <c r="AJ88">
        <v>370</v>
      </c>
      <c r="AK88">
        <v>6473</v>
      </c>
      <c r="AL88">
        <v>29517.1</v>
      </c>
      <c r="AM88">
        <v>35990.1</v>
      </c>
      <c r="AN88">
        <v>6165.05</v>
      </c>
      <c r="AO88">
        <v>6165.05</v>
      </c>
      <c r="AP88">
        <v>0</v>
      </c>
      <c r="AQ88">
        <v>305</v>
      </c>
      <c r="AR88">
        <v>370</v>
      </c>
      <c r="AU88">
        <v>0</v>
      </c>
      <c r="AV88" s="12">
        <v>0</v>
      </c>
      <c r="AW88">
        <v>370</v>
      </c>
      <c r="AX88">
        <v>305</v>
      </c>
      <c r="AY88">
        <v>650</v>
      </c>
      <c r="AZ88" s="12">
        <v>631</v>
      </c>
      <c r="BA88">
        <v>370</v>
      </c>
      <c r="BB88">
        <v>305</v>
      </c>
      <c r="BE88" s="15">
        <f t="shared" si="138"/>
        <v>370</v>
      </c>
      <c r="BF88" s="15">
        <f t="shared" ref="BF88:BH88" si="194">AH88</f>
        <v>370</v>
      </c>
      <c r="BG88" s="15">
        <f t="shared" si="194"/>
        <v>0</v>
      </c>
      <c r="BH88" s="15">
        <f t="shared" si="194"/>
        <v>370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305</v>
      </c>
      <c r="BN88" s="15">
        <f t="shared" ref="BN88:BP88" si="195">AE88</f>
        <v>305</v>
      </c>
      <c r="BO88" s="15">
        <f t="shared" si="195"/>
        <v>0</v>
      </c>
      <c r="BP88" s="15">
        <f t="shared" si="195"/>
        <v>305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29377</v>
      </c>
      <c r="B89">
        <v>-6852</v>
      </c>
      <c r="C89">
        <v>27731.8</v>
      </c>
      <c r="D89">
        <v>9440.3</v>
      </c>
      <c r="E89">
        <v>299</v>
      </c>
      <c r="F89">
        <v>6871</v>
      </c>
      <c r="G89">
        <v>0</v>
      </c>
      <c r="H89">
        <v>550.49</v>
      </c>
      <c r="I89">
        <v>0</v>
      </c>
      <c r="J89">
        <v>643.67</v>
      </c>
      <c r="K89">
        <v>518.58</v>
      </c>
      <c r="L89">
        <v>551.38</v>
      </c>
      <c r="M89">
        <v>920.89</v>
      </c>
      <c r="N89">
        <v>898.28</v>
      </c>
      <c r="O89">
        <v>0</v>
      </c>
      <c r="P89">
        <v>628.7</v>
      </c>
      <c r="Q89">
        <v>290.25</v>
      </c>
      <c r="R89">
        <v>289.51</v>
      </c>
      <c r="S89">
        <v>29522.37</v>
      </c>
      <c r="T89">
        <v>6601.79</v>
      </c>
      <c r="U89">
        <v>10284.138</v>
      </c>
      <c r="V89">
        <v>2.633</v>
      </c>
      <c r="W89">
        <v>10286.771</v>
      </c>
      <c r="X89">
        <v>1117.236</v>
      </c>
      <c r="Y89">
        <v>50.036</v>
      </c>
      <c r="Z89">
        <v>7246.424</v>
      </c>
      <c r="AA89">
        <v>10672.21</v>
      </c>
      <c r="AB89">
        <v>1183.17</v>
      </c>
      <c r="AC89" t="s">
        <v>58</v>
      </c>
      <c r="AD89">
        <v>-3057.012</v>
      </c>
      <c r="AE89">
        <v>299</v>
      </c>
      <c r="AF89">
        <v>0</v>
      </c>
      <c r="AG89">
        <v>299</v>
      </c>
      <c r="AH89">
        <v>349</v>
      </c>
      <c r="AI89">
        <v>0</v>
      </c>
      <c r="AJ89">
        <v>349</v>
      </c>
      <c r="AK89">
        <v>6299</v>
      </c>
      <c r="AL89">
        <v>29115.5</v>
      </c>
      <c r="AM89">
        <v>35414.5</v>
      </c>
      <c r="AN89">
        <v>6218.11</v>
      </c>
      <c r="AO89">
        <v>6218.11</v>
      </c>
      <c r="AP89">
        <v>0</v>
      </c>
      <c r="AQ89">
        <v>299</v>
      </c>
      <c r="AR89">
        <v>349</v>
      </c>
      <c r="AU89">
        <v>0</v>
      </c>
      <c r="AV89" s="12">
        <v>0</v>
      </c>
      <c r="AW89">
        <v>349</v>
      </c>
      <c r="AX89">
        <v>299</v>
      </c>
      <c r="AY89">
        <v>650</v>
      </c>
      <c r="AZ89" s="12">
        <v>631</v>
      </c>
      <c r="BA89">
        <v>349</v>
      </c>
      <c r="BB89">
        <v>299</v>
      </c>
      <c r="BE89" s="15">
        <f t="shared" si="138"/>
        <v>349</v>
      </c>
      <c r="BF89" s="15">
        <f t="shared" ref="BF89:BH89" si="196">AH89</f>
        <v>349</v>
      </c>
      <c r="BG89" s="15">
        <f t="shared" si="196"/>
        <v>0</v>
      </c>
      <c r="BH89" s="15">
        <f t="shared" si="196"/>
        <v>349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299</v>
      </c>
      <c r="BN89" s="15">
        <f t="shared" ref="BN89:BP89" si="197">AE89</f>
        <v>299</v>
      </c>
      <c r="BO89" s="15">
        <f t="shared" si="197"/>
        <v>0</v>
      </c>
      <c r="BP89" s="15">
        <f t="shared" si="197"/>
        <v>299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28930.99</v>
      </c>
      <c r="B90">
        <v>-6677</v>
      </c>
      <c r="C90">
        <v>26813.56</v>
      </c>
      <c r="D90">
        <v>9627.52</v>
      </c>
      <c r="E90">
        <v>290</v>
      </c>
      <c r="F90">
        <v>6966</v>
      </c>
      <c r="G90">
        <v>0</v>
      </c>
      <c r="H90">
        <v>453.1</v>
      </c>
      <c r="I90">
        <v>0</v>
      </c>
      <c r="J90">
        <v>643.56</v>
      </c>
      <c r="K90">
        <v>520.21</v>
      </c>
      <c r="L90">
        <v>553.01</v>
      </c>
      <c r="M90">
        <v>920.48</v>
      </c>
      <c r="N90">
        <v>900.34</v>
      </c>
      <c r="O90">
        <v>0</v>
      </c>
      <c r="P90">
        <v>628.2</v>
      </c>
      <c r="Q90">
        <v>289.98</v>
      </c>
      <c r="R90">
        <v>290.41</v>
      </c>
      <c r="S90">
        <v>29124.35</v>
      </c>
      <c r="T90">
        <v>6807.542</v>
      </c>
      <c r="U90">
        <v>10476.802</v>
      </c>
      <c r="V90">
        <v>2.659</v>
      </c>
      <c r="W90">
        <v>10479.461</v>
      </c>
      <c r="X90">
        <v>1120.806</v>
      </c>
      <c r="Y90">
        <v>50.021</v>
      </c>
      <c r="Z90">
        <v>7501.518</v>
      </c>
      <c r="AA90">
        <v>10196.18</v>
      </c>
      <c r="AB90">
        <v>1183.89</v>
      </c>
      <c r="AC90" t="s">
        <v>58</v>
      </c>
      <c r="AD90">
        <v>-3138.396</v>
      </c>
      <c r="AE90">
        <v>290</v>
      </c>
      <c r="AF90">
        <v>0</v>
      </c>
      <c r="AG90">
        <v>290</v>
      </c>
      <c r="AH90">
        <v>355</v>
      </c>
      <c r="AI90">
        <v>0</v>
      </c>
      <c r="AJ90">
        <v>355</v>
      </c>
      <c r="AK90">
        <v>6071</v>
      </c>
      <c r="AL90">
        <v>28840</v>
      </c>
      <c r="AM90">
        <v>34911</v>
      </c>
      <c r="AN90">
        <v>6360.97</v>
      </c>
      <c r="AO90">
        <v>6360.97</v>
      </c>
      <c r="AP90">
        <v>0</v>
      </c>
      <c r="AQ90">
        <v>290</v>
      </c>
      <c r="AR90">
        <v>355</v>
      </c>
      <c r="AU90">
        <v>0</v>
      </c>
      <c r="AV90" s="12">
        <v>0</v>
      </c>
      <c r="AW90">
        <v>355</v>
      </c>
      <c r="AX90">
        <v>290</v>
      </c>
      <c r="AY90">
        <v>650</v>
      </c>
      <c r="AZ90" s="12">
        <v>631</v>
      </c>
      <c r="BA90">
        <v>355</v>
      </c>
      <c r="BB90">
        <v>290</v>
      </c>
      <c r="BE90" s="15">
        <f t="shared" si="138"/>
        <v>355</v>
      </c>
      <c r="BF90" s="15">
        <f t="shared" ref="BF90:BH90" si="198">AH90</f>
        <v>355</v>
      </c>
      <c r="BG90" s="15">
        <f t="shared" si="198"/>
        <v>0</v>
      </c>
      <c r="BH90" s="15">
        <f t="shared" si="198"/>
        <v>355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290</v>
      </c>
      <c r="BN90" s="15">
        <f t="shared" ref="BN90:BP90" si="199">AE90</f>
        <v>290</v>
      </c>
      <c r="BO90" s="15">
        <f t="shared" si="199"/>
        <v>0</v>
      </c>
      <c r="BP90" s="15">
        <f t="shared" si="199"/>
        <v>290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28765.89</v>
      </c>
      <c r="B91">
        <v>-6578</v>
      </c>
      <c r="C91">
        <v>26802.14</v>
      </c>
      <c r="D91">
        <v>9868.55</v>
      </c>
      <c r="E91">
        <v>283.37</v>
      </c>
      <c r="F91">
        <v>7194</v>
      </c>
      <c r="G91">
        <v>0</v>
      </c>
      <c r="H91">
        <v>450.54</v>
      </c>
      <c r="I91">
        <v>0</v>
      </c>
      <c r="J91">
        <v>643</v>
      </c>
      <c r="K91">
        <v>519.28</v>
      </c>
      <c r="L91">
        <v>551.84</v>
      </c>
      <c r="M91">
        <v>918.84</v>
      </c>
      <c r="N91">
        <v>899.1</v>
      </c>
      <c r="O91">
        <v>0</v>
      </c>
      <c r="P91">
        <v>629.1</v>
      </c>
      <c r="Q91">
        <v>289.72</v>
      </c>
      <c r="R91">
        <v>288.87</v>
      </c>
      <c r="S91">
        <v>28681.55</v>
      </c>
      <c r="T91">
        <v>6688.047</v>
      </c>
      <c r="U91">
        <v>10762.765</v>
      </c>
      <c r="V91">
        <v>2.694</v>
      </c>
      <c r="W91">
        <v>10765.459</v>
      </c>
      <c r="X91">
        <v>1126.623</v>
      </c>
      <c r="Y91">
        <v>50.036</v>
      </c>
      <c r="Z91">
        <v>7614.713</v>
      </c>
      <c r="AA91">
        <v>9780.871</v>
      </c>
      <c r="AB91">
        <v>1185.65</v>
      </c>
      <c r="AC91" t="s">
        <v>58</v>
      </c>
      <c r="AD91">
        <v>-3368.26</v>
      </c>
      <c r="AE91">
        <v>283.37</v>
      </c>
      <c r="AF91">
        <v>0</v>
      </c>
      <c r="AG91">
        <v>283.37</v>
      </c>
      <c r="AH91">
        <v>340</v>
      </c>
      <c r="AI91">
        <v>0</v>
      </c>
      <c r="AJ91">
        <v>340</v>
      </c>
      <c r="AK91">
        <v>5930</v>
      </c>
      <c r="AL91">
        <v>28354.1</v>
      </c>
      <c r="AM91">
        <v>34284.1</v>
      </c>
      <c r="AN91">
        <v>6415.39</v>
      </c>
      <c r="AO91">
        <v>6415.39</v>
      </c>
      <c r="AP91">
        <v>0</v>
      </c>
      <c r="AQ91">
        <v>283.37</v>
      </c>
      <c r="AR91">
        <v>340</v>
      </c>
      <c r="AU91">
        <v>0</v>
      </c>
      <c r="AV91" s="12">
        <v>0</v>
      </c>
      <c r="AW91">
        <v>340</v>
      </c>
      <c r="AX91">
        <v>283.37</v>
      </c>
      <c r="AY91">
        <v>650</v>
      </c>
      <c r="AZ91" s="12">
        <v>631</v>
      </c>
      <c r="BA91">
        <v>340</v>
      </c>
      <c r="BB91">
        <v>283.37</v>
      </c>
      <c r="BE91" s="15">
        <f t="shared" si="138"/>
        <v>340</v>
      </c>
      <c r="BF91" s="15">
        <f t="shared" ref="BF91:BH91" si="200">AH91</f>
        <v>340</v>
      </c>
      <c r="BG91" s="15">
        <f t="shared" si="200"/>
        <v>0</v>
      </c>
      <c r="BH91" s="15">
        <f t="shared" si="200"/>
        <v>340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283.37</v>
      </c>
      <c r="BN91" s="15">
        <f t="shared" ref="BN91:BP91" si="201">AE91</f>
        <v>283.37</v>
      </c>
      <c r="BO91" s="15">
        <f t="shared" si="201"/>
        <v>0</v>
      </c>
      <c r="BP91" s="15">
        <f t="shared" si="201"/>
        <v>283.37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28286.15</v>
      </c>
      <c r="B92">
        <v>-6614</v>
      </c>
      <c r="C92">
        <v>26183.38</v>
      </c>
      <c r="D92">
        <v>9979.8</v>
      </c>
      <c r="E92">
        <v>280</v>
      </c>
      <c r="F92">
        <v>7188</v>
      </c>
      <c r="G92">
        <v>0</v>
      </c>
      <c r="H92">
        <v>453.1</v>
      </c>
      <c r="I92">
        <v>0</v>
      </c>
      <c r="J92">
        <v>644.3</v>
      </c>
      <c r="K92">
        <v>521.14</v>
      </c>
      <c r="L92">
        <v>552.54</v>
      </c>
      <c r="M92">
        <v>919.66</v>
      </c>
      <c r="N92">
        <v>899.51</v>
      </c>
      <c r="O92">
        <v>0</v>
      </c>
      <c r="P92">
        <v>618.8</v>
      </c>
      <c r="Q92">
        <v>273.91</v>
      </c>
      <c r="R92">
        <v>273.7</v>
      </c>
      <c r="S92">
        <v>28103.92</v>
      </c>
      <c r="T92">
        <v>6675.104</v>
      </c>
      <c r="U92">
        <v>10923.147</v>
      </c>
      <c r="V92">
        <v>2.778</v>
      </c>
      <c r="W92">
        <v>10925.925</v>
      </c>
      <c r="X92">
        <v>1028.254</v>
      </c>
      <c r="Y92">
        <v>49.964</v>
      </c>
      <c r="Z92">
        <v>7981.887</v>
      </c>
      <c r="AA92">
        <v>9333.137</v>
      </c>
      <c r="AB92">
        <v>1188.4</v>
      </c>
      <c r="AC92" t="s">
        <v>58</v>
      </c>
      <c r="AD92">
        <v>-3410.703</v>
      </c>
      <c r="AE92">
        <v>280</v>
      </c>
      <c r="AF92">
        <v>0</v>
      </c>
      <c r="AG92">
        <v>280</v>
      </c>
      <c r="AH92">
        <v>320</v>
      </c>
      <c r="AI92">
        <v>0</v>
      </c>
      <c r="AJ92">
        <v>320</v>
      </c>
      <c r="AK92">
        <v>5804</v>
      </c>
      <c r="AL92">
        <v>27909.4</v>
      </c>
      <c r="AM92">
        <v>33713.4</v>
      </c>
      <c r="AN92">
        <v>6646.11</v>
      </c>
      <c r="AO92">
        <v>6596.11</v>
      </c>
      <c r="AP92">
        <v>50</v>
      </c>
      <c r="AQ92">
        <v>280</v>
      </c>
      <c r="AR92">
        <v>320</v>
      </c>
      <c r="AU92">
        <v>0</v>
      </c>
      <c r="AV92" s="12">
        <v>0</v>
      </c>
      <c r="AW92">
        <v>320</v>
      </c>
      <c r="AX92">
        <v>280</v>
      </c>
      <c r="AY92">
        <v>631</v>
      </c>
      <c r="AZ92" s="12">
        <v>615.91</v>
      </c>
      <c r="BA92">
        <v>320</v>
      </c>
      <c r="BB92">
        <v>280</v>
      </c>
      <c r="BE92" s="15">
        <f t="shared" si="138"/>
        <v>320</v>
      </c>
      <c r="BF92" s="15">
        <f t="shared" ref="BF92:BH92" si="202">AH92</f>
        <v>320</v>
      </c>
      <c r="BG92" s="15">
        <f t="shared" si="202"/>
        <v>0</v>
      </c>
      <c r="BH92" s="15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280</v>
      </c>
      <c r="BN92" s="15">
        <f t="shared" ref="BN92:BP92" si="203">AE92</f>
        <v>280</v>
      </c>
      <c r="BO92" s="15">
        <f t="shared" si="203"/>
        <v>0</v>
      </c>
      <c r="BP92" s="15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27744.45</v>
      </c>
      <c r="B93">
        <v>-6889</v>
      </c>
      <c r="C93">
        <v>25582.1</v>
      </c>
      <c r="D93">
        <v>10149.12</v>
      </c>
      <c r="E93">
        <v>275</v>
      </c>
      <c r="F93">
        <v>7191</v>
      </c>
      <c r="G93">
        <v>0</v>
      </c>
      <c r="H93">
        <v>452.23</v>
      </c>
      <c r="I93">
        <v>0</v>
      </c>
      <c r="J93">
        <v>644.03</v>
      </c>
      <c r="K93">
        <v>519.28</v>
      </c>
      <c r="L93">
        <v>553.01</v>
      </c>
      <c r="M93">
        <v>919.66</v>
      </c>
      <c r="N93">
        <v>899.51</v>
      </c>
      <c r="O93">
        <v>0</v>
      </c>
      <c r="P93">
        <v>594.3</v>
      </c>
      <c r="Q93">
        <v>255.94</v>
      </c>
      <c r="R93">
        <v>254.2</v>
      </c>
      <c r="S93">
        <v>27749.97</v>
      </c>
      <c r="T93">
        <v>6880.965</v>
      </c>
      <c r="U93">
        <v>10866.794</v>
      </c>
      <c r="V93">
        <v>3.116</v>
      </c>
      <c r="W93">
        <v>10869.91</v>
      </c>
      <c r="X93">
        <v>363.863</v>
      </c>
      <c r="Y93">
        <v>50.036</v>
      </c>
      <c r="Z93">
        <v>7748.186</v>
      </c>
      <c r="AA93">
        <v>9642.643</v>
      </c>
      <c r="AB93">
        <v>1181.9</v>
      </c>
      <c r="AC93" t="s">
        <v>58</v>
      </c>
      <c r="AD93">
        <v>-3473.877</v>
      </c>
      <c r="AE93">
        <v>275</v>
      </c>
      <c r="AF93">
        <v>0</v>
      </c>
      <c r="AG93">
        <v>275</v>
      </c>
      <c r="AH93">
        <v>325</v>
      </c>
      <c r="AI93">
        <v>0</v>
      </c>
      <c r="AJ93">
        <v>325</v>
      </c>
      <c r="AK93">
        <v>5668</v>
      </c>
      <c r="AL93">
        <v>27586.3</v>
      </c>
      <c r="AM93">
        <v>33254.3</v>
      </c>
      <c r="AN93">
        <v>6827.78</v>
      </c>
      <c r="AO93">
        <v>6777.78</v>
      </c>
      <c r="AP93">
        <v>50</v>
      </c>
      <c r="AQ93">
        <v>275</v>
      </c>
      <c r="AR93">
        <v>325</v>
      </c>
      <c r="AU93">
        <v>0</v>
      </c>
      <c r="AV93" s="12">
        <v>0</v>
      </c>
      <c r="AW93">
        <v>325</v>
      </c>
      <c r="AX93">
        <v>275</v>
      </c>
      <c r="AY93">
        <v>631</v>
      </c>
      <c r="AZ93" s="12">
        <v>600</v>
      </c>
      <c r="BA93">
        <v>325</v>
      </c>
      <c r="BB93">
        <v>275</v>
      </c>
      <c r="BE93" s="15">
        <f t="shared" si="138"/>
        <v>325</v>
      </c>
      <c r="BF93" s="15">
        <f t="shared" ref="BF93:BH93" si="204">AH93</f>
        <v>325</v>
      </c>
      <c r="BG93" s="15">
        <f t="shared" si="204"/>
        <v>0</v>
      </c>
      <c r="BH93" s="15">
        <f t="shared" si="204"/>
        <v>325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275</v>
      </c>
      <c r="BN93" s="15">
        <f t="shared" ref="BN93:BP93" si="205">AE93</f>
        <v>275</v>
      </c>
      <c r="BO93" s="15">
        <f t="shared" si="205"/>
        <v>0</v>
      </c>
      <c r="BP93" s="15">
        <f t="shared" si="205"/>
        <v>275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27752.01</v>
      </c>
      <c r="B94">
        <v>-6487</v>
      </c>
      <c r="C94">
        <v>24899.87</v>
      </c>
      <c r="D94">
        <v>10371.27</v>
      </c>
      <c r="E94">
        <v>278</v>
      </c>
      <c r="F94">
        <v>7193</v>
      </c>
      <c r="G94">
        <v>0</v>
      </c>
      <c r="H94">
        <v>449.66</v>
      </c>
      <c r="I94">
        <v>0</v>
      </c>
      <c r="J94">
        <v>644.09</v>
      </c>
      <c r="K94">
        <v>521.14</v>
      </c>
      <c r="L94">
        <v>553.01</v>
      </c>
      <c r="M94">
        <v>920.07</v>
      </c>
      <c r="N94">
        <v>899.92</v>
      </c>
      <c r="O94">
        <v>0</v>
      </c>
      <c r="P94">
        <v>597.5</v>
      </c>
      <c r="Q94">
        <v>255.99</v>
      </c>
      <c r="R94">
        <v>255.41</v>
      </c>
      <c r="S94">
        <v>27578.83</v>
      </c>
      <c r="T94">
        <v>6389.209</v>
      </c>
      <c r="U94">
        <v>10740.719</v>
      </c>
      <c r="V94">
        <v>2.923</v>
      </c>
      <c r="W94">
        <v>10743.642</v>
      </c>
      <c r="X94">
        <v>359.022</v>
      </c>
      <c r="Y94">
        <v>49.977</v>
      </c>
      <c r="Z94">
        <v>8192.482</v>
      </c>
      <c r="AA94">
        <v>9212.244</v>
      </c>
      <c r="AB94">
        <v>1164.51</v>
      </c>
      <c r="AC94" t="s">
        <v>58</v>
      </c>
      <c r="AD94">
        <v>-3456.368</v>
      </c>
      <c r="AE94">
        <v>278</v>
      </c>
      <c r="AF94">
        <v>0</v>
      </c>
      <c r="AG94">
        <v>278</v>
      </c>
      <c r="AH94">
        <v>331</v>
      </c>
      <c r="AI94">
        <v>0</v>
      </c>
      <c r="AJ94">
        <v>331</v>
      </c>
      <c r="AK94">
        <v>5598</v>
      </c>
      <c r="AL94">
        <v>27538.2</v>
      </c>
      <c r="AM94">
        <v>33136.2</v>
      </c>
      <c r="AN94">
        <v>7027.01</v>
      </c>
      <c r="AO94">
        <v>6977.01</v>
      </c>
      <c r="AP94">
        <v>50</v>
      </c>
      <c r="AQ94">
        <v>278</v>
      </c>
      <c r="AR94">
        <v>331</v>
      </c>
      <c r="AU94">
        <v>0</v>
      </c>
      <c r="AV94" s="12">
        <v>0</v>
      </c>
      <c r="AW94">
        <v>331</v>
      </c>
      <c r="AX94">
        <v>278</v>
      </c>
      <c r="AY94">
        <v>631</v>
      </c>
      <c r="AZ94" s="12">
        <v>600</v>
      </c>
      <c r="BA94">
        <v>331</v>
      </c>
      <c r="BB94">
        <v>278</v>
      </c>
      <c r="BE94" s="15">
        <f t="shared" si="138"/>
        <v>331</v>
      </c>
      <c r="BF94" s="15">
        <f t="shared" ref="BF94:BH94" si="206">AH94</f>
        <v>331</v>
      </c>
      <c r="BG94" s="15">
        <f t="shared" si="206"/>
        <v>0</v>
      </c>
      <c r="BH94" s="15">
        <f t="shared" si="206"/>
        <v>331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278</v>
      </c>
      <c r="BN94" s="15">
        <f t="shared" ref="BN94:BP94" si="207">AE94</f>
        <v>278</v>
      </c>
      <c r="BO94" s="15">
        <f t="shared" si="207"/>
        <v>0</v>
      </c>
      <c r="BP94" s="15">
        <f t="shared" si="207"/>
        <v>278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27285.48</v>
      </c>
      <c r="B95">
        <v>-6555</v>
      </c>
      <c r="C95">
        <v>24200.81</v>
      </c>
      <c r="D95">
        <v>10617.7</v>
      </c>
      <c r="E95">
        <v>266</v>
      </c>
      <c r="F95">
        <v>7065</v>
      </c>
      <c r="G95">
        <v>0</v>
      </c>
      <c r="H95">
        <v>354.81</v>
      </c>
      <c r="I95">
        <v>0</v>
      </c>
      <c r="J95">
        <v>644.13</v>
      </c>
      <c r="K95">
        <v>520.44</v>
      </c>
      <c r="L95">
        <v>551.38</v>
      </c>
      <c r="M95">
        <v>919.25</v>
      </c>
      <c r="N95">
        <v>899.51</v>
      </c>
      <c r="O95">
        <v>0</v>
      </c>
      <c r="P95">
        <v>597.8</v>
      </c>
      <c r="Q95">
        <v>255.57</v>
      </c>
      <c r="R95">
        <v>254.51</v>
      </c>
      <c r="S95">
        <v>27315.4</v>
      </c>
      <c r="T95">
        <v>6498.379</v>
      </c>
      <c r="U95">
        <v>10678.205</v>
      </c>
      <c r="V95">
        <v>1.914</v>
      </c>
      <c r="W95">
        <v>10680.119</v>
      </c>
      <c r="X95">
        <v>371.621</v>
      </c>
      <c r="Y95">
        <v>50.032</v>
      </c>
      <c r="Z95">
        <v>8458.715</v>
      </c>
      <c r="AA95">
        <v>8925.494</v>
      </c>
      <c r="AB95">
        <v>1154.6</v>
      </c>
      <c r="AC95" t="s">
        <v>58</v>
      </c>
      <c r="AD95">
        <v>-3338.984</v>
      </c>
      <c r="AE95">
        <v>266</v>
      </c>
      <c r="AF95">
        <v>0</v>
      </c>
      <c r="AG95">
        <v>266</v>
      </c>
      <c r="AH95">
        <v>319</v>
      </c>
      <c r="AI95">
        <v>0</v>
      </c>
      <c r="AJ95">
        <v>319</v>
      </c>
      <c r="AK95">
        <v>5598</v>
      </c>
      <c r="AL95">
        <v>27248.7</v>
      </c>
      <c r="AM95">
        <v>32846.7</v>
      </c>
      <c r="AN95">
        <v>7069.15</v>
      </c>
      <c r="AO95">
        <v>7019.15</v>
      </c>
      <c r="AP95">
        <v>50</v>
      </c>
      <c r="AQ95">
        <v>266</v>
      </c>
      <c r="AR95">
        <v>319</v>
      </c>
      <c r="AU95">
        <v>0</v>
      </c>
      <c r="AV95" s="12">
        <v>0</v>
      </c>
      <c r="AW95">
        <v>319</v>
      </c>
      <c r="AX95">
        <v>266</v>
      </c>
      <c r="AY95">
        <v>631</v>
      </c>
      <c r="AZ95" s="12">
        <v>600</v>
      </c>
      <c r="BA95">
        <v>319</v>
      </c>
      <c r="BB95">
        <v>266</v>
      </c>
      <c r="BE95" s="15">
        <f t="shared" si="138"/>
        <v>319</v>
      </c>
      <c r="BF95" s="15">
        <f t="shared" ref="BF95:BH95" si="208">AH95</f>
        <v>319</v>
      </c>
      <c r="BG95" s="15">
        <f t="shared" si="208"/>
        <v>0</v>
      </c>
      <c r="BH95" s="15">
        <f t="shared" si="208"/>
        <v>319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266</v>
      </c>
      <c r="BN95" s="15">
        <f t="shared" ref="BN95:BP95" si="209">AE95</f>
        <v>266</v>
      </c>
      <c r="BO95" s="15">
        <f t="shared" si="209"/>
        <v>0</v>
      </c>
      <c r="BP95" s="15">
        <f t="shared" si="209"/>
        <v>266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26997.87</v>
      </c>
      <c r="B96">
        <v>-6155</v>
      </c>
      <c r="C96">
        <v>23562.53</v>
      </c>
      <c r="D96">
        <v>10627.1</v>
      </c>
      <c r="E96">
        <v>265</v>
      </c>
      <c r="F96">
        <v>6470</v>
      </c>
      <c r="G96">
        <v>0</v>
      </c>
      <c r="H96">
        <v>353.12</v>
      </c>
      <c r="I96">
        <v>0</v>
      </c>
      <c r="J96">
        <v>645.19</v>
      </c>
      <c r="K96">
        <v>520.44</v>
      </c>
      <c r="L96">
        <v>553.01</v>
      </c>
      <c r="M96">
        <v>919.66</v>
      </c>
      <c r="N96">
        <v>899.92</v>
      </c>
      <c r="O96">
        <v>0</v>
      </c>
      <c r="P96">
        <v>600.1</v>
      </c>
      <c r="Q96">
        <v>252.24</v>
      </c>
      <c r="R96">
        <v>252.88</v>
      </c>
      <c r="S96">
        <v>26776.53</v>
      </c>
      <c r="T96">
        <v>6319.147</v>
      </c>
      <c r="U96">
        <v>10615.451</v>
      </c>
      <c r="V96">
        <v>1.917</v>
      </c>
      <c r="W96">
        <v>10617.367</v>
      </c>
      <c r="X96">
        <v>482.351</v>
      </c>
      <c r="Y96">
        <v>49.961</v>
      </c>
      <c r="Z96">
        <v>8960.99</v>
      </c>
      <c r="AA96">
        <v>8287.463</v>
      </c>
      <c r="AB96">
        <v>1153.94</v>
      </c>
      <c r="AC96" t="s">
        <v>58</v>
      </c>
      <c r="AD96">
        <v>-2735.538</v>
      </c>
      <c r="AE96">
        <v>265</v>
      </c>
      <c r="AF96">
        <v>0</v>
      </c>
      <c r="AG96">
        <v>265</v>
      </c>
      <c r="AH96">
        <v>320</v>
      </c>
      <c r="AI96">
        <v>0</v>
      </c>
      <c r="AJ96">
        <v>320</v>
      </c>
      <c r="AK96">
        <v>5598</v>
      </c>
      <c r="AL96">
        <v>26848.8</v>
      </c>
      <c r="AM96">
        <v>32446.8</v>
      </c>
      <c r="AN96">
        <v>7102.16</v>
      </c>
      <c r="AO96">
        <v>7052.16</v>
      </c>
      <c r="AP96">
        <v>50</v>
      </c>
      <c r="AQ96">
        <v>265</v>
      </c>
      <c r="AR96">
        <v>320</v>
      </c>
      <c r="AU96">
        <v>0</v>
      </c>
      <c r="AV96" s="12">
        <v>0</v>
      </c>
      <c r="AW96">
        <v>320</v>
      </c>
      <c r="AX96">
        <v>265</v>
      </c>
      <c r="AY96">
        <v>631</v>
      </c>
      <c r="AZ96" s="12">
        <v>600</v>
      </c>
      <c r="BA96">
        <v>320</v>
      </c>
      <c r="BB96">
        <v>265</v>
      </c>
      <c r="BE96" s="15">
        <f t="shared" si="138"/>
        <v>320</v>
      </c>
      <c r="BF96" s="15">
        <f t="shared" ref="BF96:BH96" si="210">AH96</f>
        <v>320</v>
      </c>
      <c r="BG96" s="15">
        <f t="shared" si="210"/>
        <v>0</v>
      </c>
      <c r="BH96" s="15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265</v>
      </c>
      <c r="BN96" s="15">
        <f t="shared" ref="BN96:BP96" si="211">AE96</f>
        <v>265</v>
      </c>
      <c r="BO96" s="15">
        <f t="shared" si="211"/>
        <v>0</v>
      </c>
      <c r="BP96" s="15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26663.88</v>
      </c>
      <c r="B97">
        <v>-5897</v>
      </c>
      <c r="C97">
        <v>23230.67</v>
      </c>
      <c r="D97">
        <v>10666.23</v>
      </c>
      <c r="E97">
        <v>266</v>
      </c>
      <c r="F97">
        <v>5876</v>
      </c>
      <c r="G97">
        <v>0</v>
      </c>
      <c r="H97">
        <v>354.81</v>
      </c>
      <c r="I97">
        <v>0</v>
      </c>
      <c r="J97">
        <v>644.05</v>
      </c>
      <c r="K97">
        <v>520.21</v>
      </c>
      <c r="L97">
        <v>552.31</v>
      </c>
      <c r="M97">
        <v>919.66</v>
      </c>
      <c r="N97">
        <v>899.51</v>
      </c>
      <c r="O97">
        <v>0</v>
      </c>
      <c r="P97">
        <v>597.2</v>
      </c>
      <c r="Q97">
        <v>254.57</v>
      </c>
      <c r="R97">
        <v>254.73</v>
      </c>
      <c r="S97">
        <v>26623.7</v>
      </c>
      <c r="T97">
        <v>6023.096</v>
      </c>
      <c r="U97">
        <v>10563.282</v>
      </c>
      <c r="V97">
        <v>1.913</v>
      </c>
      <c r="W97">
        <v>10565.195</v>
      </c>
      <c r="X97">
        <v>482.586</v>
      </c>
      <c r="Y97">
        <v>50.02</v>
      </c>
      <c r="Z97">
        <v>9226.215</v>
      </c>
      <c r="AA97">
        <v>8029.473</v>
      </c>
      <c r="AB97">
        <v>1180.37</v>
      </c>
      <c r="AC97" t="s">
        <v>58</v>
      </c>
      <c r="AD97">
        <v>-2127.33</v>
      </c>
      <c r="AE97">
        <v>266</v>
      </c>
      <c r="AF97">
        <v>0</v>
      </c>
      <c r="AG97">
        <v>266</v>
      </c>
      <c r="AH97">
        <v>315</v>
      </c>
      <c r="AI97">
        <v>0</v>
      </c>
      <c r="AJ97">
        <v>315</v>
      </c>
      <c r="AK97">
        <v>5598</v>
      </c>
      <c r="AL97">
        <v>26604</v>
      </c>
      <c r="AM97">
        <v>32202</v>
      </c>
      <c r="AN97">
        <v>7245.72</v>
      </c>
      <c r="AO97">
        <v>7245.72</v>
      </c>
      <c r="AP97">
        <v>0</v>
      </c>
      <c r="AQ97">
        <v>266</v>
      </c>
      <c r="AR97">
        <v>315</v>
      </c>
      <c r="AU97">
        <v>0</v>
      </c>
      <c r="AV97" s="12">
        <v>0</v>
      </c>
      <c r="AW97">
        <v>315</v>
      </c>
      <c r="AX97">
        <v>266</v>
      </c>
      <c r="AY97">
        <v>631</v>
      </c>
      <c r="AZ97" s="12">
        <v>600</v>
      </c>
      <c r="BA97">
        <v>315</v>
      </c>
      <c r="BB97">
        <v>266</v>
      </c>
      <c r="BE97" s="15">
        <f t="shared" si="138"/>
        <v>315</v>
      </c>
      <c r="BF97" s="15">
        <f t="shared" ref="BF97:BH97" si="212">AH97</f>
        <v>315</v>
      </c>
      <c r="BG97" s="15">
        <f t="shared" si="212"/>
        <v>0</v>
      </c>
      <c r="BH97" s="15">
        <f t="shared" si="212"/>
        <v>315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266</v>
      </c>
      <c r="BN97" s="15">
        <f t="shared" ref="BN97:BP97" si="213">AE97</f>
        <v>266</v>
      </c>
      <c r="BO97" s="15">
        <f t="shared" si="213"/>
        <v>0</v>
      </c>
      <c r="BP97" s="15">
        <f t="shared" si="213"/>
        <v>266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7</v>
      </c>
      <c r="BJ98">
        <f t="shared" si="214"/>
        <v>27</v>
      </c>
      <c r="BK98">
        <f t="shared" si="214"/>
        <v>34</v>
      </c>
      <c r="BL98">
        <f t="shared" si="214"/>
        <v>5960.07</v>
      </c>
      <c r="BQ98">
        <f t="shared" ref="BQ98:BT98" si="215">SUM(BQ2:BQ97)</f>
        <v>8</v>
      </c>
      <c r="BR98">
        <f t="shared" si="215"/>
        <v>32</v>
      </c>
      <c r="BS98">
        <f t="shared" si="215"/>
        <v>40</v>
      </c>
      <c r="BT98">
        <f t="shared" si="215"/>
        <v>7266.58</v>
      </c>
    </row>
    <row r="99" spans="61:72">
      <c r="BI99">
        <f t="shared" ref="BI99:BK99" si="216">BI98/4</f>
        <v>1.75</v>
      </c>
      <c r="BJ99">
        <f t="shared" si="216"/>
        <v>6.75</v>
      </c>
      <c r="BK99">
        <f t="shared" si="216"/>
        <v>8.5</v>
      </c>
      <c r="BL99">
        <f>IF(BJ98=0,0,BL98/BJ98)</f>
        <v>220.743333333333</v>
      </c>
      <c r="BQ99">
        <f t="shared" ref="BQ99:BS99" si="217">BQ98/4</f>
        <v>2</v>
      </c>
      <c r="BR99">
        <f t="shared" si="217"/>
        <v>8</v>
      </c>
      <c r="BS99">
        <f t="shared" si="217"/>
        <v>10</v>
      </c>
      <c r="BT99">
        <f>IF(BR98=0,0,BT98/BR98)</f>
        <v>227.080625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1.75</v>
      </c>
      <c r="BF102" s="22">
        <f>BJ99</f>
        <v>6.75</v>
      </c>
      <c r="BG102" s="23">
        <f>BL99</f>
        <v>220.743333333333</v>
      </c>
      <c r="BH102" s="22">
        <f>BK99</f>
        <v>8.5</v>
      </c>
      <c r="BI102" s="22">
        <f>BQ99</f>
        <v>2</v>
      </c>
      <c r="BJ102" s="22">
        <f>BR99</f>
        <v>8</v>
      </c>
      <c r="BK102" s="23">
        <f>BT99</f>
        <v>227.080625</v>
      </c>
      <c r="BL102" s="22">
        <f>BS99</f>
        <v>10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4" max="64" width="12.625"/>
    <col min="72" max="72" width="12.625"/>
  </cols>
  <sheetData>
    <row r="1" ht="11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27585.43</v>
      </c>
      <c r="B2">
        <v>-5553</v>
      </c>
      <c r="C2">
        <v>23658.87</v>
      </c>
      <c r="D2">
        <v>10595.59</v>
      </c>
      <c r="E2">
        <v>279</v>
      </c>
      <c r="F2">
        <v>6019</v>
      </c>
      <c r="G2">
        <v>0</v>
      </c>
      <c r="H2">
        <v>447.1</v>
      </c>
      <c r="I2">
        <v>0</v>
      </c>
      <c r="J2">
        <v>642.91</v>
      </c>
      <c r="K2">
        <v>500.9</v>
      </c>
      <c r="L2">
        <v>543</v>
      </c>
      <c r="M2">
        <v>919.66</v>
      </c>
      <c r="N2">
        <v>900.34</v>
      </c>
      <c r="O2">
        <v>0</v>
      </c>
      <c r="P2">
        <v>598.3</v>
      </c>
      <c r="Q2">
        <v>259.54</v>
      </c>
      <c r="R2">
        <v>260.22</v>
      </c>
      <c r="S2">
        <v>27411.54</v>
      </c>
      <c r="T2">
        <v>5713.958</v>
      </c>
      <c r="U2">
        <v>10577.316</v>
      </c>
      <c r="V2">
        <v>1.902</v>
      </c>
      <c r="W2">
        <v>10579.217</v>
      </c>
      <c r="X2">
        <v>484.497</v>
      </c>
      <c r="Y2">
        <v>50.008</v>
      </c>
      <c r="Z2">
        <v>8906.715</v>
      </c>
      <c r="AA2">
        <v>8377.84</v>
      </c>
      <c r="AB2">
        <v>1301.82</v>
      </c>
      <c r="AC2" t="s">
        <v>58</v>
      </c>
      <c r="AD2">
        <v>-2814.681</v>
      </c>
      <c r="AE2">
        <v>279</v>
      </c>
      <c r="AF2">
        <v>0</v>
      </c>
      <c r="AG2">
        <v>279</v>
      </c>
      <c r="AH2">
        <v>310</v>
      </c>
      <c r="AI2">
        <v>0</v>
      </c>
      <c r="AJ2">
        <v>310</v>
      </c>
      <c r="AK2">
        <v>5576</v>
      </c>
      <c r="AL2">
        <v>27448.4</v>
      </c>
      <c r="AM2">
        <v>33024.4</v>
      </c>
      <c r="AN2">
        <v>8558.49</v>
      </c>
      <c r="AO2">
        <v>8528.45</v>
      </c>
      <c r="AP2">
        <v>30.04</v>
      </c>
      <c r="AQ2">
        <v>279</v>
      </c>
      <c r="AR2">
        <v>310</v>
      </c>
      <c r="AS2" s="10" t="s">
        <v>88</v>
      </c>
      <c r="AT2" s="10" t="s">
        <v>89</v>
      </c>
      <c r="AU2">
        <v>0</v>
      </c>
      <c r="AV2" s="12">
        <v>0</v>
      </c>
      <c r="AW2">
        <v>310</v>
      </c>
      <c r="AX2">
        <v>279</v>
      </c>
      <c r="AY2">
        <v>631</v>
      </c>
      <c r="AZ2" s="12">
        <v>600</v>
      </c>
      <c r="BA2">
        <v>310</v>
      </c>
      <c r="BB2">
        <v>279</v>
      </c>
      <c r="BE2" s="15">
        <f t="shared" si="0"/>
        <v>310</v>
      </c>
      <c r="BF2" s="15">
        <f t="shared" ref="BF2:BH2" si="4">AH2</f>
        <v>310</v>
      </c>
      <c r="BG2" s="15">
        <f t="shared" si="4"/>
        <v>0</v>
      </c>
      <c r="BH2" s="15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279</v>
      </c>
      <c r="BN2" s="15">
        <f t="shared" ref="BN2:BP2" si="9">AE2</f>
        <v>279</v>
      </c>
      <c r="BO2" s="15">
        <f t="shared" si="9"/>
        <v>0</v>
      </c>
      <c r="BP2" s="15">
        <f t="shared" si="9"/>
        <v>279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27576.41</v>
      </c>
      <c r="B3">
        <v>-5587</v>
      </c>
      <c r="C3">
        <v>24031.64</v>
      </c>
      <c r="D3">
        <v>10527.03</v>
      </c>
      <c r="E3">
        <v>280</v>
      </c>
      <c r="F3">
        <v>6213</v>
      </c>
      <c r="G3">
        <v>0</v>
      </c>
      <c r="H3">
        <v>449.66</v>
      </c>
      <c r="I3">
        <v>0</v>
      </c>
      <c r="J3">
        <v>634.78</v>
      </c>
      <c r="K3">
        <v>500.44</v>
      </c>
      <c r="L3">
        <v>542.77</v>
      </c>
      <c r="M3">
        <v>919.66</v>
      </c>
      <c r="N3">
        <v>899.92</v>
      </c>
      <c r="O3">
        <v>0</v>
      </c>
      <c r="P3">
        <v>601.3</v>
      </c>
      <c r="Q3">
        <v>263.61</v>
      </c>
      <c r="R3">
        <v>259.38</v>
      </c>
      <c r="S3">
        <v>27408.28</v>
      </c>
      <c r="T3">
        <v>5685.885</v>
      </c>
      <c r="U3">
        <v>10699.996</v>
      </c>
      <c r="V3">
        <v>1.846</v>
      </c>
      <c r="W3">
        <v>10701.842</v>
      </c>
      <c r="X3">
        <v>484.387</v>
      </c>
      <c r="Y3">
        <v>49.973</v>
      </c>
      <c r="Z3">
        <v>9030.797</v>
      </c>
      <c r="AA3">
        <v>8265.672</v>
      </c>
      <c r="AB3">
        <v>1314.81</v>
      </c>
      <c r="AC3" t="s">
        <v>58</v>
      </c>
      <c r="AD3">
        <v>-3009.526</v>
      </c>
      <c r="AE3">
        <v>280</v>
      </c>
      <c r="AF3">
        <v>0</v>
      </c>
      <c r="AG3">
        <v>280</v>
      </c>
      <c r="AH3">
        <v>310</v>
      </c>
      <c r="AI3">
        <v>0</v>
      </c>
      <c r="AJ3">
        <v>310</v>
      </c>
      <c r="AK3">
        <v>5604</v>
      </c>
      <c r="AL3">
        <v>27279.8</v>
      </c>
      <c r="AM3">
        <v>32883.8</v>
      </c>
      <c r="AN3">
        <v>8750.13</v>
      </c>
      <c r="AO3">
        <v>8720.06</v>
      </c>
      <c r="AP3">
        <v>30.07</v>
      </c>
      <c r="AQ3">
        <v>280</v>
      </c>
      <c r="AR3">
        <v>310</v>
      </c>
      <c r="AU3">
        <v>0</v>
      </c>
      <c r="AV3" s="12">
        <v>0</v>
      </c>
      <c r="AW3">
        <v>310</v>
      </c>
      <c r="AX3">
        <v>280</v>
      </c>
      <c r="AY3">
        <v>631</v>
      </c>
      <c r="AZ3" s="12">
        <v>603.51</v>
      </c>
      <c r="BA3">
        <v>310</v>
      </c>
      <c r="BB3">
        <v>280</v>
      </c>
      <c r="BE3" s="15">
        <f t="shared" si="0"/>
        <v>310</v>
      </c>
      <c r="BF3" s="15">
        <f t="shared" ref="BF3:BH3" si="14">AH3</f>
        <v>310</v>
      </c>
      <c r="BG3" s="15">
        <f t="shared" si="14"/>
        <v>0</v>
      </c>
      <c r="BH3" s="15">
        <f t="shared" si="14"/>
        <v>310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280</v>
      </c>
      <c r="BN3" s="15">
        <f t="shared" ref="BN3:BP3" si="15">AE3</f>
        <v>280</v>
      </c>
      <c r="BO3" s="15">
        <f t="shared" si="15"/>
        <v>0</v>
      </c>
      <c r="BP3" s="15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27220.71</v>
      </c>
      <c r="B4">
        <v>-5623</v>
      </c>
      <c r="C4">
        <v>22964.95</v>
      </c>
      <c r="D4">
        <v>10616.14</v>
      </c>
      <c r="E4">
        <v>269</v>
      </c>
      <c r="F4">
        <v>6407</v>
      </c>
      <c r="G4">
        <v>0</v>
      </c>
      <c r="H4">
        <v>353.96</v>
      </c>
      <c r="I4">
        <v>0</v>
      </c>
      <c r="J4">
        <v>636.53</v>
      </c>
      <c r="K4">
        <v>500.67</v>
      </c>
      <c r="L4">
        <v>543</v>
      </c>
      <c r="M4">
        <v>919.66</v>
      </c>
      <c r="N4">
        <v>900.75</v>
      </c>
      <c r="O4">
        <v>0</v>
      </c>
      <c r="P4">
        <v>600.5</v>
      </c>
      <c r="Q4">
        <v>261.23</v>
      </c>
      <c r="R4">
        <v>259.96</v>
      </c>
      <c r="S4">
        <v>27182.69</v>
      </c>
      <c r="T4">
        <v>5640.498</v>
      </c>
      <c r="U4">
        <v>10669.513</v>
      </c>
      <c r="V4">
        <v>1.849</v>
      </c>
      <c r="W4">
        <v>10671.362</v>
      </c>
      <c r="X4">
        <v>484.543</v>
      </c>
      <c r="Y4">
        <v>49.969</v>
      </c>
      <c r="Z4">
        <v>9541.775</v>
      </c>
      <c r="AA4">
        <v>7746.322</v>
      </c>
      <c r="AB4">
        <v>1311.08</v>
      </c>
      <c r="AC4" t="s">
        <v>58</v>
      </c>
      <c r="AD4">
        <v>-3215.437</v>
      </c>
      <c r="AE4">
        <v>269</v>
      </c>
      <c r="AF4">
        <v>0</v>
      </c>
      <c r="AG4">
        <v>269</v>
      </c>
      <c r="AH4">
        <v>302</v>
      </c>
      <c r="AI4">
        <v>0</v>
      </c>
      <c r="AJ4">
        <v>302</v>
      </c>
      <c r="AK4">
        <v>5634</v>
      </c>
      <c r="AL4">
        <v>27026.8</v>
      </c>
      <c r="AM4">
        <v>32660.8</v>
      </c>
      <c r="AN4">
        <v>8784.17</v>
      </c>
      <c r="AO4">
        <v>8754.06</v>
      </c>
      <c r="AP4">
        <v>30.11</v>
      </c>
      <c r="AQ4">
        <v>269</v>
      </c>
      <c r="AR4">
        <v>302</v>
      </c>
      <c r="AU4">
        <v>0</v>
      </c>
      <c r="AV4" s="12">
        <v>0</v>
      </c>
      <c r="AW4">
        <v>302</v>
      </c>
      <c r="AX4">
        <v>269</v>
      </c>
      <c r="AY4">
        <v>631</v>
      </c>
      <c r="AZ4" s="12">
        <v>600</v>
      </c>
      <c r="BA4">
        <v>302</v>
      </c>
      <c r="BB4">
        <v>269</v>
      </c>
      <c r="BE4" s="15">
        <f t="shared" si="0"/>
        <v>302</v>
      </c>
      <c r="BF4" s="15">
        <f t="shared" ref="BF4:BH4" si="16">AH4</f>
        <v>302</v>
      </c>
      <c r="BG4" s="15">
        <f t="shared" si="16"/>
        <v>0</v>
      </c>
      <c r="BH4" s="15">
        <f t="shared" si="16"/>
        <v>302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269</v>
      </c>
      <c r="BN4" s="15">
        <f t="shared" ref="BN4:BP4" si="17">AE4</f>
        <v>269</v>
      </c>
      <c r="BO4" s="15">
        <f t="shared" si="17"/>
        <v>0</v>
      </c>
      <c r="BP4" s="15">
        <f t="shared" si="17"/>
        <v>269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26973.61</v>
      </c>
      <c r="B5">
        <v>-5659</v>
      </c>
      <c r="C5">
        <v>22465.98</v>
      </c>
      <c r="D5">
        <v>10502.58</v>
      </c>
      <c r="E5">
        <v>265</v>
      </c>
      <c r="F5">
        <v>6600</v>
      </c>
      <c r="G5">
        <v>0</v>
      </c>
      <c r="H5">
        <v>349.68</v>
      </c>
      <c r="I5">
        <v>0</v>
      </c>
      <c r="J5">
        <v>637.08</v>
      </c>
      <c r="K5">
        <v>501.37</v>
      </c>
      <c r="L5">
        <v>542.31</v>
      </c>
      <c r="M5">
        <v>920.48</v>
      </c>
      <c r="N5">
        <v>899.51</v>
      </c>
      <c r="O5">
        <v>0</v>
      </c>
      <c r="P5">
        <v>599.5</v>
      </c>
      <c r="Q5">
        <v>260.28</v>
      </c>
      <c r="R5">
        <v>259.91</v>
      </c>
      <c r="S5">
        <v>26859.82</v>
      </c>
      <c r="T5">
        <v>5826.769</v>
      </c>
      <c r="U5">
        <v>10570.41</v>
      </c>
      <c r="V5">
        <v>1.852</v>
      </c>
      <c r="W5">
        <v>10572.262</v>
      </c>
      <c r="X5">
        <v>486.45</v>
      </c>
      <c r="Y5">
        <v>49.979</v>
      </c>
      <c r="Z5">
        <v>9724.135</v>
      </c>
      <c r="AA5">
        <v>7569.01</v>
      </c>
      <c r="AB5">
        <v>1309.16</v>
      </c>
      <c r="AC5" t="s">
        <v>58</v>
      </c>
      <c r="AD5">
        <v>-3405.94</v>
      </c>
      <c r="AE5">
        <v>265</v>
      </c>
      <c r="AF5">
        <v>0</v>
      </c>
      <c r="AG5">
        <v>265</v>
      </c>
      <c r="AH5">
        <v>305</v>
      </c>
      <c r="AI5">
        <v>0</v>
      </c>
      <c r="AJ5">
        <v>305</v>
      </c>
      <c r="AK5">
        <v>5664</v>
      </c>
      <c r="AL5">
        <v>26998.6</v>
      </c>
      <c r="AM5">
        <v>32662.6</v>
      </c>
      <c r="AN5">
        <v>8834.95</v>
      </c>
      <c r="AO5">
        <v>8804.81</v>
      </c>
      <c r="AP5">
        <v>30.14</v>
      </c>
      <c r="AQ5">
        <v>265</v>
      </c>
      <c r="AR5">
        <v>305</v>
      </c>
      <c r="AU5">
        <v>0</v>
      </c>
      <c r="AV5" s="12">
        <v>0</v>
      </c>
      <c r="AW5">
        <v>305</v>
      </c>
      <c r="AX5">
        <v>265</v>
      </c>
      <c r="AY5">
        <v>631</v>
      </c>
      <c r="AZ5" s="12">
        <v>600</v>
      </c>
      <c r="BA5">
        <v>305</v>
      </c>
      <c r="BB5">
        <v>265</v>
      </c>
      <c r="BE5" s="15">
        <f t="shared" si="0"/>
        <v>305</v>
      </c>
      <c r="BF5" s="15">
        <f t="shared" ref="BF5:BH5" si="18">AH5</f>
        <v>305</v>
      </c>
      <c r="BG5" s="15">
        <f t="shared" si="18"/>
        <v>0</v>
      </c>
      <c r="BH5" s="15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265</v>
      </c>
      <c r="BN5" s="15">
        <f t="shared" ref="BN5:BP5" si="19">AE5</f>
        <v>265</v>
      </c>
      <c r="BO5" s="15">
        <f t="shared" si="19"/>
        <v>0</v>
      </c>
      <c r="BP5" s="15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26734.56</v>
      </c>
      <c r="B6">
        <v>-5556.65</v>
      </c>
      <c r="C6">
        <v>22362.89</v>
      </c>
      <c r="D6">
        <v>10702.76</v>
      </c>
      <c r="E6">
        <v>268</v>
      </c>
      <c r="F6">
        <v>6790</v>
      </c>
      <c r="G6">
        <v>0</v>
      </c>
      <c r="H6">
        <v>350.55</v>
      </c>
      <c r="I6">
        <v>0</v>
      </c>
      <c r="J6">
        <v>633.97</v>
      </c>
      <c r="K6">
        <v>500.67</v>
      </c>
      <c r="L6">
        <v>542.77</v>
      </c>
      <c r="M6">
        <v>920.48</v>
      </c>
      <c r="N6">
        <v>898.69</v>
      </c>
      <c r="O6">
        <v>0</v>
      </c>
      <c r="P6">
        <v>599</v>
      </c>
      <c r="Q6">
        <v>260.49</v>
      </c>
      <c r="R6">
        <v>259.91</v>
      </c>
      <c r="S6">
        <v>26729.89</v>
      </c>
      <c r="T6">
        <v>5501.931</v>
      </c>
      <c r="U6">
        <v>10503.274</v>
      </c>
      <c r="V6">
        <v>1.848</v>
      </c>
      <c r="W6">
        <v>10505.121</v>
      </c>
      <c r="X6">
        <v>483.988</v>
      </c>
      <c r="Y6">
        <v>49.98</v>
      </c>
      <c r="Z6">
        <v>9957.199</v>
      </c>
      <c r="AA6">
        <v>7336.922</v>
      </c>
      <c r="AB6">
        <v>1266.07</v>
      </c>
      <c r="AC6" t="s">
        <v>58</v>
      </c>
      <c r="AD6">
        <v>-3492.087</v>
      </c>
      <c r="AE6">
        <v>268</v>
      </c>
      <c r="AF6">
        <v>0</v>
      </c>
      <c r="AG6">
        <v>268</v>
      </c>
      <c r="AH6">
        <v>298</v>
      </c>
      <c r="AI6">
        <v>0</v>
      </c>
      <c r="AJ6">
        <v>298</v>
      </c>
      <c r="AK6">
        <v>5694</v>
      </c>
      <c r="AL6">
        <v>26661.3</v>
      </c>
      <c r="AM6">
        <v>32355.3</v>
      </c>
      <c r="AN6">
        <v>9023.04</v>
      </c>
      <c r="AO6">
        <v>8992.86</v>
      </c>
      <c r="AP6">
        <v>30.18</v>
      </c>
      <c r="AQ6">
        <v>268</v>
      </c>
      <c r="AR6">
        <v>298</v>
      </c>
      <c r="AU6">
        <v>0</v>
      </c>
      <c r="AV6" s="12">
        <v>0</v>
      </c>
      <c r="AW6">
        <v>298</v>
      </c>
      <c r="AX6">
        <v>268</v>
      </c>
      <c r="AY6">
        <v>631</v>
      </c>
      <c r="AZ6" s="12">
        <v>600</v>
      </c>
      <c r="BA6">
        <v>298</v>
      </c>
      <c r="BB6">
        <v>268</v>
      </c>
      <c r="BE6" s="15">
        <f t="shared" si="0"/>
        <v>298</v>
      </c>
      <c r="BF6" s="15">
        <f t="shared" ref="BF6:BH6" si="20">AH6</f>
        <v>298</v>
      </c>
      <c r="BG6" s="15">
        <f t="shared" si="20"/>
        <v>0</v>
      </c>
      <c r="BH6" s="15">
        <f t="shared" si="20"/>
        <v>298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268</v>
      </c>
      <c r="BN6" s="15">
        <f t="shared" ref="BN6:BP6" si="21">AE6</f>
        <v>268</v>
      </c>
      <c r="BO6" s="15">
        <f t="shared" si="21"/>
        <v>0</v>
      </c>
      <c r="BP6" s="15">
        <f t="shared" si="21"/>
        <v>268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26315.23</v>
      </c>
      <c r="B7">
        <v>-5212.3</v>
      </c>
      <c r="C7">
        <v>21707.58</v>
      </c>
      <c r="D7">
        <v>10767.36</v>
      </c>
      <c r="E7">
        <v>260</v>
      </c>
      <c r="F7">
        <v>6986</v>
      </c>
      <c r="G7">
        <v>0</v>
      </c>
      <c r="H7">
        <v>348.84</v>
      </c>
      <c r="I7">
        <v>0</v>
      </c>
      <c r="J7">
        <v>556.45</v>
      </c>
      <c r="K7">
        <v>501.37</v>
      </c>
      <c r="L7">
        <v>541.84</v>
      </c>
      <c r="M7">
        <v>919.25</v>
      </c>
      <c r="N7">
        <v>898.69</v>
      </c>
      <c r="O7">
        <v>0</v>
      </c>
      <c r="P7">
        <v>536.9</v>
      </c>
      <c r="Q7">
        <v>254.73</v>
      </c>
      <c r="R7">
        <v>255.25</v>
      </c>
      <c r="S7">
        <v>26437.76</v>
      </c>
      <c r="T7">
        <v>5269.961</v>
      </c>
      <c r="U7">
        <v>10507.934</v>
      </c>
      <c r="V7">
        <v>1.824</v>
      </c>
      <c r="W7">
        <v>10509.759</v>
      </c>
      <c r="X7">
        <v>485.538</v>
      </c>
      <c r="Y7">
        <v>50.033</v>
      </c>
      <c r="Z7">
        <v>10559.24</v>
      </c>
      <c r="AA7">
        <v>6742.918</v>
      </c>
      <c r="AB7">
        <v>1261.27</v>
      </c>
      <c r="AC7" t="s">
        <v>58</v>
      </c>
      <c r="AD7">
        <v>-3559.183</v>
      </c>
      <c r="AE7">
        <v>260</v>
      </c>
      <c r="AF7">
        <v>0</v>
      </c>
      <c r="AG7">
        <v>260</v>
      </c>
      <c r="AH7">
        <v>294</v>
      </c>
      <c r="AI7">
        <v>0</v>
      </c>
      <c r="AJ7">
        <v>294</v>
      </c>
      <c r="AK7">
        <v>5694</v>
      </c>
      <c r="AL7">
        <v>26436.4</v>
      </c>
      <c r="AM7">
        <v>32130.4</v>
      </c>
      <c r="AN7">
        <v>9147.05</v>
      </c>
      <c r="AO7">
        <v>9091.85</v>
      </c>
      <c r="AP7">
        <v>55.2</v>
      </c>
      <c r="AQ7">
        <v>260</v>
      </c>
      <c r="AR7">
        <v>294</v>
      </c>
      <c r="AU7">
        <v>0</v>
      </c>
      <c r="AV7" s="12">
        <v>0</v>
      </c>
      <c r="AW7">
        <v>294</v>
      </c>
      <c r="AX7">
        <v>260</v>
      </c>
      <c r="AY7">
        <v>631</v>
      </c>
      <c r="AZ7" s="12">
        <v>540.27</v>
      </c>
      <c r="BA7">
        <v>294</v>
      </c>
      <c r="BB7">
        <v>260</v>
      </c>
      <c r="BE7" s="15">
        <f t="shared" si="0"/>
        <v>294</v>
      </c>
      <c r="BF7" s="15">
        <f t="shared" ref="BF7:BH7" si="22">AH7</f>
        <v>294</v>
      </c>
      <c r="BG7" s="15">
        <f t="shared" si="22"/>
        <v>0</v>
      </c>
      <c r="BH7" s="15">
        <f t="shared" si="22"/>
        <v>294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260</v>
      </c>
      <c r="BN7" s="15">
        <f t="shared" ref="BN7:BP7" si="23">AE7</f>
        <v>260</v>
      </c>
      <c r="BO7" s="15">
        <f t="shared" si="23"/>
        <v>0</v>
      </c>
      <c r="BP7" s="15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26364.3</v>
      </c>
      <c r="B8">
        <v>-4645.93</v>
      </c>
      <c r="C8">
        <v>21386.39</v>
      </c>
      <c r="D8">
        <v>10715.96</v>
      </c>
      <c r="E8">
        <v>265</v>
      </c>
      <c r="F8">
        <v>7179</v>
      </c>
      <c r="G8">
        <v>0</v>
      </c>
      <c r="H8">
        <v>348.84</v>
      </c>
      <c r="I8">
        <v>0</v>
      </c>
      <c r="J8">
        <v>624.22</v>
      </c>
      <c r="K8">
        <v>501.6</v>
      </c>
      <c r="L8">
        <v>543</v>
      </c>
      <c r="M8">
        <v>920.48</v>
      </c>
      <c r="N8">
        <v>900.75</v>
      </c>
      <c r="O8">
        <v>0</v>
      </c>
      <c r="P8">
        <v>594</v>
      </c>
      <c r="Q8">
        <v>259.17</v>
      </c>
      <c r="R8">
        <v>261.02</v>
      </c>
      <c r="S8">
        <v>26097.61</v>
      </c>
      <c r="T8">
        <v>4646.61</v>
      </c>
      <c r="U8">
        <v>10451.86</v>
      </c>
      <c r="V8">
        <v>1.826</v>
      </c>
      <c r="W8">
        <v>10453.686</v>
      </c>
      <c r="X8">
        <v>486.17</v>
      </c>
      <c r="Y8">
        <v>50.016</v>
      </c>
      <c r="Z8">
        <v>11275.27</v>
      </c>
      <c r="AA8">
        <v>6022.553</v>
      </c>
      <c r="AB8">
        <v>1249.36</v>
      </c>
      <c r="AC8" t="s">
        <v>58</v>
      </c>
      <c r="AD8">
        <v>-3504.974</v>
      </c>
      <c r="AE8">
        <v>265</v>
      </c>
      <c r="AF8">
        <v>0</v>
      </c>
      <c r="AG8">
        <v>265</v>
      </c>
      <c r="AH8">
        <v>286</v>
      </c>
      <c r="AI8">
        <v>0</v>
      </c>
      <c r="AJ8">
        <v>286</v>
      </c>
      <c r="AK8">
        <v>5694</v>
      </c>
      <c r="AL8">
        <v>26211.5</v>
      </c>
      <c r="AM8">
        <v>31905.5</v>
      </c>
      <c r="AN8">
        <v>9246.88</v>
      </c>
      <c r="AO8">
        <v>9191.64</v>
      </c>
      <c r="AP8">
        <v>55.24</v>
      </c>
      <c r="AQ8">
        <v>265</v>
      </c>
      <c r="AR8">
        <v>286</v>
      </c>
      <c r="AU8">
        <v>0</v>
      </c>
      <c r="AV8" s="12">
        <v>0</v>
      </c>
      <c r="AW8">
        <v>286</v>
      </c>
      <c r="AX8">
        <v>265</v>
      </c>
      <c r="AY8">
        <v>631</v>
      </c>
      <c r="AZ8" s="12">
        <v>600</v>
      </c>
      <c r="BA8">
        <v>286</v>
      </c>
      <c r="BB8">
        <v>265</v>
      </c>
      <c r="BE8" s="15">
        <f t="shared" si="0"/>
        <v>286</v>
      </c>
      <c r="BF8" s="15">
        <f t="shared" ref="BF8:BH8" si="24">AH8</f>
        <v>286</v>
      </c>
      <c r="BG8" s="15">
        <f t="shared" si="24"/>
        <v>0</v>
      </c>
      <c r="BH8" s="15">
        <f t="shared" si="24"/>
        <v>286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265</v>
      </c>
      <c r="BN8" s="15">
        <f t="shared" ref="BN8:BP8" si="25">AE8</f>
        <v>265</v>
      </c>
      <c r="BO8" s="15">
        <f t="shared" si="25"/>
        <v>0</v>
      </c>
      <c r="BP8" s="15">
        <f t="shared" si="25"/>
        <v>265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26033.32</v>
      </c>
      <c r="B9">
        <v>-4341.61</v>
      </c>
      <c r="C9">
        <v>20891.27</v>
      </c>
      <c r="D9">
        <v>10733.58</v>
      </c>
      <c r="E9">
        <v>260.25</v>
      </c>
      <c r="F9">
        <v>7200</v>
      </c>
      <c r="G9">
        <v>0</v>
      </c>
      <c r="H9">
        <v>349.68</v>
      </c>
      <c r="I9">
        <v>0</v>
      </c>
      <c r="J9">
        <v>553.83</v>
      </c>
      <c r="K9">
        <v>500.67</v>
      </c>
      <c r="L9">
        <v>543</v>
      </c>
      <c r="M9">
        <v>919.25</v>
      </c>
      <c r="N9">
        <v>899.1</v>
      </c>
      <c r="O9">
        <v>0</v>
      </c>
      <c r="P9">
        <v>498.8</v>
      </c>
      <c r="Q9">
        <v>257.58</v>
      </c>
      <c r="R9">
        <v>257.58</v>
      </c>
      <c r="S9">
        <v>26249.25</v>
      </c>
      <c r="T9">
        <v>4285.588</v>
      </c>
      <c r="U9">
        <v>10407.851</v>
      </c>
      <c r="V9">
        <v>1.801</v>
      </c>
      <c r="W9">
        <v>10409.651</v>
      </c>
      <c r="X9">
        <v>485.426</v>
      </c>
      <c r="Y9">
        <v>50.032</v>
      </c>
      <c r="Z9">
        <v>11531.71</v>
      </c>
      <c r="AA9">
        <v>5746.988</v>
      </c>
      <c r="AB9">
        <v>1253.14</v>
      </c>
      <c r="AC9" t="s">
        <v>58</v>
      </c>
      <c r="AD9">
        <v>-3591.26</v>
      </c>
      <c r="AE9">
        <v>260</v>
      </c>
      <c r="AF9">
        <v>0</v>
      </c>
      <c r="AG9">
        <v>260</v>
      </c>
      <c r="AH9">
        <v>290</v>
      </c>
      <c r="AI9">
        <v>0</v>
      </c>
      <c r="AJ9">
        <v>290</v>
      </c>
      <c r="AK9">
        <v>5694</v>
      </c>
      <c r="AL9">
        <v>26099</v>
      </c>
      <c r="AM9">
        <v>31793</v>
      </c>
      <c r="AN9">
        <v>9468.05</v>
      </c>
      <c r="AO9">
        <v>9412.78</v>
      </c>
      <c r="AP9">
        <v>55.27</v>
      </c>
      <c r="AQ9">
        <v>260.25</v>
      </c>
      <c r="AR9">
        <v>290</v>
      </c>
      <c r="AU9">
        <v>0</v>
      </c>
      <c r="AV9" s="12">
        <v>0</v>
      </c>
      <c r="AW9">
        <v>290</v>
      </c>
      <c r="AX9">
        <v>260</v>
      </c>
      <c r="AY9">
        <v>631</v>
      </c>
      <c r="AZ9" s="12">
        <v>501</v>
      </c>
      <c r="BA9">
        <v>290</v>
      </c>
      <c r="BB9">
        <v>260</v>
      </c>
      <c r="BE9" s="15">
        <f t="shared" si="0"/>
        <v>290</v>
      </c>
      <c r="BF9" s="15">
        <f t="shared" ref="BF9:BH9" si="26">AH9</f>
        <v>290</v>
      </c>
      <c r="BG9" s="15">
        <f t="shared" si="26"/>
        <v>0</v>
      </c>
      <c r="BH9" s="15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260</v>
      </c>
      <c r="BN9" s="15">
        <f t="shared" ref="BN9:BP9" si="27">AE9</f>
        <v>260</v>
      </c>
      <c r="BO9" s="15">
        <f t="shared" si="27"/>
        <v>0</v>
      </c>
      <c r="BP9" s="15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25836.05</v>
      </c>
      <c r="B10">
        <v>-4305.33</v>
      </c>
      <c r="C10">
        <v>20468.59</v>
      </c>
      <c r="D10">
        <v>10856.76</v>
      </c>
      <c r="E10">
        <v>260.26</v>
      </c>
      <c r="F10">
        <v>7194</v>
      </c>
      <c r="G10">
        <v>0</v>
      </c>
      <c r="H10">
        <v>349.68</v>
      </c>
      <c r="I10">
        <v>0</v>
      </c>
      <c r="J10">
        <v>475.48</v>
      </c>
      <c r="K10">
        <v>500.67</v>
      </c>
      <c r="L10">
        <v>543</v>
      </c>
      <c r="M10">
        <v>918.84</v>
      </c>
      <c r="N10">
        <v>899.51</v>
      </c>
      <c r="O10">
        <v>0</v>
      </c>
      <c r="P10">
        <v>439.9</v>
      </c>
      <c r="Q10">
        <v>245.63</v>
      </c>
      <c r="R10">
        <v>245.9</v>
      </c>
      <c r="S10">
        <v>25949.33</v>
      </c>
      <c r="T10">
        <v>4377.596</v>
      </c>
      <c r="U10">
        <v>10520.1</v>
      </c>
      <c r="V10">
        <v>1.76</v>
      </c>
      <c r="W10">
        <v>10521.86</v>
      </c>
      <c r="X10">
        <v>323.757</v>
      </c>
      <c r="Y10">
        <v>49.967</v>
      </c>
      <c r="Z10">
        <v>11968.39</v>
      </c>
      <c r="AA10">
        <v>5441.131</v>
      </c>
      <c r="AB10">
        <v>1254.58</v>
      </c>
      <c r="AC10" t="s">
        <v>58</v>
      </c>
      <c r="AD10">
        <v>-3655.275</v>
      </c>
      <c r="AE10">
        <v>260</v>
      </c>
      <c r="AF10">
        <v>0</v>
      </c>
      <c r="AG10">
        <v>260</v>
      </c>
      <c r="AH10">
        <v>280</v>
      </c>
      <c r="AI10">
        <v>0</v>
      </c>
      <c r="AJ10">
        <v>280</v>
      </c>
      <c r="AK10">
        <v>5694</v>
      </c>
      <c r="AL10">
        <v>25986.6</v>
      </c>
      <c r="AM10">
        <v>31680.6</v>
      </c>
      <c r="AN10">
        <v>9875.86</v>
      </c>
      <c r="AO10">
        <v>9790.55</v>
      </c>
      <c r="AP10">
        <v>85.31</v>
      </c>
      <c r="AQ10">
        <v>260.26</v>
      </c>
      <c r="AR10">
        <v>280</v>
      </c>
      <c r="AU10">
        <v>0</v>
      </c>
      <c r="AV10" s="12">
        <v>0</v>
      </c>
      <c r="AW10">
        <v>280</v>
      </c>
      <c r="AX10">
        <v>260</v>
      </c>
      <c r="AY10">
        <v>620.77</v>
      </c>
      <c r="AZ10" s="12">
        <v>441.29</v>
      </c>
      <c r="BA10">
        <v>280</v>
      </c>
      <c r="BB10">
        <v>260</v>
      </c>
      <c r="BE10" s="15">
        <f t="shared" si="0"/>
        <v>280</v>
      </c>
      <c r="BF10" s="15">
        <f t="shared" ref="BF10:BH10" si="28">AH10</f>
        <v>280</v>
      </c>
      <c r="BG10" s="15">
        <f t="shared" si="28"/>
        <v>0</v>
      </c>
      <c r="BH10" s="15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260</v>
      </c>
      <c r="BN10" s="15">
        <f t="shared" ref="BN10:BP10" si="29">AE10</f>
        <v>260</v>
      </c>
      <c r="BO10" s="15">
        <f t="shared" si="29"/>
        <v>0</v>
      </c>
      <c r="BP10" s="15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25906.73</v>
      </c>
      <c r="B11">
        <v>-4291.46</v>
      </c>
      <c r="C11">
        <v>20345.47</v>
      </c>
      <c r="D11">
        <v>10992.18</v>
      </c>
      <c r="E11">
        <v>264.05</v>
      </c>
      <c r="F11">
        <v>7197</v>
      </c>
      <c r="G11">
        <v>0</v>
      </c>
      <c r="H11">
        <v>349.68</v>
      </c>
      <c r="I11">
        <v>0</v>
      </c>
      <c r="J11">
        <v>425.13</v>
      </c>
      <c r="K11">
        <v>500.67</v>
      </c>
      <c r="L11">
        <v>542.07</v>
      </c>
      <c r="M11">
        <v>919.25</v>
      </c>
      <c r="N11">
        <v>898.69</v>
      </c>
      <c r="O11">
        <v>0</v>
      </c>
      <c r="P11">
        <v>427.8</v>
      </c>
      <c r="Q11">
        <v>259.01</v>
      </c>
      <c r="R11">
        <v>259.11</v>
      </c>
      <c r="S11">
        <v>25558.73</v>
      </c>
      <c r="T11">
        <v>4456.695</v>
      </c>
      <c r="U11">
        <v>10846.404</v>
      </c>
      <c r="V11">
        <v>1.799</v>
      </c>
      <c r="W11">
        <v>10848.203</v>
      </c>
      <c r="X11">
        <v>306.694</v>
      </c>
      <c r="Y11">
        <v>49.988</v>
      </c>
      <c r="Z11">
        <v>12408.94</v>
      </c>
      <c r="AA11">
        <v>5072.547</v>
      </c>
      <c r="AB11">
        <v>1252.08</v>
      </c>
      <c r="AC11" t="s">
        <v>58</v>
      </c>
      <c r="AD11">
        <v>-3641.968</v>
      </c>
      <c r="AE11">
        <v>264</v>
      </c>
      <c r="AF11">
        <v>0</v>
      </c>
      <c r="AG11">
        <v>264</v>
      </c>
      <c r="AH11">
        <v>280</v>
      </c>
      <c r="AI11">
        <v>0</v>
      </c>
      <c r="AJ11">
        <v>280</v>
      </c>
      <c r="AK11">
        <v>5694</v>
      </c>
      <c r="AL11">
        <v>25846</v>
      </c>
      <c r="AM11">
        <v>31540</v>
      </c>
      <c r="AN11">
        <v>10039.73</v>
      </c>
      <c r="AO11">
        <v>9954.39</v>
      </c>
      <c r="AP11">
        <v>85.34</v>
      </c>
      <c r="AQ11">
        <v>264.05</v>
      </c>
      <c r="AR11">
        <v>280</v>
      </c>
      <c r="AU11">
        <v>0</v>
      </c>
      <c r="AV11" s="12">
        <v>0</v>
      </c>
      <c r="AW11">
        <v>280</v>
      </c>
      <c r="AX11">
        <v>264</v>
      </c>
      <c r="AY11">
        <v>600</v>
      </c>
      <c r="AZ11" s="12">
        <v>432.47</v>
      </c>
      <c r="BA11">
        <v>280</v>
      </c>
      <c r="BB11">
        <v>264</v>
      </c>
      <c r="BE11" s="15">
        <f t="shared" si="0"/>
        <v>280</v>
      </c>
      <c r="BF11" s="15">
        <f t="shared" ref="BF11:BH11" si="30">AH11</f>
        <v>280</v>
      </c>
      <c r="BG11" s="15">
        <f t="shared" si="30"/>
        <v>0</v>
      </c>
      <c r="BH11" s="15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264</v>
      </c>
      <c r="BN11" s="15">
        <f t="shared" ref="BN11:BP11" si="31">AE11</f>
        <v>264</v>
      </c>
      <c r="BO11" s="15">
        <f t="shared" si="31"/>
        <v>0</v>
      </c>
      <c r="BP11" s="15">
        <f t="shared" si="31"/>
        <v>264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25778.18</v>
      </c>
      <c r="B12">
        <v>-4242.52</v>
      </c>
      <c r="C12">
        <v>20690.78</v>
      </c>
      <c r="D12">
        <v>10939.38</v>
      </c>
      <c r="E12">
        <v>270</v>
      </c>
      <c r="F12">
        <v>7196</v>
      </c>
      <c r="G12">
        <v>0</v>
      </c>
      <c r="H12">
        <v>387.29</v>
      </c>
      <c r="I12">
        <v>0</v>
      </c>
      <c r="J12">
        <v>492.33</v>
      </c>
      <c r="K12">
        <v>499.28</v>
      </c>
      <c r="L12">
        <v>543.47</v>
      </c>
      <c r="M12">
        <v>918.84</v>
      </c>
      <c r="N12">
        <v>899.92</v>
      </c>
      <c r="O12">
        <v>0</v>
      </c>
      <c r="P12">
        <v>527.2</v>
      </c>
      <c r="Q12">
        <v>260.96</v>
      </c>
      <c r="R12">
        <v>260.38</v>
      </c>
      <c r="S12">
        <v>25790.01</v>
      </c>
      <c r="T12">
        <v>4367.972</v>
      </c>
      <c r="U12">
        <v>11175.665</v>
      </c>
      <c r="V12">
        <v>1.757</v>
      </c>
      <c r="W12">
        <v>11177.422</v>
      </c>
      <c r="X12">
        <v>306.664</v>
      </c>
      <c r="Y12">
        <v>50.035</v>
      </c>
      <c r="Z12">
        <v>12329.55</v>
      </c>
      <c r="AA12">
        <v>5092.021</v>
      </c>
      <c r="AB12">
        <v>1085.91</v>
      </c>
      <c r="AC12" t="s">
        <v>58</v>
      </c>
      <c r="AD12">
        <v>-3553.58</v>
      </c>
      <c r="AE12">
        <v>270</v>
      </c>
      <c r="AF12">
        <v>0</v>
      </c>
      <c r="AG12">
        <v>270</v>
      </c>
      <c r="AH12">
        <v>275</v>
      </c>
      <c r="AI12">
        <v>0</v>
      </c>
      <c r="AJ12">
        <v>275</v>
      </c>
      <c r="AK12">
        <v>5694</v>
      </c>
      <c r="AL12">
        <v>25733.6</v>
      </c>
      <c r="AM12">
        <v>31427.6</v>
      </c>
      <c r="AN12">
        <v>10219.04</v>
      </c>
      <c r="AO12">
        <v>10133.66</v>
      </c>
      <c r="AP12">
        <v>85.38</v>
      </c>
      <c r="AQ12">
        <v>270</v>
      </c>
      <c r="AR12">
        <v>275</v>
      </c>
      <c r="AU12">
        <v>0</v>
      </c>
      <c r="AV12" s="12">
        <v>0</v>
      </c>
      <c r="AW12">
        <v>275</v>
      </c>
      <c r="AX12">
        <v>270</v>
      </c>
      <c r="AY12">
        <v>600</v>
      </c>
      <c r="AZ12" s="12">
        <v>531.47</v>
      </c>
      <c r="BA12">
        <v>275</v>
      </c>
      <c r="BB12">
        <v>270</v>
      </c>
      <c r="BE12" s="15">
        <f t="shared" si="0"/>
        <v>275</v>
      </c>
      <c r="BF12" s="15">
        <f t="shared" ref="BF12:BH12" si="32">AH12</f>
        <v>275</v>
      </c>
      <c r="BG12" s="15">
        <f t="shared" si="32"/>
        <v>0</v>
      </c>
      <c r="BH12" s="15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270</v>
      </c>
      <c r="BN12" s="15">
        <f t="shared" ref="BN12:BP12" si="33">AE12</f>
        <v>270</v>
      </c>
      <c r="BO12" s="15">
        <f t="shared" si="33"/>
        <v>0</v>
      </c>
      <c r="BP12" s="15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25550.83</v>
      </c>
      <c r="B13">
        <v>-4244</v>
      </c>
      <c r="C13">
        <v>19912.76</v>
      </c>
      <c r="D13">
        <v>10959.42</v>
      </c>
      <c r="E13">
        <v>264.05</v>
      </c>
      <c r="F13">
        <v>7190</v>
      </c>
      <c r="G13">
        <v>0</v>
      </c>
      <c r="H13">
        <v>351.4</v>
      </c>
      <c r="I13">
        <v>0</v>
      </c>
      <c r="J13">
        <v>427.02</v>
      </c>
      <c r="K13">
        <v>500.9</v>
      </c>
      <c r="L13">
        <v>542.07</v>
      </c>
      <c r="M13">
        <v>920.48</v>
      </c>
      <c r="N13">
        <v>900.75</v>
      </c>
      <c r="O13">
        <v>0</v>
      </c>
      <c r="P13">
        <v>429.7</v>
      </c>
      <c r="Q13">
        <v>259.91</v>
      </c>
      <c r="R13">
        <v>260.43</v>
      </c>
      <c r="S13">
        <v>25477.43</v>
      </c>
      <c r="T13">
        <v>4191.068</v>
      </c>
      <c r="U13">
        <v>11583.707</v>
      </c>
      <c r="V13">
        <v>1.757</v>
      </c>
      <c r="W13">
        <v>11585.464</v>
      </c>
      <c r="X13">
        <v>145.879</v>
      </c>
      <c r="Y13">
        <v>50.029</v>
      </c>
      <c r="Z13">
        <v>13340.63</v>
      </c>
      <c r="AA13">
        <v>4329.895</v>
      </c>
      <c r="AB13">
        <v>1069.47</v>
      </c>
      <c r="AC13" t="s">
        <v>58</v>
      </c>
      <c r="AD13">
        <v>-3645.61</v>
      </c>
      <c r="AE13">
        <v>264</v>
      </c>
      <c r="AF13">
        <v>0</v>
      </c>
      <c r="AG13">
        <v>264</v>
      </c>
      <c r="AH13">
        <v>270</v>
      </c>
      <c r="AI13">
        <v>0</v>
      </c>
      <c r="AJ13">
        <v>270</v>
      </c>
      <c r="AK13">
        <v>5694</v>
      </c>
      <c r="AL13">
        <v>25705.5</v>
      </c>
      <c r="AM13">
        <v>31399.5</v>
      </c>
      <c r="AN13">
        <v>10403.38</v>
      </c>
      <c r="AO13">
        <v>10317.97</v>
      </c>
      <c r="AP13">
        <v>85.41</v>
      </c>
      <c r="AQ13">
        <v>264.05</v>
      </c>
      <c r="AR13">
        <v>270</v>
      </c>
      <c r="AU13">
        <v>0</v>
      </c>
      <c r="AV13" s="12">
        <v>0</v>
      </c>
      <c r="AW13">
        <v>270</v>
      </c>
      <c r="AX13">
        <v>264</v>
      </c>
      <c r="AY13">
        <v>600</v>
      </c>
      <c r="AZ13" s="12">
        <v>432.47</v>
      </c>
      <c r="BA13">
        <v>270</v>
      </c>
      <c r="BB13">
        <v>264</v>
      </c>
      <c r="BE13" s="15">
        <f t="shared" si="0"/>
        <v>270</v>
      </c>
      <c r="BF13" s="15">
        <f t="shared" ref="BF13:BH13" si="34">AH13</f>
        <v>270</v>
      </c>
      <c r="BG13" s="15">
        <f t="shared" si="34"/>
        <v>0</v>
      </c>
      <c r="BH13" s="15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264</v>
      </c>
      <c r="BN13" s="15">
        <f t="shared" ref="BN13:BP13" si="35">AE13</f>
        <v>264</v>
      </c>
      <c r="BO13" s="15">
        <f t="shared" si="35"/>
        <v>0</v>
      </c>
      <c r="BP13" s="15">
        <f t="shared" si="35"/>
        <v>264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25427.57</v>
      </c>
      <c r="B14">
        <v>-4244</v>
      </c>
      <c r="C14">
        <v>18723.31</v>
      </c>
      <c r="D14">
        <v>11114.96</v>
      </c>
      <c r="E14">
        <v>250</v>
      </c>
      <c r="F14">
        <v>7192</v>
      </c>
      <c r="G14">
        <v>0</v>
      </c>
      <c r="H14">
        <v>349.68</v>
      </c>
      <c r="I14">
        <v>0</v>
      </c>
      <c r="J14">
        <v>348.32</v>
      </c>
      <c r="K14">
        <v>462.06</v>
      </c>
      <c r="L14">
        <v>475.78</v>
      </c>
      <c r="M14">
        <v>919.66</v>
      </c>
      <c r="N14">
        <v>898.69</v>
      </c>
      <c r="O14">
        <v>0</v>
      </c>
      <c r="P14">
        <v>343.2</v>
      </c>
      <c r="Q14">
        <v>231.68</v>
      </c>
      <c r="R14">
        <v>231.15</v>
      </c>
      <c r="S14">
        <v>25392.04</v>
      </c>
      <c r="T14">
        <v>4158.948</v>
      </c>
      <c r="U14">
        <v>11739.493</v>
      </c>
      <c r="V14">
        <v>1.76</v>
      </c>
      <c r="W14">
        <v>11741.252</v>
      </c>
      <c r="X14">
        <v>305.679</v>
      </c>
      <c r="Y14">
        <v>49.987</v>
      </c>
      <c r="Z14">
        <v>14055.9</v>
      </c>
      <c r="AA14">
        <v>3522.217</v>
      </c>
      <c r="AB14">
        <v>1062.34</v>
      </c>
      <c r="AC14" t="s">
        <v>58</v>
      </c>
      <c r="AD14">
        <v>-3889.622</v>
      </c>
      <c r="AE14">
        <v>250</v>
      </c>
      <c r="AF14">
        <v>0</v>
      </c>
      <c r="AG14">
        <v>250</v>
      </c>
      <c r="AH14">
        <v>270</v>
      </c>
      <c r="AI14">
        <v>0</v>
      </c>
      <c r="AJ14">
        <v>270</v>
      </c>
      <c r="AK14">
        <v>5694</v>
      </c>
      <c r="AL14">
        <v>25547.2</v>
      </c>
      <c r="AM14">
        <v>31241.2</v>
      </c>
      <c r="AN14">
        <v>10661.44</v>
      </c>
      <c r="AO14">
        <v>10576</v>
      </c>
      <c r="AP14">
        <v>85.44</v>
      </c>
      <c r="AQ14">
        <v>250</v>
      </c>
      <c r="AR14">
        <v>270</v>
      </c>
      <c r="AU14">
        <v>0</v>
      </c>
      <c r="AV14" s="12">
        <v>0</v>
      </c>
      <c r="AW14">
        <v>270</v>
      </c>
      <c r="AX14">
        <v>250</v>
      </c>
      <c r="AY14">
        <v>600</v>
      </c>
      <c r="AZ14" s="12">
        <v>333.47</v>
      </c>
      <c r="BA14">
        <v>270</v>
      </c>
      <c r="BB14">
        <v>250</v>
      </c>
      <c r="BE14" s="15">
        <f t="shared" si="0"/>
        <v>270</v>
      </c>
      <c r="BF14" s="15">
        <f t="shared" ref="BF14:BH14" si="36">AH14</f>
        <v>270</v>
      </c>
      <c r="BG14" s="15">
        <f t="shared" si="36"/>
        <v>0</v>
      </c>
      <c r="BH14" s="15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250</v>
      </c>
      <c r="BN14" s="15">
        <f t="shared" ref="BN14:BP14" si="37">AE14</f>
        <v>250</v>
      </c>
      <c r="BO14" s="15">
        <f t="shared" si="37"/>
        <v>0</v>
      </c>
      <c r="BP14" s="15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25411.38</v>
      </c>
      <c r="B15">
        <v>-4849.31</v>
      </c>
      <c r="C15">
        <v>18832.74</v>
      </c>
      <c r="D15">
        <v>11477.45</v>
      </c>
      <c r="E15">
        <v>250</v>
      </c>
      <c r="F15">
        <v>7191</v>
      </c>
      <c r="G15">
        <v>0</v>
      </c>
      <c r="H15">
        <v>349.68</v>
      </c>
      <c r="I15">
        <v>0</v>
      </c>
      <c r="J15">
        <v>288.24</v>
      </c>
      <c r="K15">
        <v>476.95</v>
      </c>
      <c r="L15">
        <v>503</v>
      </c>
      <c r="M15">
        <v>919.66</v>
      </c>
      <c r="N15">
        <v>900.34</v>
      </c>
      <c r="O15">
        <v>0</v>
      </c>
      <c r="P15">
        <v>295</v>
      </c>
      <c r="Q15">
        <v>230.68</v>
      </c>
      <c r="R15">
        <v>231.05</v>
      </c>
      <c r="S15">
        <v>25427.55</v>
      </c>
      <c r="T15">
        <v>4919.322</v>
      </c>
      <c r="U15">
        <v>11972.454</v>
      </c>
      <c r="V15">
        <v>1.73</v>
      </c>
      <c r="W15">
        <v>11974.183</v>
      </c>
      <c r="X15">
        <v>307.204</v>
      </c>
      <c r="Y15">
        <v>50.008</v>
      </c>
      <c r="Z15">
        <v>13678.58</v>
      </c>
      <c r="AA15">
        <v>3874.678</v>
      </c>
      <c r="AB15">
        <v>906.03</v>
      </c>
      <c r="AC15" t="s">
        <v>58</v>
      </c>
      <c r="AD15">
        <v>-3893.544</v>
      </c>
      <c r="AE15">
        <v>250</v>
      </c>
      <c r="AF15">
        <v>0</v>
      </c>
      <c r="AG15">
        <v>250</v>
      </c>
      <c r="AH15">
        <v>268</v>
      </c>
      <c r="AI15">
        <v>0</v>
      </c>
      <c r="AJ15">
        <v>268</v>
      </c>
      <c r="AK15">
        <v>5694</v>
      </c>
      <c r="AL15">
        <v>25497.2</v>
      </c>
      <c r="AM15">
        <v>31191.2</v>
      </c>
      <c r="AN15">
        <v>10885.09</v>
      </c>
      <c r="AO15">
        <v>10799.62</v>
      </c>
      <c r="AP15">
        <v>85.47</v>
      </c>
      <c r="AQ15">
        <v>250</v>
      </c>
      <c r="AR15">
        <v>268</v>
      </c>
      <c r="AU15">
        <v>0</v>
      </c>
      <c r="AV15" s="12">
        <v>0</v>
      </c>
      <c r="AW15">
        <v>268</v>
      </c>
      <c r="AX15">
        <v>250</v>
      </c>
      <c r="AY15">
        <v>600</v>
      </c>
      <c r="AZ15" s="12">
        <v>291</v>
      </c>
      <c r="BA15">
        <v>268</v>
      </c>
      <c r="BB15">
        <v>250</v>
      </c>
      <c r="BE15" s="15">
        <f t="shared" si="0"/>
        <v>268</v>
      </c>
      <c r="BF15" s="15">
        <f t="shared" ref="BF15:BH15" si="38">AH15</f>
        <v>268</v>
      </c>
      <c r="BG15" s="15">
        <f t="shared" si="38"/>
        <v>0</v>
      </c>
      <c r="BH15" s="15">
        <f t="shared" si="38"/>
        <v>268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250</v>
      </c>
      <c r="BN15" s="15">
        <f t="shared" ref="BN15:BP15" si="39">AE15</f>
        <v>250</v>
      </c>
      <c r="BO15" s="15">
        <f t="shared" si="39"/>
        <v>0</v>
      </c>
      <c r="BP15" s="15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25362.49</v>
      </c>
      <c r="B16">
        <v>-4892.19</v>
      </c>
      <c r="C16">
        <v>18774</v>
      </c>
      <c r="D16">
        <v>11852.1</v>
      </c>
      <c r="E16">
        <v>250</v>
      </c>
      <c r="F16">
        <v>7194</v>
      </c>
      <c r="G16">
        <v>0</v>
      </c>
      <c r="H16">
        <v>348.84</v>
      </c>
      <c r="I16">
        <v>0</v>
      </c>
      <c r="J16">
        <v>281.84</v>
      </c>
      <c r="K16">
        <v>480.44</v>
      </c>
      <c r="L16">
        <v>506.25</v>
      </c>
      <c r="M16">
        <v>920.89</v>
      </c>
      <c r="N16">
        <v>899.51</v>
      </c>
      <c r="O16">
        <v>0</v>
      </c>
      <c r="P16">
        <v>291.2</v>
      </c>
      <c r="Q16">
        <v>230.41</v>
      </c>
      <c r="R16">
        <v>229.83</v>
      </c>
      <c r="S16">
        <v>25384.71</v>
      </c>
      <c r="T16">
        <v>4804.785</v>
      </c>
      <c r="U16">
        <v>12130.641</v>
      </c>
      <c r="V16">
        <v>1.735</v>
      </c>
      <c r="W16">
        <v>12132.377</v>
      </c>
      <c r="X16">
        <v>306.914</v>
      </c>
      <c r="Y16">
        <v>49.98</v>
      </c>
      <c r="Z16">
        <v>13855.81</v>
      </c>
      <c r="AA16">
        <v>3648.771</v>
      </c>
      <c r="AB16">
        <v>1062.88</v>
      </c>
      <c r="AC16" t="s">
        <v>58</v>
      </c>
      <c r="AD16">
        <v>-3891.863</v>
      </c>
      <c r="AE16">
        <v>250</v>
      </c>
      <c r="AF16">
        <v>0</v>
      </c>
      <c r="AG16">
        <v>250</v>
      </c>
      <c r="AH16">
        <v>260</v>
      </c>
      <c r="AI16">
        <v>0</v>
      </c>
      <c r="AJ16">
        <v>260</v>
      </c>
      <c r="AK16">
        <v>5694</v>
      </c>
      <c r="AL16">
        <v>25420.2</v>
      </c>
      <c r="AM16">
        <v>31114.2</v>
      </c>
      <c r="AN16">
        <v>11102.98</v>
      </c>
      <c r="AO16">
        <v>11017.47</v>
      </c>
      <c r="AP16">
        <v>85.51</v>
      </c>
      <c r="AQ16">
        <v>250</v>
      </c>
      <c r="AR16">
        <v>260</v>
      </c>
      <c r="AU16">
        <v>0</v>
      </c>
      <c r="AV16" s="12">
        <v>0</v>
      </c>
      <c r="AW16">
        <v>260</v>
      </c>
      <c r="AX16">
        <v>250</v>
      </c>
      <c r="AY16">
        <v>504.37</v>
      </c>
      <c r="AZ16" s="12">
        <v>291</v>
      </c>
      <c r="BA16">
        <v>260</v>
      </c>
      <c r="BB16">
        <v>250</v>
      </c>
      <c r="BE16" s="15">
        <f t="shared" si="0"/>
        <v>260</v>
      </c>
      <c r="BF16" s="15">
        <f t="shared" ref="BF16:BH16" si="40">AH16</f>
        <v>260</v>
      </c>
      <c r="BG16" s="15">
        <f t="shared" si="40"/>
        <v>0</v>
      </c>
      <c r="BH16" s="15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250</v>
      </c>
      <c r="BN16" s="15">
        <f t="shared" ref="BN16:BP16" si="41">AE16</f>
        <v>250</v>
      </c>
      <c r="BO16" s="15">
        <f t="shared" si="41"/>
        <v>0</v>
      </c>
      <c r="BP16" s="15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25180.56</v>
      </c>
      <c r="B17">
        <v>-4892.29</v>
      </c>
      <c r="C17">
        <v>18385.45</v>
      </c>
      <c r="D17">
        <v>12094.29</v>
      </c>
      <c r="E17">
        <v>245</v>
      </c>
      <c r="F17">
        <v>7190</v>
      </c>
      <c r="G17">
        <v>0</v>
      </c>
      <c r="H17">
        <v>348.84</v>
      </c>
      <c r="I17">
        <v>0</v>
      </c>
      <c r="J17">
        <v>281.12</v>
      </c>
      <c r="K17">
        <v>452.06</v>
      </c>
      <c r="L17">
        <v>451.83</v>
      </c>
      <c r="M17">
        <v>918.84</v>
      </c>
      <c r="N17">
        <v>900.75</v>
      </c>
      <c r="O17">
        <v>0</v>
      </c>
      <c r="P17">
        <v>290.7</v>
      </c>
      <c r="Q17">
        <v>230.41</v>
      </c>
      <c r="R17">
        <v>230.73</v>
      </c>
      <c r="S17">
        <v>25120.28</v>
      </c>
      <c r="T17">
        <v>5065.59</v>
      </c>
      <c r="U17">
        <v>12383.649</v>
      </c>
      <c r="V17">
        <v>1.733</v>
      </c>
      <c r="W17">
        <v>12385.382</v>
      </c>
      <c r="X17">
        <v>306.995</v>
      </c>
      <c r="Y17">
        <v>49.963</v>
      </c>
      <c r="Z17">
        <v>14157.59</v>
      </c>
      <c r="AA17">
        <v>3435.26</v>
      </c>
      <c r="AB17">
        <v>1065.03</v>
      </c>
      <c r="AC17" t="s">
        <v>58</v>
      </c>
      <c r="AD17">
        <v>-3969.185</v>
      </c>
      <c r="AE17">
        <v>245</v>
      </c>
      <c r="AF17">
        <v>0</v>
      </c>
      <c r="AG17">
        <v>245</v>
      </c>
      <c r="AH17">
        <v>266</v>
      </c>
      <c r="AI17">
        <v>0</v>
      </c>
      <c r="AJ17">
        <v>266</v>
      </c>
      <c r="AK17">
        <v>5694</v>
      </c>
      <c r="AL17">
        <v>25370.2</v>
      </c>
      <c r="AM17">
        <v>31064.2</v>
      </c>
      <c r="AN17">
        <v>11314.19</v>
      </c>
      <c r="AO17">
        <v>11228.65</v>
      </c>
      <c r="AP17">
        <v>85.54</v>
      </c>
      <c r="AQ17">
        <v>245</v>
      </c>
      <c r="AR17">
        <v>266</v>
      </c>
      <c r="AU17">
        <v>0</v>
      </c>
      <c r="AV17" s="12">
        <v>0</v>
      </c>
      <c r="AW17">
        <v>266</v>
      </c>
      <c r="AX17">
        <v>245</v>
      </c>
      <c r="AY17">
        <v>489</v>
      </c>
      <c r="AZ17" s="12">
        <v>291</v>
      </c>
      <c r="BA17">
        <v>266</v>
      </c>
      <c r="BB17">
        <v>245</v>
      </c>
      <c r="BE17" s="15">
        <f t="shared" si="0"/>
        <v>266</v>
      </c>
      <c r="BF17" s="15">
        <f t="shared" ref="BF17:BH17" si="42">AH17</f>
        <v>266</v>
      </c>
      <c r="BG17" s="15">
        <f t="shared" si="42"/>
        <v>0</v>
      </c>
      <c r="BH17" s="15">
        <f t="shared" si="42"/>
        <v>266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245</v>
      </c>
      <c r="BN17" s="15">
        <f t="shared" ref="BN17:BP17" si="43">AE17</f>
        <v>245</v>
      </c>
      <c r="BO17" s="15">
        <f t="shared" si="43"/>
        <v>0</v>
      </c>
      <c r="BP17" s="15">
        <f t="shared" si="43"/>
        <v>245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25312.67</v>
      </c>
      <c r="B18">
        <v>-4894</v>
      </c>
      <c r="C18">
        <v>18313.03</v>
      </c>
      <c r="D18">
        <v>12278.69</v>
      </c>
      <c r="E18">
        <v>245</v>
      </c>
      <c r="F18">
        <v>7191</v>
      </c>
      <c r="G18">
        <v>0</v>
      </c>
      <c r="H18">
        <v>326.61</v>
      </c>
      <c r="I18">
        <v>0</v>
      </c>
      <c r="J18">
        <v>281.45</v>
      </c>
      <c r="K18">
        <v>451.59</v>
      </c>
      <c r="L18">
        <v>452.52</v>
      </c>
      <c r="M18">
        <v>919.66</v>
      </c>
      <c r="N18">
        <v>899.92</v>
      </c>
      <c r="O18">
        <v>0</v>
      </c>
      <c r="P18">
        <v>291.7</v>
      </c>
      <c r="Q18">
        <v>230.89</v>
      </c>
      <c r="R18">
        <v>230.52</v>
      </c>
      <c r="S18">
        <v>25163.36</v>
      </c>
      <c r="T18">
        <v>4973.725</v>
      </c>
      <c r="U18">
        <v>12751.141</v>
      </c>
      <c r="V18">
        <v>1.733</v>
      </c>
      <c r="W18">
        <v>12752.874</v>
      </c>
      <c r="X18">
        <v>125.876</v>
      </c>
      <c r="Y18">
        <v>49.971</v>
      </c>
      <c r="Z18">
        <v>14596.41</v>
      </c>
      <c r="AA18">
        <v>3276.18</v>
      </c>
      <c r="AB18">
        <v>1062.24</v>
      </c>
      <c r="AC18" t="s">
        <v>58</v>
      </c>
      <c r="AD18">
        <v>-3964.562</v>
      </c>
      <c r="AE18">
        <v>245</v>
      </c>
      <c r="AF18">
        <v>0</v>
      </c>
      <c r="AG18">
        <v>245</v>
      </c>
      <c r="AH18">
        <v>255</v>
      </c>
      <c r="AI18">
        <v>0</v>
      </c>
      <c r="AJ18">
        <v>255</v>
      </c>
      <c r="AK18">
        <v>5694</v>
      </c>
      <c r="AL18">
        <v>25345.2</v>
      </c>
      <c r="AM18">
        <v>31039.2</v>
      </c>
      <c r="AN18">
        <v>11485.7</v>
      </c>
      <c r="AO18">
        <v>11400.14</v>
      </c>
      <c r="AP18">
        <v>85.56</v>
      </c>
      <c r="AQ18">
        <v>245</v>
      </c>
      <c r="AR18">
        <v>255</v>
      </c>
      <c r="AU18">
        <v>0</v>
      </c>
      <c r="AV18" s="12">
        <v>0</v>
      </c>
      <c r="AW18">
        <v>255</v>
      </c>
      <c r="AX18">
        <v>245</v>
      </c>
      <c r="AY18">
        <v>390</v>
      </c>
      <c r="AZ18" s="12">
        <v>291</v>
      </c>
      <c r="BA18">
        <v>255</v>
      </c>
      <c r="BB18">
        <v>245</v>
      </c>
      <c r="BE18" s="15">
        <f t="shared" si="0"/>
        <v>255</v>
      </c>
      <c r="BF18" s="15">
        <f t="shared" ref="BF18:BH18" si="44">AH18</f>
        <v>255</v>
      </c>
      <c r="BG18" s="15">
        <f t="shared" si="44"/>
        <v>0</v>
      </c>
      <c r="BH18" s="15">
        <f t="shared" si="44"/>
        <v>255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245</v>
      </c>
      <c r="BN18" s="15">
        <f t="shared" ref="BN18:BP18" si="45">AE18</f>
        <v>245</v>
      </c>
      <c r="BO18" s="15">
        <f t="shared" si="45"/>
        <v>0</v>
      </c>
      <c r="BP18" s="15">
        <f t="shared" si="45"/>
        <v>245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25139.93</v>
      </c>
      <c r="B19">
        <v>-4894</v>
      </c>
      <c r="C19">
        <v>18115.74</v>
      </c>
      <c r="D19">
        <v>12436.73</v>
      </c>
      <c r="E19">
        <v>240</v>
      </c>
      <c r="F19">
        <v>7190</v>
      </c>
      <c r="G19">
        <v>0</v>
      </c>
      <c r="H19">
        <v>203.58</v>
      </c>
      <c r="I19">
        <v>0</v>
      </c>
      <c r="J19">
        <v>281.91</v>
      </c>
      <c r="K19">
        <v>414.84</v>
      </c>
      <c r="L19">
        <v>417.87</v>
      </c>
      <c r="M19">
        <v>920.07</v>
      </c>
      <c r="N19">
        <v>898.69</v>
      </c>
      <c r="O19">
        <v>0</v>
      </c>
      <c r="P19">
        <v>289</v>
      </c>
      <c r="Q19">
        <v>214.61</v>
      </c>
      <c r="R19">
        <v>214.18</v>
      </c>
      <c r="S19">
        <v>25299.1</v>
      </c>
      <c r="T19">
        <v>4927.684</v>
      </c>
      <c r="U19">
        <v>12824.071</v>
      </c>
      <c r="V19">
        <v>1.732</v>
      </c>
      <c r="W19">
        <v>12825.804</v>
      </c>
      <c r="X19">
        <v>125.948</v>
      </c>
      <c r="Y19">
        <v>49.981</v>
      </c>
      <c r="Z19">
        <v>14769.25</v>
      </c>
      <c r="AA19">
        <v>3212.854</v>
      </c>
      <c r="AB19">
        <v>1064.54</v>
      </c>
      <c r="AC19" t="s">
        <v>58</v>
      </c>
      <c r="AD19">
        <v>-4069.619</v>
      </c>
      <c r="AE19">
        <v>240</v>
      </c>
      <c r="AF19">
        <v>0</v>
      </c>
      <c r="AG19">
        <v>240</v>
      </c>
      <c r="AH19">
        <v>258</v>
      </c>
      <c r="AI19">
        <v>0</v>
      </c>
      <c r="AJ19">
        <v>258</v>
      </c>
      <c r="AK19">
        <v>5694</v>
      </c>
      <c r="AL19">
        <v>25319.2</v>
      </c>
      <c r="AM19">
        <v>31013.2</v>
      </c>
      <c r="AN19">
        <v>11639.37</v>
      </c>
      <c r="AO19">
        <v>11553.66</v>
      </c>
      <c r="AP19">
        <v>85.71</v>
      </c>
      <c r="AQ19">
        <v>240</v>
      </c>
      <c r="AR19">
        <v>258</v>
      </c>
      <c r="AU19">
        <v>0</v>
      </c>
      <c r="AV19" s="12">
        <v>0</v>
      </c>
      <c r="AW19">
        <v>258</v>
      </c>
      <c r="AX19">
        <v>240</v>
      </c>
      <c r="AY19">
        <v>291</v>
      </c>
      <c r="AZ19" s="12">
        <v>291</v>
      </c>
      <c r="BA19">
        <v>258</v>
      </c>
      <c r="BB19">
        <v>240</v>
      </c>
      <c r="BE19" s="15">
        <f t="shared" si="0"/>
        <v>258</v>
      </c>
      <c r="BF19" s="15">
        <f t="shared" ref="BF19:BH19" si="46">AH19</f>
        <v>258</v>
      </c>
      <c r="BG19" s="15">
        <f t="shared" si="46"/>
        <v>0</v>
      </c>
      <c r="BH19" s="15">
        <f t="shared" si="46"/>
        <v>258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240</v>
      </c>
      <c r="BN19" s="15">
        <f t="shared" ref="BN19:BP19" si="47">AE19</f>
        <v>240</v>
      </c>
      <c r="BO19" s="15">
        <f t="shared" si="47"/>
        <v>0</v>
      </c>
      <c r="BP19" s="15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25206.53</v>
      </c>
      <c r="B20">
        <v>-4891.16</v>
      </c>
      <c r="C20">
        <v>18376.59</v>
      </c>
      <c r="D20">
        <v>12456.28</v>
      </c>
      <c r="E20">
        <v>244</v>
      </c>
      <c r="F20">
        <v>7191</v>
      </c>
      <c r="G20">
        <v>0</v>
      </c>
      <c r="H20">
        <v>191.61</v>
      </c>
      <c r="I20">
        <v>0</v>
      </c>
      <c r="J20">
        <v>280.7</v>
      </c>
      <c r="K20">
        <v>446.48</v>
      </c>
      <c r="L20">
        <v>451.13</v>
      </c>
      <c r="M20">
        <v>919.66</v>
      </c>
      <c r="N20">
        <v>899.1</v>
      </c>
      <c r="O20">
        <v>0</v>
      </c>
      <c r="P20">
        <v>287.9</v>
      </c>
      <c r="Q20">
        <v>228.67</v>
      </c>
      <c r="R20">
        <v>230.31</v>
      </c>
      <c r="S20">
        <v>25398.91</v>
      </c>
      <c r="T20">
        <v>4913.032</v>
      </c>
      <c r="U20">
        <v>13094.149</v>
      </c>
      <c r="V20">
        <v>1.76</v>
      </c>
      <c r="W20">
        <v>13095.909</v>
      </c>
      <c r="X20">
        <v>125.839</v>
      </c>
      <c r="Y20">
        <v>49.97</v>
      </c>
      <c r="Z20">
        <v>14860.8</v>
      </c>
      <c r="AA20">
        <v>3120.949</v>
      </c>
      <c r="AB20">
        <v>891.59</v>
      </c>
      <c r="AC20" t="s">
        <v>58</v>
      </c>
      <c r="AD20">
        <v>-3980.25</v>
      </c>
      <c r="AE20">
        <v>244</v>
      </c>
      <c r="AF20">
        <v>0</v>
      </c>
      <c r="AG20">
        <v>244</v>
      </c>
      <c r="AH20">
        <v>250</v>
      </c>
      <c r="AI20">
        <v>0</v>
      </c>
      <c r="AJ20">
        <v>250</v>
      </c>
      <c r="AK20">
        <v>5694</v>
      </c>
      <c r="AL20">
        <v>25319.2</v>
      </c>
      <c r="AM20">
        <v>31013.2</v>
      </c>
      <c r="AN20">
        <v>11784.61</v>
      </c>
      <c r="AO20">
        <v>11698.63</v>
      </c>
      <c r="AP20">
        <v>85.98</v>
      </c>
      <c r="AQ20">
        <v>244</v>
      </c>
      <c r="AR20">
        <v>250</v>
      </c>
      <c r="AU20">
        <v>0</v>
      </c>
      <c r="AV20" s="12">
        <v>0</v>
      </c>
      <c r="AW20">
        <v>250</v>
      </c>
      <c r="AX20">
        <v>244</v>
      </c>
      <c r="AY20">
        <v>291</v>
      </c>
      <c r="AZ20" s="12">
        <v>291</v>
      </c>
      <c r="BA20">
        <v>250</v>
      </c>
      <c r="BB20">
        <v>244</v>
      </c>
      <c r="BE20" s="15">
        <f t="shared" si="0"/>
        <v>250</v>
      </c>
      <c r="BF20" s="15">
        <f t="shared" ref="BF20:BH20" si="48">AH20</f>
        <v>250</v>
      </c>
      <c r="BG20" s="15">
        <f t="shared" si="48"/>
        <v>0</v>
      </c>
      <c r="BH20" s="15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244</v>
      </c>
      <c r="BN20" s="15">
        <f t="shared" ref="BN20:BP20" si="49">AE20</f>
        <v>244</v>
      </c>
      <c r="BO20" s="15">
        <f t="shared" si="49"/>
        <v>0</v>
      </c>
      <c r="BP20" s="15">
        <f t="shared" si="49"/>
        <v>244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25469.43</v>
      </c>
      <c r="B21">
        <v>-4888.3</v>
      </c>
      <c r="C21">
        <v>18505.73</v>
      </c>
      <c r="D21">
        <v>12646.35</v>
      </c>
      <c r="E21">
        <v>245</v>
      </c>
      <c r="F21">
        <v>7191</v>
      </c>
      <c r="G21">
        <v>0</v>
      </c>
      <c r="H21">
        <v>230.91</v>
      </c>
      <c r="I21">
        <v>0</v>
      </c>
      <c r="J21">
        <v>281.02</v>
      </c>
      <c r="K21">
        <v>450.66</v>
      </c>
      <c r="L21">
        <v>451.59</v>
      </c>
      <c r="M21">
        <v>919.66</v>
      </c>
      <c r="N21">
        <v>897.87</v>
      </c>
      <c r="O21">
        <v>0</v>
      </c>
      <c r="P21">
        <v>289.2</v>
      </c>
      <c r="Q21">
        <v>229.67</v>
      </c>
      <c r="R21">
        <v>230.25</v>
      </c>
      <c r="S21">
        <v>25563.03</v>
      </c>
      <c r="T21">
        <v>4932.555</v>
      </c>
      <c r="U21">
        <v>13218.129</v>
      </c>
      <c r="V21">
        <v>1.756</v>
      </c>
      <c r="W21">
        <v>13219.884</v>
      </c>
      <c r="X21">
        <v>125.491</v>
      </c>
      <c r="Y21">
        <v>49.977</v>
      </c>
      <c r="Z21">
        <v>14758.64</v>
      </c>
      <c r="AA21">
        <v>3295.693</v>
      </c>
      <c r="AB21">
        <v>902.37</v>
      </c>
      <c r="AC21" t="s">
        <v>58</v>
      </c>
      <c r="AD21">
        <v>-3973.947</v>
      </c>
      <c r="AE21">
        <v>245</v>
      </c>
      <c r="AF21">
        <v>0</v>
      </c>
      <c r="AG21">
        <v>245</v>
      </c>
      <c r="AH21">
        <v>260</v>
      </c>
      <c r="AI21">
        <v>0</v>
      </c>
      <c r="AJ21">
        <v>260</v>
      </c>
      <c r="AK21">
        <v>5694</v>
      </c>
      <c r="AL21">
        <v>25420.2</v>
      </c>
      <c r="AM21">
        <v>31114.2</v>
      </c>
      <c r="AN21">
        <v>11916.24</v>
      </c>
      <c r="AO21">
        <v>11829.43</v>
      </c>
      <c r="AP21">
        <v>86.81</v>
      </c>
      <c r="AQ21">
        <v>245</v>
      </c>
      <c r="AR21">
        <v>260</v>
      </c>
      <c r="AU21">
        <v>0</v>
      </c>
      <c r="AV21" s="12">
        <v>0</v>
      </c>
      <c r="AW21">
        <v>260</v>
      </c>
      <c r="AX21">
        <v>245</v>
      </c>
      <c r="AY21">
        <v>300.27</v>
      </c>
      <c r="AZ21" s="12">
        <v>291</v>
      </c>
      <c r="BA21">
        <v>260</v>
      </c>
      <c r="BB21">
        <v>245</v>
      </c>
      <c r="BE21" s="15">
        <f t="shared" si="0"/>
        <v>260</v>
      </c>
      <c r="BF21" s="15">
        <f t="shared" ref="BF21:BH21" si="50">AH21</f>
        <v>260</v>
      </c>
      <c r="BG21" s="15">
        <f t="shared" si="50"/>
        <v>0</v>
      </c>
      <c r="BH21" s="15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245</v>
      </c>
      <c r="BN21" s="15">
        <f t="shared" ref="BN21:BP21" si="51">AE21</f>
        <v>245</v>
      </c>
      <c r="BO21" s="15">
        <f t="shared" si="51"/>
        <v>0</v>
      </c>
      <c r="BP21" s="15">
        <f t="shared" si="51"/>
        <v>245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25705.95</v>
      </c>
      <c r="B22">
        <v>-4734.33</v>
      </c>
      <c r="C22">
        <v>18504.74</v>
      </c>
      <c r="D22">
        <v>12802.37</v>
      </c>
      <c r="E22">
        <v>245</v>
      </c>
      <c r="F22">
        <v>7189</v>
      </c>
      <c r="G22">
        <v>0</v>
      </c>
      <c r="H22">
        <v>280.47</v>
      </c>
      <c r="I22">
        <v>0</v>
      </c>
      <c r="J22">
        <v>281.73</v>
      </c>
      <c r="K22">
        <v>450.2</v>
      </c>
      <c r="L22">
        <v>450.9</v>
      </c>
      <c r="M22">
        <v>919.25</v>
      </c>
      <c r="N22">
        <v>899.92</v>
      </c>
      <c r="O22">
        <v>0</v>
      </c>
      <c r="P22">
        <v>288.4</v>
      </c>
      <c r="Q22">
        <v>229.78</v>
      </c>
      <c r="R22">
        <v>230.57</v>
      </c>
      <c r="S22">
        <v>25492.24</v>
      </c>
      <c r="T22">
        <v>4889.877</v>
      </c>
      <c r="U22">
        <v>13464.237</v>
      </c>
      <c r="V22">
        <v>2.346</v>
      </c>
      <c r="W22">
        <v>13466.583</v>
      </c>
      <c r="X22">
        <v>125.486</v>
      </c>
      <c r="Y22">
        <v>49.978</v>
      </c>
      <c r="Z22">
        <v>14952.55</v>
      </c>
      <c r="AA22">
        <v>3129.854</v>
      </c>
      <c r="AB22">
        <v>897.66</v>
      </c>
      <c r="AC22" t="s">
        <v>58</v>
      </c>
      <c r="AD22">
        <v>-3979.69</v>
      </c>
      <c r="AE22">
        <v>245</v>
      </c>
      <c r="AF22">
        <v>0</v>
      </c>
      <c r="AG22">
        <v>245</v>
      </c>
      <c r="AH22">
        <v>260</v>
      </c>
      <c r="AI22">
        <v>0</v>
      </c>
      <c r="AJ22">
        <v>260</v>
      </c>
      <c r="AK22">
        <v>5705</v>
      </c>
      <c r="AL22">
        <v>25547.2</v>
      </c>
      <c r="AM22">
        <v>31252.2</v>
      </c>
      <c r="AN22">
        <v>12033.19</v>
      </c>
      <c r="AO22">
        <v>11941.24</v>
      </c>
      <c r="AP22">
        <v>91.95</v>
      </c>
      <c r="AQ22">
        <v>245</v>
      </c>
      <c r="AR22">
        <v>260</v>
      </c>
      <c r="AU22">
        <v>0</v>
      </c>
      <c r="AV22" s="12">
        <v>0</v>
      </c>
      <c r="AW22">
        <v>260</v>
      </c>
      <c r="AX22">
        <v>245</v>
      </c>
      <c r="AY22">
        <v>309.54</v>
      </c>
      <c r="AZ22" s="12">
        <v>291</v>
      </c>
      <c r="BA22">
        <v>260</v>
      </c>
      <c r="BB22">
        <v>245</v>
      </c>
      <c r="BE22" s="15">
        <f t="shared" si="0"/>
        <v>260</v>
      </c>
      <c r="BF22" s="15">
        <f t="shared" ref="BF22:BH22" si="52">AH22</f>
        <v>260</v>
      </c>
      <c r="BG22" s="15">
        <f t="shared" si="52"/>
        <v>0</v>
      </c>
      <c r="BH22" s="15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245</v>
      </c>
      <c r="BN22" s="15">
        <f t="shared" ref="BN22:BP22" si="53">AE22</f>
        <v>245</v>
      </c>
      <c r="BO22" s="15">
        <f t="shared" si="53"/>
        <v>0</v>
      </c>
      <c r="BP22" s="15">
        <f t="shared" si="53"/>
        <v>245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25784.6</v>
      </c>
      <c r="B23">
        <v>-4843.95</v>
      </c>
      <c r="C23">
        <v>18588.1</v>
      </c>
      <c r="D23">
        <v>13010.54</v>
      </c>
      <c r="E23">
        <v>245</v>
      </c>
      <c r="F23">
        <v>7191</v>
      </c>
      <c r="G23">
        <v>0</v>
      </c>
      <c r="H23">
        <v>265.11</v>
      </c>
      <c r="I23">
        <v>0</v>
      </c>
      <c r="J23">
        <v>281.16</v>
      </c>
      <c r="K23">
        <v>449.27</v>
      </c>
      <c r="L23">
        <v>450.9</v>
      </c>
      <c r="M23">
        <v>919.66</v>
      </c>
      <c r="N23">
        <v>900.34</v>
      </c>
      <c r="O23">
        <v>0</v>
      </c>
      <c r="P23">
        <v>288.9</v>
      </c>
      <c r="Q23">
        <v>229.78</v>
      </c>
      <c r="R23">
        <v>229.67</v>
      </c>
      <c r="S23">
        <v>25640.41</v>
      </c>
      <c r="T23">
        <v>4869.687</v>
      </c>
      <c r="U23">
        <v>13647.946</v>
      </c>
      <c r="V23">
        <v>55.266</v>
      </c>
      <c r="W23">
        <v>13703.211</v>
      </c>
      <c r="X23">
        <v>125.125</v>
      </c>
      <c r="Y23">
        <v>50.035</v>
      </c>
      <c r="Z23">
        <v>14959.18</v>
      </c>
      <c r="AA23">
        <v>3112.709</v>
      </c>
      <c r="AB23">
        <v>895.31</v>
      </c>
      <c r="AC23" t="s">
        <v>58</v>
      </c>
      <c r="AD23">
        <v>-3976.749</v>
      </c>
      <c r="AE23">
        <v>245</v>
      </c>
      <c r="AF23">
        <v>0</v>
      </c>
      <c r="AG23">
        <v>245</v>
      </c>
      <c r="AH23">
        <v>263.8</v>
      </c>
      <c r="AI23">
        <v>-4.21</v>
      </c>
      <c r="AJ23">
        <v>259.59</v>
      </c>
      <c r="AK23">
        <v>5845</v>
      </c>
      <c r="AL23">
        <v>25750.2</v>
      </c>
      <c r="AM23">
        <v>31595.2</v>
      </c>
      <c r="AN23">
        <v>12170.25</v>
      </c>
      <c r="AO23">
        <v>12035</v>
      </c>
      <c r="AP23">
        <v>135.25</v>
      </c>
      <c r="AQ23">
        <v>245</v>
      </c>
      <c r="AR23">
        <v>261.1</v>
      </c>
      <c r="AU23">
        <v>0</v>
      </c>
      <c r="AV23" s="12">
        <v>0</v>
      </c>
      <c r="AW23">
        <v>260</v>
      </c>
      <c r="AX23">
        <v>245</v>
      </c>
      <c r="AY23">
        <v>331.64</v>
      </c>
      <c r="AZ23" s="12">
        <v>291</v>
      </c>
      <c r="BA23">
        <v>260</v>
      </c>
      <c r="BB23">
        <v>245</v>
      </c>
      <c r="BE23" s="15">
        <f t="shared" si="0"/>
        <v>260</v>
      </c>
      <c r="BF23" s="15">
        <f t="shared" ref="BF23:BH23" si="54">AH23</f>
        <v>263.8</v>
      </c>
      <c r="BG23" s="15">
        <f t="shared" si="54"/>
        <v>-4.21</v>
      </c>
      <c r="BH23" s="15">
        <f t="shared" si="54"/>
        <v>259.59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245</v>
      </c>
      <c r="BN23" s="15">
        <f t="shared" ref="BN23:BP23" si="55">AE23</f>
        <v>245</v>
      </c>
      <c r="BO23" s="15">
        <f t="shared" si="55"/>
        <v>0</v>
      </c>
      <c r="BP23" s="15">
        <f t="shared" si="55"/>
        <v>245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25995.3</v>
      </c>
      <c r="B24">
        <v>-4979.13</v>
      </c>
      <c r="C24">
        <v>18366.65</v>
      </c>
      <c r="D24">
        <v>13276.8</v>
      </c>
      <c r="E24">
        <v>240</v>
      </c>
      <c r="F24">
        <v>7192</v>
      </c>
      <c r="G24">
        <v>0</v>
      </c>
      <c r="H24">
        <v>195.02</v>
      </c>
      <c r="I24">
        <v>0</v>
      </c>
      <c r="J24">
        <v>281.23</v>
      </c>
      <c r="K24">
        <v>386.7</v>
      </c>
      <c r="L24">
        <v>391.35</v>
      </c>
      <c r="M24">
        <v>919.25</v>
      </c>
      <c r="N24">
        <v>899.92</v>
      </c>
      <c r="O24">
        <v>0</v>
      </c>
      <c r="P24">
        <v>288.7</v>
      </c>
      <c r="Q24">
        <v>198.85</v>
      </c>
      <c r="R24">
        <v>198.17</v>
      </c>
      <c r="S24">
        <v>25827.87</v>
      </c>
      <c r="T24">
        <v>5003.289</v>
      </c>
      <c r="U24">
        <v>13884.869</v>
      </c>
      <c r="V24">
        <v>294.701</v>
      </c>
      <c r="W24">
        <v>14179.57</v>
      </c>
      <c r="X24">
        <v>125.225</v>
      </c>
      <c r="Y24">
        <v>49.978</v>
      </c>
      <c r="Z24">
        <v>15141.15</v>
      </c>
      <c r="AA24">
        <v>2869.268</v>
      </c>
      <c r="AB24">
        <v>891.52</v>
      </c>
      <c r="AC24" t="s">
        <v>58</v>
      </c>
      <c r="AD24">
        <v>-4157.586</v>
      </c>
      <c r="AE24">
        <v>240</v>
      </c>
      <c r="AF24">
        <v>0</v>
      </c>
      <c r="AG24">
        <v>240</v>
      </c>
      <c r="AH24">
        <v>273.61</v>
      </c>
      <c r="AI24">
        <v>-15.06</v>
      </c>
      <c r="AJ24">
        <v>258.55</v>
      </c>
      <c r="AK24">
        <v>5986</v>
      </c>
      <c r="AL24">
        <v>26029.2</v>
      </c>
      <c r="AM24">
        <v>32015.2</v>
      </c>
      <c r="AN24">
        <v>12371.65</v>
      </c>
      <c r="AO24">
        <v>12111.2</v>
      </c>
      <c r="AP24">
        <v>260.45</v>
      </c>
      <c r="AQ24">
        <v>240</v>
      </c>
      <c r="AR24">
        <v>264.09</v>
      </c>
      <c r="AU24">
        <v>0</v>
      </c>
      <c r="AV24" s="12">
        <v>0</v>
      </c>
      <c r="AW24">
        <v>258.55</v>
      </c>
      <c r="AX24">
        <v>240</v>
      </c>
      <c r="AY24">
        <v>293.09</v>
      </c>
      <c r="AZ24" s="12">
        <v>291</v>
      </c>
      <c r="BA24">
        <v>258.55</v>
      </c>
      <c r="BB24">
        <v>240</v>
      </c>
      <c r="BE24" s="15">
        <f t="shared" si="0"/>
        <v>258.55</v>
      </c>
      <c r="BF24" s="15">
        <f t="shared" ref="BF24:BH24" si="56">AH24</f>
        <v>273.61</v>
      </c>
      <c r="BG24" s="15">
        <f t="shared" si="56"/>
        <v>-15.06</v>
      </c>
      <c r="BH24" s="15">
        <f t="shared" si="56"/>
        <v>258.55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240</v>
      </c>
      <c r="BN24" s="15">
        <f t="shared" ref="BN24:BP24" si="57">AE24</f>
        <v>240</v>
      </c>
      <c r="BO24" s="15">
        <f t="shared" si="57"/>
        <v>0</v>
      </c>
      <c r="BP24" s="15">
        <f t="shared" si="57"/>
        <v>240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26224.91</v>
      </c>
      <c r="B25">
        <v>-5193.99</v>
      </c>
      <c r="C25">
        <v>18637.68</v>
      </c>
      <c r="D25">
        <v>13712.7</v>
      </c>
      <c r="E25">
        <v>240</v>
      </c>
      <c r="F25">
        <v>7191</v>
      </c>
      <c r="G25">
        <v>0</v>
      </c>
      <c r="H25">
        <v>192.46</v>
      </c>
      <c r="I25">
        <v>0</v>
      </c>
      <c r="J25">
        <v>281.23</v>
      </c>
      <c r="K25">
        <v>368.09</v>
      </c>
      <c r="L25">
        <v>368.09</v>
      </c>
      <c r="M25">
        <v>919.66</v>
      </c>
      <c r="N25">
        <v>899.92</v>
      </c>
      <c r="O25">
        <v>0</v>
      </c>
      <c r="P25">
        <v>289.2</v>
      </c>
      <c r="Q25">
        <v>181.41</v>
      </c>
      <c r="R25">
        <v>181.2</v>
      </c>
      <c r="S25">
        <v>26044.83</v>
      </c>
      <c r="T25">
        <v>5358.366</v>
      </c>
      <c r="U25">
        <v>13903.081</v>
      </c>
      <c r="V25">
        <v>674.164</v>
      </c>
      <c r="W25">
        <v>14577.245</v>
      </c>
      <c r="X25">
        <v>125.295</v>
      </c>
      <c r="Y25">
        <v>49.994</v>
      </c>
      <c r="Z25">
        <v>15023.89</v>
      </c>
      <c r="AA25">
        <v>2942.434</v>
      </c>
      <c r="AB25">
        <v>883.35</v>
      </c>
      <c r="AC25" t="s">
        <v>58</v>
      </c>
      <c r="AD25">
        <v>-4237.99</v>
      </c>
      <c r="AE25">
        <v>240</v>
      </c>
      <c r="AF25">
        <v>0</v>
      </c>
      <c r="AG25">
        <v>240</v>
      </c>
      <c r="AH25">
        <v>260</v>
      </c>
      <c r="AI25">
        <v>0</v>
      </c>
      <c r="AJ25">
        <v>260</v>
      </c>
      <c r="AK25">
        <v>6127</v>
      </c>
      <c r="AL25">
        <v>26333.2</v>
      </c>
      <c r="AM25">
        <v>32460.2</v>
      </c>
      <c r="AN25">
        <v>12711.2</v>
      </c>
      <c r="AO25">
        <v>12173.6</v>
      </c>
      <c r="AP25">
        <v>537.6</v>
      </c>
      <c r="AQ25">
        <v>240</v>
      </c>
      <c r="AR25">
        <v>260</v>
      </c>
      <c r="AU25">
        <v>0</v>
      </c>
      <c r="AV25" s="12">
        <v>0</v>
      </c>
      <c r="AW25">
        <v>260</v>
      </c>
      <c r="AX25">
        <v>240</v>
      </c>
      <c r="AY25">
        <v>392.09</v>
      </c>
      <c r="AZ25" s="12">
        <v>291</v>
      </c>
      <c r="BA25">
        <v>260</v>
      </c>
      <c r="BB25">
        <v>240</v>
      </c>
      <c r="BE25" s="15">
        <f t="shared" si="0"/>
        <v>260</v>
      </c>
      <c r="BF25" s="15">
        <f t="shared" ref="BF25:BH25" si="58">AH25</f>
        <v>260</v>
      </c>
      <c r="BG25" s="15">
        <f t="shared" si="58"/>
        <v>0</v>
      </c>
      <c r="BH25" s="15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240</v>
      </c>
      <c r="BN25" s="15">
        <f t="shared" ref="BN25:BP25" si="59">AE25</f>
        <v>240</v>
      </c>
      <c r="BO25" s="15">
        <f t="shared" si="59"/>
        <v>0</v>
      </c>
      <c r="BP25" s="15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26454.71</v>
      </c>
      <c r="B26">
        <v>-5273</v>
      </c>
      <c r="C26">
        <v>18339.62</v>
      </c>
      <c r="D26">
        <v>14282.55</v>
      </c>
      <c r="E26">
        <v>230</v>
      </c>
      <c r="F26">
        <v>7193</v>
      </c>
      <c r="G26">
        <v>0</v>
      </c>
      <c r="H26">
        <v>191.61</v>
      </c>
      <c r="I26">
        <v>0</v>
      </c>
      <c r="J26">
        <v>281.2</v>
      </c>
      <c r="K26">
        <v>336.22</v>
      </c>
      <c r="L26">
        <v>335.29</v>
      </c>
      <c r="M26">
        <v>898.28</v>
      </c>
      <c r="N26">
        <v>873.61</v>
      </c>
      <c r="O26">
        <v>0</v>
      </c>
      <c r="P26">
        <v>289.3</v>
      </c>
      <c r="Q26">
        <v>179.19</v>
      </c>
      <c r="R26">
        <v>179.56</v>
      </c>
      <c r="S26">
        <v>26331.78</v>
      </c>
      <c r="T26">
        <v>5374.955</v>
      </c>
      <c r="U26">
        <v>13917.52</v>
      </c>
      <c r="V26">
        <v>1130.908</v>
      </c>
      <c r="W26">
        <v>15048.429</v>
      </c>
      <c r="X26">
        <v>125.125</v>
      </c>
      <c r="Y26">
        <v>49.998</v>
      </c>
      <c r="Z26">
        <v>15441.63</v>
      </c>
      <c r="AA26">
        <v>2684.516</v>
      </c>
      <c r="AB26">
        <v>875.6</v>
      </c>
      <c r="AC26" t="s">
        <v>58</v>
      </c>
      <c r="AD26">
        <v>-4350.05</v>
      </c>
      <c r="AE26">
        <v>230</v>
      </c>
      <c r="AF26">
        <v>0</v>
      </c>
      <c r="AG26">
        <v>230</v>
      </c>
      <c r="AH26">
        <v>260</v>
      </c>
      <c r="AI26">
        <v>0</v>
      </c>
      <c r="AJ26">
        <v>260</v>
      </c>
      <c r="AK26">
        <v>6273</v>
      </c>
      <c r="AL26">
        <v>26840.2</v>
      </c>
      <c r="AM26">
        <v>33113.2</v>
      </c>
      <c r="AN26">
        <v>13140.15</v>
      </c>
      <c r="AO26">
        <v>12202.64</v>
      </c>
      <c r="AP26">
        <v>937.51</v>
      </c>
      <c r="AQ26">
        <v>230</v>
      </c>
      <c r="AR26">
        <v>260</v>
      </c>
      <c r="AU26">
        <v>0</v>
      </c>
      <c r="AV26" s="12">
        <v>0</v>
      </c>
      <c r="AW26">
        <v>260</v>
      </c>
      <c r="AX26">
        <v>230</v>
      </c>
      <c r="AY26">
        <v>390</v>
      </c>
      <c r="AZ26" s="12">
        <v>291</v>
      </c>
      <c r="BA26">
        <v>260</v>
      </c>
      <c r="BB26">
        <v>230</v>
      </c>
      <c r="BE26" s="15">
        <f t="shared" si="0"/>
        <v>260</v>
      </c>
      <c r="BF26" s="15">
        <f t="shared" ref="BF26:BH26" si="60">AH26</f>
        <v>260</v>
      </c>
      <c r="BG26" s="15">
        <f t="shared" si="60"/>
        <v>0</v>
      </c>
      <c r="BH26" s="15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230</v>
      </c>
      <c r="BN26" s="15">
        <f t="shared" ref="BN26:BP26" si="61">AE26</f>
        <v>230</v>
      </c>
      <c r="BO26" s="15">
        <f t="shared" si="61"/>
        <v>0</v>
      </c>
      <c r="BP26" s="15">
        <f t="shared" si="61"/>
        <v>230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26463.98</v>
      </c>
      <c r="B27">
        <v>-4763</v>
      </c>
      <c r="C27">
        <v>17653.47</v>
      </c>
      <c r="D27">
        <v>14994.71</v>
      </c>
      <c r="E27">
        <v>220</v>
      </c>
      <c r="F27">
        <v>7186</v>
      </c>
      <c r="G27">
        <v>0</v>
      </c>
      <c r="H27">
        <v>192.46</v>
      </c>
      <c r="I27">
        <v>0</v>
      </c>
      <c r="J27">
        <v>280.44</v>
      </c>
      <c r="K27">
        <v>280.63</v>
      </c>
      <c r="L27">
        <v>277.38</v>
      </c>
      <c r="M27">
        <v>823.46</v>
      </c>
      <c r="N27">
        <v>806.6</v>
      </c>
      <c r="O27">
        <v>0</v>
      </c>
      <c r="P27">
        <v>286.5</v>
      </c>
      <c r="Q27">
        <v>170.31</v>
      </c>
      <c r="R27">
        <v>169.15</v>
      </c>
      <c r="S27">
        <v>26130.12</v>
      </c>
      <c r="T27">
        <v>4596.732</v>
      </c>
      <c r="U27">
        <v>13811.307</v>
      </c>
      <c r="V27">
        <v>1659.853</v>
      </c>
      <c r="W27">
        <v>15471.16</v>
      </c>
      <c r="X27">
        <v>125.345</v>
      </c>
      <c r="Y27">
        <v>50.033</v>
      </c>
      <c r="Z27">
        <v>16324.68</v>
      </c>
      <c r="AA27">
        <v>1927.379</v>
      </c>
      <c r="AB27">
        <v>873.49</v>
      </c>
      <c r="AC27" t="s">
        <v>58</v>
      </c>
      <c r="AD27">
        <v>-4611.712</v>
      </c>
      <c r="AE27">
        <v>220</v>
      </c>
      <c r="AF27">
        <v>0</v>
      </c>
      <c r="AG27">
        <v>220</v>
      </c>
      <c r="AH27">
        <v>259</v>
      </c>
      <c r="AI27">
        <v>0</v>
      </c>
      <c r="AJ27">
        <v>259</v>
      </c>
      <c r="AK27">
        <v>6290</v>
      </c>
      <c r="AL27">
        <v>27093.2</v>
      </c>
      <c r="AM27">
        <v>33383.2</v>
      </c>
      <c r="AN27">
        <v>13694.27</v>
      </c>
      <c r="AO27">
        <v>12167.35</v>
      </c>
      <c r="AP27">
        <v>1526.92</v>
      </c>
      <c r="AQ27">
        <v>220</v>
      </c>
      <c r="AR27">
        <v>259</v>
      </c>
      <c r="AU27">
        <v>0</v>
      </c>
      <c r="AV27" s="12">
        <v>0</v>
      </c>
      <c r="AW27">
        <v>259</v>
      </c>
      <c r="AX27">
        <v>220</v>
      </c>
      <c r="AY27">
        <v>291</v>
      </c>
      <c r="AZ27" s="12">
        <v>291</v>
      </c>
      <c r="BA27">
        <v>259</v>
      </c>
      <c r="BB27">
        <v>220</v>
      </c>
      <c r="BE27" s="15">
        <f t="shared" si="0"/>
        <v>259</v>
      </c>
      <c r="BF27" s="15">
        <f t="shared" ref="BF27:BH27" si="62">AH27</f>
        <v>259</v>
      </c>
      <c r="BG27" s="15">
        <f t="shared" si="62"/>
        <v>0</v>
      </c>
      <c r="BH27" s="15">
        <f t="shared" si="62"/>
        <v>259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220</v>
      </c>
      <c r="BN27" s="15">
        <f t="shared" ref="BN27:BP27" si="63">AE27</f>
        <v>220</v>
      </c>
      <c r="BO27" s="15">
        <f t="shared" si="63"/>
        <v>0</v>
      </c>
      <c r="BP27" s="15">
        <f t="shared" si="63"/>
        <v>220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26207.62</v>
      </c>
      <c r="B28">
        <v>-4755</v>
      </c>
      <c r="C28">
        <v>17476.82</v>
      </c>
      <c r="D28">
        <v>15835.25</v>
      </c>
      <c r="E28">
        <v>180.51</v>
      </c>
      <c r="F28">
        <v>7189</v>
      </c>
      <c r="G28">
        <v>0</v>
      </c>
      <c r="H28">
        <v>193.33</v>
      </c>
      <c r="I28">
        <v>0</v>
      </c>
      <c r="J28">
        <v>280.57</v>
      </c>
      <c r="K28">
        <v>270.4</v>
      </c>
      <c r="L28">
        <v>272.72</v>
      </c>
      <c r="M28">
        <v>749.46</v>
      </c>
      <c r="N28">
        <v>731.37</v>
      </c>
      <c r="O28">
        <v>0</v>
      </c>
      <c r="P28">
        <v>286.9</v>
      </c>
      <c r="Q28">
        <v>151.81</v>
      </c>
      <c r="R28">
        <v>149.48</v>
      </c>
      <c r="S28">
        <v>25615.36</v>
      </c>
      <c r="T28">
        <v>4736.033</v>
      </c>
      <c r="U28">
        <v>13645.206</v>
      </c>
      <c r="V28">
        <v>2294.792</v>
      </c>
      <c r="W28">
        <v>15939.998</v>
      </c>
      <c r="X28">
        <v>125.403</v>
      </c>
      <c r="Y28">
        <v>50.033</v>
      </c>
      <c r="Z28">
        <v>16972.09</v>
      </c>
      <c r="AA28">
        <v>1363.219</v>
      </c>
      <c r="AB28">
        <v>883.42</v>
      </c>
      <c r="AC28" t="s">
        <v>75</v>
      </c>
      <c r="AD28">
        <v>-4812.16</v>
      </c>
      <c r="AE28">
        <v>180</v>
      </c>
      <c r="AF28">
        <v>5.56</v>
      </c>
      <c r="AG28">
        <v>185.56</v>
      </c>
      <c r="AH28">
        <v>255</v>
      </c>
      <c r="AI28">
        <v>0</v>
      </c>
      <c r="AJ28">
        <v>255</v>
      </c>
      <c r="AK28">
        <v>6309</v>
      </c>
      <c r="AL28">
        <v>27144.2</v>
      </c>
      <c r="AM28">
        <v>33453.2</v>
      </c>
      <c r="AN28">
        <v>14414.54</v>
      </c>
      <c r="AO28">
        <v>12176.15</v>
      </c>
      <c r="AP28">
        <v>2238.39</v>
      </c>
      <c r="AQ28">
        <v>180.51</v>
      </c>
      <c r="AR28">
        <v>255</v>
      </c>
      <c r="AU28">
        <v>0</v>
      </c>
      <c r="AV28" s="12">
        <v>0</v>
      </c>
      <c r="AW28">
        <v>255</v>
      </c>
      <c r="AX28">
        <v>185.56</v>
      </c>
      <c r="AY28">
        <v>291</v>
      </c>
      <c r="AZ28" s="12">
        <v>291</v>
      </c>
      <c r="BA28">
        <v>255</v>
      </c>
      <c r="BB28">
        <v>185.56</v>
      </c>
      <c r="BE28" s="15">
        <f t="shared" si="0"/>
        <v>255</v>
      </c>
      <c r="BF28" s="15">
        <f t="shared" ref="BF28:BH28" si="64">AH28</f>
        <v>255</v>
      </c>
      <c r="BG28" s="15">
        <f t="shared" si="64"/>
        <v>0</v>
      </c>
      <c r="BH28" s="15">
        <f t="shared" si="64"/>
        <v>255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185.56</v>
      </c>
      <c r="BN28" s="15">
        <f t="shared" ref="BN28:BP28" si="65">AE28</f>
        <v>180</v>
      </c>
      <c r="BO28" s="15">
        <f t="shared" si="65"/>
        <v>5.56</v>
      </c>
      <c r="BP28" s="15">
        <f t="shared" si="65"/>
        <v>185.56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25672.91</v>
      </c>
      <c r="B29">
        <v>-5051.64</v>
      </c>
      <c r="C29">
        <v>17064.29</v>
      </c>
      <c r="D29">
        <v>15491.74</v>
      </c>
      <c r="E29">
        <v>21.08</v>
      </c>
      <c r="F29">
        <v>7191</v>
      </c>
      <c r="G29">
        <v>0</v>
      </c>
      <c r="H29">
        <v>194.17</v>
      </c>
      <c r="I29">
        <v>0</v>
      </c>
      <c r="J29">
        <v>279.94</v>
      </c>
      <c r="K29">
        <v>273.19</v>
      </c>
      <c r="L29">
        <v>271.79</v>
      </c>
      <c r="M29">
        <v>671.76</v>
      </c>
      <c r="N29">
        <v>656.55</v>
      </c>
      <c r="O29">
        <v>0</v>
      </c>
      <c r="P29">
        <v>285.1</v>
      </c>
      <c r="Q29">
        <v>149.59</v>
      </c>
      <c r="R29">
        <v>150.44</v>
      </c>
      <c r="S29">
        <v>25300.54</v>
      </c>
      <c r="T29">
        <v>5191.934</v>
      </c>
      <c r="U29">
        <v>13541.53</v>
      </c>
      <c r="V29">
        <v>3230.295</v>
      </c>
      <c r="W29">
        <v>16771.825</v>
      </c>
      <c r="X29">
        <v>124.938</v>
      </c>
      <c r="Y29">
        <v>50.036</v>
      </c>
      <c r="Z29">
        <v>17547.28</v>
      </c>
      <c r="AA29">
        <v>915.102</v>
      </c>
      <c r="AB29">
        <v>890.6</v>
      </c>
      <c r="AC29" t="s">
        <v>75</v>
      </c>
      <c r="AD29">
        <v>-4943.971</v>
      </c>
      <c r="AE29">
        <v>0</v>
      </c>
      <c r="AF29">
        <v>222.22</v>
      </c>
      <c r="AG29">
        <v>222.22</v>
      </c>
      <c r="AH29">
        <v>230</v>
      </c>
      <c r="AI29">
        <v>0</v>
      </c>
      <c r="AJ29">
        <v>230</v>
      </c>
      <c r="AK29">
        <v>6326</v>
      </c>
      <c r="AL29">
        <v>26717.5</v>
      </c>
      <c r="AM29">
        <v>33043.5</v>
      </c>
      <c r="AN29">
        <v>15311.83</v>
      </c>
      <c r="AO29">
        <v>12199.33</v>
      </c>
      <c r="AP29">
        <v>3112.5</v>
      </c>
      <c r="AQ29">
        <v>21.08</v>
      </c>
      <c r="AR29">
        <v>230</v>
      </c>
      <c r="AU29">
        <v>0</v>
      </c>
      <c r="AV29" s="12">
        <v>0</v>
      </c>
      <c r="AW29">
        <v>230</v>
      </c>
      <c r="AX29">
        <v>222.22</v>
      </c>
      <c r="AY29">
        <v>291</v>
      </c>
      <c r="AZ29" s="12">
        <v>291</v>
      </c>
      <c r="BA29">
        <v>230</v>
      </c>
      <c r="BB29">
        <v>222.22</v>
      </c>
      <c r="BE29" s="15">
        <f t="shared" si="0"/>
        <v>230</v>
      </c>
      <c r="BF29" s="15">
        <f t="shared" ref="BF29:BH29" si="66">AH29</f>
        <v>230</v>
      </c>
      <c r="BG29" s="15">
        <f t="shared" si="66"/>
        <v>0</v>
      </c>
      <c r="BH29" s="15">
        <f t="shared" si="66"/>
        <v>230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222.22</v>
      </c>
      <c r="BN29" s="15">
        <f t="shared" ref="BN29:BP29" si="67">AE29</f>
        <v>0</v>
      </c>
      <c r="BO29" s="15">
        <f t="shared" si="67"/>
        <v>222.22</v>
      </c>
      <c r="BP29" s="15">
        <f t="shared" si="67"/>
        <v>222.22</v>
      </c>
      <c r="BQ29">
        <f t="shared" si="10"/>
        <v>0</v>
      </c>
      <c r="BR29">
        <f t="shared" si="11"/>
        <v>1</v>
      </c>
      <c r="BS29">
        <f t="shared" si="12"/>
        <v>1</v>
      </c>
      <c r="BT29">
        <f t="shared" si="13"/>
        <v>222.22</v>
      </c>
    </row>
    <row r="30" spans="1:72">
      <c r="A30">
        <v>24954.96</v>
      </c>
      <c r="B30">
        <v>-6306</v>
      </c>
      <c r="C30">
        <v>16404.27</v>
      </c>
      <c r="D30">
        <v>14490.31</v>
      </c>
      <c r="E30">
        <v>21.23</v>
      </c>
      <c r="F30">
        <v>7186</v>
      </c>
      <c r="G30">
        <v>0</v>
      </c>
      <c r="H30">
        <v>192.46</v>
      </c>
      <c r="I30">
        <v>0</v>
      </c>
      <c r="J30">
        <v>280.26</v>
      </c>
      <c r="K30">
        <v>270.86</v>
      </c>
      <c r="L30">
        <v>272.26</v>
      </c>
      <c r="M30">
        <v>656.55</v>
      </c>
      <c r="N30">
        <v>657.37</v>
      </c>
      <c r="O30">
        <v>0</v>
      </c>
      <c r="P30">
        <v>284.8</v>
      </c>
      <c r="Q30">
        <v>149.43</v>
      </c>
      <c r="R30">
        <v>150.12</v>
      </c>
      <c r="S30">
        <v>24973.26</v>
      </c>
      <c r="T30">
        <v>6011.965</v>
      </c>
      <c r="U30">
        <v>13460.183</v>
      </c>
      <c r="V30">
        <v>4343.193</v>
      </c>
      <c r="W30">
        <v>17803.376</v>
      </c>
      <c r="X30">
        <v>-475.28</v>
      </c>
      <c r="Y30">
        <v>50.036</v>
      </c>
      <c r="Z30">
        <v>17565.54</v>
      </c>
      <c r="AA30">
        <v>850.123</v>
      </c>
      <c r="AB30">
        <v>896.35</v>
      </c>
      <c r="AC30" t="s">
        <v>75</v>
      </c>
      <c r="AD30">
        <v>-4967.644</v>
      </c>
      <c r="AE30">
        <v>0</v>
      </c>
      <c r="AF30">
        <v>222.22</v>
      </c>
      <c r="AG30">
        <v>222.22</v>
      </c>
      <c r="AH30">
        <v>210</v>
      </c>
      <c r="AI30">
        <v>0</v>
      </c>
      <c r="AJ30">
        <v>210</v>
      </c>
      <c r="AK30">
        <v>6413</v>
      </c>
      <c r="AL30">
        <v>26196.2</v>
      </c>
      <c r="AM30">
        <v>32609.2</v>
      </c>
      <c r="AN30">
        <v>16248.25</v>
      </c>
      <c r="AO30">
        <v>12105.21</v>
      </c>
      <c r="AP30">
        <v>4143.04</v>
      </c>
      <c r="AQ30">
        <v>21.23</v>
      </c>
      <c r="AR30">
        <v>210</v>
      </c>
      <c r="AU30">
        <v>0</v>
      </c>
      <c r="AV30" s="12">
        <v>0</v>
      </c>
      <c r="AW30">
        <v>210</v>
      </c>
      <c r="AX30">
        <v>222.22</v>
      </c>
      <c r="AY30">
        <v>291</v>
      </c>
      <c r="AZ30" s="12">
        <v>291</v>
      </c>
      <c r="BA30">
        <v>210</v>
      </c>
      <c r="BB30">
        <v>222.22</v>
      </c>
      <c r="BE30" s="15">
        <f t="shared" si="0"/>
        <v>210</v>
      </c>
      <c r="BF30" s="15">
        <f t="shared" ref="BF30:BH30" si="68">AH30</f>
        <v>210</v>
      </c>
      <c r="BG30" s="15">
        <f t="shared" si="68"/>
        <v>0</v>
      </c>
      <c r="BH30" s="15">
        <f t="shared" si="68"/>
        <v>210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222.22</v>
      </c>
      <c r="BN30" s="15">
        <f t="shared" ref="BN30:BP30" si="69">AE30</f>
        <v>0</v>
      </c>
      <c r="BO30" s="15">
        <f t="shared" si="69"/>
        <v>222.22</v>
      </c>
      <c r="BP30" s="15">
        <f t="shared" si="69"/>
        <v>222.22</v>
      </c>
      <c r="BQ30">
        <f t="shared" si="10"/>
        <v>0</v>
      </c>
      <c r="BR30">
        <f t="shared" si="11"/>
        <v>1</v>
      </c>
      <c r="BS30">
        <f t="shared" si="12"/>
        <v>1</v>
      </c>
      <c r="BT30">
        <f t="shared" si="13"/>
        <v>222.22</v>
      </c>
    </row>
    <row r="31" spans="1:72">
      <c r="A31">
        <v>24620.47</v>
      </c>
      <c r="B31">
        <v>-7001.5</v>
      </c>
      <c r="C31">
        <v>15848.53</v>
      </c>
      <c r="D31">
        <v>14735.85</v>
      </c>
      <c r="E31">
        <v>21.3</v>
      </c>
      <c r="F31">
        <v>7192</v>
      </c>
      <c r="G31">
        <v>0</v>
      </c>
      <c r="H31">
        <v>192.46</v>
      </c>
      <c r="I31">
        <v>0</v>
      </c>
      <c r="J31">
        <v>280.64</v>
      </c>
      <c r="K31">
        <v>272.26</v>
      </c>
      <c r="L31">
        <v>273.65</v>
      </c>
      <c r="M31">
        <v>657.78</v>
      </c>
      <c r="N31">
        <v>658.19</v>
      </c>
      <c r="O31">
        <v>0</v>
      </c>
      <c r="P31">
        <v>289.2</v>
      </c>
      <c r="Q31">
        <v>150.07</v>
      </c>
      <c r="R31">
        <v>150.44</v>
      </c>
      <c r="S31">
        <v>24276.05</v>
      </c>
      <c r="T31">
        <v>7060.283</v>
      </c>
      <c r="U31">
        <v>13288.043</v>
      </c>
      <c r="V31">
        <v>5483.349</v>
      </c>
      <c r="W31">
        <v>18771.393</v>
      </c>
      <c r="X31">
        <v>-774.045</v>
      </c>
      <c r="Y31">
        <v>49.996</v>
      </c>
      <c r="Z31">
        <v>17915.19</v>
      </c>
      <c r="AA31">
        <v>631.123</v>
      </c>
      <c r="AB31">
        <v>911.55</v>
      </c>
      <c r="AC31" t="s">
        <v>75</v>
      </c>
      <c r="AD31">
        <v>-4960.36</v>
      </c>
      <c r="AE31">
        <v>-0.01</v>
      </c>
      <c r="AF31">
        <v>222.22</v>
      </c>
      <c r="AG31">
        <v>222.21</v>
      </c>
      <c r="AH31">
        <v>150</v>
      </c>
      <c r="AI31">
        <v>55.56</v>
      </c>
      <c r="AJ31">
        <v>205.56</v>
      </c>
      <c r="AK31">
        <v>6839</v>
      </c>
      <c r="AL31">
        <v>25875.2</v>
      </c>
      <c r="AM31">
        <v>32714.2</v>
      </c>
      <c r="AN31">
        <v>17382.39</v>
      </c>
      <c r="AO31">
        <v>12038.82</v>
      </c>
      <c r="AP31">
        <v>5343.57</v>
      </c>
      <c r="AQ31">
        <v>21.3</v>
      </c>
      <c r="AR31">
        <v>155.35</v>
      </c>
      <c r="AU31">
        <v>0</v>
      </c>
      <c r="AV31" s="12">
        <v>0</v>
      </c>
      <c r="AW31">
        <v>205.56</v>
      </c>
      <c r="AX31">
        <v>222.21</v>
      </c>
      <c r="AY31">
        <v>291</v>
      </c>
      <c r="AZ31" s="12">
        <v>291</v>
      </c>
      <c r="BA31">
        <v>205.56</v>
      </c>
      <c r="BB31">
        <v>222.21</v>
      </c>
      <c r="BE31" s="15">
        <f t="shared" si="0"/>
        <v>205.56</v>
      </c>
      <c r="BF31" s="15">
        <f t="shared" ref="BF31:BH31" si="70">AH31</f>
        <v>150</v>
      </c>
      <c r="BG31" s="15">
        <f t="shared" si="70"/>
        <v>55.56</v>
      </c>
      <c r="BH31" s="15">
        <f t="shared" si="70"/>
        <v>205.56</v>
      </c>
      <c r="BI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 s="15">
        <f t="shared" si="2"/>
        <v>222.21</v>
      </c>
      <c r="BN31" s="15">
        <f t="shared" ref="BN31:BP31" si="71">AE31</f>
        <v>-0.01</v>
      </c>
      <c r="BO31" s="15">
        <f t="shared" si="71"/>
        <v>222.22</v>
      </c>
      <c r="BP31" s="15">
        <f t="shared" si="71"/>
        <v>222.21</v>
      </c>
      <c r="BQ31">
        <f t="shared" si="10"/>
        <v>0</v>
      </c>
      <c r="BR31">
        <f t="shared" si="11"/>
        <v>1</v>
      </c>
      <c r="BS31">
        <f t="shared" si="12"/>
        <v>1</v>
      </c>
      <c r="BT31">
        <f t="shared" si="13"/>
        <v>222.22</v>
      </c>
    </row>
    <row r="32" spans="1:72">
      <c r="A32">
        <v>24057.55</v>
      </c>
      <c r="B32">
        <v>-7858.42</v>
      </c>
      <c r="C32">
        <v>15492.6</v>
      </c>
      <c r="D32">
        <v>15974.98</v>
      </c>
      <c r="E32">
        <v>21.84</v>
      </c>
      <c r="F32">
        <v>7188</v>
      </c>
      <c r="G32">
        <v>0</v>
      </c>
      <c r="H32">
        <v>192.46</v>
      </c>
      <c r="I32">
        <v>0</v>
      </c>
      <c r="J32">
        <v>279.76</v>
      </c>
      <c r="K32">
        <v>271.1</v>
      </c>
      <c r="L32">
        <v>272.26</v>
      </c>
      <c r="M32">
        <v>656.96</v>
      </c>
      <c r="N32">
        <v>658.19</v>
      </c>
      <c r="O32">
        <v>0</v>
      </c>
      <c r="P32">
        <v>285.7</v>
      </c>
      <c r="Q32">
        <v>149.85</v>
      </c>
      <c r="R32">
        <v>148.96</v>
      </c>
      <c r="S32">
        <v>23986.75</v>
      </c>
      <c r="T32">
        <v>7960.584</v>
      </c>
      <c r="U32">
        <v>13050.162</v>
      </c>
      <c r="V32">
        <v>6854.663</v>
      </c>
      <c r="W32">
        <v>19904.825</v>
      </c>
      <c r="X32">
        <v>-775.446</v>
      </c>
      <c r="Y32">
        <v>50.036</v>
      </c>
      <c r="Z32">
        <v>18069.29</v>
      </c>
      <c r="AA32">
        <v>551.029</v>
      </c>
      <c r="AB32">
        <v>909.04</v>
      </c>
      <c r="AC32" t="s">
        <v>75</v>
      </c>
      <c r="AD32">
        <v>-4970.445</v>
      </c>
      <c r="AE32">
        <v>-0.01</v>
      </c>
      <c r="AF32">
        <v>222.22</v>
      </c>
      <c r="AG32">
        <v>222.21</v>
      </c>
      <c r="AH32">
        <v>0</v>
      </c>
      <c r="AI32">
        <v>222.22</v>
      </c>
      <c r="AJ32">
        <v>222.22</v>
      </c>
      <c r="AK32">
        <v>7310</v>
      </c>
      <c r="AL32">
        <v>25445.2</v>
      </c>
      <c r="AM32">
        <v>32755.2</v>
      </c>
      <c r="AN32">
        <v>18510.29</v>
      </c>
      <c r="AO32">
        <v>11853.05</v>
      </c>
      <c r="AP32">
        <v>6657.24</v>
      </c>
      <c r="AQ32">
        <v>21.84</v>
      </c>
      <c r="AR32">
        <v>21.72</v>
      </c>
      <c r="AU32">
        <v>0</v>
      </c>
      <c r="AV32" s="12">
        <v>0</v>
      </c>
      <c r="AW32">
        <v>222.22</v>
      </c>
      <c r="AX32">
        <v>222.21</v>
      </c>
      <c r="AY32">
        <v>291</v>
      </c>
      <c r="AZ32" s="12">
        <v>291</v>
      </c>
      <c r="BA32">
        <v>222.22</v>
      </c>
      <c r="BB32">
        <v>222.21</v>
      </c>
      <c r="BE32" s="15">
        <f t="shared" si="0"/>
        <v>222.22</v>
      </c>
      <c r="BF32" s="15">
        <f t="shared" ref="BF32:BH32" si="72">AH32</f>
        <v>0</v>
      </c>
      <c r="BG32" s="15">
        <f t="shared" si="72"/>
        <v>222.22</v>
      </c>
      <c r="BH32" s="15">
        <f t="shared" si="72"/>
        <v>222.22</v>
      </c>
      <c r="BI32">
        <f t="shared" si="5"/>
        <v>0</v>
      </c>
      <c r="BJ32">
        <f t="shared" si="6"/>
        <v>1</v>
      </c>
      <c r="BK32">
        <f t="shared" si="7"/>
        <v>1</v>
      </c>
      <c r="BL32">
        <f t="shared" si="8"/>
        <v>222.22</v>
      </c>
      <c r="BM32" s="15">
        <f t="shared" si="2"/>
        <v>222.21</v>
      </c>
      <c r="BN32" s="15">
        <f t="shared" ref="BN32:BP32" si="73">AE32</f>
        <v>-0.01</v>
      </c>
      <c r="BO32" s="15">
        <f t="shared" si="73"/>
        <v>222.22</v>
      </c>
      <c r="BP32" s="15">
        <f t="shared" si="73"/>
        <v>222.21</v>
      </c>
      <c r="BQ32">
        <f t="shared" si="10"/>
        <v>0</v>
      </c>
      <c r="BR32">
        <f t="shared" si="11"/>
        <v>1</v>
      </c>
      <c r="BS32">
        <f t="shared" si="12"/>
        <v>1</v>
      </c>
      <c r="BT32">
        <f t="shared" si="13"/>
        <v>222.22</v>
      </c>
    </row>
    <row r="33" spans="1:72">
      <c r="A33">
        <v>23381.03</v>
      </c>
      <c r="B33">
        <v>-8344.59</v>
      </c>
      <c r="C33">
        <v>15112.94</v>
      </c>
      <c r="D33">
        <v>16551.19</v>
      </c>
      <c r="E33">
        <v>18.41</v>
      </c>
      <c r="F33">
        <v>6961</v>
      </c>
      <c r="G33">
        <v>0</v>
      </c>
      <c r="H33">
        <v>193.33</v>
      </c>
      <c r="I33">
        <v>0</v>
      </c>
      <c r="J33">
        <v>279.71</v>
      </c>
      <c r="K33">
        <v>272.49</v>
      </c>
      <c r="L33">
        <v>272.26</v>
      </c>
      <c r="M33">
        <v>585.84</v>
      </c>
      <c r="N33">
        <v>586.25</v>
      </c>
      <c r="O33">
        <v>0</v>
      </c>
      <c r="P33">
        <v>289.7</v>
      </c>
      <c r="Q33">
        <v>138.17</v>
      </c>
      <c r="R33">
        <v>138.17</v>
      </c>
      <c r="S33">
        <v>23239.78</v>
      </c>
      <c r="T33">
        <v>8706.314</v>
      </c>
      <c r="U33">
        <v>12467.746</v>
      </c>
      <c r="V33">
        <v>6892.969</v>
      </c>
      <c r="W33">
        <v>19360.715</v>
      </c>
      <c r="X33">
        <v>-766.496</v>
      </c>
      <c r="Y33">
        <v>49.969</v>
      </c>
      <c r="Z33">
        <v>18016.64</v>
      </c>
      <c r="AA33">
        <v>674.955</v>
      </c>
      <c r="AB33">
        <v>904.5</v>
      </c>
      <c r="AC33" t="s">
        <v>75</v>
      </c>
      <c r="AD33">
        <v>-4894.244</v>
      </c>
      <c r="AE33">
        <v>-0.03</v>
      </c>
      <c r="AF33">
        <v>205.56</v>
      </c>
      <c r="AG33">
        <v>205.53</v>
      </c>
      <c r="AH33">
        <v>0</v>
      </c>
      <c r="AI33">
        <v>205.56</v>
      </c>
      <c r="AJ33">
        <v>205.56</v>
      </c>
      <c r="AK33">
        <v>7767</v>
      </c>
      <c r="AL33">
        <v>24881.2</v>
      </c>
      <c r="AM33">
        <v>32648.2</v>
      </c>
      <c r="AN33">
        <v>19480.26</v>
      </c>
      <c r="AO33">
        <v>11482.09</v>
      </c>
      <c r="AP33">
        <v>7998.17</v>
      </c>
      <c r="AQ33">
        <v>18.41</v>
      </c>
      <c r="AR33">
        <v>18.29</v>
      </c>
      <c r="AU33">
        <v>0</v>
      </c>
      <c r="AV33" s="12">
        <v>0</v>
      </c>
      <c r="AW33">
        <v>205.56</v>
      </c>
      <c r="AX33">
        <v>205.53</v>
      </c>
      <c r="AY33">
        <v>291</v>
      </c>
      <c r="AZ33" s="12">
        <v>291</v>
      </c>
      <c r="BA33">
        <v>205.56</v>
      </c>
      <c r="BB33">
        <v>205.53</v>
      </c>
      <c r="BE33" s="15">
        <f t="shared" si="0"/>
        <v>205.56</v>
      </c>
      <c r="BF33" s="15">
        <f t="shared" ref="BF33:BH33" si="74">AH33</f>
        <v>0</v>
      </c>
      <c r="BG33" s="15">
        <f t="shared" si="74"/>
        <v>205.56</v>
      </c>
      <c r="BH33" s="15">
        <f t="shared" si="74"/>
        <v>205.56</v>
      </c>
      <c r="BI33">
        <f t="shared" si="5"/>
        <v>0</v>
      </c>
      <c r="BJ33">
        <f t="shared" si="6"/>
        <v>1</v>
      </c>
      <c r="BK33">
        <f t="shared" si="7"/>
        <v>1</v>
      </c>
      <c r="BL33">
        <f t="shared" si="8"/>
        <v>205.56</v>
      </c>
      <c r="BM33" s="15">
        <f t="shared" si="2"/>
        <v>205.53</v>
      </c>
      <c r="BN33" s="15">
        <f t="shared" ref="BN33:BP33" si="75">AE33</f>
        <v>-0.03</v>
      </c>
      <c r="BO33" s="15">
        <f t="shared" si="75"/>
        <v>205.56</v>
      </c>
      <c r="BP33" s="15">
        <f t="shared" si="75"/>
        <v>205.53</v>
      </c>
      <c r="BQ33">
        <f t="shared" si="10"/>
        <v>0</v>
      </c>
      <c r="BR33">
        <f t="shared" si="11"/>
        <v>1</v>
      </c>
      <c r="BS33">
        <f t="shared" si="12"/>
        <v>1</v>
      </c>
      <c r="BT33">
        <f t="shared" si="13"/>
        <v>205.56</v>
      </c>
    </row>
    <row r="34" spans="1:72">
      <c r="A34">
        <v>23447.35</v>
      </c>
      <c r="B34">
        <v>-8509.14</v>
      </c>
      <c r="C34">
        <v>15305.2</v>
      </c>
      <c r="D34">
        <v>16527.76</v>
      </c>
      <c r="E34">
        <v>21.89</v>
      </c>
      <c r="F34">
        <v>7200</v>
      </c>
      <c r="G34">
        <v>0</v>
      </c>
      <c r="H34">
        <v>192.46</v>
      </c>
      <c r="I34">
        <v>0</v>
      </c>
      <c r="J34">
        <v>278.86</v>
      </c>
      <c r="K34">
        <v>270.4</v>
      </c>
      <c r="L34">
        <v>271.79</v>
      </c>
      <c r="M34">
        <v>623.66</v>
      </c>
      <c r="N34">
        <v>622.84</v>
      </c>
      <c r="O34">
        <v>0</v>
      </c>
      <c r="P34">
        <v>284.7</v>
      </c>
      <c r="Q34">
        <v>148.85</v>
      </c>
      <c r="R34">
        <v>148.06</v>
      </c>
      <c r="S34">
        <v>23128.81</v>
      </c>
      <c r="T34">
        <v>8416.779</v>
      </c>
      <c r="U34">
        <v>11833.394</v>
      </c>
      <c r="V34">
        <v>7597.607</v>
      </c>
      <c r="W34">
        <v>19431.001</v>
      </c>
      <c r="X34">
        <v>-769.853</v>
      </c>
      <c r="Y34">
        <v>50.038</v>
      </c>
      <c r="Z34">
        <v>18183.72</v>
      </c>
      <c r="AA34">
        <v>621.797</v>
      </c>
      <c r="AB34">
        <v>897.59</v>
      </c>
      <c r="AC34" t="s">
        <v>75</v>
      </c>
      <c r="AD34">
        <v>-5043.985</v>
      </c>
      <c r="AE34">
        <v>-0.03</v>
      </c>
      <c r="AF34">
        <v>222.23</v>
      </c>
      <c r="AG34">
        <v>222.2</v>
      </c>
      <c r="AH34">
        <v>0</v>
      </c>
      <c r="AI34">
        <v>238.89</v>
      </c>
      <c r="AJ34">
        <v>238.89</v>
      </c>
      <c r="AK34">
        <v>8262</v>
      </c>
      <c r="AL34">
        <v>24479.2</v>
      </c>
      <c r="AM34">
        <v>32741.2</v>
      </c>
      <c r="AN34">
        <v>20511.06</v>
      </c>
      <c r="AO34">
        <v>11158.2</v>
      </c>
      <c r="AP34">
        <v>9352.86</v>
      </c>
      <c r="AQ34">
        <v>21.89</v>
      </c>
      <c r="AR34">
        <v>23.77</v>
      </c>
      <c r="AU34">
        <v>0</v>
      </c>
      <c r="AV34" s="12">
        <v>0</v>
      </c>
      <c r="AW34">
        <v>238.89</v>
      </c>
      <c r="AX34">
        <v>222.2</v>
      </c>
      <c r="AY34">
        <v>291</v>
      </c>
      <c r="AZ34" s="12">
        <v>291</v>
      </c>
      <c r="BA34">
        <v>238.89</v>
      </c>
      <c r="BB34">
        <v>222.2</v>
      </c>
      <c r="BE34" s="15">
        <f t="shared" si="0"/>
        <v>238.89</v>
      </c>
      <c r="BF34" s="15">
        <f t="shared" ref="BF34:BH34" si="76">AH34</f>
        <v>0</v>
      </c>
      <c r="BG34" s="15">
        <f t="shared" si="76"/>
        <v>238.89</v>
      </c>
      <c r="BH34" s="15">
        <f t="shared" si="76"/>
        <v>238.89</v>
      </c>
      <c r="BI34">
        <f t="shared" si="5"/>
        <v>0</v>
      </c>
      <c r="BJ34" s="3">
        <f t="shared" si="6"/>
        <v>1</v>
      </c>
      <c r="BK34">
        <f t="shared" si="7"/>
        <v>1</v>
      </c>
      <c r="BL34">
        <f t="shared" si="8"/>
        <v>238.89</v>
      </c>
      <c r="BM34" s="15">
        <f t="shared" si="2"/>
        <v>222.2</v>
      </c>
      <c r="BN34" s="15">
        <f t="shared" ref="BN34:BP34" si="77">AE34</f>
        <v>-0.03</v>
      </c>
      <c r="BO34" s="15">
        <f t="shared" si="77"/>
        <v>222.23</v>
      </c>
      <c r="BP34" s="15">
        <f t="shared" si="77"/>
        <v>222.2</v>
      </c>
      <c r="BQ34">
        <f t="shared" si="10"/>
        <v>0</v>
      </c>
      <c r="BR34">
        <f t="shared" si="11"/>
        <v>1</v>
      </c>
      <c r="BS34">
        <f t="shared" si="12"/>
        <v>1</v>
      </c>
      <c r="BT34">
        <f t="shared" si="13"/>
        <v>222.23</v>
      </c>
    </row>
    <row r="35" spans="1:72">
      <c r="A35">
        <v>23147.64</v>
      </c>
      <c r="B35">
        <v>-8297</v>
      </c>
      <c r="C35">
        <v>15285.7</v>
      </c>
      <c r="D35">
        <v>16008.25</v>
      </c>
      <c r="E35">
        <v>21.77</v>
      </c>
      <c r="F35">
        <v>7200</v>
      </c>
      <c r="G35">
        <v>0</v>
      </c>
      <c r="H35">
        <v>190.77</v>
      </c>
      <c r="I35">
        <v>0</v>
      </c>
      <c r="J35">
        <v>278.56</v>
      </c>
      <c r="K35">
        <v>272.26</v>
      </c>
      <c r="L35">
        <v>271.56</v>
      </c>
      <c r="M35">
        <v>661.07</v>
      </c>
      <c r="N35">
        <v>662.3</v>
      </c>
      <c r="O35">
        <v>0</v>
      </c>
      <c r="P35">
        <v>283.8</v>
      </c>
      <c r="Q35">
        <v>149.01</v>
      </c>
      <c r="R35">
        <v>149.22</v>
      </c>
      <c r="S35">
        <v>23014.29</v>
      </c>
      <c r="T35">
        <v>8195.508</v>
      </c>
      <c r="U35">
        <v>10262.366</v>
      </c>
      <c r="V35">
        <v>8565.773</v>
      </c>
      <c r="W35">
        <v>18828.139</v>
      </c>
      <c r="X35">
        <v>-767.467</v>
      </c>
      <c r="Y35">
        <v>50.037</v>
      </c>
      <c r="Z35">
        <v>18174.97</v>
      </c>
      <c r="AA35">
        <v>505.291</v>
      </c>
      <c r="AB35">
        <v>895.19</v>
      </c>
      <c r="AC35" t="s">
        <v>75</v>
      </c>
      <c r="AD35">
        <v>-4967.784</v>
      </c>
      <c r="AE35">
        <v>-0.03</v>
      </c>
      <c r="AF35">
        <v>222.23</v>
      </c>
      <c r="AG35">
        <v>222.2</v>
      </c>
      <c r="AH35">
        <v>0</v>
      </c>
      <c r="AI35">
        <v>222.22</v>
      </c>
      <c r="AJ35">
        <v>222.22</v>
      </c>
      <c r="AK35">
        <v>8320</v>
      </c>
      <c r="AL35">
        <v>23996.2</v>
      </c>
      <c r="AM35">
        <v>32316.2</v>
      </c>
      <c r="AN35">
        <v>21754.39</v>
      </c>
      <c r="AO35">
        <v>11047.21</v>
      </c>
      <c r="AP35">
        <v>10707.18</v>
      </c>
      <c r="AQ35">
        <v>21.77</v>
      </c>
      <c r="AR35">
        <v>22.07</v>
      </c>
      <c r="AU35">
        <v>0</v>
      </c>
      <c r="AV35" s="12">
        <v>0</v>
      </c>
      <c r="AW35">
        <v>222.22</v>
      </c>
      <c r="AX35">
        <v>222.2</v>
      </c>
      <c r="AY35">
        <v>291</v>
      </c>
      <c r="AZ35" s="12">
        <v>291</v>
      </c>
      <c r="BA35">
        <v>222.22</v>
      </c>
      <c r="BB35">
        <v>222.2</v>
      </c>
      <c r="BE35" s="15">
        <f t="shared" si="0"/>
        <v>222.22</v>
      </c>
      <c r="BF35" s="15">
        <f t="shared" ref="BF35:BH35" si="78">AH35</f>
        <v>0</v>
      </c>
      <c r="BG35" s="15">
        <f t="shared" si="78"/>
        <v>222.22</v>
      </c>
      <c r="BH35" s="15">
        <f t="shared" si="78"/>
        <v>222.22</v>
      </c>
      <c r="BI35">
        <f t="shared" si="5"/>
        <v>0</v>
      </c>
      <c r="BJ35" s="3">
        <f t="shared" si="6"/>
        <v>1</v>
      </c>
      <c r="BK35">
        <f t="shared" si="7"/>
        <v>1</v>
      </c>
      <c r="BL35">
        <f t="shared" si="8"/>
        <v>222.22</v>
      </c>
      <c r="BM35" s="15">
        <f t="shared" si="2"/>
        <v>222.2</v>
      </c>
      <c r="BN35" s="15">
        <f t="shared" ref="BN35:BP35" si="79">AE35</f>
        <v>-0.03</v>
      </c>
      <c r="BO35" s="15">
        <f t="shared" si="79"/>
        <v>222.23</v>
      </c>
      <c r="BP35" s="15">
        <f t="shared" si="79"/>
        <v>222.2</v>
      </c>
      <c r="BQ35">
        <f t="shared" si="10"/>
        <v>0</v>
      </c>
      <c r="BR35">
        <f t="shared" si="11"/>
        <v>1</v>
      </c>
      <c r="BS35">
        <f t="shared" si="12"/>
        <v>1</v>
      </c>
      <c r="BT35">
        <f t="shared" si="13"/>
        <v>222.23</v>
      </c>
    </row>
    <row r="36" spans="1:72">
      <c r="A36">
        <v>22687.54</v>
      </c>
      <c r="B36">
        <v>-8368</v>
      </c>
      <c r="C36">
        <v>15283.96</v>
      </c>
      <c r="D36">
        <v>15608.45</v>
      </c>
      <c r="E36">
        <v>21.66</v>
      </c>
      <c r="F36">
        <v>7200</v>
      </c>
      <c r="G36">
        <v>0</v>
      </c>
      <c r="H36">
        <v>194.17</v>
      </c>
      <c r="I36">
        <v>0</v>
      </c>
      <c r="J36">
        <v>280.79</v>
      </c>
      <c r="K36">
        <v>270.86</v>
      </c>
      <c r="L36">
        <v>273.65</v>
      </c>
      <c r="M36">
        <v>663.95</v>
      </c>
      <c r="N36">
        <v>662.71</v>
      </c>
      <c r="O36">
        <v>0</v>
      </c>
      <c r="P36">
        <v>289.7</v>
      </c>
      <c r="Q36">
        <v>150.38</v>
      </c>
      <c r="R36">
        <v>149.91</v>
      </c>
      <c r="S36">
        <v>22719.16</v>
      </c>
      <c r="T36">
        <v>8981.549</v>
      </c>
      <c r="U36">
        <v>8797.112</v>
      </c>
      <c r="V36">
        <v>9483.284</v>
      </c>
      <c r="W36">
        <v>18280.396</v>
      </c>
      <c r="X36">
        <v>-762.486</v>
      </c>
      <c r="Y36">
        <v>49.996</v>
      </c>
      <c r="Z36">
        <v>17935.15</v>
      </c>
      <c r="AA36">
        <v>650.617</v>
      </c>
      <c r="AB36">
        <v>893.01</v>
      </c>
      <c r="AC36" t="s">
        <v>75</v>
      </c>
      <c r="AD36">
        <v>-4954.197</v>
      </c>
      <c r="AE36">
        <v>-0.06</v>
      </c>
      <c r="AF36">
        <v>222.23</v>
      </c>
      <c r="AG36">
        <v>222.17</v>
      </c>
      <c r="AH36">
        <v>0</v>
      </c>
      <c r="AI36">
        <v>222.22</v>
      </c>
      <c r="AJ36">
        <v>222.22</v>
      </c>
      <c r="AK36">
        <v>8384</v>
      </c>
      <c r="AL36">
        <v>23593.2</v>
      </c>
      <c r="AM36">
        <v>31977.2</v>
      </c>
      <c r="AN36">
        <v>22926.15</v>
      </c>
      <c r="AO36">
        <v>10938.74</v>
      </c>
      <c r="AP36">
        <v>11987.41</v>
      </c>
      <c r="AQ36">
        <v>21.66</v>
      </c>
      <c r="AR36">
        <v>21.87</v>
      </c>
      <c r="AU36">
        <v>0</v>
      </c>
      <c r="AV36" s="12">
        <v>0</v>
      </c>
      <c r="AW36">
        <v>222.22</v>
      </c>
      <c r="AX36">
        <v>222.17</v>
      </c>
      <c r="AY36">
        <v>291</v>
      </c>
      <c r="AZ36" s="12">
        <v>291</v>
      </c>
      <c r="BA36">
        <v>222.22</v>
      </c>
      <c r="BB36">
        <v>222.17</v>
      </c>
      <c r="BE36" s="15">
        <f t="shared" si="0"/>
        <v>222.22</v>
      </c>
      <c r="BF36" s="15">
        <f t="shared" ref="BF36:BH36" si="80">AH36</f>
        <v>0</v>
      </c>
      <c r="BG36" s="15">
        <f t="shared" si="80"/>
        <v>222.22</v>
      </c>
      <c r="BH36" s="15">
        <f t="shared" si="80"/>
        <v>222.22</v>
      </c>
      <c r="BI36">
        <f t="shared" si="5"/>
        <v>0</v>
      </c>
      <c r="BJ36" s="3">
        <f t="shared" si="6"/>
        <v>1</v>
      </c>
      <c r="BK36">
        <f t="shared" si="7"/>
        <v>1</v>
      </c>
      <c r="BL36">
        <f t="shared" si="8"/>
        <v>222.22</v>
      </c>
      <c r="BM36" s="15">
        <f t="shared" si="2"/>
        <v>222.17</v>
      </c>
      <c r="BN36" s="15">
        <f t="shared" ref="BN36:BP36" si="81">AE36</f>
        <v>-0.06</v>
      </c>
      <c r="BO36" s="15">
        <f t="shared" si="81"/>
        <v>222.23</v>
      </c>
      <c r="BP36" s="15">
        <f t="shared" si="81"/>
        <v>222.17</v>
      </c>
      <c r="BQ36">
        <f t="shared" si="10"/>
        <v>0</v>
      </c>
      <c r="BR36">
        <f t="shared" si="11"/>
        <v>1</v>
      </c>
      <c r="BS36">
        <f t="shared" si="12"/>
        <v>1</v>
      </c>
      <c r="BT36">
        <f t="shared" si="13"/>
        <v>222.23</v>
      </c>
    </row>
    <row r="37" spans="1:72">
      <c r="A37">
        <v>22528.97</v>
      </c>
      <c r="B37">
        <v>-8438</v>
      </c>
      <c r="C37">
        <v>15276.55</v>
      </c>
      <c r="D37">
        <v>15154.93</v>
      </c>
      <c r="E37">
        <v>21.46</v>
      </c>
      <c r="F37">
        <v>7200</v>
      </c>
      <c r="G37">
        <v>0</v>
      </c>
      <c r="H37">
        <v>192.46</v>
      </c>
      <c r="I37">
        <v>0</v>
      </c>
      <c r="J37">
        <v>278.19</v>
      </c>
      <c r="K37">
        <v>271.1</v>
      </c>
      <c r="L37">
        <v>271.79</v>
      </c>
      <c r="M37">
        <v>662.71</v>
      </c>
      <c r="N37">
        <v>663.12</v>
      </c>
      <c r="O37">
        <v>0</v>
      </c>
      <c r="P37">
        <v>285.5</v>
      </c>
      <c r="Q37">
        <v>149.48</v>
      </c>
      <c r="R37">
        <v>149.96</v>
      </c>
      <c r="S37">
        <v>22243.27</v>
      </c>
      <c r="T37">
        <v>8276.031</v>
      </c>
      <c r="U37">
        <v>8592.253</v>
      </c>
      <c r="V37">
        <v>9464.263</v>
      </c>
      <c r="W37">
        <v>18056.516</v>
      </c>
      <c r="X37">
        <v>-762.727</v>
      </c>
      <c r="Y37">
        <v>50.036</v>
      </c>
      <c r="Z37">
        <v>18153.11</v>
      </c>
      <c r="AA37">
        <v>544.346</v>
      </c>
      <c r="AB37">
        <v>879.12</v>
      </c>
      <c r="AC37" t="s">
        <v>75</v>
      </c>
      <c r="AD37">
        <v>-4960.78</v>
      </c>
      <c r="AE37">
        <v>-0.06</v>
      </c>
      <c r="AF37">
        <v>222.23</v>
      </c>
      <c r="AG37">
        <v>222.17</v>
      </c>
      <c r="AH37">
        <v>0</v>
      </c>
      <c r="AI37">
        <v>222.22</v>
      </c>
      <c r="AJ37">
        <v>222.22</v>
      </c>
      <c r="AK37">
        <v>8445</v>
      </c>
      <c r="AL37">
        <v>23297.2</v>
      </c>
      <c r="AM37">
        <v>31742.2</v>
      </c>
      <c r="AN37">
        <v>23986.88</v>
      </c>
      <c r="AO37">
        <v>10786.25</v>
      </c>
      <c r="AP37">
        <v>13200.63</v>
      </c>
      <c r="AQ37">
        <v>21.46</v>
      </c>
      <c r="AR37">
        <v>21.75</v>
      </c>
      <c r="AU37">
        <v>0</v>
      </c>
      <c r="AV37" s="12">
        <v>0</v>
      </c>
      <c r="AW37">
        <v>222.22</v>
      </c>
      <c r="AX37">
        <v>222.17</v>
      </c>
      <c r="AY37">
        <v>291</v>
      </c>
      <c r="AZ37" s="12">
        <v>291</v>
      </c>
      <c r="BA37">
        <v>222.22</v>
      </c>
      <c r="BB37">
        <v>222.17</v>
      </c>
      <c r="BE37" s="17">
        <f t="shared" si="0"/>
        <v>222.22</v>
      </c>
      <c r="BF37" s="17">
        <f t="shared" ref="BF37:BH37" si="82">AH37</f>
        <v>0</v>
      </c>
      <c r="BG37" s="17">
        <f t="shared" si="82"/>
        <v>222.22</v>
      </c>
      <c r="BH37" s="17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17">
        <f t="shared" si="2"/>
        <v>222.17</v>
      </c>
      <c r="BN37" s="17">
        <f t="shared" ref="BN37:BP37" si="83">AE37</f>
        <v>-0.06</v>
      </c>
      <c r="BO37" s="17">
        <f t="shared" si="83"/>
        <v>222.23</v>
      </c>
      <c r="BP37" s="17">
        <f t="shared" si="83"/>
        <v>222.17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222.23</v>
      </c>
    </row>
    <row r="38" spans="1:72">
      <c r="A38">
        <v>22157.37</v>
      </c>
      <c r="B38">
        <v>-8485</v>
      </c>
      <c r="C38">
        <v>15236.12</v>
      </c>
      <c r="D38">
        <v>14827.68</v>
      </c>
      <c r="E38">
        <v>21.65</v>
      </c>
      <c r="F38">
        <v>7200</v>
      </c>
      <c r="G38">
        <v>0</v>
      </c>
      <c r="H38">
        <v>192.46</v>
      </c>
      <c r="I38">
        <v>0</v>
      </c>
      <c r="J38">
        <v>278.52</v>
      </c>
      <c r="K38">
        <v>271.33</v>
      </c>
      <c r="L38">
        <v>272.49</v>
      </c>
      <c r="M38">
        <v>661.89</v>
      </c>
      <c r="N38">
        <v>662.71</v>
      </c>
      <c r="O38">
        <v>0</v>
      </c>
      <c r="P38">
        <v>286.8</v>
      </c>
      <c r="Q38">
        <v>149.43</v>
      </c>
      <c r="R38">
        <v>149.06</v>
      </c>
      <c r="S38">
        <v>22043.36</v>
      </c>
      <c r="T38">
        <v>8492.484</v>
      </c>
      <c r="U38">
        <v>8499.426</v>
      </c>
      <c r="V38">
        <v>9059.884</v>
      </c>
      <c r="W38">
        <v>17559.31</v>
      </c>
      <c r="X38">
        <v>-759.755</v>
      </c>
      <c r="Y38">
        <v>50.038</v>
      </c>
      <c r="Z38">
        <v>17860.29</v>
      </c>
      <c r="AA38">
        <v>626.59</v>
      </c>
      <c r="AB38">
        <v>876.08</v>
      </c>
      <c r="AC38" t="s">
        <v>75</v>
      </c>
      <c r="AD38">
        <v>-4973.947</v>
      </c>
      <c r="AE38">
        <v>-0.06</v>
      </c>
      <c r="AF38">
        <v>222.23</v>
      </c>
      <c r="AG38">
        <v>222.17</v>
      </c>
      <c r="AH38">
        <v>0</v>
      </c>
      <c r="AI38">
        <v>222.22</v>
      </c>
      <c r="AJ38">
        <v>222.22</v>
      </c>
      <c r="AK38">
        <v>8485</v>
      </c>
      <c r="AL38">
        <v>23030.2</v>
      </c>
      <c r="AM38">
        <v>31515.2</v>
      </c>
      <c r="AN38">
        <v>24966.53</v>
      </c>
      <c r="AO38">
        <v>10646.95</v>
      </c>
      <c r="AP38">
        <v>14319.58</v>
      </c>
      <c r="AQ38">
        <v>21.65</v>
      </c>
      <c r="AR38">
        <v>21.88</v>
      </c>
      <c r="AU38">
        <v>0</v>
      </c>
      <c r="AV38" s="12">
        <v>0</v>
      </c>
      <c r="AW38">
        <v>222.22</v>
      </c>
      <c r="AX38">
        <v>222.17</v>
      </c>
      <c r="AY38">
        <v>291</v>
      </c>
      <c r="AZ38" s="12">
        <v>291</v>
      </c>
      <c r="BA38">
        <v>222.22</v>
      </c>
      <c r="BB38">
        <v>222.17</v>
      </c>
      <c r="BE38" s="15">
        <f t="shared" si="0"/>
        <v>222.22</v>
      </c>
      <c r="BF38" s="15">
        <f t="shared" ref="BF38:BH38" si="84">AH38</f>
        <v>0</v>
      </c>
      <c r="BG38" s="15">
        <f t="shared" si="84"/>
        <v>222.22</v>
      </c>
      <c r="BH38" s="15">
        <f t="shared" si="84"/>
        <v>222.22</v>
      </c>
      <c r="BI38">
        <f t="shared" si="5"/>
        <v>0</v>
      </c>
      <c r="BJ38" s="3">
        <f t="shared" si="6"/>
        <v>1</v>
      </c>
      <c r="BK38">
        <f t="shared" si="7"/>
        <v>1</v>
      </c>
      <c r="BL38">
        <f t="shared" si="8"/>
        <v>222.22</v>
      </c>
      <c r="BM38" s="15">
        <f t="shared" si="2"/>
        <v>222.17</v>
      </c>
      <c r="BN38" s="15">
        <f t="shared" ref="BN38:BP38" si="85">AE38</f>
        <v>-0.06</v>
      </c>
      <c r="BO38" s="15">
        <f t="shared" si="85"/>
        <v>222.23</v>
      </c>
      <c r="BP38" s="15">
        <f t="shared" si="85"/>
        <v>222.17</v>
      </c>
      <c r="BQ38">
        <f t="shared" si="10"/>
        <v>0</v>
      </c>
      <c r="BR38">
        <f t="shared" si="11"/>
        <v>1</v>
      </c>
      <c r="BS38">
        <f t="shared" si="12"/>
        <v>1</v>
      </c>
      <c r="BT38">
        <f t="shared" si="13"/>
        <v>222.23</v>
      </c>
    </row>
    <row r="39" spans="1:72">
      <c r="A39">
        <v>21892.11</v>
      </c>
      <c r="B39">
        <v>-8598</v>
      </c>
      <c r="C39">
        <v>15235.58</v>
      </c>
      <c r="D39">
        <v>14691.61</v>
      </c>
      <c r="E39">
        <v>22.06</v>
      </c>
      <c r="F39">
        <v>7199</v>
      </c>
      <c r="G39">
        <v>0</v>
      </c>
      <c r="H39">
        <v>194.17</v>
      </c>
      <c r="I39">
        <v>0</v>
      </c>
      <c r="J39">
        <v>279.46</v>
      </c>
      <c r="K39">
        <v>271.1</v>
      </c>
      <c r="L39">
        <v>272.49</v>
      </c>
      <c r="M39">
        <v>663.12</v>
      </c>
      <c r="N39">
        <v>663.12</v>
      </c>
      <c r="O39">
        <v>0</v>
      </c>
      <c r="P39">
        <v>291.6</v>
      </c>
      <c r="Q39">
        <v>150.54</v>
      </c>
      <c r="R39">
        <v>149.91</v>
      </c>
      <c r="S39">
        <v>21664.64</v>
      </c>
      <c r="T39">
        <v>8744.896</v>
      </c>
      <c r="U39">
        <v>8376.754</v>
      </c>
      <c r="V39">
        <v>9437.362</v>
      </c>
      <c r="W39">
        <v>17814.116</v>
      </c>
      <c r="X39">
        <v>-757.987</v>
      </c>
      <c r="Y39">
        <v>50.035</v>
      </c>
      <c r="Z39">
        <v>18097.8</v>
      </c>
      <c r="AA39">
        <v>534.086</v>
      </c>
      <c r="AB39">
        <v>861.41</v>
      </c>
      <c r="AC39" t="s">
        <v>75</v>
      </c>
      <c r="AD39">
        <v>-4955.738</v>
      </c>
      <c r="AE39">
        <v>-0.01</v>
      </c>
      <c r="AF39">
        <v>222.22</v>
      </c>
      <c r="AG39">
        <v>222.21</v>
      </c>
      <c r="AH39">
        <v>0</v>
      </c>
      <c r="AI39">
        <v>222.22</v>
      </c>
      <c r="AJ39">
        <v>222.22</v>
      </c>
      <c r="AK39">
        <v>8598</v>
      </c>
      <c r="AL39">
        <v>22815.2</v>
      </c>
      <c r="AM39">
        <v>31413.2</v>
      </c>
      <c r="AN39">
        <v>25884.16</v>
      </c>
      <c r="AO39">
        <v>10523.37</v>
      </c>
      <c r="AP39">
        <v>15360.79</v>
      </c>
      <c r="AQ39">
        <v>22.06</v>
      </c>
      <c r="AR39">
        <v>21.69</v>
      </c>
      <c r="AU39">
        <v>0</v>
      </c>
      <c r="AV39" s="12">
        <v>0</v>
      </c>
      <c r="AW39">
        <v>222.22</v>
      </c>
      <c r="AX39">
        <v>222.21</v>
      </c>
      <c r="AY39">
        <v>291</v>
      </c>
      <c r="AZ39" s="12">
        <v>291</v>
      </c>
      <c r="BA39">
        <v>222.22</v>
      </c>
      <c r="BB39">
        <v>222.21</v>
      </c>
      <c r="BE39" s="15">
        <f t="shared" si="0"/>
        <v>222.22</v>
      </c>
      <c r="BF39" s="15">
        <f t="shared" ref="BF39:BH39" si="86">AH39</f>
        <v>0</v>
      </c>
      <c r="BG39" s="15">
        <f t="shared" si="86"/>
        <v>222.22</v>
      </c>
      <c r="BH39" s="15">
        <f t="shared" si="86"/>
        <v>222.22</v>
      </c>
      <c r="BI39">
        <f t="shared" si="5"/>
        <v>0</v>
      </c>
      <c r="BJ39" s="3">
        <f t="shared" si="6"/>
        <v>1</v>
      </c>
      <c r="BK39">
        <f t="shared" si="7"/>
        <v>1</v>
      </c>
      <c r="BL39">
        <f t="shared" si="8"/>
        <v>222.22</v>
      </c>
      <c r="BM39" s="15">
        <f t="shared" si="2"/>
        <v>222.21</v>
      </c>
      <c r="BN39" s="15">
        <f t="shared" ref="BN39:BP39" si="87">AE39</f>
        <v>-0.01</v>
      </c>
      <c r="BO39" s="15">
        <f t="shared" si="87"/>
        <v>222.22</v>
      </c>
      <c r="BP39" s="15">
        <f t="shared" si="87"/>
        <v>222.21</v>
      </c>
      <c r="BQ39">
        <f t="shared" si="10"/>
        <v>0</v>
      </c>
      <c r="BR39">
        <f t="shared" si="11"/>
        <v>1</v>
      </c>
      <c r="BS39">
        <f t="shared" si="12"/>
        <v>1</v>
      </c>
      <c r="BT39">
        <f t="shared" si="13"/>
        <v>222.22</v>
      </c>
    </row>
    <row r="40" spans="1:72">
      <c r="A40">
        <v>21738.97</v>
      </c>
      <c r="B40">
        <v>-8712</v>
      </c>
      <c r="C40">
        <v>15244.12</v>
      </c>
      <c r="D40">
        <v>14638.25</v>
      </c>
      <c r="E40">
        <v>22.49</v>
      </c>
      <c r="F40">
        <v>7199</v>
      </c>
      <c r="G40">
        <v>0</v>
      </c>
      <c r="H40">
        <v>192.46</v>
      </c>
      <c r="I40">
        <v>0</v>
      </c>
      <c r="J40">
        <v>279.95</v>
      </c>
      <c r="K40">
        <v>271.33</v>
      </c>
      <c r="L40">
        <v>273.19</v>
      </c>
      <c r="M40">
        <v>664.36</v>
      </c>
      <c r="N40">
        <v>666</v>
      </c>
      <c r="O40">
        <v>0</v>
      </c>
      <c r="P40">
        <v>291.3</v>
      </c>
      <c r="Q40">
        <v>150.28</v>
      </c>
      <c r="R40">
        <v>150.01</v>
      </c>
      <c r="S40">
        <v>21554.32</v>
      </c>
      <c r="T40">
        <v>8900.539</v>
      </c>
      <c r="U40">
        <v>7192.206</v>
      </c>
      <c r="V40">
        <v>10018.148</v>
      </c>
      <c r="W40">
        <v>17210.354</v>
      </c>
      <c r="X40">
        <v>-750.625</v>
      </c>
      <c r="Y40">
        <v>49.997</v>
      </c>
      <c r="Z40">
        <v>17896.8</v>
      </c>
      <c r="AA40">
        <v>678.02</v>
      </c>
      <c r="AB40">
        <v>872.79</v>
      </c>
      <c r="AC40" t="s">
        <v>75</v>
      </c>
      <c r="AD40">
        <v>-4952.096</v>
      </c>
      <c r="AE40">
        <v>-0.06</v>
      </c>
      <c r="AF40">
        <v>222.23</v>
      </c>
      <c r="AG40">
        <v>222.17</v>
      </c>
      <c r="AH40">
        <v>0</v>
      </c>
      <c r="AI40">
        <v>222.22</v>
      </c>
      <c r="AJ40">
        <v>222.22</v>
      </c>
      <c r="AK40">
        <v>8712</v>
      </c>
      <c r="AL40">
        <v>22654.2</v>
      </c>
      <c r="AM40">
        <v>31366.2</v>
      </c>
      <c r="AN40">
        <v>26820.25</v>
      </c>
      <c r="AO40">
        <v>10530.09</v>
      </c>
      <c r="AP40">
        <v>16290.16</v>
      </c>
      <c r="AQ40">
        <v>22.49</v>
      </c>
      <c r="AR40">
        <v>21.68</v>
      </c>
      <c r="AU40">
        <v>0</v>
      </c>
      <c r="AV40" s="12">
        <v>0</v>
      </c>
      <c r="AW40">
        <v>222.22</v>
      </c>
      <c r="AX40">
        <v>222.17</v>
      </c>
      <c r="AY40">
        <v>291</v>
      </c>
      <c r="AZ40" s="12">
        <v>291</v>
      </c>
      <c r="BA40">
        <v>222.22</v>
      </c>
      <c r="BB40">
        <v>222.17</v>
      </c>
      <c r="BE40" s="15">
        <f t="shared" si="0"/>
        <v>222.22</v>
      </c>
      <c r="BF40" s="15">
        <f t="shared" ref="BF40:BH40" si="88">AH40</f>
        <v>0</v>
      </c>
      <c r="BG40" s="15">
        <f t="shared" si="88"/>
        <v>222.22</v>
      </c>
      <c r="BH40" s="15">
        <f t="shared" si="88"/>
        <v>222.22</v>
      </c>
      <c r="BI40">
        <f t="shared" si="5"/>
        <v>0</v>
      </c>
      <c r="BJ40" s="3">
        <f t="shared" si="6"/>
        <v>1</v>
      </c>
      <c r="BK40">
        <f t="shared" si="7"/>
        <v>1</v>
      </c>
      <c r="BL40">
        <f t="shared" si="8"/>
        <v>222.22</v>
      </c>
      <c r="BM40" s="15">
        <f t="shared" si="2"/>
        <v>222.17</v>
      </c>
      <c r="BN40" s="15">
        <f t="shared" ref="BN40:BP40" si="89">AE40</f>
        <v>-0.06</v>
      </c>
      <c r="BO40" s="15">
        <f t="shared" si="89"/>
        <v>222.23</v>
      </c>
      <c r="BP40" s="15">
        <f t="shared" si="89"/>
        <v>222.17</v>
      </c>
      <c r="BQ40">
        <f t="shared" si="10"/>
        <v>0</v>
      </c>
      <c r="BR40">
        <f t="shared" si="11"/>
        <v>1</v>
      </c>
      <c r="BS40">
        <f t="shared" si="12"/>
        <v>1</v>
      </c>
      <c r="BT40">
        <f t="shared" si="13"/>
        <v>222.23</v>
      </c>
    </row>
    <row r="41" spans="1:72">
      <c r="A41">
        <v>21601.89</v>
      </c>
      <c r="B41">
        <v>-8826</v>
      </c>
      <c r="C41">
        <v>15229.57</v>
      </c>
      <c r="D41">
        <v>14601.47</v>
      </c>
      <c r="E41">
        <v>22.96</v>
      </c>
      <c r="F41">
        <v>7199</v>
      </c>
      <c r="G41">
        <v>0</v>
      </c>
      <c r="H41">
        <v>193.33</v>
      </c>
      <c r="I41">
        <v>0</v>
      </c>
      <c r="J41">
        <v>280.87</v>
      </c>
      <c r="K41">
        <v>271.33</v>
      </c>
      <c r="L41">
        <v>272.72</v>
      </c>
      <c r="M41">
        <v>663.95</v>
      </c>
      <c r="N41">
        <v>665.59</v>
      </c>
      <c r="O41">
        <v>0</v>
      </c>
      <c r="P41">
        <v>290.8</v>
      </c>
      <c r="Q41">
        <v>150.28</v>
      </c>
      <c r="R41">
        <v>149.85</v>
      </c>
      <c r="S41">
        <v>21414.05</v>
      </c>
      <c r="T41">
        <v>8674.193</v>
      </c>
      <c r="U41">
        <v>6559.316</v>
      </c>
      <c r="V41">
        <v>10526.884</v>
      </c>
      <c r="W41">
        <v>17086.199</v>
      </c>
      <c r="X41">
        <v>-746.823</v>
      </c>
      <c r="Y41">
        <v>49.983</v>
      </c>
      <c r="Z41">
        <v>17885.88</v>
      </c>
      <c r="AA41">
        <v>822.463</v>
      </c>
      <c r="AB41">
        <v>884.55</v>
      </c>
      <c r="AC41" t="s">
        <v>75</v>
      </c>
      <c r="AD41">
        <v>-4951.396</v>
      </c>
      <c r="AE41">
        <v>0</v>
      </c>
      <c r="AF41">
        <v>222.22</v>
      </c>
      <c r="AG41">
        <v>222.22</v>
      </c>
      <c r="AH41">
        <v>0</v>
      </c>
      <c r="AI41">
        <v>222.22</v>
      </c>
      <c r="AJ41">
        <v>222.22</v>
      </c>
      <c r="AK41">
        <v>8826</v>
      </c>
      <c r="AL41">
        <v>22546.2</v>
      </c>
      <c r="AM41">
        <v>31372.2</v>
      </c>
      <c r="AN41">
        <v>27623.09</v>
      </c>
      <c r="AO41">
        <v>10514.83</v>
      </c>
      <c r="AP41">
        <v>17108.26</v>
      </c>
      <c r="AQ41">
        <v>22.96</v>
      </c>
      <c r="AR41">
        <v>21.98</v>
      </c>
      <c r="AU41">
        <v>0</v>
      </c>
      <c r="AV41" s="12">
        <v>0</v>
      </c>
      <c r="AW41">
        <v>222.22</v>
      </c>
      <c r="AX41">
        <v>222.22</v>
      </c>
      <c r="AY41">
        <v>291</v>
      </c>
      <c r="AZ41" s="12">
        <v>291</v>
      </c>
      <c r="BA41">
        <v>222.22</v>
      </c>
      <c r="BB41">
        <v>222.22</v>
      </c>
      <c r="BE41" s="15">
        <f t="shared" si="0"/>
        <v>222.22</v>
      </c>
      <c r="BF41" s="15">
        <f t="shared" ref="BF41:BH41" si="90">AH41</f>
        <v>0</v>
      </c>
      <c r="BG41" s="15">
        <f t="shared" si="90"/>
        <v>222.22</v>
      </c>
      <c r="BH41" s="15">
        <f t="shared" si="90"/>
        <v>222.22</v>
      </c>
      <c r="BI41">
        <f t="shared" si="5"/>
        <v>0</v>
      </c>
      <c r="BJ41" s="3">
        <f t="shared" si="6"/>
        <v>1</v>
      </c>
      <c r="BK41">
        <f t="shared" si="7"/>
        <v>1</v>
      </c>
      <c r="BL41">
        <f t="shared" si="8"/>
        <v>222.22</v>
      </c>
      <c r="BM41" s="15">
        <f t="shared" si="2"/>
        <v>222.22</v>
      </c>
      <c r="BN41" s="15">
        <f t="shared" ref="BN41:BP41" si="91">AE41</f>
        <v>0</v>
      </c>
      <c r="BO41" s="15">
        <f t="shared" si="91"/>
        <v>222.22</v>
      </c>
      <c r="BP41" s="15">
        <f t="shared" si="91"/>
        <v>222.22</v>
      </c>
      <c r="BQ41">
        <f t="shared" si="10"/>
        <v>0</v>
      </c>
      <c r="BR41">
        <f t="shared" si="11"/>
        <v>1</v>
      </c>
      <c r="BS41">
        <f t="shared" si="12"/>
        <v>1</v>
      </c>
      <c r="BT41">
        <f t="shared" si="13"/>
        <v>222.22</v>
      </c>
    </row>
    <row r="42" spans="1:72">
      <c r="A42">
        <v>21600.27</v>
      </c>
      <c r="B42">
        <v>-8946</v>
      </c>
      <c r="C42">
        <v>15228.21</v>
      </c>
      <c r="D42">
        <v>14707.41</v>
      </c>
      <c r="E42">
        <v>23.38</v>
      </c>
      <c r="F42">
        <v>7199</v>
      </c>
      <c r="G42">
        <v>0</v>
      </c>
      <c r="H42">
        <v>191.61</v>
      </c>
      <c r="I42">
        <v>0</v>
      </c>
      <c r="J42">
        <v>280.71</v>
      </c>
      <c r="K42">
        <v>271.79</v>
      </c>
      <c r="L42">
        <v>272.72</v>
      </c>
      <c r="M42">
        <v>664.77</v>
      </c>
      <c r="N42">
        <v>665.59</v>
      </c>
      <c r="O42">
        <v>0</v>
      </c>
      <c r="P42">
        <v>290.9</v>
      </c>
      <c r="Q42">
        <v>150.44</v>
      </c>
      <c r="R42">
        <v>149.8</v>
      </c>
      <c r="S42">
        <v>21504.95</v>
      </c>
      <c r="T42">
        <v>9067.679</v>
      </c>
      <c r="U42">
        <v>6276.863</v>
      </c>
      <c r="V42">
        <v>10944.141</v>
      </c>
      <c r="W42">
        <v>17221.004</v>
      </c>
      <c r="X42">
        <v>-743.427</v>
      </c>
      <c r="Y42">
        <v>49.976</v>
      </c>
      <c r="Z42">
        <v>17817.53</v>
      </c>
      <c r="AA42">
        <v>669.363</v>
      </c>
      <c r="AB42">
        <v>882.52</v>
      </c>
      <c r="AC42" t="s">
        <v>75</v>
      </c>
      <c r="AD42">
        <v>-4957.418</v>
      </c>
      <c r="AE42">
        <v>0</v>
      </c>
      <c r="AF42">
        <v>222.22</v>
      </c>
      <c r="AG42">
        <v>222.22</v>
      </c>
      <c r="AH42">
        <v>0</v>
      </c>
      <c r="AI42">
        <v>222.22</v>
      </c>
      <c r="AJ42">
        <v>222.22</v>
      </c>
      <c r="AK42">
        <v>8946</v>
      </c>
      <c r="AL42">
        <v>22466.2</v>
      </c>
      <c r="AM42">
        <v>31412.2</v>
      </c>
      <c r="AN42">
        <v>28330.95</v>
      </c>
      <c r="AO42">
        <v>10512.34</v>
      </c>
      <c r="AP42">
        <v>17818.61</v>
      </c>
      <c r="AQ42">
        <v>23.38</v>
      </c>
      <c r="AR42">
        <v>22.09</v>
      </c>
      <c r="AU42">
        <v>0</v>
      </c>
      <c r="AV42" s="12">
        <v>0</v>
      </c>
      <c r="AW42">
        <v>222.22</v>
      </c>
      <c r="AX42">
        <v>222.22</v>
      </c>
      <c r="AY42">
        <v>291</v>
      </c>
      <c r="AZ42" s="12">
        <v>291</v>
      </c>
      <c r="BA42">
        <v>222.22</v>
      </c>
      <c r="BB42">
        <v>222.22</v>
      </c>
      <c r="BE42" s="15">
        <f t="shared" si="0"/>
        <v>222.22</v>
      </c>
      <c r="BF42" s="15">
        <f t="shared" ref="BF42:BH42" si="92">AH42</f>
        <v>0</v>
      </c>
      <c r="BG42" s="15">
        <f t="shared" si="92"/>
        <v>222.22</v>
      </c>
      <c r="BH42" s="15">
        <f t="shared" si="92"/>
        <v>222.22</v>
      </c>
      <c r="BI42">
        <f t="shared" si="5"/>
        <v>0</v>
      </c>
      <c r="BJ42" s="3">
        <f t="shared" si="6"/>
        <v>1</v>
      </c>
      <c r="BK42">
        <f t="shared" si="7"/>
        <v>1</v>
      </c>
      <c r="BL42">
        <f t="shared" si="8"/>
        <v>222.22</v>
      </c>
      <c r="BM42" s="15">
        <f t="shared" si="2"/>
        <v>222.22</v>
      </c>
      <c r="BN42" s="15">
        <f t="shared" ref="BN42:BP42" si="93">AE42</f>
        <v>0</v>
      </c>
      <c r="BO42" s="15">
        <f t="shared" si="93"/>
        <v>222.22</v>
      </c>
      <c r="BP42" s="15">
        <f t="shared" si="93"/>
        <v>222.22</v>
      </c>
      <c r="BQ42">
        <f t="shared" si="10"/>
        <v>0</v>
      </c>
      <c r="BR42">
        <f t="shared" si="11"/>
        <v>1</v>
      </c>
      <c r="BS42">
        <f t="shared" si="12"/>
        <v>1</v>
      </c>
      <c r="BT42">
        <f t="shared" si="13"/>
        <v>222.22</v>
      </c>
    </row>
    <row r="43" spans="1:72">
      <c r="A43">
        <v>21480.56</v>
      </c>
      <c r="B43">
        <v>-8793</v>
      </c>
      <c r="C43">
        <v>15126.39</v>
      </c>
      <c r="D43">
        <v>14524.53</v>
      </c>
      <c r="E43">
        <v>22.76</v>
      </c>
      <c r="F43">
        <v>7104</v>
      </c>
      <c r="G43">
        <v>0</v>
      </c>
      <c r="H43">
        <v>193.33</v>
      </c>
      <c r="I43">
        <v>0</v>
      </c>
      <c r="J43">
        <v>281.05</v>
      </c>
      <c r="K43">
        <v>272.26</v>
      </c>
      <c r="L43">
        <v>272.72</v>
      </c>
      <c r="M43">
        <v>614.61</v>
      </c>
      <c r="N43">
        <v>608.45</v>
      </c>
      <c r="O43">
        <v>0</v>
      </c>
      <c r="P43">
        <v>291.1</v>
      </c>
      <c r="Q43">
        <v>150.44</v>
      </c>
      <c r="R43">
        <v>150.17</v>
      </c>
      <c r="S43">
        <v>21164.76</v>
      </c>
      <c r="T43">
        <v>8869.572</v>
      </c>
      <c r="U43">
        <v>5912.048</v>
      </c>
      <c r="V43">
        <v>11290.795</v>
      </c>
      <c r="W43">
        <v>17202.843</v>
      </c>
      <c r="X43">
        <v>-745.134</v>
      </c>
      <c r="Y43">
        <v>50.017</v>
      </c>
      <c r="Z43">
        <v>18041.6</v>
      </c>
      <c r="AA43">
        <v>680.543</v>
      </c>
      <c r="AB43">
        <v>901.17</v>
      </c>
      <c r="AC43" t="s">
        <v>75</v>
      </c>
      <c r="AD43">
        <v>-4963.722</v>
      </c>
      <c r="AE43">
        <v>0</v>
      </c>
      <c r="AF43">
        <v>222.22</v>
      </c>
      <c r="AG43">
        <v>222.22</v>
      </c>
      <c r="AH43">
        <v>0</v>
      </c>
      <c r="AI43">
        <v>222.22</v>
      </c>
      <c r="AJ43">
        <v>222.22</v>
      </c>
      <c r="AK43">
        <v>8793</v>
      </c>
      <c r="AL43">
        <v>22413.2</v>
      </c>
      <c r="AM43">
        <v>31206.2</v>
      </c>
      <c r="AN43">
        <v>28968.59</v>
      </c>
      <c r="AO43">
        <v>10525.62</v>
      </c>
      <c r="AP43">
        <v>18442.97</v>
      </c>
      <c r="AQ43">
        <v>22.76</v>
      </c>
      <c r="AR43">
        <v>21.38</v>
      </c>
      <c r="AU43">
        <v>0</v>
      </c>
      <c r="AV43" s="12">
        <v>0</v>
      </c>
      <c r="AW43">
        <v>222.22</v>
      </c>
      <c r="AX43">
        <v>222.22</v>
      </c>
      <c r="AY43">
        <v>291</v>
      </c>
      <c r="AZ43" s="12">
        <v>291</v>
      </c>
      <c r="BA43">
        <v>222.22</v>
      </c>
      <c r="BB43">
        <v>222.22</v>
      </c>
      <c r="BE43" s="15">
        <f t="shared" si="0"/>
        <v>222.22</v>
      </c>
      <c r="BF43" s="15">
        <f t="shared" ref="BF43:BH43" si="94">AH43</f>
        <v>0</v>
      </c>
      <c r="BG43" s="15">
        <f t="shared" si="94"/>
        <v>222.22</v>
      </c>
      <c r="BH43" s="15">
        <f t="shared" si="94"/>
        <v>222.22</v>
      </c>
      <c r="BI43">
        <f t="shared" si="5"/>
        <v>0</v>
      </c>
      <c r="BJ43" s="3">
        <f t="shared" si="6"/>
        <v>1</v>
      </c>
      <c r="BK43">
        <f t="shared" si="7"/>
        <v>1</v>
      </c>
      <c r="BL43">
        <f t="shared" si="8"/>
        <v>222.22</v>
      </c>
      <c r="BM43" s="15">
        <f t="shared" si="2"/>
        <v>222.22</v>
      </c>
      <c r="BN43" s="15">
        <f t="shared" ref="BN43:BP43" si="95">AE43</f>
        <v>0</v>
      </c>
      <c r="BO43" s="15">
        <f t="shared" si="95"/>
        <v>222.22</v>
      </c>
      <c r="BP43" s="15">
        <f t="shared" si="95"/>
        <v>222.22</v>
      </c>
      <c r="BQ43">
        <f t="shared" si="10"/>
        <v>0</v>
      </c>
      <c r="BR43">
        <f t="shared" si="11"/>
        <v>1</v>
      </c>
      <c r="BS43">
        <f t="shared" si="12"/>
        <v>1</v>
      </c>
      <c r="BT43">
        <f t="shared" si="13"/>
        <v>222.22</v>
      </c>
    </row>
    <row r="44" spans="1:72">
      <c r="A44">
        <v>21354.01</v>
      </c>
      <c r="B44">
        <v>-8654</v>
      </c>
      <c r="C44">
        <v>14974.59</v>
      </c>
      <c r="D44">
        <v>14419.8</v>
      </c>
      <c r="E44">
        <v>21.84</v>
      </c>
      <c r="F44">
        <v>6965</v>
      </c>
      <c r="G44">
        <v>0</v>
      </c>
      <c r="H44">
        <v>191.61</v>
      </c>
      <c r="I44">
        <v>0</v>
      </c>
      <c r="J44">
        <v>279.74</v>
      </c>
      <c r="K44">
        <v>272.26</v>
      </c>
      <c r="L44">
        <v>271.79</v>
      </c>
      <c r="M44">
        <v>540.61</v>
      </c>
      <c r="N44">
        <v>541.44</v>
      </c>
      <c r="O44">
        <v>0</v>
      </c>
      <c r="P44">
        <v>286.3</v>
      </c>
      <c r="Q44">
        <v>149.75</v>
      </c>
      <c r="R44">
        <v>149.7</v>
      </c>
      <c r="S44">
        <v>21208.81</v>
      </c>
      <c r="T44">
        <v>8656.756</v>
      </c>
      <c r="U44">
        <v>5780.653</v>
      </c>
      <c r="V44">
        <v>11659.493</v>
      </c>
      <c r="W44">
        <v>17440.146</v>
      </c>
      <c r="X44">
        <v>-742.809</v>
      </c>
      <c r="Y44">
        <v>50.034</v>
      </c>
      <c r="Z44">
        <v>18248.29</v>
      </c>
      <c r="AA44">
        <v>580.731</v>
      </c>
      <c r="AB44">
        <v>895.19</v>
      </c>
      <c r="AC44" t="s">
        <v>75</v>
      </c>
      <c r="AD44">
        <v>-4971.426</v>
      </c>
      <c r="AE44">
        <v>0</v>
      </c>
      <c r="AF44">
        <v>222.22</v>
      </c>
      <c r="AG44">
        <v>222.22</v>
      </c>
      <c r="AH44">
        <v>0</v>
      </c>
      <c r="AI44">
        <v>222.22</v>
      </c>
      <c r="AJ44">
        <v>222.22</v>
      </c>
      <c r="AK44">
        <v>8654</v>
      </c>
      <c r="AL44">
        <v>22493.2</v>
      </c>
      <c r="AM44">
        <v>31147.2</v>
      </c>
      <c r="AN44">
        <v>29481.18</v>
      </c>
      <c r="AO44">
        <v>10534.22</v>
      </c>
      <c r="AP44">
        <v>18946.96</v>
      </c>
      <c r="AQ44">
        <v>21.84</v>
      </c>
      <c r="AR44">
        <v>19.98</v>
      </c>
      <c r="AU44">
        <v>0</v>
      </c>
      <c r="AV44" s="12">
        <v>0</v>
      </c>
      <c r="AW44">
        <v>222.22</v>
      </c>
      <c r="AX44">
        <v>222.22</v>
      </c>
      <c r="AY44">
        <v>291</v>
      </c>
      <c r="AZ44" s="12">
        <v>291</v>
      </c>
      <c r="BA44">
        <v>222.22</v>
      </c>
      <c r="BB44">
        <v>222.22</v>
      </c>
      <c r="BE44" s="15">
        <f t="shared" si="0"/>
        <v>222.22</v>
      </c>
      <c r="BF44" s="15">
        <f t="shared" ref="BF44:BH44" si="96">AH44</f>
        <v>0</v>
      </c>
      <c r="BG44" s="15">
        <f t="shared" si="96"/>
        <v>222.22</v>
      </c>
      <c r="BH44" s="15">
        <f t="shared" si="96"/>
        <v>222.22</v>
      </c>
      <c r="BI44" s="2">
        <f t="shared" si="5"/>
        <v>0</v>
      </c>
      <c r="BJ44">
        <f t="shared" si="6"/>
        <v>1</v>
      </c>
      <c r="BK44">
        <f t="shared" si="7"/>
        <v>1</v>
      </c>
      <c r="BL44">
        <f t="shared" si="8"/>
        <v>222.22</v>
      </c>
      <c r="BM44" s="15">
        <f t="shared" si="2"/>
        <v>222.22</v>
      </c>
      <c r="BN44" s="15">
        <f t="shared" ref="BN44:BP44" si="97">AE44</f>
        <v>0</v>
      </c>
      <c r="BO44" s="15">
        <f t="shared" si="97"/>
        <v>222.22</v>
      </c>
      <c r="BP44" s="15">
        <f t="shared" si="97"/>
        <v>222.22</v>
      </c>
      <c r="BQ44">
        <f t="shared" si="10"/>
        <v>0</v>
      </c>
      <c r="BR44">
        <f t="shared" si="11"/>
        <v>1</v>
      </c>
      <c r="BS44">
        <f t="shared" si="12"/>
        <v>1</v>
      </c>
      <c r="BT44">
        <f t="shared" si="13"/>
        <v>222.22</v>
      </c>
    </row>
    <row r="45" spans="1:72">
      <c r="A45">
        <v>21535.33</v>
      </c>
      <c r="B45">
        <v>-8515</v>
      </c>
      <c r="C45">
        <v>14804.94</v>
      </c>
      <c r="D45">
        <v>14630.22</v>
      </c>
      <c r="E45">
        <v>0</v>
      </c>
      <c r="F45">
        <v>6826</v>
      </c>
      <c r="G45">
        <v>0</v>
      </c>
      <c r="H45">
        <v>193.33</v>
      </c>
      <c r="I45">
        <v>0</v>
      </c>
      <c r="J45">
        <v>280.41</v>
      </c>
      <c r="K45">
        <v>271.79</v>
      </c>
      <c r="L45">
        <v>271.79</v>
      </c>
      <c r="M45">
        <v>505.26</v>
      </c>
      <c r="N45">
        <v>500.32</v>
      </c>
      <c r="O45">
        <v>0</v>
      </c>
      <c r="P45">
        <v>290.9</v>
      </c>
      <c r="Q45">
        <v>107.62</v>
      </c>
      <c r="R45">
        <v>106.67</v>
      </c>
      <c r="S45">
        <v>21019.16</v>
      </c>
      <c r="T45">
        <v>8802.209</v>
      </c>
      <c r="U45">
        <v>5161.316</v>
      </c>
      <c r="V45">
        <v>11615.508</v>
      </c>
      <c r="W45">
        <v>16776.824</v>
      </c>
      <c r="X45">
        <v>-734.309</v>
      </c>
      <c r="Y45">
        <v>49.969</v>
      </c>
      <c r="Z45">
        <v>18067.18</v>
      </c>
      <c r="AA45">
        <v>646.672</v>
      </c>
      <c r="AB45">
        <v>869.73</v>
      </c>
      <c r="AC45" t="s">
        <v>75</v>
      </c>
      <c r="AD45">
        <v>-4987.815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8515</v>
      </c>
      <c r="AL45">
        <v>22976.2</v>
      </c>
      <c r="AM45">
        <v>31491.2</v>
      </c>
      <c r="AN45">
        <v>29888.66</v>
      </c>
      <c r="AO45">
        <v>10526</v>
      </c>
      <c r="AP45">
        <v>19362.66</v>
      </c>
      <c r="AQ45">
        <v>0</v>
      </c>
      <c r="AR45">
        <v>0</v>
      </c>
      <c r="AU45">
        <v>0</v>
      </c>
      <c r="AV45" s="12">
        <v>0</v>
      </c>
      <c r="AW45">
        <v>0</v>
      </c>
      <c r="AX45">
        <v>0</v>
      </c>
      <c r="AY45">
        <v>290</v>
      </c>
      <c r="AZ45" s="12">
        <v>290</v>
      </c>
      <c r="BA45">
        <v>0</v>
      </c>
      <c r="BB45">
        <v>0</v>
      </c>
      <c r="BE45" s="15">
        <f t="shared" si="0"/>
        <v>0</v>
      </c>
      <c r="BF45" s="15">
        <f t="shared" ref="BF45:BH45" si="98">AH45</f>
        <v>0</v>
      </c>
      <c r="BG45" s="15">
        <f t="shared" si="98"/>
        <v>0</v>
      </c>
      <c r="BH45" s="15">
        <f t="shared" si="98"/>
        <v>0</v>
      </c>
      <c r="BI45" s="2">
        <f t="shared" si="5"/>
        <v>1</v>
      </c>
      <c r="BJ45">
        <f t="shared" si="6"/>
        <v>0</v>
      </c>
      <c r="BK45">
        <f t="shared" si="7"/>
        <v>1</v>
      </c>
      <c r="BL45">
        <f t="shared" si="8"/>
        <v>0</v>
      </c>
      <c r="BM45" s="15">
        <f t="shared" si="2"/>
        <v>0</v>
      </c>
      <c r="BN45" s="15">
        <f t="shared" ref="BN45:BP45" si="99">AE45</f>
        <v>0</v>
      </c>
      <c r="BO45" s="15">
        <f t="shared" si="99"/>
        <v>0</v>
      </c>
      <c r="BP45" s="15">
        <f t="shared" si="99"/>
        <v>0</v>
      </c>
      <c r="BQ45">
        <f t="shared" si="10"/>
        <v>1</v>
      </c>
      <c r="BR45">
        <f t="shared" si="11"/>
        <v>0</v>
      </c>
      <c r="BS45">
        <f t="shared" si="12"/>
        <v>1</v>
      </c>
      <c r="BT45">
        <f t="shared" si="13"/>
        <v>0</v>
      </c>
    </row>
    <row r="46" spans="1:72">
      <c r="A46">
        <v>22605.64</v>
      </c>
      <c r="B46">
        <v>-8321</v>
      </c>
      <c r="C46">
        <v>14821.52</v>
      </c>
      <c r="D46">
        <v>15516.75</v>
      </c>
      <c r="E46">
        <v>0</v>
      </c>
      <c r="F46">
        <v>6688</v>
      </c>
      <c r="G46">
        <v>0</v>
      </c>
      <c r="H46">
        <v>192.46</v>
      </c>
      <c r="I46">
        <v>0</v>
      </c>
      <c r="J46">
        <v>280.68</v>
      </c>
      <c r="K46">
        <v>270.16</v>
      </c>
      <c r="L46">
        <v>272.26</v>
      </c>
      <c r="M46">
        <v>498.27</v>
      </c>
      <c r="N46">
        <v>498.27</v>
      </c>
      <c r="O46">
        <v>0</v>
      </c>
      <c r="P46">
        <v>290.5</v>
      </c>
      <c r="Q46">
        <v>105.82</v>
      </c>
      <c r="R46">
        <v>105.51</v>
      </c>
      <c r="S46">
        <v>22380.35</v>
      </c>
      <c r="T46">
        <v>8377.237</v>
      </c>
      <c r="U46">
        <v>5364.904</v>
      </c>
      <c r="V46">
        <v>11788.301</v>
      </c>
      <c r="W46">
        <v>17153.205</v>
      </c>
      <c r="X46">
        <v>-460.677</v>
      </c>
      <c r="Y46">
        <v>50.034</v>
      </c>
      <c r="Z46">
        <v>18103.64</v>
      </c>
      <c r="AA46">
        <v>689.553</v>
      </c>
      <c r="AB46">
        <v>871.9</v>
      </c>
      <c r="AC46" t="s">
        <v>58</v>
      </c>
      <c r="AD46">
        <v>-4854.883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8321</v>
      </c>
      <c r="AL46">
        <v>23351.2</v>
      </c>
      <c r="AM46">
        <v>31672.2</v>
      </c>
      <c r="AN46">
        <v>30216.38</v>
      </c>
      <c r="AO46">
        <v>10520.94</v>
      </c>
      <c r="AP46">
        <v>19695.44</v>
      </c>
      <c r="AQ46">
        <v>0</v>
      </c>
      <c r="AR46">
        <v>0</v>
      </c>
      <c r="AU46">
        <v>0</v>
      </c>
      <c r="AV46" s="12">
        <v>0</v>
      </c>
      <c r="AW46">
        <v>0</v>
      </c>
      <c r="AX46">
        <v>0</v>
      </c>
      <c r="AY46">
        <v>290</v>
      </c>
      <c r="AZ46" s="12">
        <v>290</v>
      </c>
      <c r="BA46">
        <v>0</v>
      </c>
      <c r="BB46">
        <v>0</v>
      </c>
      <c r="BE46" s="15">
        <f t="shared" si="0"/>
        <v>0</v>
      </c>
      <c r="BF46" s="15">
        <f t="shared" ref="BF46:BH46" si="100">AH46</f>
        <v>0</v>
      </c>
      <c r="BG46" s="15">
        <f t="shared" si="100"/>
        <v>0</v>
      </c>
      <c r="BH46" s="15">
        <f t="shared" si="100"/>
        <v>0</v>
      </c>
      <c r="BI46" s="2">
        <f t="shared" si="5"/>
        <v>1</v>
      </c>
      <c r="BJ46">
        <f t="shared" si="6"/>
        <v>0</v>
      </c>
      <c r="BK46">
        <f t="shared" si="7"/>
        <v>1</v>
      </c>
      <c r="BL46">
        <f t="shared" si="8"/>
        <v>0</v>
      </c>
      <c r="BM46" s="15">
        <f t="shared" si="2"/>
        <v>0</v>
      </c>
      <c r="BN46" s="15">
        <f t="shared" ref="BN46:BP46" si="101">AE46</f>
        <v>0</v>
      </c>
      <c r="BO46" s="15">
        <f t="shared" si="101"/>
        <v>0</v>
      </c>
      <c r="BP46" s="15">
        <f t="shared" si="101"/>
        <v>0</v>
      </c>
      <c r="BQ46">
        <f t="shared" si="10"/>
        <v>1</v>
      </c>
      <c r="BR46">
        <f t="shared" si="11"/>
        <v>0</v>
      </c>
      <c r="BS46">
        <f t="shared" si="12"/>
        <v>1</v>
      </c>
      <c r="BT46">
        <f t="shared" si="13"/>
        <v>0</v>
      </c>
    </row>
    <row r="47" spans="1:72">
      <c r="A47">
        <v>22544.85</v>
      </c>
      <c r="B47">
        <v>-8169</v>
      </c>
      <c r="C47">
        <v>14756.98</v>
      </c>
      <c r="D47">
        <v>15300.87</v>
      </c>
      <c r="E47">
        <v>0</v>
      </c>
      <c r="F47">
        <v>6688</v>
      </c>
      <c r="G47">
        <v>0</v>
      </c>
      <c r="H47">
        <v>190.77</v>
      </c>
      <c r="I47">
        <v>0</v>
      </c>
      <c r="J47">
        <v>278.8</v>
      </c>
      <c r="K47">
        <v>269.23</v>
      </c>
      <c r="L47">
        <v>270.4</v>
      </c>
      <c r="M47">
        <v>495.39</v>
      </c>
      <c r="N47">
        <v>494.98</v>
      </c>
      <c r="O47">
        <v>0</v>
      </c>
      <c r="P47">
        <v>283.3</v>
      </c>
      <c r="Q47">
        <v>104.5</v>
      </c>
      <c r="R47">
        <v>103.66</v>
      </c>
      <c r="S47">
        <v>22497.82</v>
      </c>
      <c r="T47">
        <v>7873.601</v>
      </c>
      <c r="U47">
        <v>5363.14</v>
      </c>
      <c r="V47">
        <v>11753.184</v>
      </c>
      <c r="W47">
        <v>17116.324</v>
      </c>
      <c r="X47">
        <v>-738.361</v>
      </c>
      <c r="Y47">
        <v>50.043</v>
      </c>
      <c r="Z47">
        <v>18196.44</v>
      </c>
      <c r="AA47">
        <v>642.029</v>
      </c>
      <c r="AB47">
        <v>866.73</v>
      </c>
      <c r="AC47" t="s">
        <v>58</v>
      </c>
      <c r="AD47">
        <v>-4888.501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8169</v>
      </c>
      <c r="AL47">
        <v>23351.2</v>
      </c>
      <c r="AM47">
        <v>31520.2</v>
      </c>
      <c r="AN47">
        <v>30435.69</v>
      </c>
      <c r="AO47">
        <v>10513.21</v>
      </c>
      <c r="AP47">
        <v>19922.48</v>
      </c>
      <c r="AQ47">
        <v>0</v>
      </c>
      <c r="AR47">
        <v>0</v>
      </c>
      <c r="AU47">
        <v>0</v>
      </c>
      <c r="AV47" s="12">
        <v>0</v>
      </c>
      <c r="AW47">
        <v>0</v>
      </c>
      <c r="AX47">
        <v>0</v>
      </c>
      <c r="AY47">
        <v>290</v>
      </c>
      <c r="AZ47" s="12">
        <v>290</v>
      </c>
      <c r="BA47">
        <v>0</v>
      </c>
      <c r="BB47">
        <v>0</v>
      </c>
      <c r="BE47" s="15">
        <f t="shared" si="0"/>
        <v>0</v>
      </c>
      <c r="BF47" s="15">
        <f t="shared" ref="BF47:BH47" si="102">AH47</f>
        <v>0</v>
      </c>
      <c r="BG47" s="15">
        <f t="shared" si="102"/>
        <v>0</v>
      </c>
      <c r="BH47" s="15">
        <f t="shared" si="102"/>
        <v>0</v>
      </c>
      <c r="BI47" s="2">
        <f t="shared" si="5"/>
        <v>1</v>
      </c>
      <c r="BJ47">
        <f t="shared" si="6"/>
        <v>0</v>
      </c>
      <c r="BK47">
        <f t="shared" si="7"/>
        <v>1</v>
      </c>
      <c r="BL47">
        <f t="shared" si="8"/>
        <v>0</v>
      </c>
      <c r="BM47" s="15">
        <f t="shared" si="2"/>
        <v>0</v>
      </c>
      <c r="BN47" s="15">
        <f t="shared" ref="BN47:BP47" si="103">AE47</f>
        <v>0</v>
      </c>
      <c r="BO47" s="15">
        <f t="shared" si="103"/>
        <v>0</v>
      </c>
      <c r="BP47" s="15">
        <f t="shared" si="103"/>
        <v>0</v>
      </c>
      <c r="BQ47">
        <f t="shared" si="10"/>
        <v>1</v>
      </c>
      <c r="BR47">
        <f t="shared" si="11"/>
        <v>0</v>
      </c>
      <c r="BS47">
        <f t="shared" si="12"/>
        <v>1</v>
      </c>
      <c r="BT47">
        <f t="shared" si="13"/>
        <v>0</v>
      </c>
    </row>
    <row r="48" spans="1:72">
      <c r="A48">
        <v>22449.87</v>
      </c>
      <c r="B48">
        <v>-8017</v>
      </c>
      <c r="C48">
        <v>14706.7</v>
      </c>
      <c r="D48">
        <v>14772.3</v>
      </c>
      <c r="E48">
        <v>0</v>
      </c>
      <c r="F48">
        <v>6687</v>
      </c>
      <c r="G48">
        <v>0</v>
      </c>
      <c r="H48">
        <v>191.61</v>
      </c>
      <c r="I48">
        <v>0</v>
      </c>
      <c r="J48">
        <v>279.52</v>
      </c>
      <c r="K48">
        <v>269.7</v>
      </c>
      <c r="L48">
        <v>270.86</v>
      </c>
      <c r="M48">
        <v>497.45</v>
      </c>
      <c r="N48">
        <v>497.03</v>
      </c>
      <c r="O48">
        <v>0</v>
      </c>
      <c r="P48">
        <v>285.2</v>
      </c>
      <c r="Q48">
        <v>105.88</v>
      </c>
      <c r="R48">
        <v>105.72</v>
      </c>
      <c r="S48">
        <v>22261.08</v>
      </c>
      <c r="T48">
        <v>8083.235</v>
      </c>
      <c r="U48">
        <v>5709.704</v>
      </c>
      <c r="V48">
        <v>11768.924</v>
      </c>
      <c r="W48">
        <v>17478.629</v>
      </c>
      <c r="X48">
        <v>-732.691</v>
      </c>
      <c r="Y48">
        <v>50.035</v>
      </c>
      <c r="Z48">
        <v>18430.01</v>
      </c>
      <c r="AA48">
        <v>370.66</v>
      </c>
      <c r="AB48">
        <v>874.03</v>
      </c>
      <c r="AC48" t="s">
        <v>58</v>
      </c>
      <c r="AD48">
        <v>-4877.436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8017</v>
      </c>
      <c r="AL48">
        <v>23084.2</v>
      </c>
      <c r="AM48">
        <v>31101.2</v>
      </c>
      <c r="AN48">
        <v>30578.79</v>
      </c>
      <c r="AO48">
        <v>10502.78</v>
      </c>
      <c r="AP48">
        <v>20076.01</v>
      </c>
      <c r="AQ48">
        <v>0</v>
      </c>
      <c r="AR48">
        <v>0</v>
      </c>
      <c r="AU48">
        <v>0</v>
      </c>
      <c r="AV48" s="12">
        <v>0</v>
      </c>
      <c r="AW48">
        <v>0</v>
      </c>
      <c r="AX48">
        <v>0</v>
      </c>
      <c r="AY48">
        <v>290</v>
      </c>
      <c r="AZ48" s="12">
        <v>290</v>
      </c>
      <c r="BA48">
        <v>0</v>
      </c>
      <c r="BB48">
        <v>0</v>
      </c>
      <c r="BE48" s="15">
        <f t="shared" si="0"/>
        <v>0</v>
      </c>
      <c r="BF48" s="15">
        <f t="shared" ref="BF48:BH48" si="104">AH48</f>
        <v>0</v>
      </c>
      <c r="BG48" s="15">
        <f t="shared" si="104"/>
        <v>0</v>
      </c>
      <c r="BH48" s="15">
        <f t="shared" si="104"/>
        <v>0</v>
      </c>
      <c r="BI48" s="2">
        <f t="shared" si="5"/>
        <v>1</v>
      </c>
      <c r="BJ48">
        <f t="shared" si="6"/>
        <v>0</v>
      </c>
      <c r="BK48">
        <f t="shared" si="7"/>
        <v>1</v>
      </c>
      <c r="BL48">
        <f t="shared" si="8"/>
        <v>0</v>
      </c>
      <c r="BM48" s="15">
        <f t="shared" si="2"/>
        <v>0</v>
      </c>
      <c r="BN48" s="15">
        <f t="shared" ref="BN48:BP48" si="105">AE48</f>
        <v>0</v>
      </c>
      <c r="BO48" s="15">
        <f t="shared" si="105"/>
        <v>0</v>
      </c>
      <c r="BP48" s="15">
        <f t="shared" si="105"/>
        <v>0</v>
      </c>
      <c r="BQ48">
        <f t="shared" si="10"/>
        <v>1</v>
      </c>
      <c r="BR48">
        <f t="shared" si="11"/>
        <v>0</v>
      </c>
      <c r="BS48">
        <f t="shared" si="12"/>
        <v>1</v>
      </c>
      <c r="BT48">
        <f t="shared" si="13"/>
        <v>0</v>
      </c>
    </row>
    <row r="49" spans="1:72">
      <c r="A49">
        <v>21919.89</v>
      </c>
      <c r="B49">
        <v>-7864</v>
      </c>
      <c r="C49">
        <v>14682.25</v>
      </c>
      <c r="D49">
        <v>14362.2</v>
      </c>
      <c r="E49">
        <v>0</v>
      </c>
      <c r="F49">
        <v>6687</v>
      </c>
      <c r="G49">
        <v>0</v>
      </c>
      <c r="H49">
        <v>189.05</v>
      </c>
      <c r="I49">
        <v>0</v>
      </c>
      <c r="J49">
        <v>274.56</v>
      </c>
      <c r="K49">
        <v>269.23</v>
      </c>
      <c r="L49">
        <v>270.16</v>
      </c>
      <c r="M49">
        <v>493.33</v>
      </c>
      <c r="N49">
        <v>494.16</v>
      </c>
      <c r="O49">
        <v>0</v>
      </c>
      <c r="P49">
        <v>283.8</v>
      </c>
      <c r="Q49">
        <v>102.7</v>
      </c>
      <c r="R49">
        <v>102.39</v>
      </c>
      <c r="S49">
        <v>21684.49</v>
      </c>
      <c r="T49">
        <v>7871.443</v>
      </c>
      <c r="U49">
        <v>5542.072</v>
      </c>
      <c r="V49">
        <v>11608.873</v>
      </c>
      <c r="W49">
        <v>17150.945</v>
      </c>
      <c r="X49">
        <v>-442.9</v>
      </c>
      <c r="Y49">
        <v>50.05</v>
      </c>
      <c r="Z49">
        <v>18616.4</v>
      </c>
      <c r="AA49">
        <v>483.387</v>
      </c>
      <c r="AB49">
        <v>879.12</v>
      </c>
      <c r="AC49" t="s">
        <v>58</v>
      </c>
      <c r="AD49">
        <v>-4884.159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7864</v>
      </c>
      <c r="AL49">
        <v>22734.2</v>
      </c>
      <c r="AM49">
        <v>30598.2</v>
      </c>
      <c r="AN49">
        <v>30671.13</v>
      </c>
      <c r="AO49">
        <v>10482.03</v>
      </c>
      <c r="AP49">
        <v>20189.1</v>
      </c>
      <c r="AQ49">
        <v>0</v>
      </c>
      <c r="AR49">
        <v>0</v>
      </c>
      <c r="AU49">
        <v>0</v>
      </c>
      <c r="AV49" s="12">
        <v>0</v>
      </c>
      <c r="AW49">
        <v>0</v>
      </c>
      <c r="AX49">
        <v>0</v>
      </c>
      <c r="AY49">
        <v>290</v>
      </c>
      <c r="AZ49" s="12">
        <v>290</v>
      </c>
      <c r="BA49">
        <v>0</v>
      </c>
      <c r="BB49">
        <v>0</v>
      </c>
      <c r="BE49" s="15">
        <f t="shared" si="0"/>
        <v>0</v>
      </c>
      <c r="BF49" s="15">
        <f t="shared" ref="BF49:BH49" si="106">AH49</f>
        <v>0</v>
      </c>
      <c r="BG49" s="15">
        <f t="shared" si="106"/>
        <v>0</v>
      </c>
      <c r="BH49" s="15">
        <f t="shared" si="106"/>
        <v>0</v>
      </c>
      <c r="BI49" s="2">
        <f t="shared" si="5"/>
        <v>1</v>
      </c>
      <c r="BJ49">
        <f t="shared" si="6"/>
        <v>0</v>
      </c>
      <c r="BK49">
        <f t="shared" si="7"/>
        <v>1</v>
      </c>
      <c r="BL49">
        <f t="shared" si="8"/>
        <v>0</v>
      </c>
      <c r="BM49" s="15">
        <f t="shared" si="2"/>
        <v>0</v>
      </c>
      <c r="BN49" s="15">
        <f t="shared" ref="BN49:BP49" si="107">AE49</f>
        <v>0</v>
      </c>
      <c r="BO49" s="15">
        <f t="shared" si="107"/>
        <v>0</v>
      </c>
      <c r="BP49" s="15">
        <f t="shared" si="107"/>
        <v>0</v>
      </c>
      <c r="BQ49">
        <f t="shared" si="10"/>
        <v>1</v>
      </c>
      <c r="BR49">
        <f t="shared" si="11"/>
        <v>0</v>
      </c>
      <c r="BS49">
        <f t="shared" si="12"/>
        <v>1</v>
      </c>
      <c r="BT49">
        <f t="shared" si="13"/>
        <v>0</v>
      </c>
    </row>
    <row r="50" spans="1:72">
      <c r="A50">
        <v>21453.5</v>
      </c>
      <c r="B50">
        <v>-7742</v>
      </c>
      <c r="C50">
        <v>14686.9</v>
      </c>
      <c r="D50">
        <v>15185</v>
      </c>
      <c r="E50">
        <v>0</v>
      </c>
      <c r="F50">
        <v>6689</v>
      </c>
      <c r="G50">
        <v>0</v>
      </c>
      <c r="H50">
        <v>192.46</v>
      </c>
      <c r="I50">
        <v>0</v>
      </c>
      <c r="J50">
        <v>278.73</v>
      </c>
      <c r="K50">
        <v>267.61</v>
      </c>
      <c r="L50">
        <v>268.3</v>
      </c>
      <c r="M50">
        <v>499.91</v>
      </c>
      <c r="N50">
        <v>499.5</v>
      </c>
      <c r="O50">
        <v>0</v>
      </c>
      <c r="P50">
        <v>291.1</v>
      </c>
      <c r="Q50">
        <v>105.4</v>
      </c>
      <c r="R50">
        <v>104.77</v>
      </c>
      <c r="S50">
        <v>21155.4</v>
      </c>
      <c r="T50">
        <v>7773.028</v>
      </c>
      <c r="U50">
        <v>4870.829</v>
      </c>
      <c r="V50">
        <v>11764.771</v>
      </c>
      <c r="W50">
        <v>16635.6</v>
      </c>
      <c r="X50">
        <v>-438.266</v>
      </c>
      <c r="Y50">
        <v>50.008</v>
      </c>
      <c r="Z50">
        <v>18478.16</v>
      </c>
      <c r="AA50">
        <v>527.566</v>
      </c>
      <c r="AB50">
        <v>871.45</v>
      </c>
      <c r="AC50" t="s">
        <v>58</v>
      </c>
      <c r="AD50">
        <v>-4856.704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7742</v>
      </c>
      <c r="AL50">
        <v>22305.2</v>
      </c>
      <c r="AM50">
        <v>30047.2</v>
      </c>
      <c r="AN50">
        <v>30686.69</v>
      </c>
      <c r="AO50">
        <v>10450.38</v>
      </c>
      <c r="AP50">
        <v>20236.31</v>
      </c>
      <c r="AQ50">
        <v>0</v>
      </c>
      <c r="AR50">
        <v>0</v>
      </c>
      <c r="AU50">
        <v>0</v>
      </c>
      <c r="AV50" s="12">
        <v>0</v>
      </c>
      <c r="AW50">
        <v>0</v>
      </c>
      <c r="AX50">
        <v>0</v>
      </c>
      <c r="AY50">
        <v>290</v>
      </c>
      <c r="AZ50" s="12">
        <v>290</v>
      </c>
      <c r="BA50">
        <v>0</v>
      </c>
      <c r="BB50">
        <v>0</v>
      </c>
      <c r="BE50" s="15">
        <f t="shared" si="0"/>
        <v>0</v>
      </c>
      <c r="BF50" s="15">
        <f t="shared" ref="BF50:BH50" si="108">AH50</f>
        <v>0</v>
      </c>
      <c r="BG50" s="15">
        <f t="shared" si="108"/>
        <v>0</v>
      </c>
      <c r="BH50" s="15">
        <f t="shared" si="108"/>
        <v>0</v>
      </c>
      <c r="BI50" s="2">
        <f t="shared" si="5"/>
        <v>1</v>
      </c>
      <c r="BJ50">
        <f t="shared" si="6"/>
        <v>0</v>
      </c>
      <c r="BK50">
        <f t="shared" si="7"/>
        <v>1</v>
      </c>
      <c r="BL50">
        <f t="shared" si="8"/>
        <v>0</v>
      </c>
      <c r="BM50" s="15">
        <f t="shared" si="2"/>
        <v>0</v>
      </c>
      <c r="BN50" s="15">
        <f t="shared" ref="BN50:BP50" si="109">AE50</f>
        <v>0</v>
      </c>
      <c r="BO50" s="15">
        <f t="shared" si="109"/>
        <v>0</v>
      </c>
      <c r="BP50" s="15">
        <f t="shared" si="109"/>
        <v>0</v>
      </c>
      <c r="BQ50">
        <f t="shared" si="10"/>
        <v>1</v>
      </c>
      <c r="BR50">
        <f t="shared" si="11"/>
        <v>0</v>
      </c>
      <c r="BS50">
        <f t="shared" si="12"/>
        <v>1</v>
      </c>
      <c r="BT50">
        <f t="shared" si="13"/>
        <v>0</v>
      </c>
    </row>
    <row r="51" spans="1:72">
      <c r="A51">
        <v>21004.68</v>
      </c>
      <c r="B51">
        <v>-7880</v>
      </c>
      <c r="C51">
        <v>14724.37</v>
      </c>
      <c r="D51">
        <v>14584.45</v>
      </c>
      <c r="E51">
        <v>0</v>
      </c>
      <c r="F51">
        <v>6827</v>
      </c>
      <c r="G51">
        <v>0</v>
      </c>
      <c r="H51">
        <v>193.33</v>
      </c>
      <c r="I51">
        <v>0</v>
      </c>
      <c r="J51">
        <v>278.98</v>
      </c>
      <c r="K51">
        <v>271.33</v>
      </c>
      <c r="L51">
        <v>271.79</v>
      </c>
      <c r="M51">
        <v>499.5</v>
      </c>
      <c r="N51">
        <v>500.32</v>
      </c>
      <c r="O51">
        <v>0</v>
      </c>
      <c r="P51">
        <v>291.3</v>
      </c>
      <c r="Q51">
        <v>105.29</v>
      </c>
      <c r="R51">
        <v>104.92</v>
      </c>
      <c r="S51">
        <v>20782.04</v>
      </c>
      <c r="T51">
        <v>7895.142</v>
      </c>
      <c r="U51">
        <v>4816.018</v>
      </c>
      <c r="V51">
        <v>11726.332</v>
      </c>
      <c r="W51">
        <v>16542.35</v>
      </c>
      <c r="X51">
        <v>-437.786</v>
      </c>
      <c r="Y51">
        <v>50.003</v>
      </c>
      <c r="Z51">
        <v>18517.99</v>
      </c>
      <c r="AA51">
        <v>509.801</v>
      </c>
      <c r="AB51">
        <v>865.39</v>
      </c>
      <c r="AC51" t="s">
        <v>75</v>
      </c>
      <c r="AD51">
        <v>-5000.142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7880</v>
      </c>
      <c r="AL51">
        <v>21876.2</v>
      </c>
      <c r="AM51">
        <v>29756.2</v>
      </c>
      <c r="AN51">
        <v>30645.84</v>
      </c>
      <c r="AO51">
        <v>10423.2</v>
      </c>
      <c r="AP51">
        <v>20222.64</v>
      </c>
      <c r="AQ51">
        <v>0</v>
      </c>
      <c r="AR51">
        <v>0</v>
      </c>
      <c r="AU51">
        <v>0</v>
      </c>
      <c r="AV51" s="12">
        <v>0</v>
      </c>
      <c r="AW51">
        <v>0</v>
      </c>
      <c r="AX51">
        <v>0</v>
      </c>
      <c r="AY51">
        <v>290.23</v>
      </c>
      <c r="AZ51" s="12">
        <v>290.45</v>
      </c>
      <c r="BA51">
        <v>0</v>
      </c>
      <c r="BB51">
        <v>0</v>
      </c>
      <c r="BE51" s="15">
        <f t="shared" si="0"/>
        <v>0</v>
      </c>
      <c r="BF51" s="15">
        <f t="shared" ref="BF51:BH51" si="110">AH51</f>
        <v>0</v>
      </c>
      <c r="BG51" s="15">
        <f t="shared" si="110"/>
        <v>0</v>
      </c>
      <c r="BH51" s="15">
        <f t="shared" si="110"/>
        <v>0</v>
      </c>
      <c r="BI51" s="2">
        <f t="shared" si="5"/>
        <v>1</v>
      </c>
      <c r="BJ51">
        <f t="shared" si="6"/>
        <v>0</v>
      </c>
      <c r="BK51">
        <f t="shared" si="7"/>
        <v>1</v>
      </c>
      <c r="BL51">
        <f t="shared" si="8"/>
        <v>0</v>
      </c>
      <c r="BM51" s="15">
        <f t="shared" si="2"/>
        <v>0</v>
      </c>
      <c r="BN51" s="15">
        <f t="shared" ref="BN51:BP51" si="111">AE51</f>
        <v>0</v>
      </c>
      <c r="BO51" s="15">
        <f t="shared" si="111"/>
        <v>0</v>
      </c>
      <c r="BP51" s="15">
        <f t="shared" si="111"/>
        <v>0</v>
      </c>
      <c r="BQ51">
        <f t="shared" si="10"/>
        <v>1</v>
      </c>
      <c r="BR51">
        <f t="shared" si="11"/>
        <v>0</v>
      </c>
      <c r="BS51">
        <f t="shared" si="12"/>
        <v>1</v>
      </c>
      <c r="BT51">
        <f t="shared" si="13"/>
        <v>0</v>
      </c>
    </row>
    <row r="52" spans="1:72">
      <c r="A52">
        <v>20465.23</v>
      </c>
      <c r="B52">
        <v>-8019</v>
      </c>
      <c r="C52">
        <v>14873.6</v>
      </c>
      <c r="D52">
        <v>13990.13</v>
      </c>
      <c r="E52">
        <v>23.83</v>
      </c>
      <c r="F52">
        <v>6965</v>
      </c>
      <c r="G52">
        <v>0</v>
      </c>
      <c r="H52">
        <v>192.46</v>
      </c>
      <c r="I52">
        <v>0</v>
      </c>
      <c r="J52">
        <v>280.09</v>
      </c>
      <c r="K52">
        <v>270.86</v>
      </c>
      <c r="L52">
        <v>271.56</v>
      </c>
      <c r="M52">
        <v>529.51</v>
      </c>
      <c r="N52">
        <v>528.69</v>
      </c>
      <c r="O52">
        <v>0</v>
      </c>
      <c r="P52">
        <v>287.8</v>
      </c>
      <c r="Q52">
        <v>138.33</v>
      </c>
      <c r="R52">
        <v>141.82</v>
      </c>
      <c r="S52">
        <v>20675.47</v>
      </c>
      <c r="T52">
        <v>7927.521</v>
      </c>
      <c r="U52">
        <v>4199.251</v>
      </c>
      <c r="V52">
        <v>11463.694</v>
      </c>
      <c r="W52">
        <v>15662.946</v>
      </c>
      <c r="X52">
        <v>-437.339</v>
      </c>
      <c r="Y52">
        <v>50.033</v>
      </c>
      <c r="Z52">
        <v>18165.33</v>
      </c>
      <c r="AA52">
        <v>794.832</v>
      </c>
      <c r="AB52">
        <v>863.95</v>
      </c>
      <c r="AC52" t="s">
        <v>75</v>
      </c>
      <c r="AD52">
        <v>-5021.293</v>
      </c>
      <c r="AE52">
        <v>0</v>
      </c>
      <c r="AF52">
        <v>222.22</v>
      </c>
      <c r="AG52">
        <v>222.22</v>
      </c>
      <c r="AH52">
        <v>0</v>
      </c>
      <c r="AI52">
        <v>222.22</v>
      </c>
      <c r="AJ52">
        <v>222.22</v>
      </c>
      <c r="AK52">
        <v>8019</v>
      </c>
      <c r="AL52">
        <v>21473.2</v>
      </c>
      <c r="AM52">
        <v>29492.2</v>
      </c>
      <c r="AN52">
        <v>30559.5</v>
      </c>
      <c r="AO52">
        <v>10402.21</v>
      </c>
      <c r="AP52">
        <v>20157.29</v>
      </c>
      <c r="AQ52">
        <v>23.83</v>
      </c>
      <c r="AR52">
        <v>21.18</v>
      </c>
      <c r="AU52">
        <v>0</v>
      </c>
      <c r="AV52" s="12">
        <v>0</v>
      </c>
      <c r="AW52">
        <v>222.22</v>
      </c>
      <c r="AX52">
        <v>222.22</v>
      </c>
      <c r="AY52">
        <v>291</v>
      </c>
      <c r="AZ52" s="12">
        <v>291</v>
      </c>
      <c r="BA52">
        <v>222.22</v>
      </c>
      <c r="BB52">
        <v>222.22</v>
      </c>
      <c r="BE52" s="15">
        <f t="shared" si="0"/>
        <v>222.22</v>
      </c>
      <c r="BF52" s="15">
        <f t="shared" ref="BF52:BH52" si="112">AH52</f>
        <v>0</v>
      </c>
      <c r="BG52" s="15">
        <f t="shared" si="112"/>
        <v>222.22</v>
      </c>
      <c r="BH52" s="15">
        <f t="shared" si="112"/>
        <v>222.22</v>
      </c>
      <c r="BI52" s="2">
        <f t="shared" si="5"/>
        <v>0</v>
      </c>
      <c r="BJ52">
        <f t="shared" si="6"/>
        <v>1</v>
      </c>
      <c r="BK52">
        <f t="shared" si="7"/>
        <v>1</v>
      </c>
      <c r="BL52">
        <f t="shared" si="8"/>
        <v>222.22</v>
      </c>
      <c r="BM52" s="15">
        <f t="shared" si="2"/>
        <v>222.22</v>
      </c>
      <c r="BN52" s="15">
        <f t="shared" ref="BN52:BP52" si="113">AE52</f>
        <v>0</v>
      </c>
      <c r="BO52" s="15">
        <f t="shared" si="113"/>
        <v>222.22</v>
      </c>
      <c r="BP52" s="15">
        <f t="shared" si="113"/>
        <v>222.22</v>
      </c>
      <c r="BQ52">
        <f t="shared" si="10"/>
        <v>0</v>
      </c>
      <c r="BR52">
        <f t="shared" si="11"/>
        <v>1</v>
      </c>
      <c r="BS52">
        <f t="shared" si="12"/>
        <v>1</v>
      </c>
      <c r="BT52">
        <f t="shared" si="13"/>
        <v>222.22</v>
      </c>
    </row>
    <row r="53" spans="1:72">
      <c r="A53">
        <v>20276.69</v>
      </c>
      <c r="B53">
        <v>-8158</v>
      </c>
      <c r="C53">
        <v>15028.89</v>
      </c>
      <c r="D53">
        <v>13770.24</v>
      </c>
      <c r="E53">
        <v>25.51</v>
      </c>
      <c r="F53">
        <v>7104</v>
      </c>
      <c r="G53">
        <v>0</v>
      </c>
      <c r="H53">
        <v>192.46</v>
      </c>
      <c r="I53">
        <v>0</v>
      </c>
      <c r="J53">
        <v>280.23</v>
      </c>
      <c r="K53">
        <v>271.1</v>
      </c>
      <c r="L53">
        <v>271.56</v>
      </c>
      <c r="M53">
        <v>595.29</v>
      </c>
      <c r="N53">
        <v>576.38</v>
      </c>
      <c r="O53">
        <v>0</v>
      </c>
      <c r="P53">
        <v>290.7</v>
      </c>
      <c r="Q53">
        <v>150.22</v>
      </c>
      <c r="R53">
        <v>150.01</v>
      </c>
      <c r="S53">
        <v>20413.13</v>
      </c>
      <c r="T53">
        <v>8043.284</v>
      </c>
      <c r="U53">
        <v>4166.12</v>
      </c>
      <c r="V53">
        <v>11289.71</v>
      </c>
      <c r="W53">
        <v>15455.83</v>
      </c>
      <c r="X53">
        <v>-432.661</v>
      </c>
      <c r="Y53">
        <v>49.987</v>
      </c>
      <c r="Z53">
        <v>18122.68</v>
      </c>
      <c r="AA53">
        <v>754.104</v>
      </c>
      <c r="AB53">
        <v>864.24</v>
      </c>
      <c r="AC53" t="s">
        <v>75</v>
      </c>
      <c r="AD53">
        <v>-5030.398</v>
      </c>
      <c r="AE53">
        <v>0</v>
      </c>
      <c r="AF53">
        <v>222.22</v>
      </c>
      <c r="AG53">
        <v>222.22</v>
      </c>
      <c r="AH53">
        <v>0</v>
      </c>
      <c r="AI53">
        <v>222.22</v>
      </c>
      <c r="AJ53">
        <v>222.22</v>
      </c>
      <c r="AK53">
        <v>8158</v>
      </c>
      <c r="AL53">
        <v>21258.2</v>
      </c>
      <c r="AM53">
        <v>29416.2</v>
      </c>
      <c r="AN53">
        <v>30427.12</v>
      </c>
      <c r="AO53">
        <v>10368.38</v>
      </c>
      <c r="AP53">
        <v>20058.74</v>
      </c>
      <c r="AQ53">
        <v>25.51</v>
      </c>
      <c r="AR53">
        <v>22.62</v>
      </c>
      <c r="AU53">
        <v>0</v>
      </c>
      <c r="AV53" s="12">
        <v>0</v>
      </c>
      <c r="AW53">
        <v>222.22</v>
      </c>
      <c r="AX53">
        <v>222.22</v>
      </c>
      <c r="AY53">
        <v>291</v>
      </c>
      <c r="AZ53" s="12">
        <v>291</v>
      </c>
      <c r="BA53">
        <v>222.22</v>
      </c>
      <c r="BB53">
        <v>222.22</v>
      </c>
      <c r="BE53" s="15">
        <f t="shared" si="0"/>
        <v>222.22</v>
      </c>
      <c r="BF53" s="15">
        <f t="shared" ref="BF53:BH53" si="114">AH53</f>
        <v>0</v>
      </c>
      <c r="BG53" s="15">
        <f t="shared" si="114"/>
        <v>222.22</v>
      </c>
      <c r="BH53" s="15">
        <f t="shared" si="114"/>
        <v>222.22</v>
      </c>
      <c r="BI53">
        <f t="shared" si="5"/>
        <v>0</v>
      </c>
      <c r="BJ53" s="3">
        <f t="shared" si="6"/>
        <v>1</v>
      </c>
      <c r="BK53">
        <f t="shared" si="7"/>
        <v>1</v>
      </c>
      <c r="BL53">
        <f t="shared" si="8"/>
        <v>222.22</v>
      </c>
      <c r="BM53" s="15">
        <f t="shared" si="2"/>
        <v>222.22</v>
      </c>
      <c r="BN53" s="15">
        <f t="shared" ref="BN53:BP53" si="115">AE53</f>
        <v>0</v>
      </c>
      <c r="BO53" s="15">
        <f t="shared" si="115"/>
        <v>222.22</v>
      </c>
      <c r="BP53" s="15">
        <f t="shared" si="115"/>
        <v>222.22</v>
      </c>
      <c r="BQ53">
        <f t="shared" si="10"/>
        <v>0</v>
      </c>
      <c r="BR53">
        <f t="shared" si="11"/>
        <v>1</v>
      </c>
      <c r="BS53">
        <f t="shared" si="12"/>
        <v>1</v>
      </c>
      <c r="BT53">
        <f t="shared" si="13"/>
        <v>222.22</v>
      </c>
    </row>
    <row r="54" spans="1:72">
      <c r="A54">
        <v>20023.6</v>
      </c>
      <c r="B54">
        <v>-8304</v>
      </c>
      <c r="C54">
        <v>15114.37</v>
      </c>
      <c r="D54">
        <v>13543.11</v>
      </c>
      <c r="E54">
        <v>26.97</v>
      </c>
      <c r="F54">
        <v>7199</v>
      </c>
      <c r="G54">
        <v>0</v>
      </c>
      <c r="H54">
        <v>193.33</v>
      </c>
      <c r="I54">
        <v>0</v>
      </c>
      <c r="J54">
        <v>280.27</v>
      </c>
      <c r="K54">
        <v>270.4</v>
      </c>
      <c r="L54">
        <v>271.56</v>
      </c>
      <c r="M54">
        <v>629.82</v>
      </c>
      <c r="N54">
        <v>642.57</v>
      </c>
      <c r="O54">
        <v>0</v>
      </c>
      <c r="P54">
        <v>291</v>
      </c>
      <c r="Q54">
        <v>150.12</v>
      </c>
      <c r="R54">
        <v>149.91</v>
      </c>
      <c r="S54">
        <v>20369.09</v>
      </c>
      <c r="T54">
        <v>8224.653</v>
      </c>
      <c r="U54">
        <v>4064.882</v>
      </c>
      <c r="V54">
        <v>11202.741</v>
      </c>
      <c r="W54">
        <v>15267.623</v>
      </c>
      <c r="X54">
        <v>-158.411</v>
      </c>
      <c r="Y54">
        <v>50.032</v>
      </c>
      <c r="Z54">
        <v>17962.45</v>
      </c>
      <c r="AA54">
        <v>859.764</v>
      </c>
      <c r="AB54">
        <v>864.72</v>
      </c>
      <c r="AC54" t="s">
        <v>75</v>
      </c>
      <c r="AD54">
        <v>-5027.736</v>
      </c>
      <c r="AE54">
        <v>0</v>
      </c>
      <c r="AF54">
        <v>222.22</v>
      </c>
      <c r="AG54">
        <v>222.22</v>
      </c>
      <c r="AH54">
        <v>0</v>
      </c>
      <c r="AI54">
        <v>222.22</v>
      </c>
      <c r="AJ54">
        <v>222.22</v>
      </c>
      <c r="AK54">
        <v>8304</v>
      </c>
      <c r="AL54">
        <v>21205.2</v>
      </c>
      <c r="AM54">
        <v>29509.2</v>
      </c>
      <c r="AN54">
        <v>30205.23</v>
      </c>
      <c r="AO54">
        <v>10334.97</v>
      </c>
      <c r="AP54">
        <v>19870.26</v>
      </c>
      <c r="AQ54">
        <v>26.97</v>
      </c>
      <c r="AR54">
        <v>23.55</v>
      </c>
      <c r="AU54">
        <v>0</v>
      </c>
      <c r="AV54" s="12">
        <v>0</v>
      </c>
      <c r="AW54">
        <v>222.22</v>
      </c>
      <c r="AX54">
        <v>222.22</v>
      </c>
      <c r="AY54">
        <v>291</v>
      </c>
      <c r="AZ54" s="12">
        <v>291</v>
      </c>
      <c r="BA54">
        <v>222.22</v>
      </c>
      <c r="BB54">
        <v>222.22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>
        <f t="shared" si="7"/>
        <v>1</v>
      </c>
      <c r="BL54" s="2">
        <f t="shared" si="8"/>
        <v>222.22</v>
      </c>
      <c r="BM54" s="17">
        <f t="shared" si="2"/>
        <v>222.22</v>
      </c>
      <c r="BN54" s="17">
        <f t="shared" ref="BN54:BP54" si="117">AE54</f>
        <v>0</v>
      </c>
      <c r="BO54" s="17">
        <f t="shared" si="117"/>
        <v>222.22</v>
      </c>
      <c r="BP54" s="17">
        <f t="shared" si="117"/>
        <v>222.22</v>
      </c>
      <c r="BQ54" s="2">
        <f t="shared" si="10"/>
        <v>0</v>
      </c>
      <c r="BR54" s="2">
        <f t="shared" si="11"/>
        <v>1</v>
      </c>
      <c r="BS54">
        <f t="shared" si="12"/>
        <v>1</v>
      </c>
      <c r="BT54" s="2">
        <f t="shared" si="13"/>
        <v>222.22</v>
      </c>
    </row>
    <row r="55" spans="1:72">
      <c r="A55">
        <v>20082.04</v>
      </c>
      <c r="B55">
        <v>-8302</v>
      </c>
      <c r="C55">
        <v>15115.24</v>
      </c>
      <c r="D55">
        <v>13575.79</v>
      </c>
      <c r="E55">
        <v>27.19</v>
      </c>
      <c r="F55">
        <v>7199</v>
      </c>
      <c r="G55">
        <v>0</v>
      </c>
      <c r="H55">
        <v>192.46</v>
      </c>
      <c r="I55">
        <v>0</v>
      </c>
      <c r="J55">
        <v>280.65</v>
      </c>
      <c r="K55">
        <v>270.16</v>
      </c>
      <c r="L55">
        <v>271.79</v>
      </c>
      <c r="M55">
        <v>662.71</v>
      </c>
      <c r="N55">
        <v>663.54</v>
      </c>
      <c r="O55">
        <v>0</v>
      </c>
      <c r="P55">
        <v>292.2</v>
      </c>
      <c r="Q55">
        <v>149.27</v>
      </c>
      <c r="R55">
        <v>149.91</v>
      </c>
      <c r="S55">
        <v>20438.84</v>
      </c>
      <c r="T55">
        <v>8477.689</v>
      </c>
      <c r="U55">
        <v>4070.56</v>
      </c>
      <c r="V55">
        <v>11030.332</v>
      </c>
      <c r="W55">
        <v>15100.891</v>
      </c>
      <c r="X55">
        <v>-155.871</v>
      </c>
      <c r="Y55">
        <v>49.966</v>
      </c>
      <c r="Z55">
        <v>17687.19</v>
      </c>
      <c r="AA55">
        <v>1073.41</v>
      </c>
      <c r="AB55">
        <v>865.64</v>
      </c>
      <c r="AC55" t="s">
        <v>75</v>
      </c>
      <c r="AD55">
        <v>-4970.025</v>
      </c>
      <c r="AE55">
        <v>0</v>
      </c>
      <c r="AF55">
        <v>222.22</v>
      </c>
      <c r="AG55">
        <v>222.22</v>
      </c>
      <c r="AH55">
        <v>0</v>
      </c>
      <c r="AI55">
        <v>222.22</v>
      </c>
      <c r="AJ55">
        <v>222.22</v>
      </c>
      <c r="AK55">
        <v>8302</v>
      </c>
      <c r="AL55">
        <v>21151.2</v>
      </c>
      <c r="AM55">
        <v>29453.2</v>
      </c>
      <c r="AN55">
        <v>29946.34</v>
      </c>
      <c r="AO55">
        <v>10315.66</v>
      </c>
      <c r="AP55">
        <v>19630.68</v>
      </c>
      <c r="AQ55">
        <v>27.19</v>
      </c>
      <c r="AR55">
        <v>23.66</v>
      </c>
      <c r="AU55">
        <v>0</v>
      </c>
      <c r="AV55" s="12">
        <v>0</v>
      </c>
      <c r="AW55">
        <v>222.22</v>
      </c>
      <c r="AX55">
        <v>222.22</v>
      </c>
      <c r="AY55">
        <v>291</v>
      </c>
      <c r="AZ55" s="12">
        <v>291</v>
      </c>
      <c r="BA55">
        <v>222.22</v>
      </c>
      <c r="BB55">
        <v>222.22</v>
      </c>
      <c r="BE55" s="15">
        <f t="shared" si="0"/>
        <v>222.22</v>
      </c>
      <c r="BF55" s="15">
        <f t="shared" ref="BF55:BH55" si="118">AH55</f>
        <v>0</v>
      </c>
      <c r="BG55" s="15">
        <f t="shared" si="118"/>
        <v>222.22</v>
      </c>
      <c r="BH55" s="15">
        <f t="shared" si="118"/>
        <v>222.22</v>
      </c>
      <c r="BI55">
        <f t="shared" si="5"/>
        <v>0</v>
      </c>
      <c r="BJ55" s="3">
        <f t="shared" si="6"/>
        <v>1</v>
      </c>
      <c r="BK55">
        <f t="shared" si="7"/>
        <v>1</v>
      </c>
      <c r="BL55">
        <f t="shared" si="8"/>
        <v>222.22</v>
      </c>
      <c r="BM55" s="15">
        <f t="shared" si="2"/>
        <v>222.22</v>
      </c>
      <c r="BN55" s="15">
        <f t="shared" ref="BN55:BP55" si="119">AE55</f>
        <v>0</v>
      </c>
      <c r="BO55" s="15">
        <f t="shared" si="119"/>
        <v>222.22</v>
      </c>
      <c r="BP55" s="15">
        <f t="shared" si="119"/>
        <v>222.22</v>
      </c>
      <c r="BQ55">
        <f t="shared" si="10"/>
        <v>0</v>
      </c>
      <c r="BR55">
        <f t="shared" si="11"/>
        <v>1</v>
      </c>
      <c r="BS55">
        <f t="shared" si="12"/>
        <v>1</v>
      </c>
      <c r="BT55">
        <f t="shared" si="13"/>
        <v>222.22</v>
      </c>
    </row>
    <row r="56" spans="1:72">
      <c r="A56">
        <v>20258.51</v>
      </c>
      <c r="B56">
        <v>-8302</v>
      </c>
      <c r="C56">
        <v>15127.07</v>
      </c>
      <c r="D56">
        <v>13477.95</v>
      </c>
      <c r="E56">
        <v>27.12</v>
      </c>
      <c r="F56">
        <v>7199</v>
      </c>
      <c r="G56">
        <v>0</v>
      </c>
      <c r="H56">
        <v>193.33</v>
      </c>
      <c r="I56">
        <v>0</v>
      </c>
      <c r="J56">
        <v>280.59</v>
      </c>
      <c r="K56">
        <v>270.4</v>
      </c>
      <c r="L56">
        <v>271.79</v>
      </c>
      <c r="M56">
        <v>663.12</v>
      </c>
      <c r="N56">
        <v>661.89</v>
      </c>
      <c r="O56">
        <v>0</v>
      </c>
      <c r="P56">
        <v>291.3</v>
      </c>
      <c r="Q56">
        <v>149.59</v>
      </c>
      <c r="R56">
        <v>149.7</v>
      </c>
      <c r="S56">
        <v>20127.3</v>
      </c>
      <c r="T56">
        <v>8515.513</v>
      </c>
      <c r="U56">
        <v>4126.151</v>
      </c>
      <c r="V56">
        <v>10830.554</v>
      </c>
      <c r="W56">
        <v>14956.705</v>
      </c>
      <c r="X56">
        <v>-157.452</v>
      </c>
      <c r="Y56">
        <v>50.009</v>
      </c>
      <c r="Z56">
        <v>17791.05</v>
      </c>
      <c r="AA56">
        <v>991.565</v>
      </c>
      <c r="AB56">
        <v>851.85</v>
      </c>
      <c r="AC56" t="s">
        <v>75</v>
      </c>
      <c r="AD56">
        <v>-4967.924</v>
      </c>
      <c r="AE56">
        <v>0</v>
      </c>
      <c r="AF56">
        <v>222.22</v>
      </c>
      <c r="AG56">
        <v>222.22</v>
      </c>
      <c r="AH56">
        <v>0</v>
      </c>
      <c r="AI56">
        <v>222.22</v>
      </c>
      <c r="AJ56">
        <v>222.22</v>
      </c>
      <c r="AK56">
        <v>8302</v>
      </c>
      <c r="AL56">
        <v>21151.2</v>
      </c>
      <c r="AM56">
        <v>29453.2</v>
      </c>
      <c r="AN56">
        <v>29620.43</v>
      </c>
      <c r="AO56">
        <v>10286.61</v>
      </c>
      <c r="AP56">
        <v>19333.82</v>
      </c>
      <c r="AQ56">
        <v>27.12</v>
      </c>
      <c r="AR56">
        <v>23.73</v>
      </c>
      <c r="AU56">
        <v>0</v>
      </c>
      <c r="AV56" s="12">
        <v>0</v>
      </c>
      <c r="AW56">
        <v>222.22</v>
      </c>
      <c r="AX56">
        <v>222.22</v>
      </c>
      <c r="AY56">
        <v>291</v>
      </c>
      <c r="AZ56" s="12">
        <v>291</v>
      </c>
      <c r="BA56">
        <v>222.22</v>
      </c>
      <c r="BB56">
        <v>222.22</v>
      </c>
      <c r="BE56" s="15">
        <f t="shared" si="0"/>
        <v>222.22</v>
      </c>
      <c r="BF56" s="15">
        <f t="shared" ref="BF56:BH56" si="120">AH56</f>
        <v>0</v>
      </c>
      <c r="BG56" s="15">
        <f t="shared" si="120"/>
        <v>222.22</v>
      </c>
      <c r="BH56" s="15">
        <f t="shared" si="120"/>
        <v>222.22</v>
      </c>
      <c r="BI56">
        <f t="shared" si="5"/>
        <v>0</v>
      </c>
      <c r="BJ56" s="3">
        <f t="shared" si="6"/>
        <v>1</v>
      </c>
      <c r="BK56">
        <f t="shared" si="7"/>
        <v>1</v>
      </c>
      <c r="BL56">
        <f t="shared" si="8"/>
        <v>222.22</v>
      </c>
      <c r="BM56" s="15">
        <f t="shared" si="2"/>
        <v>222.22</v>
      </c>
      <c r="BN56" s="15">
        <f t="shared" ref="BN56:BP56" si="121">AE56</f>
        <v>0</v>
      </c>
      <c r="BO56" s="15">
        <f t="shared" si="121"/>
        <v>222.22</v>
      </c>
      <c r="BP56" s="15">
        <f t="shared" si="121"/>
        <v>222.22</v>
      </c>
      <c r="BQ56">
        <f t="shared" si="10"/>
        <v>0</v>
      </c>
      <c r="BR56">
        <f t="shared" si="11"/>
        <v>1</v>
      </c>
      <c r="BS56">
        <f t="shared" si="12"/>
        <v>1</v>
      </c>
      <c r="BT56">
        <f t="shared" si="13"/>
        <v>222.22</v>
      </c>
    </row>
    <row r="57" spans="1:72">
      <c r="A57">
        <v>20447.61</v>
      </c>
      <c r="B57">
        <v>-8302</v>
      </c>
      <c r="C57">
        <v>15133.73</v>
      </c>
      <c r="D57">
        <v>13359.69</v>
      </c>
      <c r="E57">
        <v>26.87</v>
      </c>
      <c r="F57">
        <v>7199</v>
      </c>
      <c r="G57">
        <v>0</v>
      </c>
      <c r="H57">
        <v>192.46</v>
      </c>
      <c r="I57">
        <v>0</v>
      </c>
      <c r="J57">
        <v>281.27</v>
      </c>
      <c r="K57">
        <v>270.4</v>
      </c>
      <c r="L57">
        <v>271.79</v>
      </c>
      <c r="M57">
        <v>663.12</v>
      </c>
      <c r="N57">
        <v>662.3</v>
      </c>
      <c r="O57">
        <v>0</v>
      </c>
      <c r="P57">
        <v>291.2</v>
      </c>
      <c r="Q57">
        <v>149.75</v>
      </c>
      <c r="R57">
        <v>149.48</v>
      </c>
      <c r="S57">
        <v>20181.94</v>
      </c>
      <c r="T57">
        <v>8518.973</v>
      </c>
      <c r="U57">
        <v>4086.875</v>
      </c>
      <c r="V57">
        <v>10781.731</v>
      </c>
      <c r="W57">
        <v>14868.605</v>
      </c>
      <c r="X57">
        <v>-156.472</v>
      </c>
      <c r="Y57">
        <v>50.002</v>
      </c>
      <c r="Z57">
        <v>17808.3</v>
      </c>
      <c r="AA57">
        <v>969.129</v>
      </c>
      <c r="AB57">
        <v>859.9</v>
      </c>
      <c r="AC57" t="s">
        <v>75</v>
      </c>
      <c r="AD57">
        <v>-4969.885</v>
      </c>
      <c r="AE57">
        <v>0</v>
      </c>
      <c r="AF57">
        <v>222.22</v>
      </c>
      <c r="AG57">
        <v>222.22</v>
      </c>
      <c r="AH57">
        <v>0</v>
      </c>
      <c r="AI57">
        <v>222.22</v>
      </c>
      <c r="AJ57">
        <v>222.22</v>
      </c>
      <c r="AK57">
        <v>8302</v>
      </c>
      <c r="AL57">
        <v>21319.9</v>
      </c>
      <c r="AM57">
        <v>29621.9</v>
      </c>
      <c r="AN57">
        <v>29192.11</v>
      </c>
      <c r="AO57">
        <v>10253.26</v>
      </c>
      <c r="AP57">
        <v>18938.85</v>
      </c>
      <c r="AQ57">
        <v>26.87</v>
      </c>
      <c r="AR57">
        <v>23.55</v>
      </c>
      <c r="AU57">
        <v>0</v>
      </c>
      <c r="AV57" s="12">
        <v>0</v>
      </c>
      <c r="AW57">
        <v>222.22</v>
      </c>
      <c r="AX57">
        <v>222.22</v>
      </c>
      <c r="AY57">
        <v>291</v>
      </c>
      <c r="AZ57" s="12">
        <v>291</v>
      </c>
      <c r="BA57">
        <v>222.22</v>
      </c>
      <c r="BB57">
        <v>222.22</v>
      </c>
      <c r="BE57" s="15">
        <f t="shared" si="0"/>
        <v>222.22</v>
      </c>
      <c r="BF57" s="15">
        <f t="shared" ref="BF57:BH57" si="122">AH57</f>
        <v>0</v>
      </c>
      <c r="BG57" s="15">
        <f t="shared" si="122"/>
        <v>222.22</v>
      </c>
      <c r="BH57" s="15">
        <f t="shared" si="122"/>
        <v>222.22</v>
      </c>
      <c r="BI57">
        <f t="shared" si="5"/>
        <v>0</v>
      </c>
      <c r="BJ57" s="3">
        <f t="shared" si="6"/>
        <v>1</v>
      </c>
      <c r="BK57">
        <f t="shared" si="7"/>
        <v>1</v>
      </c>
      <c r="BL57">
        <f t="shared" si="8"/>
        <v>222.22</v>
      </c>
      <c r="BM57" s="15">
        <f t="shared" si="2"/>
        <v>222.22</v>
      </c>
      <c r="BN57" s="15">
        <f t="shared" ref="BN57:BP57" si="123">AE57</f>
        <v>0</v>
      </c>
      <c r="BO57" s="15">
        <f t="shared" si="123"/>
        <v>222.22</v>
      </c>
      <c r="BP57" s="15">
        <f t="shared" si="123"/>
        <v>222.22</v>
      </c>
      <c r="BQ57">
        <f t="shared" si="10"/>
        <v>0</v>
      </c>
      <c r="BR57">
        <f t="shared" si="11"/>
        <v>1</v>
      </c>
      <c r="BS57">
        <f t="shared" si="12"/>
        <v>1</v>
      </c>
      <c r="BT57">
        <f t="shared" si="13"/>
        <v>222.22</v>
      </c>
    </row>
    <row r="58" spans="1:72">
      <c r="A58">
        <v>20622.96</v>
      </c>
      <c r="B58">
        <v>-8305</v>
      </c>
      <c r="C58">
        <v>15120.93</v>
      </c>
      <c r="D58">
        <v>13257.32</v>
      </c>
      <c r="E58">
        <v>26.6</v>
      </c>
      <c r="F58">
        <v>7199</v>
      </c>
      <c r="G58">
        <v>0</v>
      </c>
      <c r="H58">
        <v>192.46</v>
      </c>
      <c r="I58">
        <v>0</v>
      </c>
      <c r="J58">
        <v>280.6</v>
      </c>
      <c r="K58">
        <v>270.4</v>
      </c>
      <c r="L58">
        <v>271.79</v>
      </c>
      <c r="M58">
        <v>663.12</v>
      </c>
      <c r="N58">
        <v>663.12</v>
      </c>
      <c r="O58">
        <v>0</v>
      </c>
      <c r="P58">
        <v>291.7</v>
      </c>
      <c r="Q58">
        <v>150.44</v>
      </c>
      <c r="R58">
        <v>150.01</v>
      </c>
      <c r="S58">
        <v>20649.75</v>
      </c>
      <c r="T58">
        <v>8114.9</v>
      </c>
      <c r="U58">
        <v>4095.214</v>
      </c>
      <c r="V58">
        <v>10588.907</v>
      </c>
      <c r="W58">
        <v>14684.121</v>
      </c>
      <c r="X58">
        <v>124.596</v>
      </c>
      <c r="Y58">
        <v>50.013</v>
      </c>
      <c r="Z58">
        <v>17839.1</v>
      </c>
      <c r="AA58">
        <v>939.742</v>
      </c>
      <c r="AB58">
        <v>883.48</v>
      </c>
      <c r="AC58" t="s">
        <v>75</v>
      </c>
      <c r="AD58">
        <v>-4973.387</v>
      </c>
      <c r="AE58">
        <v>0</v>
      </c>
      <c r="AF58">
        <v>222.22</v>
      </c>
      <c r="AG58">
        <v>222.22</v>
      </c>
      <c r="AH58">
        <v>0</v>
      </c>
      <c r="AI58">
        <v>222.22</v>
      </c>
      <c r="AJ58">
        <v>222.22</v>
      </c>
      <c r="AK58">
        <v>8305</v>
      </c>
      <c r="AL58">
        <v>21432.3</v>
      </c>
      <c r="AM58">
        <v>29737.3</v>
      </c>
      <c r="AN58">
        <v>28709.31</v>
      </c>
      <c r="AO58">
        <v>10224.71</v>
      </c>
      <c r="AP58">
        <v>18484.6</v>
      </c>
      <c r="AQ58">
        <v>26.6</v>
      </c>
      <c r="AR58">
        <v>23.39</v>
      </c>
      <c r="AU58">
        <v>0</v>
      </c>
      <c r="AV58" s="12">
        <v>0</v>
      </c>
      <c r="AW58">
        <v>222.22</v>
      </c>
      <c r="AX58">
        <v>222.22</v>
      </c>
      <c r="AY58">
        <v>291</v>
      </c>
      <c r="AZ58" s="12">
        <v>291</v>
      </c>
      <c r="BA58">
        <v>222.22</v>
      </c>
      <c r="BB58">
        <v>222.22</v>
      </c>
      <c r="BE58" s="15">
        <f t="shared" si="0"/>
        <v>222.22</v>
      </c>
      <c r="BF58" s="15">
        <f t="shared" ref="BF58:BH58" si="124">AH58</f>
        <v>0</v>
      </c>
      <c r="BG58" s="15">
        <f t="shared" si="124"/>
        <v>222.22</v>
      </c>
      <c r="BH58" s="15">
        <f t="shared" si="124"/>
        <v>222.22</v>
      </c>
      <c r="BI58">
        <f t="shared" si="5"/>
        <v>0</v>
      </c>
      <c r="BJ58" s="3">
        <f t="shared" si="6"/>
        <v>1</v>
      </c>
      <c r="BK58">
        <f t="shared" si="7"/>
        <v>1</v>
      </c>
      <c r="BL58">
        <f t="shared" si="8"/>
        <v>222.22</v>
      </c>
      <c r="BM58" s="15">
        <f t="shared" si="2"/>
        <v>222.22</v>
      </c>
      <c r="BN58" s="15">
        <f t="shared" ref="BN58:BP58" si="125">AE58</f>
        <v>0</v>
      </c>
      <c r="BO58" s="15">
        <f t="shared" si="125"/>
        <v>222.22</v>
      </c>
      <c r="BP58" s="15">
        <f t="shared" si="125"/>
        <v>222.22</v>
      </c>
      <c r="BQ58">
        <f t="shared" si="10"/>
        <v>0</v>
      </c>
      <c r="BR58">
        <f t="shared" si="11"/>
        <v>1</v>
      </c>
      <c r="BS58">
        <f t="shared" si="12"/>
        <v>1</v>
      </c>
      <c r="BT58">
        <f t="shared" si="13"/>
        <v>222.22</v>
      </c>
    </row>
    <row r="59" spans="1:72">
      <c r="A59">
        <v>20489.57</v>
      </c>
      <c r="B59">
        <v>-8185</v>
      </c>
      <c r="C59">
        <v>15128.19</v>
      </c>
      <c r="D59">
        <v>13012.29</v>
      </c>
      <c r="E59">
        <v>26.89</v>
      </c>
      <c r="F59">
        <v>7199</v>
      </c>
      <c r="G59">
        <v>0</v>
      </c>
      <c r="H59">
        <v>192.46</v>
      </c>
      <c r="I59">
        <v>0</v>
      </c>
      <c r="J59">
        <v>280.61</v>
      </c>
      <c r="K59">
        <v>270.4</v>
      </c>
      <c r="L59">
        <v>271.79</v>
      </c>
      <c r="M59">
        <v>663.12</v>
      </c>
      <c r="N59">
        <v>663.54</v>
      </c>
      <c r="O59">
        <v>0</v>
      </c>
      <c r="P59">
        <v>293</v>
      </c>
      <c r="Q59">
        <v>150.44</v>
      </c>
      <c r="R59">
        <v>149.85</v>
      </c>
      <c r="S59">
        <v>20668.22</v>
      </c>
      <c r="T59">
        <v>8459.854</v>
      </c>
      <c r="U59">
        <v>4129.892</v>
      </c>
      <c r="V59">
        <v>10221.504</v>
      </c>
      <c r="W59">
        <v>14351.396</v>
      </c>
      <c r="X59">
        <v>124.567</v>
      </c>
      <c r="Y59">
        <v>49.969</v>
      </c>
      <c r="Z59">
        <v>17466.89</v>
      </c>
      <c r="AA59">
        <v>1249.912</v>
      </c>
      <c r="AB59">
        <v>874.44</v>
      </c>
      <c r="AC59" t="s">
        <v>75</v>
      </c>
      <c r="AD59">
        <v>-4972.967</v>
      </c>
      <c r="AE59">
        <v>0</v>
      </c>
      <c r="AF59">
        <v>222.22</v>
      </c>
      <c r="AG59">
        <v>222.22</v>
      </c>
      <c r="AH59">
        <v>0</v>
      </c>
      <c r="AI59">
        <v>222.22</v>
      </c>
      <c r="AJ59">
        <v>222.22</v>
      </c>
      <c r="AK59">
        <v>8185</v>
      </c>
      <c r="AL59">
        <v>21685.3</v>
      </c>
      <c r="AM59">
        <v>29870.3</v>
      </c>
      <c r="AN59">
        <v>28120.14</v>
      </c>
      <c r="AO59">
        <v>10188.95</v>
      </c>
      <c r="AP59">
        <v>17931.19</v>
      </c>
      <c r="AQ59">
        <v>26.89</v>
      </c>
      <c r="AR59">
        <v>23.53</v>
      </c>
      <c r="AU59">
        <v>0</v>
      </c>
      <c r="AV59" s="12">
        <v>0</v>
      </c>
      <c r="AW59">
        <v>222.22</v>
      </c>
      <c r="AX59">
        <v>222.22</v>
      </c>
      <c r="AY59">
        <v>291</v>
      </c>
      <c r="AZ59" s="12">
        <v>291</v>
      </c>
      <c r="BA59">
        <v>222.22</v>
      </c>
      <c r="BB59">
        <v>222.22</v>
      </c>
      <c r="BE59" s="15">
        <f t="shared" si="0"/>
        <v>222.22</v>
      </c>
      <c r="BF59" s="15">
        <f t="shared" ref="BF59:BH59" si="126">AH59</f>
        <v>0</v>
      </c>
      <c r="BG59" s="15">
        <f t="shared" si="126"/>
        <v>222.22</v>
      </c>
      <c r="BH59" s="15">
        <f t="shared" si="126"/>
        <v>222.22</v>
      </c>
      <c r="BI59">
        <f t="shared" si="5"/>
        <v>0</v>
      </c>
      <c r="BJ59" s="3">
        <f t="shared" si="6"/>
        <v>1</v>
      </c>
      <c r="BK59">
        <f t="shared" si="7"/>
        <v>1</v>
      </c>
      <c r="BL59">
        <f t="shared" si="8"/>
        <v>222.22</v>
      </c>
      <c r="BM59" s="15">
        <f t="shared" si="2"/>
        <v>222.22</v>
      </c>
      <c r="BN59" s="15">
        <f t="shared" ref="BN59:BP59" si="127">AE59</f>
        <v>0</v>
      </c>
      <c r="BO59" s="15">
        <f t="shared" si="127"/>
        <v>222.22</v>
      </c>
      <c r="BP59" s="15">
        <f t="shared" si="127"/>
        <v>222.22</v>
      </c>
      <c r="BQ59">
        <f t="shared" si="10"/>
        <v>0</v>
      </c>
      <c r="BR59">
        <f t="shared" si="11"/>
        <v>1</v>
      </c>
      <c r="BS59">
        <f t="shared" si="12"/>
        <v>1</v>
      </c>
      <c r="BT59">
        <f t="shared" si="13"/>
        <v>222.22</v>
      </c>
    </row>
    <row r="60" spans="1:72">
      <c r="A60">
        <v>20963.87</v>
      </c>
      <c r="B60">
        <v>-8070</v>
      </c>
      <c r="C60">
        <v>15154.3</v>
      </c>
      <c r="D60">
        <v>13096.2</v>
      </c>
      <c r="E60">
        <v>26.69</v>
      </c>
      <c r="F60">
        <v>7199</v>
      </c>
      <c r="G60">
        <v>0</v>
      </c>
      <c r="H60">
        <v>193.33</v>
      </c>
      <c r="I60">
        <v>0</v>
      </c>
      <c r="J60">
        <v>281.34</v>
      </c>
      <c r="K60">
        <v>271.1</v>
      </c>
      <c r="L60">
        <v>272.49</v>
      </c>
      <c r="M60">
        <v>663.12</v>
      </c>
      <c r="N60">
        <v>662.71</v>
      </c>
      <c r="O60">
        <v>0</v>
      </c>
      <c r="P60">
        <v>291.3</v>
      </c>
      <c r="Q60">
        <v>150.22</v>
      </c>
      <c r="R60">
        <v>150.44</v>
      </c>
      <c r="S60">
        <v>20824.48</v>
      </c>
      <c r="T60">
        <v>8202.255</v>
      </c>
      <c r="U60">
        <v>4971.216</v>
      </c>
      <c r="V60">
        <v>9488.562</v>
      </c>
      <c r="W60">
        <v>14459.778</v>
      </c>
      <c r="X60">
        <v>124.292</v>
      </c>
      <c r="Y60">
        <v>50.009</v>
      </c>
      <c r="Z60">
        <v>17535.79</v>
      </c>
      <c r="AA60">
        <v>1208.742</v>
      </c>
      <c r="AB60">
        <v>868.62</v>
      </c>
      <c r="AC60" t="s">
        <v>75</v>
      </c>
      <c r="AD60">
        <v>-4979.271</v>
      </c>
      <c r="AE60">
        <v>0</v>
      </c>
      <c r="AF60">
        <v>222.22</v>
      </c>
      <c r="AG60">
        <v>222.22</v>
      </c>
      <c r="AH60">
        <v>0</v>
      </c>
      <c r="AI60">
        <v>222.22</v>
      </c>
      <c r="AJ60">
        <v>222.22</v>
      </c>
      <c r="AK60">
        <v>8070</v>
      </c>
      <c r="AL60">
        <v>22107</v>
      </c>
      <c r="AM60">
        <v>30177</v>
      </c>
      <c r="AN60">
        <v>27413.68</v>
      </c>
      <c r="AO60">
        <v>10138</v>
      </c>
      <c r="AP60">
        <v>17275.68</v>
      </c>
      <c r="AQ60">
        <v>26.69</v>
      </c>
      <c r="AR60">
        <v>23.41</v>
      </c>
      <c r="AU60">
        <v>0</v>
      </c>
      <c r="AV60" s="12">
        <v>0</v>
      </c>
      <c r="AW60">
        <v>222.22</v>
      </c>
      <c r="AX60">
        <v>222.22</v>
      </c>
      <c r="AY60">
        <v>291</v>
      </c>
      <c r="AZ60" s="12">
        <v>291</v>
      </c>
      <c r="BA60">
        <v>222.22</v>
      </c>
      <c r="BB60">
        <v>222.22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>
        <f t="shared" si="7"/>
        <v>1</v>
      </c>
      <c r="BL60" s="2">
        <f t="shared" si="8"/>
        <v>222.22</v>
      </c>
      <c r="BM60" s="17">
        <f t="shared" si="2"/>
        <v>222.22</v>
      </c>
      <c r="BN60" s="17">
        <f t="shared" ref="BN60:BP60" si="129">AE60</f>
        <v>0</v>
      </c>
      <c r="BO60" s="17">
        <f t="shared" si="129"/>
        <v>222.22</v>
      </c>
      <c r="BP60" s="17">
        <f t="shared" si="129"/>
        <v>222.22</v>
      </c>
      <c r="BQ60" s="2">
        <f t="shared" si="10"/>
        <v>0</v>
      </c>
      <c r="BR60" s="2">
        <f t="shared" si="11"/>
        <v>1</v>
      </c>
      <c r="BS60">
        <f t="shared" si="12"/>
        <v>1</v>
      </c>
      <c r="BT60" s="2">
        <f t="shared" si="13"/>
        <v>222.22</v>
      </c>
    </row>
    <row r="61" spans="1:72">
      <c r="A61">
        <v>21118.58</v>
      </c>
      <c r="B61">
        <v>-7954</v>
      </c>
      <c r="C61">
        <v>15370.75</v>
      </c>
      <c r="D61">
        <v>13133.91</v>
      </c>
      <c r="E61">
        <v>26.76</v>
      </c>
      <c r="F61">
        <v>7199</v>
      </c>
      <c r="G61">
        <v>0</v>
      </c>
      <c r="H61">
        <v>193.33</v>
      </c>
      <c r="I61">
        <v>0</v>
      </c>
      <c r="J61">
        <v>280.67</v>
      </c>
      <c r="K61">
        <v>270.86</v>
      </c>
      <c r="L61">
        <v>271.56</v>
      </c>
      <c r="M61">
        <v>663.54</v>
      </c>
      <c r="N61">
        <v>661.48</v>
      </c>
      <c r="O61">
        <v>0</v>
      </c>
      <c r="P61">
        <v>291.2</v>
      </c>
      <c r="Q61">
        <v>150.12</v>
      </c>
      <c r="R61">
        <v>149.96</v>
      </c>
      <c r="S61">
        <v>21073.61</v>
      </c>
      <c r="T61">
        <v>8119.182</v>
      </c>
      <c r="U61">
        <v>6553.197</v>
      </c>
      <c r="V61">
        <v>8925.911</v>
      </c>
      <c r="W61">
        <v>15479.107</v>
      </c>
      <c r="X61">
        <v>117.411</v>
      </c>
      <c r="Y61">
        <v>49.98</v>
      </c>
      <c r="Z61">
        <v>17769.36</v>
      </c>
      <c r="AA61">
        <v>1026.486</v>
      </c>
      <c r="AB61">
        <v>869.75</v>
      </c>
      <c r="AC61" t="s">
        <v>75</v>
      </c>
      <c r="AD61">
        <v>-4975.208</v>
      </c>
      <c r="AE61">
        <v>0</v>
      </c>
      <c r="AF61">
        <v>222.22</v>
      </c>
      <c r="AG61">
        <v>222.22</v>
      </c>
      <c r="AH61">
        <v>0</v>
      </c>
      <c r="AI61">
        <v>222.22</v>
      </c>
      <c r="AJ61">
        <v>222.22</v>
      </c>
      <c r="AK61">
        <v>7954</v>
      </c>
      <c r="AL61">
        <v>22556.8</v>
      </c>
      <c r="AM61">
        <v>30510.8</v>
      </c>
      <c r="AN61">
        <v>26639.36</v>
      </c>
      <c r="AO61">
        <v>10095.22</v>
      </c>
      <c r="AP61">
        <v>16544.14</v>
      </c>
      <c r="AQ61">
        <v>26.76</v>
      </c>
      <c r="AR61">
        <v>23.29</v>
      </c>
      <c r="AU61">
        <v>0</v>
      </c>
      <c r="AV61" s="12">
        <v>0</v>
      </c>
      <c r="AW61">
        <v>222.22</v>
      </c>
      <c r="AX61">
        <v>222.22</v>
      </c>
      <c r="AY61">
        <v>291</v>
      </c>
      <c r="AZ61" s="12">
        <v>291</v>
      </c>
      <c r="BA61">
        <v>222.22</v>
      </c>
      <c r="BB61">
        <v>222.22</v>
      </c>
      <c r="BE61" s="15">
        <f t="shared" si="0"/>
        <v>222.22</v>
      </c>
      <c r="BF61" s="15">
        <f t="shared" ref="BF61:BH61" si="130">AH61</f>
        <v>0</v>
      </c>
      <c r="BG61" s="15">
        <f t="shared" si="130"/>
        <v>222.22</v>
      </c>
      <c r="BH61" s="15">
        <f t="shared" si="130"/>
        <v>222.22</v>
      </c>
      <c r="BI61">
        <f t="shared" si="5"/>
        <v>0</v>
      </c>
      <c r="BJ61" s="3">
        <f t="shared" si="6"/>
        <v>1</v>
      </c>
      <c r="BK61">
        <f t="shared" si="7"/>
        <v>1</v>
      </c>
      <c r="BL61">
        <f t="shared" si="8"/>
        <v>222.22</v>
      </c>
      <c r="BM61" s="15">
        <f t="shared" si="2"/>
        <v>222.22</v>
      </c>
      <c r="BN61" s="15">
        <f t="shared" ref="BN61:BP61" si="131">AE61</f>
        <v>0</v>
      </c>
      <c r="BO61" s="15">
        <f t="shared" si="131"/>
        <v>222.22</v>
      </c>
      <c r="BP61" s="15">
        <f t="shared" si="131"/>
        <v>222.22</v>
      </c>
      <c r="BQ61">
        <f t="shared" si="10"/>
        <v>0</v>
      </c>
      <c r="BR61">
        <f t="shared" si="11"/>
        <v>1</v>
      </c>
      <c r="BS61">
        <f t="shared" si="12"/>
        <v>1</v>
      </c>
      <c r="BT61">
        <f t="shared" si="13"/>
        <v>222.22</v>
      </c>
    </row>
    <row r="62" spans="1:72">
      <c r="A62">
        <v>21768.18</v>
      </c>
      <c r="B62">
        <v>-7849</v>
      </c>
      <c r="C62">
        <v>15458.7</v>
      </c>
      <c r="D62">
        <v>13618.22</v>
      </c>
      <c r="E62">
        <v>26.75</v>
      </c>
      <c r="F62">
        <v>7200</v>
      </c>
      <c r="G62">
        <v>0</v>
      </c>
      <c r="H62">
        <v>193.33</v>
      </c>
      <c r="I62">
        <v>0</v>
      </c>
      <c r="J62">
        <v>280.48</v>
      </c>
      <c r="K62">
        <v>270.4</v>
      </c>
      <c r="L62">
        <v>271.79</v>
      </c>
      <c r="M62">
        <v>663.12</v>
      </c>
      <c r="N62">
        <v>662.3</v>
      </c>
      <c r="O62">
        <v>0</v>
      </c>
      <c r="P62">
        <v>292.2</v>
      </c>
      <c r="Q62">
        <v>150.01</v>
      </c>
      <c r="R62">
        <v>149.96</v>
      </c>
      <c r="S62">
        <v>21801.33</v>
      </c>
      <c r="T62">
        <v>7970.151</v>
      </c>
      <c r="U62">
        <v>7115.246</v>
      </c>
      <c r="V62">
        <v>8582.185</v>
      </c>
      <c r="W62">
        <v>15697.431</v>
      </c>
      <c r="X62">
        <v>117.297</v>
      </c>
      <c r="Y62">
        <v>50.019</v>
      </c>
      <c r="Z62">
        <v>17638.83</v>
      </c>
      <c r="AA62">
        <v>1130.594</v>
      </c>
      <c r="AB62">
        <v>886.1</v>
      </c>
      <c r="AC62" t="s">
        <v>75</v>
      </c>
      <c r="AD62">
        <v>-4972.827</v>
      </c>
      <c r="AE62">
        <v>0</v>
      </c>
      <c r="AF62">
        <v>222.22</v>
      </c>
      <c r="AG62">
        <v>222.22</v>
      </c>
      <c r="AH62">
        <v>0</v>
      </c>
      <c r="AI62">
        <v>222.22</v>
      </c>
      <c r="AJ62">
        <v>222.22</v>
      </c>
      <c r="AK62">
        <v>7849</v>
      </c>
      <c r="AL62">
        <v>22894.2</v>
      </c>
      <c r="AM62">
        <v>30743.2</v>
      </c>
      <c r="AN62">
        <v>25904.32</v>
      </c>
      <c r="AO62">
        <v>10147.71</v>
      </c>
      <c r="AP62">
        <v>15756.61</v>
      </c>
      <c r="AQ62">
        <v>26.75</v>
      </c>
      <c r="AR62">
        <v>23.16</v>
      </c>
      <c r="AU62">
        <v>0</v>
      </c>
      <c r="AV62" s="12">
        <v>0</v>
      </c>
      <c r="AW62">
        <v>222.22</v>
      </c>
      <c r="AX62">
        <v>222.22</v>
      </c>
      <c r="AY62">
        <v>291</v>
      </c>
      <c r="AZ62" s="12">
        <v>291</v>
      </c>
      <c r="BA62">
        <v>222.22</v>
      </c>
      <c r="BB62">
        <v>222.22</v>
      </c>
      <c r="BE62" s="15">
        <f t="shared" si="0"/>
        <v>222.22</v>
      </c>
      <c r="BF62" s="15">
        <f t="shared" ref="BF62:BH62" si="132">AH62</f>
        <v>0</v>
      </c>
      <c r="BG62" s="15">
        <f t="shared" si="132"/>
        <v>222.22</v>
      </c>
      <c r="BH62" s="15">
        <f t="shared" si="132"/>
        <v>222.22</v>
      </c>
      <c r="BI62">
        <f t="shared" si="5"/>
        <v>0</v>
      </c>
      <c r="BJ62" s="3">
        <f t="shared" si="6"/>
        <v>1</v>
      </c>
      <c r="BK62">
        <f t="shared" si="7"/>
        <v>1</v>
      </c>
      <c r="BL62">
        <f t="shared" si="8"/>
        <v>222.22</v>
      </c>
      <c r="BM62" s="15">
        <f t="shared" si="2"/>
        <v>222.22</v>
      </c>
      <c r="BN62" s="15">
        <f t="shared" ref="BN62:BP62" si="133">AE62</f>
        <v>0</v>
      </c>
      <c r="BO62" s="15">
        <f t="shared" si="133"/>
        <v>222.22</v>
      </c>
      <c r="BP62" s="15">
        <f t="shared" si="133"/>
        <v>222.22</v>
      </c>
      <c r="BQ62">
        <f t="shared" si="10"/>
        <v>0</v>
      </c>
      <c r="BR62">
        <f t="shared" si="11"/>
        <v>1</v>
      </c>
      <c r="BS62">
        <f t="shared" si="12"/>
        <v>1</v>
      </c>
      <c r="BT62">
        <f t="shared" si="13"/>
        <v>222.22</v>
      </c>
    </row>
    <row r="63" spans="1:72">
      <c r="A63">
        <v>21942.68</v>
      </c>
      <c r="B63">
        <v>-7755</v>
      </c>
      <c r="C63">
        <v>15525.83</v>
      </c>
      <c r="D63">
        <v>13714.6</v>
      </c>
      <c r="E63">
        <v>26.76</v>
      </c>
      <c r="F63">
        <v>7200</v>
      </c>
      <c r="G63">
        <v>0</v>
      </c>
      <c r="H63">
        <v>193.33</v>
      </c>
      <c r="I63">
        <v>0</v>
      </c>
      <c r="J63">
        <v>280.89</v>
      </c>
      <c r="K63">
        <v>271.1</v>
      </c>
      <c r="L63">
        <v>272.26</v>
      </c>
      <c r="M63">
        <v>663.12</v>
      </c>
      <c r="N63">
        <v>663.12</v>
      </c>
      <c r="O63">
        <v>0</v>
      </c>
      <c r="P63">
        <v>291.6</v>
      </c>
      <c r="Q63">
        <v>150.28</v>
      </c>
      <c r="R63">
        <v>150.49</v>
      </c>
      <c r="S63">
        <v>22433.79</v>
      </c>
      <c r="T63">
        <v>7784.455</v>
      </c>
      <c r="U63">
        <v>7534.222</v>
      </c>
      <c r="V63">
        <v>7997.039</v>
      </c>
      <c r="W63">
        <v>15531.26</v>
      </c>
      <c r="X63">
        <v>117.715</v>
      </c>
      <c r="Y63">
        <v>49.969</v>
      </c>
      <c r="Z63">
        <v>17385.55</v>
      </c>
      <c r="AA63">
        <v>1372.508</v>
      </c>
      <c r="AB63">
        <v>871.6</v>
      </c>
      <c r="AC63" t="s">
        <v>75</v>
      </c>
      <c r="AD63">
        <v>-4970.445</v>
      </c>
      <c r="AE63">
        <v>0</v>
      </c>
      <c r="AF63">
        <v>222.22</v>
      </c>
      <c r="AG63">
        <v>222.22</v>
      </c>
      <c r="AH63">
        <v>0</v>
      </c>
      <c r="AI63">
        <v>222.22</v>
      </c>
      <c r="AJ63">
        <v>222.22</v>
      </c>
      <c r="AK63">
        <v>7755</v>
      </c>
      <c r="AL63">
        <v>23372.1</v>
      </c>
      <c r="AM63">
        <v>31127.1</v>
      </c>
      <c r="AN63">
        <v>25014.57</v>
      </c>
      <c r="AO63">
        <v>10157.99</v>
      </c>
      <c r="AP63">
        <v>14856.58</v>
      </c>
      <c r="AQ63">
        <v>26.76</v>
      </c>
      <c r="AR63">
        <v>23.33</v>
      </c>
      <c r="AU63">
        <v>0</v>
      </c>
      <c r="AV63" s="12">
        <v>0</v>
      </c>
      <c r="AW63">
        <v>222.22</v>
      </c>
      <c r="AX63">
        <v>222.22</v>
      </c>
      <c r="AY63">
        <v>291</v>
      </c>
      <c r="AZ63" s="12">
        <v>291</v>
      </c>
      <c r="BA63">
        <v>222.22</v>
      </c>
      <c r="BB63">
        <v>222.22</v>
      </c>
      <c r="BE63" s="15">
        <f t="shared" si="0"/>
        <v>222.22</v>
      </c>
      <c r="BF63" s="15">
        <f t="shared" ref="BF63:BH63" si="134">AH63</f>
        <v>0</v>
      </c>
      <c r="BG63" s="15">
        <f t="shared" si="134"/>
        <v>222.22</v>
      </c>
      <c r="BH63" s="15">
        <f t="shared" si="134"/>
        <v>222.22</v>
      </c>
      <c r="BI63">
        <f t="shared" si="5"/>
        <v>0</v>
      </c>
      <c r="BJ63" s="3">
        <f t="shared" si="6"/>
        <v>1</v>
      </c>
      <c r="BK63">
        <f t="shared" si="7"/>
        <v>1</v>
      </c>
      <c r="BL63">
        <f t="shared" si="8"/>
        <v>222.22</v>
      </c>
      <c r="BM63" s="15">
        <f t="shared" si="2"/>
        <v>222.22</v>
      </c>
      <c r="BN63" s="15">
        <f t="shared" ref="BN63:BP63" si="135">AE63</f>
        <v>0</v>
      </c>
      <c r="BO63" s="15">
        <f t="shared" si="135"/>
        <v>222.22</v>
      </c>
      <c r="BP63" s="15">
        <f t="shared" si="135"/>
        <v>222.22</v>
      </c>
      <c r="BQ63">
        <f t="shared" si="10"/>
        <v>0</v>
      </c>
      <c r="BR63">
        <f t="shared" si="11"/>
        <v>1</v>
      </c>
      <c r="BS63">
        <f t="shared" si="12"/>
        <v>1</v>
      </c>
      <c r="BT63">
        <f t="shared" si="13"/>
        <v>222.22</v>
      </c>
    </row>
    <row r="64" spans="1:72">
      <c r="A64">
        <v>22659.18</v>
      </c>
      <c r="B64">
        <v>-7666</v>
      </c>
      <c r="C64">
        <v>15584.28</v>
      </c>
      <c r="D64">
        <v>14349.95</v>
      </c>
      <c r="E64">
        <v>26.3</v>
      </c>
      <c r="F64">
        <v>7200</v>
      </c>
      <c r="G64">
        <v>0</v>
      </c>
      <c r="H64">
        <v>193.33</v>
      </c>
      <c r="I64">
        <v>0</v>
      </c>
      <c r="J64">
        <v>280.76</v>
      </c>
      <c r="K64">
        <v>270.4</v>
      </c>
      <c r="L64">
        <v>272.26</v>
      </c>
      <c r="M64">
        <v>664.77</v>
      </c>
      <c r="N64">
        <v>663.54</v>
      </c>
      <c r="O64">
        <v>0</v>
      </c>
      <c r="P64">
        <v>294.7</v>
      </c>
      <c r="Q64">
        <v>150.59</v>
      </c>
      <c r="R64">
        <v>149.91</v>
      </c>
      <c r="S64">
        <v>22803.26</v>
      </c>
      <c r="T64">
        <v>7940.047</v>
      </c>
      <c r="U64">
        <v>8844.679</v>
      </c>
      <c r="V64">
        <v>7570.906</v>
      </c>
      <c r="W64">
        <v>16415.585</v>
      </c>
      <c r="X64">
        <v>168.161</v>
      </c>
      <c r="Y64">
        <v>49.967</v>
      </c>
      <c r="Z64">
        <v>17353.97</v>
      </c>
      <c r="AA64">
        <v>1338.047</v>
      </c>
      <c r="AB64">
        <v>863.61</v>
      </c>
      <c r="AC64" t="s">
        <v>75</v>
      </c>
      <c r="AD64">
        <v>-4973.387</v>
      </c>
      <c r="AE64">
        <v>0</v>
      </c>
      <c r="AF64">
        <v>222.22</v>
      </c>
      <c r="AG64">
        <v>222.22</v>
      </c>
      <c r="AH64">
        <v>0</v>
      </c>
      <c r="AI64">
        <v>222.22</v>
      </c>
      <c r="AJ64">
        <v>222.22</v>
      </c>
      <c r="AK64">
        <v>7666</v>
      </c>
      <c r="AL64">
        <v>23850</v>
      </c>
      <c r="AM64">
        <v>31516</v>
      </c>
      <c r="AN64">
        <v>23958.92</v>
      </c>
      <c r="AO64">
        <v>10068.86</v>
      </c>
      <c r="AP64">
        <v>13890.06</v>
      </c>
      <c r="AQ64">
        <v>26.3</v>
      </c>
      <c r="AR64">
        <v>23.62</v>
      </c>
      <c r="AU64">
        <v>0</v>
      </c>
      <c r="AV64" s="12">
        <v>0</v>
      </c>
      <c r="AW64">
        <v>222.22</v>
      </c>
      <c r="AX64">
        <v>222.22</v>
      </c>
      <c r="AY64">
        <v>291</v>
      </c>
      <c r="AZ64" s="12">
        <v>291</v>
      </c>
      <c r="BA64">
        <v>222.22</v>
      </c>
      <c r="BB64">
        <v>222.22</v>
      </c>
      <c r="BE64" s="15">
        <f t="shared" si="0"/>
        <v>222.22</v>
      </c>
      <c r="BF64" s="15">
        <f t="shared" ref="BF64:BH64" si="136">AH64</f>
        <v>0</v>
      </c>
      <c r="BG64" s="15">
        <f t="shared" si="136"/>
        <v>222.22</v>
      </c>
      <c r="BH64" s="15">
        <f t="shared" si="136"/>
        <v>222.22</v>
      </c>
      <c r="BI64">
        <f t="shared" si="5"/>
        <v>0</v>
      </c>
      <c r="BJ64" s="3">
        <f t="shared" si="6"/>
        <v>1</v>
      </c>
      <c r="BK64">
        <f t="shared" si="7"/>
        <v>1</v>
      </c>
      <c r="BL64">
        <f t="shared" si="8"/>
        <v>222.22</v>
      </c>
      <c r="BM64" s="15">
        <f t="shared" si="2"/>
        <v>222.22</v>
      </c>
      <c r="BN64" s="15">
        <f t="shared" ref="BN64:BP64" si="137">AE64</f>
        <v>0</v>
      </c>
      <c r="BO64" s="15">
        <f t="shared" si="137"/>
        <v>222.22</v>
      </c>
      <c r="BP64" s="15">
        <f t="shared" si="137"/>
        <v>222.22</v>
      </c>
      <c r="BQ64">
        <f t="shared" si="10"/>
        <v>0</v>
      </c>
      <c r="BR64">
        <f t="shared" si="11"/>
        <v>1</v>
      </c>
      <c r="BS64">
        <f t="shared" si="12"/>
        <v>1</v>
      </c>
      <c r="BT64">
        <f t="shared" si="13"/>
        <v>222.22</v>
      </c>
    </row>
    <row r="65" spans="1:72">
      <c r="A65">
        <v>22991.79</v>
      </c>
      <c r="B65">
        <v>-7575</v>
      </c>
      <c r="C65">
        <v>15588.31</v>
      </c>
      <c r="D65">
        <v>14612.19</v>
      </c>
      <c r="E65">
        <v>25.73</v>
      </c>
      <c r="F65">
        <v>7199</v>
      </c>
      <c r="G65">
        <v>0</v>
      </c>
      <c r="H65">
        <v>192.46</v>
      </c>
      <c r="I65">
        <v>0</v>
      </c>
      <c r="J65">
        <v>280.02</v>
      </c>
      <c r="K65">
        <v>270.86</v>
      </c>
      <c r="L65">
        <v>271.1</v>
      </c>
      <c r="M65">
        <v>661.89</v>
      </c>
      <c r="N65">
        <v>662.3</v>
      </c>
      <c r="O65">
        <v>0</v>
      </c>
      <c r="P65">
        <v>291</v>
      </c>
      <c r="Q65">
        <v>149.85</v>
      </c>
      <c r="R65">
        <v>149.96</v>
      </c>
      <c r="S65">
        <v>23125.34</v>
      </c>
      <c r="T65">
        <v>7649.203</v>
      </c>
      <c r="U65">
        <v>8765.809</v>
      </c>
      <c r="V65">
        <v>7441.232</v>
      </c>
      <c r="W65">
        <v>16207.041</v>
      </c>
      <c r="X65">
        <v>264.225</v>
      </c>
      <c r="Y65">
        <v>50.009</v>
      </c>
      <c r="Z65">
        <v>17363.56</v>
      </c>
      <c r="AA65">
        <v>971.744</v>
      </c>
      <c r="AB65">
        <v>844.1</v>
      </c>
      <c r="AC65" t="s">
        <v>75</v>
      </c>
      <c r="AD65">
        <v>-4976.329</v>
      </c>
      <c r="AE65">
        <v>0</v>
      </c>
      <c r="AF65">
        <v>222.22</v>
      </c>
      <c r="AG65">
        <v>222.22</v>
      </c>
      <c r="AH65">
        <v>0</v>
      </c>
      <c r="AI65">
        <v>222.22</v>
      </c>
      <c r="AJ65">
        <v>222.22</v>
      </c>
      <c r="AK65">
        <v>7575</v>
      </c>
      <c r="AL65">
        <v>24299.8</v>
      </c>
      <c r="AM65">
        <v>31874.8</v>
      </c>
      <c r="AN65">
        <v>22849.74</v>
      </c>
      <c r="AO65">
        <v>10002.34</v>
      </c>
      <c r="AP65">
        <v>12847.4</v>
      </c>
      <c r="AQ65">
        <v>25.73</v>
      </c>
      <c r="AR65">
        <v>23.76</v>
      </c>
      <c r="AU65">
        <v>0</v>
      </c>
      <c r="AV65" s="12">
        <v>0</v>
      </c>
      <c r="AW65">
        <v>222.22</v>
      </c>
      <c r="AX65">
        <v>222.22</v>
      </c>
      <c r="AY65">
        <v>291</v>
      </c>
      <c r="AZ65" s="12">
        <v>291</v>
      </c>
      <c r="BA65">
        <v>222.22</v>
      </c>
      <c r="BB65">
        <v>222.22</v>
      </c>
      <c r="BE65" s="15">
        <f t="shared" ref="BE65:BE97" si="138">AW65</f>
        <v>222.22</v>
      </c>
      <c r="BF65" s="15">
        <f t="shared" ref="BF65:BH65" si="139">AH65</f>
        <v>0</v>
      </c>
      <c r="BG65" s="15">
        <f t="shared" si="139"/>
        <v>222.22</v>
      </c>
      <c r="BH65" s="15">
        <f t="shared" si="139"/>
        <v>222.22</v>
      </c>
      <c r="BI65">
        <f t="shared" si="5"/>
        <v>0</v>
      </c>
      <c r="BJ65" s="3">
        <f t="shared" si="6"/>
        <v>1</v>
      </c>
      <c r="BK65">
        <f t="shared" si="7"/>
        <v>1</v>
      </c>
      <c r="BL65">
        <f t="shared" si="8"/>
        <v>222.22</v>
      </c>
      <c r="BM65" s="15">
        <f t="shared" ref="BM65:BM97" si="140">AX65</f>
        <v>222.22</v>
      </c>
      <c r="BN65" s="15">
        <f t="shared" ref="BN65:BP65" si="141">AE65</f>
        <v>0</v>
      </c>
      <c r="BO65" s="15">
        <f t="shared" si="141"/>
        <v>222.22</v>
      </c>
      <c r="BP65" s="15">
        <f t="shared" si="141"/>
        <v>222.22</v>
      </c>
      <c r="BQ65">
        <f t="shared" si="10"/>
        <v>0</v>
      </c>
      <c r="BR65">
        <f t="shared" si="11"/>
        <v>1</v>
      </c>
      <c r="BS65">
        <f t="shared" si="12"/>
        <v>1</v>
      </c>
      <c r="BT65">
        <f t="shared" si="13"/>
        <v>222.22</v>
      </c>
    </row>
    <row r="66" spans="1:72">
      <c r="A66">
        <v>23796.66</v>
      </c>
      <c r="B66">
        <v>-7540</v>
      </c>
      <c r="C66">
        <v>15818.5</v>
      </c>
      <c r="D66">
        <v>14721.2</v>
      </c>
      <c r="E66">
        <v>24.64</v>
      </c>
      <c r="F66">
        <v>7193</v>
      </c>
      <c r="G66">
        <v>0</v>
      </c>
      <c r="H66">
        <v>192.46</v>
      </c>
      <c r="I66">
        <v>0</v>
      </c>
      <c r="J66">
        <v>280.83</v>
      </c>
      <c r="K66">
        <v>271.33</v>
      </c>
      <c r="L66">
        <v>273.19</v>
      </c>
      <c r="M66">
        <v>662.71</v>
      </c>
      <c r="N66">
        <v>662.3</v>
      </c>
      <c r="O66">
        <v>0</v>
      </c>
      <c r="P66">
        <v>290.7</v>
      </c>
      <c r="Q66">
        <v>149.85</v>
      </c>
      <c r="R66">
        <v>149.91</v>
      </c>
      <c r="S66">
        <v>23991.73</v>
      </c>
      <c r="T66">
        <v>7442.677</v>
      </c>
      <c r="U66">
        <v>9622.24</v>
      </c>
      <c r="V66">
        <v>7478.016</v>
      </c>
      <c r="W66">
        <v>17100.255</v>
      </c>
      <c r="X66">
        <v>263.334</v>
      </c>
      <c r="Y66">
        <v>49.972</v>
      </c>
      <c r="Z66">
        <v>17439.68</v>
      </c>
      <c r="AA66">
        <v>1003.982</v>
      </c>
      <c r="AB66">
        <v>894.57</v>
      </c>
      <c r="AC66" t="s">
        <v>75</v>
      </c>
      <c r="AD66">
        <v>-4967.784</v>
      </c>
      <c r="AE66">
        <v>0</v>
      </c>
      <c r="AF66">
        <v>222.22</v>
      </c>
      <c r="AG66">
        <v>222.22</v>
      </c>
      <c r="AH66">
        <v>0</v>
      </c>
      <c r="AI66">
        <v>222.22</v>
      </c>
      <c r="AJ66">
        <v>222.22</v>
      </c>
      <c r="AK66">
        <v>7540</v>
      </c>
      <c r="AL66">
        <v>24890.2</v>
      </c>
      <c r="AM66">
        <v>32430.2</v>
      </c>
      <c r="AN66">
        <v>21640.7</v>
      </c>
      <c r="AO66">
        <v>9917.64</v>
      </c>
      <c r="AP66">
        <v>11723.06</v>
      </c>
      <c r="AQ66">
        <v>24.64</v>
      </c>
      <c r="AR66">
        <v>22.63</v>
      </c>
      <c r="AU66">
        <v>0</v>
      </c>
      <c r="AV66" s="12">
        <v>0</v>
      </c>
      <c r="AW66">
        <v>222.22</v>
      </c>
      <c r="AX66">
        <v>222.22</v>
      </c>
      <c r="AY66">
        <v>291</v>
      </c>
      <c r="AZ66" s="12">
        <v>291</v>
      </c>
      <c r="BA66">
        <v>222.22</v>
      </c>
      <c r="BB66">
        <v>222.22</v>
      </c>
      <c r="BE66" s="15">
        <f t="shared" si="138"/>
        <v>222.22</v>
      </c>
      <c r="BF66" s="15">
        <f t="shared" ref="BF66:BH66" si="142">AH66</f>
        <v>0</v>
      </c>
      <c r="BG66" s="15">
        <f t="shared" si="142"/>
        <v>222.22</v>
      </c>
      <c r="BH66" s="15">
        <f t="shared" si="142"/>
        <v>222.22</v>
      </c>
      <c r="BI66">
        <f t="shared" ref="BI66:BI97" si="143">IF(BE66=0,1,0)</f>
        <v>0</v>
      </c>
      <c r="BJ66" s="3">
        <f t="shared" ref="BJ66:BJ97" si="144">IF(BG66&gt;100,1,0)</f>
        <v>1</v>
      </c>
      <c r="BK66">
        <f t="shared" ref="BK66:BK97" si="145">IF(BI66&lt;&gt;BJ66,1,0)</f>
        <v>1</v>
      </c>
      <c r="BL66">
        <f t="shared" ref="BL66:BL97" si="146">IF(BJ66=1,BG66,0)</f>
        <v>222.22</v>
      </c>
      <c r="BM66" s="15">
        <f t="shared" si="140"/>
        <v>222.22</v>
      </c>
      <c r="BN66" s="15">
        <f t="shared" ref="BN66:BP66" si="147">AE66</f>
        <v>0</v>
      </c>
      <c r="BO66" s="15">
        <f t="shared" si="147"/>
        <v>222.22</v>
      </c>
      <c r="BP66" s="15">
        <f t="shared" si="147"/>
        <v>222.22</v>
      </c>
      <c r="BQ66">
        <f t="shared" ref="BQ66:BQ97" si="148">IF(BM66&lt;100,1,0)</f>
        <v>0</v>
      </c>
      <c r="BR66">
        <f t="shared" ref="BR66:BR97" si="149">IF(BO66&gt;100,1,0)</f>
        <v>1</v>
      </c>
      <c r="BS66">
        <f t="shared" ref="BS66:BS97" si="150">IF(BQ66&lt;&gt;BR66,1,0)</f>
        <v>1</v>
      </c>
      <c r="BT66">
        <f t="shared" ref="BT66:BT97" si="151">IF(BR66=1,BO66,0)</f>
        <v>222.22</v>
      </c>
    </row>
    <row r="67" spans="1:72">
      <c r="A67">
        <v>24187.84</v>
      </c>
      <c r="B67">
        <v>-7345</v>
      </c>
      <c r="C67">
        <v>16047.51</v>
      </c>
      <c r="D67">
        <v>14695.1</v>
      </c>
      <c r="E67">
        <v>23.95</v>
      </c>
      <c r="F67">
        <v>7195</v>
      </c>
      <c r="G67">
        <v>0</v>
      </c>
      <c r="H67">
        <v>194.17</v>
      </c>
      <c r="I67">
        <v>0</v>
      </c>
      <c r="J67">
        <v>280.77</v>
      </c>
      <c r="K67">
        <v>269.7</v>
      </c>
      <c r="L67">
        <v>272.49</v>
      </c>
      <c r="M67">
        <v>662.71</v>
      </c>
      <c r="N67">
        <v>661.89</v>
      </c>
      <c r="O67">
        <v>0</v>
      </c>
      <c r="P67">
        <v>291.9</v>
      </c>
      <c r="Q67">
        <v>149.64</v>
      </c>
      <c r="R67">
        <v>150.07</v>
      </c>
      <c r="S67">
        <v>24681.67</v>
      </c>
      <c r="T67">
        <v>7799.854</v>
      </c>
      <c r="U67">
        <v>11076.444</v>
      </c>
      <c r="V67">
        <v>6635.54</v>
      </c>
      <c r="W67">
        <v>17711.983</v>
      </c>
      <c r="X67">
        <v>263.493</v>
      </c>
      <c r="Y67">
        <v>49.969</v>
      </c>
      <c r="Z67">
        <v>17268.3</v>
      </c>
      <c r="AA67">
        <v>1141.158</v>
      </c>
      <c r="AB67">
        <v>990.72</v>
      </c>
      <c r="AC67" t="s">
        <v>75</v>
      </c>
      <c r="AD67">
        <v>-4973.387</v>
      </c>
      <c r="AE67">
        <v>0</v>
      </c>
      <c r="AF67">
        <v>222.22</v>
      </c>
      <c r="AG67">
        <v>222.22</v>
      </c>
      <c r="AH67">
        <v>0</v>
      </c>
      <c r="AI67">
        <v>222.22</v>
      </c>
      <c r="AJ67">
        <v>222.22</v>
      </c>
      <c r="AK67">
        <v>7345</v>
      </c>
      <c r="AL67">
        <v>25705.5</v>
      </c>
      <c r="AM67">
        <v>33050.5</v>
      </c>
      <c r="AN67">
        <v>20310.17</v>
      </c>
      <c r="AO67">
        <v>9787.72</v>
      </c>
      <c r="AP67">
        <v>10522.45</v>
      </c>
      <c r="AQ67">
        <v>23.95</v>
      </c>
      <c r="AR67">
        <v>22.75</v>
      </c>
      <c r="AU67">
        <v>0</v>
      </c>
      <c r="AV67" s="12">
        <v>0</v>
      </c>
      <c r="AW67">
        <v>222.22</v>
      </c>
      <c r="AX67">
        <v>222.22</v>
      </c>
      <c r="AY67">
        <v>291</v>
      </c>
      <c r="AZ67" s="12">
        <v>291</v>
      </c>
      <c r="BA67">
        <v>222.22</v>
      </c>
      <c r="BB67">
        <v>222.22</v>
      </c>
      <c r="BE67" s="17">
        <f t="shared" si="138"/>
        <v>222.22</v>
      </c>
      <c r="BF67" s="17">
        <f t="shared" ref="BF67:BH67" si="152">AH67</f>
        <v>0</v>
      </c>
      <c r="BG67" s="17">
        <f t="shared" si="152"/>
        <v>222.22</v>
      </c>
      <c r="BH67" s="17">
        <f t="shared" si="152"/>
        <v>222.22</v>
      </c>
      <c r="BI67" s="2">
        <f t="shared" si="143"/>
        <v>0</v>
      </c>
      <c r="BJ67" s="2">
        <f t="shared" si="144"/>
        <v>1</v>
      </c>
      <c r="BK67">
        <f t="shared" si="145"/>
        <v>1</v>
      </c>
      <c r="BL67" s="2">
        <f t="shared" si="146"/>
        <v>222.22</v>
      </c>
      <c r="BM67" s="17">
        <f t="shared" si="140"/>
        <v>222.22</v>
      </c>
      <c r="BN67" s="17">
        <f t="shared" ref="BN67:BP67" si="153">AE67</f>
        <v>0</v>
      </c>
      <c r="BO67" s="17">
        <f t="shared" si="153"/>
        <v>222.22</v>
      </c>
      <c r="BP67" s="17">
        <f t="shared" si="153"/>
        <v>222.22</v>
      </c>
      <c r="BQ67" s="2">
        <f t="shared" si="148"/>
        <v>0</v>
      </c>
      <c r="BR67" s="2">
        <f t="shared" si="149"/>
        <v>1</v>
      </c>
      <c r="BS67">
        <f t="shared" si="150"/>
        <v>1</v>
      </c>
      <c r="BT67" s="2">
        <f t="shared" si="151"/>
        <v>222.22</v>
      </c>
    </row>
    <row r="68" spans="1:72">
      <c r="A68">
        <v>24904.05</v>
      </c>
      <c r="B68">
        <v>-7183</v>
      </c>
      <c r="C68">
        <v>16278.67</v>
      </c>
      <c r="D68">
        <v>14887.76</v>
      </c>
      <c r="E68">
        <v>23.35</v>
      </c>
      <c r="F68">
        <v>7195</v>
      </c>
      <c r="G68">
        <v>0</v>
      </c>
      <c r="H68">
        <v>192.46</v>
      </c>
      <c r="I68">
        <v>0</v>
      </c>
      <c r="J68">
        <v>279.85</v>
      </c>
      <c r="K68">
        <v>269.7</v>
      </c>
      <c r="L68">
        <v>272.49</v>
      </c>
      <c r="M68">
        <v>662.3</v>
      </c>
      <c r="N68">
        <v>662.71</v>
      </c>
      <c r="O68">
        <v>0</v>
      </c>
      <c r="P68">
        <v>287.5</v>
      </c>
      <c r="Q68">
        <v>149.85</v>
      </c>
      <c r="R68">
        <v>150.12</v>
      </c>
      <c r="S68">
        <v>25232.46</v>
      </c>
      <c r="T68">
        <v>8693.229</v>
      </c>
      <c r="U68">
        <v>11901.639</v>
      </c>
      <c r="V68">
        <v>6612.533</v>
      </c>
      <c r="W68">
        <v>18514.172</v>
      </c>
      <c r="X68">
        <v>476.133</v>
      </c>
      <c r="Y68">
        <v>50.034</v>
      </c>
      <c r="Z68">
        <v>16667.56</v>
      </c>
      <c r="AA68">
        <v>1469.477</v>
      </c>
      <c r="AB68">
        <v>1008.26</v>
      </c>
      <c r="AC68" t="s">
        <v>75</v>
      </c>
      <c r="AD68">
        <v>-4971.706</v>
      </c>
      <c r="AE68">
        <v>0</v>
      </c>
      <c r="AF68">
        <v>222.22</v>
      </c>
      <c r="AG68">
        <v>222.22</v>
      </c>
      <c r="AH68">
        <v>0</v>
      </c>
      <c r="AI68">
        <v>222.22</v>
      </c>
      <c r="AJ68">
        <v>222.22</v>
      </c>
      <c r="AK68">
        <v>7183</v>
      </c>
      <c r="AL68">
        <v>26250.2</v>
      </c>
      <c r="AM68">
        <v>33433.2</v>
      </c>
      <c r="AN68">
        <v>18909.94</v>
      </c>
      <c r="AO68">
        <v>9646.02</v>
      </c>
      <c r="AP68">
        <v>9263.92</v>
      </c>
      <c r="AQ68">
        <v>23.35</v>
      </c>
      <c r="AR68">
        <v>22.72</v>
      </c>
      <c r="AU68">
        <v>0</v>
      </c>
      <c r="AV68" s="12">
        <v>0</v>
      </c>
      <c r="AW68">
        <v>222.22</v>
      </c>
      <c r="AX68">
        <v>222.22</v>
      </c>
      <c r="AY68">
        <v>291</v>
      </c>
      <c r="AZ68" s="12">
        <v>291</v>
      </c>
      <c r="BA68">
        <v>222.22</v>
      </c>
      <c r="BB68">
        <v>222.22</v>
      </c>
      <c r="BE68" s="15">
        <f t="shared" si="138"/>
        <v>222.22</v>
      </c>
      <c r="BF68" s="15">
        <f t="shared" ref="BF68:BH68" si="154">AH68</f>
        <v>0</v>
      </c>
      <c r="BG68" s="15">
        <f t="shared" si="154"/>
        <v>222.22</v>
      </c>
      <c r="BH68" s="15">
        <f t="shared" si="154"/>
        <v>222.22</v>
      </c>
      <c r="BI68">
        <f t="shared" si="143"/>
        <v>0</v>
      </c>
      <c r="BJ68" s="3">
        <f t="shared" si="144"/>
        <v>1</v>
      </c>
      <c r="BK68">
        <f t="shared" si="145"/>
        <v>1</v>
      </c>
      <c r="BL68">
        <f t="shared" si="146"/>
        <v>222.22</v>
      </c>
      <c r="BM68" s="15">
        <f t="shared" si="140"/>
        <v>222.22</v>
      </c>
      <c r="BN68" s="15">
        <f t="shared" ref="BN68:BP68" si="155">AE68</f>
        <v>0</v>
      </c>
      <c r="BO68" s="15">
        <f t="shared" si="155"/>
        <v>222.22</v>
      </c>
      <c r="BP68" s="15">
        <f t="shared" si="155"/>
        <v>222.22</v>
      </c>
      <c r="BQ68">
        <f t="shared" si="148"/>
        <v>0</v>
      </c>
      <c r="BR68">
        <f t="shared" si="149"/>
        <v>1</v>
      </c>
      <c r="BS68">
        <f t="shared" si="150"/>
        <v>1</v>
      </c>
      <c r="BT68">
        <f t="shared" si="151"/>
        <v>222.22</v>
      </c>
    </row>
    <row r="69" spans="1:72">
      <c r="A69">
        <v>25558.12</v>
      </c>
      <c r="B69">
        <v>-7003</v>
      </c>
      <c r="C69">
        <v>16263.28</v>
      </c>
      <c r="D69">
        <v>15382.99</v>
      </c>
      <c r="E69">
        <v>21.75</v>
      </c>
      <c r="F69">
        <v>7039</v>
      </c>
      <c r="G69">
        <v>0</v>
      </c>
      <c r="H69">
        <v>192.46</v>
      </c>
      <c r="I69">
        <v>0</v>
      </c>
      <c r="J69">
        <v>279.61</v>
      </c>
      <c r="K69">
        <v>270.86</v>
      </c>
      <c r="L69">
        <v>272.72</v>
      </c>
      <c r="M69">
        <v>593.65</v>
      </c>
      <c r="N69">
        <v>595.7</v>
      </c>
      <c r="O69">
        <v>0</v>
      </c>
      <c r="P69">
        <v>290.3</v>
      </c>
      <c r="Q69">
        <v>150.12</v>
      </c>
      <c r="R69">
        <v>149.91</v>
      </c>
      <c r="S69">
        <v>25791.48</v>
      </c>
      <c r="T69">
        <v>7786.969</v>
      </c>
      <c r="U69">
        <v>12150.102</v>
      </c>
      <c r="V69">
        <v>6321.213</v>
      </c>
      <c r="W69">
        <v>18471.315</v>
      </c>
      <c r="X69">
        <v>352.776</v>
      </c>
      <c r="Y69">
        <v>50.033</v>
      </c>
      <c r="Z69">
        <v>16882.81</v>
      </c>
      <c r="AA69">
        <v>1333.086</v>
      </c>
      <c r="AB69">
        <v>1014.37</v>
      </c>
      <c r="AC69" t="s">
        <v>75</v>
      </c>
      <c r="AD69">
        <v>-4955.598</v>
      </c>
      <c r="AE69">
        <v>0</v>
      </c>
      <c r="AF69">
        <v>222.22</v>
      </c>
      <c r="AG69">
        <v>222.22</v>
      </c>
      <c r="AH69">
        <v>162</v>
      </c>
      <c r="AI69">
        <v>0</v>
      </c>
      <c r="AJ69">
        <v>162</v>
      </c>
      <c r="AK69">
        <v>7003</v>
      </c>
      <c r="AL69">
        <v>26974.2</v>
      </c>
      <c r="AM69">
        <v>33977.2</v>
      </c>
      <c r="AN69">
        <v>17479.38</v>
      </c>
      <c r="AO69">
        <v>9474.68</v>
      </c>
      <c r="AP69">
        <v>8004.7</v>
      </c>
      <c r="AQ69">
        <v>21.75</v>
      </c>
      <c r="AR69">
        <v>162</v>
      </c>
      <c r="AU69">
        <v>0</v>
      </c>
      <c r="AV69" s="12">
        <v>0</v>
      </c>
      <c r="AW69">
        <v>162</v>
      </c>
      <c r="AX69">
        <v>222.22</v>
      </c>
      <c r="AY69">
        <v>291</v>
      </c>
      <c r="AZ69" s="12">
        <v>291</v>
      </c>
      <c r="BA69">
        <v>162</v>
      </c>
      <c r="BB69">
        <v>222.22</v>
      </c>
      <c r="BE69" s="15">
        <f t="shared" si="138"/>
        <v>162</v>
      </c>
      <c r="BF69" s="15">
        <f t="shared" ref="BF69:BH69" si="156">AH69</f>
        <v>162</v>
      </c>
      <c r="BG69" s="15">
        <f t="shared" si="156"/>
        <v>0</v>
      </c>
      <c r="BH69" s="15">
        <f t="shared" si="156"/>
        <v>162</v>
      </c>
      <c r="BI69">
        <f t="shared" si="143"/>
        <v>0</v>
      </c>
      <c r="BJ69" s="3">
        <f t="shared" si="144"/>
        <v>0</v>
      </c>
      <c r="BK69">
        <f t="shared" si="145"/>
        <v>0</v>
      </c>
      <c r="BL69">
        <f t="shared" si="146"/>
        <v>0</v>
      </c>
      <c r="BM69" s="15">
        <f t="shared" si="140"/>
        <v>222.22</v>
      </c>
      <c r="BN69" s="15">
        <f t="shared" ref="BN69:BP69" si="157">AE69</f>
        <v>0</v>
      </c>
      <c r="BO69" s="15">
        <f t="shared" si="157"/>
        <v>222.22</v>
      </c>
      <c r="BP69" s="15">
        <f t="shared" si="157"/>
        <v>222.22</v>
      </c>
      <c r="BQ69">
        <f t="shared" si="148"/>
        <v>0</v>
      </c>
      <c r="BR69">
        <f t="shared" si="149"/>
        <v>1</v>
      </c>
      <c r="BS69">
        <f t="shared" si="150"/>
        <v>1</v>
      </c>
      <c r="BT69">
        <f t="shared" si="151"/>
        <v>222.22</v>
      </c>
    </row>
    <row r="70" spans="1:72">
      <c r="A70">
        <v>26262.02</v>
      </c>
      <c r="B70">
        <v>-6800</v>
      </c>
      <c r="C70">
        <v>17348.15</v>
      </c>
      <c r="D70">
        <v>16270.49</v>
      </c>
      <c r="E70">
        <v>185</v>
      </c>
      <c r="F70">
        <v>6571</v>
      </c>
      <c r="G70">
        <v>0</v>
      </c>
      <c r="H70">
        <v>194.17</v>
      </c>
      <c r="I70">
        <v>0</v>
      </c>
      <c r="J70">
        <v>281.07</v>
      </c>
      <c r="K70">
        <v>271.33</v>
      </c>
      <c r="L70">
        <v>273.19</v>
      </c>
      <c r="M70">
        <v>647.5</v>
      </c>
      <c r="N70">
        <v>651.2</v>
      </c>
      <c r="O70">
        <v>0</v>
      </c>
      <c r="P70">
        <v>291.6</v>
      </c>
      <c r="Q70">
        <v>150.59</v>
      </c>
      <c r="R70">
        <v>149.54</v>
      </c>
      <c r="S70">
        <v>26618.17</v>
      </c>
      <c r="T70">
        <v>6730.523</v>
      </c>
      <c r="U70">
        <v>12101.048</v>
      </c>
      <c r="V70">
        <v>5513.526</v>
      </c>
      <c r="W70">
        <v>17614.575</v>
      </c>
      <c r="X70">
        <v>354.613</v>
      </c>
      <c r="Y70">
        <v>49.969</v>
      </c>
      <c r="Z70">
        <v>16195.22</v>
      </c>
      <c r="AA70">
        <v>1953.385</v>
      </c>
      <c r="AB70">
        <v>1220.03</v>
      </c>
      <c r="AC70" t="s">
        <v>58</v>
      </c>
      <c r="AD70">
        <v>-4365.879</v>
      </c>
      <c r="AE70">
        <v>185</v>
      </c>
      <c r="AF70">
        <v>0</v>
      </c>
      <c r="AG70">
        <v>185</v>
      </c>
      <c r="AH70">
        <v>258</v>
      </c>
      <c r="AI70">
        <v>0</v>
      </c>
      <c r="AJ70">
        <v>258</v>
      </c>
      <c r="AK70">
        <v>6800</v>
      </c>
      <c r="AL70">
        <v>27591.2</v>
      </c>
      <c r="AM70">
        <v>34391.2</v>
      </c>
      <c r="AN70">
        <v>16089.68</v>
      </c>
      <c r="AO70">
        <v>9323.33</v>
      </c>
      <c r="AP70">
        <v>6766.35</v>
      </c>
      <c r="AQ70">
        <v>185</v>
      </c>
      <c r="AR70">
        <v>258</v>
      </c>
      <c r="AU70">
        <v>0</v>
      </c>
      <c r="AV70" s="12">
        <v>0</v>
      </c>
      <c r="AW70">
        <v>258</v>
      </c>
      <c r="AX70">
        <v>185</v>
      </c>
      <c r="AY70">
        <v>390</v>
      </c>
      <c r="AZ70" s="12">
        <v>291</v>
      </c>
      <c r="BA70">
        <v>258</v>
      </c>
      <c r="BB70">
        <v>185</v>
      </c>
      <c r="BE70" s="15">
        <f t="shared" si="138"/>
        <v>258</v>
      </c>
      <c r="BF70" s="15">
        <f t="shared" ref="BF70:BH70" si="158">AH70</f>
        <v>258</v>
      </c>
      <c r="BG70" s="15">
        <f t="shared" si="158"/>
        <v>0</v>
      </c>
      <c r="BH70" s="15">
        <f t="shared" si="158"/>
        <v>258</v>
      </c>
      <c r="BI70">
        <f t="shared" si="143"/>
        <v>0</v>
      </c>
      <c r="BJ70" s="3">
        <f t="shared" si="144"/>
        <v>0</v>
      </c>
      <c r="BK70">
        <f t="shared" si="145"/>
        <v>0</v>
      </c>
      <c r="BL70">
        <f t="shared" si="146"/>
        <v>0</v>
      </c>
      <c r="BM70" s="15">
        <f t="shared" si="140"/>
        <v>185</v>
      </c>
      <c r="BN70" s="15">
        <f t="shared" ref="BN70:BP70" si="159">AE70</f>
        <v>185</v>
      </c>
      <c r="BO70" s="15">
        <f t="shared" si="159"/>
        <v>0</v>
      </c>
      <c r="BP70" s="15">
        <f t="shared" si="159"/>
        <v>185</v>
      </c>
      <c r="BQ70">
        <f t="shared" si="148"/>
        <v>0</v>
      </c>
      <c r="BR70">
        <f t="shared" si="149"/>
        <v>0</v>
      </c>
      <c r="BS70">
        <f t="shared" si="150"/>
        <v>0</v>
      </c>
      <c r="BT70">
        <f t="shared" si="151"/>
        <v>0</v>
      </c>
    </row>
    <row r="71" spans="1:72">
      <c r="A71">
        <v>27051.09</v>
      </c>
      <c r="B71">
        <v>-6851</v>
      </c>
      <c r="C71">
        <v>18162.65</v>
      </c>
      <c r="D71">
        <v>15937</v>
      </c>
      <c r="E71">
        <v>200</v>
      </c>
      <c r="F71">
        <v>6683</v>
      </c>
      <c r="G71">
        <v>0</v>
      </c>
      <c r="H71">
        <v>193.33</v>
      </c>
      <c r="I71">
        <v>0</v>
      </c>
      <c r="J71">
        <v>280.84</v>
      </c>
      <c r="K71">
        <v>276.45</v>
      </c>
      <c r="L71">
        <v>278.31</v>
      </c>
      <c r="M71">
        <v>695.6</v>
      </c>
      <c r="N71">
        <v>697.25</v>
      </c>
      <c r="O71">
        <v>0</v>
      </c>
      <c r="P71">
        <v>291.6</v>
      </c>
      <c r="Q71">
        <v>150.7</v>
      </c>
      <c r="R71">
        <v>150.7</v>
      </c>
      <c r="S71">
        <v>27568.51</v>
      </c>
      <c r="T71">
        <v>6673.165</v>
      </c>
      <c r="U71">
        <v>12151.598</v>
      </c>
      <c r="V71">
        <v>4466.896</v>
      </c>
      <c r="W71">
        <v>16618.494</v>
      </c>
      <c r="X71">
        <v>524.865</v>
      </c>
      <c r="Y71">
        <v>49.964</v>
      </c>
      <c r="Z71">
        <v>14658.08</v>
      </c>
      <c r="AA71">
        <v>3000.938</v>
      </c>
      <c r="AB71">
        <v>1098.3</v>
      </c>
      <c r="AC71" t="s">
        <v>58</v>
      </c>
      <c r="AD71">
        <v>-4375.965</v>
      </c>
      <c r="AE71">
        <v>200</v>
      </c>
      <c r="AF71">
        <v>0</v>
      </c>
      <c r="AG71">
        <v>200</v>
      </c>
      <c r="AH71">
        <v>264.7</v>
      </c>
      <c r="AI71">
        <v>0</v>
      </c>
      <c r="AJ71">
        <v>264.7</v>
      </c>
      <c r="AK71">
        <v>6851</v>
      </c>
      <c r="AL71">
        <v>28129.2</v>
      </c>
      <c r="AM71">
        <v>34980.2</v>
      </c>
      <c r="AN71">
        <v>14628.43</v>
      </c>
      <c r="AO71">
        <v>9093.64</v>
      </c>
      <c r="AP71">
        <v>5534.79</v>
      </c>
      <c r="AQ71">
        <v>200</v>
      </c>
      <c r="AR71">
        <v>264.7</v>
      </c>
      <c r="AU71">
        <v>0</v>
      </c>
      <c r="AV71" s="12">
        <v>0</v>
      </c>
      <c r="AW71">
        <v>264.7</v>
      </c>
      <c r="AX71">
        <v>200</v>
      </c>
      <c r="AY71">
        <v>489</v>
      </c>
      <c r="AZ71" s="12">
        <v>291</v>
      </c>
      <c r="BA71">
        <v>264.7</v>
      </c>
      <c r="BB71">
        <v>200</v>
      </c>
      <c r="BE71" s="15">
        <f t="shared" si="138"/>
        <v>264.7</v>
      </c>
      <c r="BF71" s="15">
        <f t="shared" ref="BF71:BH71" si="160">AH71</f>
        <v>264.7</v>
      </c>
      <c r="BG71" s="15">
        <f t="shared" si="160"/>
        <v>0</v>
      </c>
      <c r="BH71" s="15">
        <f t="shared" si="160"/>
        <v>264.7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200</v>
      </c>
      <c r="BN71" s="15">
        <f t="shared" ref="BN71:BP71" si="161">AE71</f>
        <v>200</v>
      </c>
      <c r="BO71" s="15">
        <f t="shared" si="161"/>
        <v>0</v>
      </c>
      <c r="BP71" s="15">
        <f t="shared" si="161"/>
        <v>200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27655.53</v>
      </c>
      <c r="B72">
        <v>-6916</v>
      </c>
      <c r="C72">
        <v>21382.61</v>
      </c>
      <c r="D72">
        <v>14887.33</v>
      </c>
      <c r="E72">
        <v>276.85</v>
      </c>
      <c r="F72">
        <v>6708</v>
      </c>
      <c r="G72">
        <v>0</v>
      </c>
      <c r="H72">
        <v>343.71</v>
      </c>
      <c r="I72">
        <v>0</v>
      </c>
      <c r="J72">
        <v>354.94</v>
      </c>
      <c r="K72">
        <v>337.62</v>
      </c>
      <c r="L72">
        <v>351.11</v>
      </c>
      <c r="M72">
        <v>763.44</v>
      </c>
      <c r="N72">
        <v>758.91</v>
      </c>
      <c r="O72">
        <v>0</v>
      </c>
      <c r="P72">
        <v>389.5</v>
      </c>
      <c r="Q72">
        <v>195.58</v>
      </c>
      <c r="R72">
        <v>195.1</v>
      </c>
      <c r="S72">
        <v>27922.73</v>
      </c>
      <c r="T72">
        <v>7264.983</v>
      </c>
      <c r="U72">
        <v>11705.9</v>
      </c>
      <c r="V72">
        <v>3582.392</v>
      </c>
      <c r="W72">
        <v>15288.293</v>
      </c>
      <c r="X72">
        <v>506.696</v>
      </c>
      <c r="Y72">
        <v>49.966</v>
      </c>
      <c r="Z72">
        <v>12442.91</v>
      </c>
      <c r="AA72">
        <v>5459.48</v>
      </c>
      <c r="AB72">
        <v>1101.98</v>
      </c>
      <c r="AC72" t="s">
        <v>58</v>
      </c>
      <c r="AD72">
        <v>-3976.048</v>
      </c>
      <c r="AE72">
        <v>276.85</v>
      </c>
      <c r="AF72">
        <v>0</v>
      </c>
      <c r="AG72">
        <v>276.85</v>
      </c>
      <c r="AH72">
        <v>295</v>
      </c>
      <c r="AI72">
        <v>0</v>
      </c>
      <c r="AJ72">
        <v>295</v>
      </c>
      <c r="AK72">
        <v>6916</v>
      </c>
      <c r="AL72">
        <v>28531.2</v>
      </c>
      <c r="AM72">
        <v>35447.2</v>
      </c>
      <c r="AN72">
        <v>13081.67</v>
      </c>
      <c r="AO72">
        <v>8762.32</v>
      </c>
      <c r="AP72">
        <v>4319.35</v>
      </c>
      <c r="AQ72">
        <v>276.85</v>
      </c>
      <c r="AR72">
        <v>295</v>
      </c>
      <c r="AU72">
        <v>0</v>
      </c>
      <c r="AV72" s="12">
        <v>0</v>
      </c>
      <c r="AW72">
        <v>295</v>
      </c>
      <c r="AX72">
        <v>276.85</v>
      </c>
      <c r="AY72">
        <v>588</v>
      </c>
      <c r="AZ72" s="12">
        <v>390</v>
      </c>
      <c r="BA72">
        <v>295</v>
      </c>
      <c r="BB72">
        <v>276.85</v>
      </c>
      <c r="BE72" s="15">
        <f t="shared" si="138"/>
        <v>295</v>
      </c>
      <c r="BF72" s="15">
        <f t="shared" ref="BF72:BH72" si="162">AH72</f>
        <v>295</v>
      </c>
      <c r="BG72" s="15">
        <f t="shared" si="162"/>
        <v>0</v>
      </c>
      <c r="BH72" s="15">
        <f t="shared" si="162"/>
        <v>295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276.85</v>
      </c>
      <c r="BN72" s="15">
        <f t="shared" ref="BN72:BP72" si="163">AE72</f>
        <v>276.85</v>
      </c>
      <c r="BO72" s="15">
        <f t="shared" si="163"/>
        <v>0</v>
      </c>
      <c r="BP72" s="15">
        <f t="shared" si="163"/>
        <v>276.85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28118.39</v>
      </c>
      <c r="B73">
        <v>-6972</v>
      </c>
      <c r="C73">
        <v>24189.21</v>
      </c>
      <c r="D73">
        <v>14338.37</v>
      </c>
      <c r="E73">
        <v>280</v>
      </c>
      <c r="F73">
        <v>6476</v>
      </c>
      <c r="G73">
        <v>0</v>
      </c>
      <c r="H73">
        <v>449.66</v>
      </c>
      <c r="I73">
        <v>0</v>
      </c>
      <c r="J73">
        <v>435.28</v>
      </c>
      <c r="K73">
        <v>419.26</v>
      </c>
      <c r="L73">
        <v>421.82</v>
      </c>
      <c r="M73">
        <v>829.21</v>
      </c>
      <c r="N73">
        <v>829.62</v>
      </c>
      <c r="O73">
        <v>0</v>
      </c>
      <c r="P73">
        <v>490.1</v>
      </c>
      <c r="Q73">
        <v>244.37</v>
      </c>
      <c r="R73">
        <v>244.42</v>
      </c>
      <c r="S73">
        <v>27975.13</v>
      </c>
      <c r="T73">
        <v>6941.716</v>
      </c>
      <c r="U73">
        <v>11069.494</v>
      </c>
      <c r="V73">
        <v>2748.921</v>
      </c>
      <c r="W73">
        <v>13818.416</v>
      </c>
      <c r="X73">
        <v>513.385</v>
      </c>
      <c r="Y73">
        <v>49.974</v>
      </c>
      <c r="Z73">
        <v>10262.42</v>
      </c>
      <c r="AA73">
        <v>6950.072</v>
      </c>
      <c r="AB73">
        <v>1263</v>
      </c>
      <c r="AC73" t="s">
        <v>58</v>
      </c>
      <c r="AD73">
        <v>-3265.304</v>
      </c>
      <c r="AE73">
        <v>280</v>
      </c>
      <c r="AF73">
        <v>0</v>
      </c>
      <c r="AG73">
        <v>280</v>
      </c>
      <c r="AH73">
        <v>298</v>
      </c>
      <c r="AI73">
        <v>0</v>
      </c>
      <c r="AJ73">
        <v>298</v>
      </c>
      <c r="AK73">
        <v>6972</v>
      </c>
      <c r="AL73">
        <v>28772.2</v>
      </c>
      <c r="AM73">
        <v>35744.2</v>
      </c>
      <c r="AN73">
        <v>11666.03</v>
      </c>
      <c r="AO73">
        <v>8421.21</v>
      </c>
      <c r="AP73">
        <v>3244.82</v>
      </c>
      <c r="AQ73">
        <v>280</v>
      </c>
      <c r="AR73">
        <v>298</v>
      </c>
      <c r="AU73">
        <v>0</v>
      </c>
      <c r="AV73" s="12">
        <v>0</v>
      </c>
      <c r="AW73">
        <v>298</v>
      </c>
      <c r="AX73">
        <v>280</v>
      </c>
      <c r="AY73">
        <v>631</v>
      </c>
      <c r="AZ73" s="12">
        <v>489</v>
      </c>
      <c r="BA73">
        <v>298</v>
      </c>
      <c r="BB73">
        <v>280</v>
      </c>
      <c r="BE73" s="15">
        <f t="shared" si="138"/>
        <v>298</v>
      </c>
      <c r="BF73" s="15">
        <f t="shared" ref="BF73:BH73" si="164">AH73</f>
        <v>298</v>
      </c>
      <c r="BG73" s="15">
        <f t="shared" si="164"/>
        <v>0</v>
      </c>
      <c r="BH73" s="15">
        <f t="shared" si="164"/>
        <v>298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280</v>
      </c>
      <c r="BN73" s="15">
        <f t="shared" ref="BN73:BP73" si="165">AE73</f>
        <v>280</v>
      </c>
      <c r="BO73" s="15">
        <f t="shared" si="165"/>
        <v>0</v>
      </c>
      <c r="BP73" s="15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28470.2</v>
      </c>
      <c r="B74">
        <v>-7045</v>
      </c>
      <c r="C74">
        <v>26330.85</v>
      </c>
      <c r="D74">
        <v>13288.61</v>
      </c>
      <c r="E74">
        <v>298</v>
      </c>
      <c r="F74">
        <v>6789</v>
      </c>
      <c r="G74">
        <v>0</v>
      </c>
      <c r="H74">
        <v>548.8</v>
      </c>
      <c r="I74">
        <v>0</v>
      </c>
      <c r="J74">
        <v>510.31</v>
      </c>
      <c r="K74">
        <v>481.13</v>
      </c>
      <c r="L74">
        <v>493.93</v>
      </c>
      <c r="M74">
        <v>852.24</v>
      </c>
      <c r="N74">
        <v>862.51</v>
      </c>
      <c r="O74">
        <v>0</v>
      </c>
      <c r="P74">
        <v>574.3</v>
      </c>
      <c r="Q74">
        <v>287.97</v>
      </c>
      <c r="R74">
        <v>295.64</v>
      </c>
      <c r="S74">
        <v>28490.69</v>
      </c>
      <c r="T74">
        <v>7271.747</v>
      </c>
      <c r="U74">
        <v>10219.705</v>
      </c>
      <c r="V74">
        <v>2059.997</v>
      </c>
      <c r="W74">
        <v>12279.703</v>
      </c>
      <c r="X74">
        <v>626.97</v>
      </c>
      <c r="Y74">
        <v>49.968</v>
      </c>
      <c r="Z74">
        <v>8630.379</v>
      </c>
      <c r="AA74">
        <v>9291.379</v>
      </c>
      <c r="AB74">
        <v>885.6</v>
      </c>
      <c r="AC74" t="s">
        <v>58</v>
      </c>
      <c r="AD74">
        <v>-3228.604</v>
      </c>
      <c r="AE74">
        <v>298</v>
      </c>
      <c r="AF74">
        <v>0</v>
      </c>
      <c r="AG74">
        <v>298</v>
      </c>
      <c r="AH74">
        <v>306</v>
      </c>
      <c r="AI74">
        <v>0</v>
      </c>
      <c r="AJ74">
        <v>306</v>
      </c>
      <c r="AK74">
        <v>7045</v>
      </c>
      <c r="AL74">
        <v>29148.2</v>
      </c>
      <c r="AM74">
        <v>36193.2</v>
      </c>
      <c r="AN74">
        <v>10289.35</v>
      </c>
      <c r="AO74">
        <v>7973.35</v>
      </c>
      <c r="AP74">
        <v>2316</v>
      </c>
      <c r="AQ74">
        <v>298</v>
      </c>
      <c r="AR74">
        <v>306</v>
      </c>
      <c r="AU74">
        <v>0</v>
      </c>
      <c r="AV74" s="12">
        <v>0</v>
      </c>
      <c r="AW74">
        <v>306</v>
      </c>
      <c r="AX74">
        <v>298</v>
      </c>
      <c r="AY74">
        <v>631</v>
      </c>
      <c r="AZ74" s="12">
        <v>588</v>
      </c>
      <c r="BA74">
        <v>306</v>
      </c>
      <c r="BB74">
        <v>298</v>
      </c>
      <c r="BE74" s="15">
        <f t="shared" si="138"/>
        <v>306</v>
      </c>
      <c r="BF74" s="15">
        <f t="shared" ref="BF74:BH74" si="166">AH74</f>
        <v>306</v>
      </c>
      <c r="BG74" s="15">
        <f t="shared" si="166"/>
        <v>0</v>
      </c>
      <c r="BH74" s="15">
        <f t="shared" si="166"/>
        <v>306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298</v>
      </c>
      <c r="BN74" s="15">
        <f t="shared" ref="BN74:BP74" si="167">AE74</f>
        <v>298</v>
      </c>
      <c r="BO74" s="15">
        <f t="shared" si="167"/>
        <v>0</v>
      </c>
      <c r="BP74" s="15">
        <f t="shared" si="167"/>
        <v>298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28741.35</v>
      </c>
      <c r="B75">
        <v>-7045</v>
      </c>
      <c r="C75">
        <v>28196.57</v>
      </c>
      <c r="D75">
        <v>12497.36</v>
      </c>
      <c r="E75">
        <v>304</v>
      </c>
      <c r="F75">
        <v>6771</v>
      </c>
      <c r="G75">
        <v>0</v>
      </c>
      <c r="H75">
        <v>549.64</v>
      </c>
      <c r="I75">
        <v>0</v>
      </c>
      <c r="J75">
        <v>581.86</v>
      </c>
      <c r="K75">
        <v>499.28</v>
      </c>
      <c r="L75">
        <v>551.38</v>
      </c>
      <c r="M75">
        <v>884.3</v>
      </c>
      <c r="N75">
        <v>886.36</v>
      </c>
      <c r="O75">
        <v>0</v>
      </c>
      <c r="P75">
        <v>608.8</v>
      </c>
      <c r="Q75">
        <v>318.63</v>
      </c>
      <c r="R75">
        <v>323.76</v>
      </c>
      <c r="S75">
        <v>29123.37</v>
      </c>
      <c r="T75">
        <v>7230.637</v>
      </c>
      <c r="U75">
        <v>9460.438</v>
      </c>
      <c r="V75">
        <v>1477.064</v>
      </c>
      <c r="W75">
        <v>10937.502</v>
      </c>
      <c r="X75">
        <v>748.05</v>
      </c>
      <c r="Y75">
        <v>49.976</v>
      </c>
      <c r="Z75">
        <v>6916.904</v>
      </c>
      <c r="AA75">
        <v>10994.35</v>
      </c>
      <c r="AB75">
        <v>879.92</v>
      </c>
      <c r="AC75" t="s">
        <v>58</v>
      </c>
      <c r="AD75">
        <v>-3000.701</v>
      </c>
      <c r="AE75">
        <v>304</v>
      </c>
      <c r="AF75">
        <v>0</v>
      </c>
      <c r="AG75">
        <v>304</v>
      </c>
      <c r="AH75">
        <v>305</v>
      </c>
      <c r="AI75">
        <v>0</v>
      </c>
      <c r="AJ75">
        <v>305</v>
      </c>
      <c r="AK75">
        <v>7045</v>
      </c>
      <c r="AL75">
        <v>29470.2</v>
      </c>
      <c r="AM75">
        <v>36515.2</v>
      </c>
      <c r="AN75">
        <v>9208.58</v>
      </c>
      <c r="AO75">
        <v>7634.08</v>
      </c>
      <c r="AP75">
        <v>1574.5</v>
      </c>
      <c r="AQ75">
        <v>304</v>
      </c>
      <c r="AR75">
        <v>305</v>
      </c>
      <c r="AU75">
        <v>0</v>
      </c>
      <c r="AV75" s="12">
        <v>0</v>
      </c>
      <c r="AW75">
        <v>305</v>
      </c>
      <c r="AX75">
        <v>304</v>
      </c>
      <c r="AY75">
        <v>631</v>
      </c>
      <c r="AZ75" s="12">
        <v>631</v>
      </c>
      <c r="BA75">
        <v>305</v>
      </c>
      <c r="BB75">
        <v>304</v>
      </c>
      <c r="BE75" s="15">
        <f t="shared" si="138"/>
        <v>305</v>
      </c>
      <c r="BF75" s="15">
        <f t="shared" ref="BF75:BH75" si="168">AH75</f>
        <v>305</v>
      </c>
      <c r="BG75" s="15">
        <f t="shared" si="168"/>
        <v>0</v>
      </c>
      <c r="BH75" s="15">
        <f t="shared" si="168"/>
        <v>305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304</v>
      </c>
      <c r="BN75" s="15">
        <f t="shared" ref="BN75:BP75" si="169">AE75</f>
        <v>304</v>
      </c>
      <c r="BO75" s="15">
        <f t="shared" si="169"/>
        <v>0</v>
      </c>
      <c r="BP75" s="15">
        <f t="shared" si="169"/>
        <v>304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29295.59</v>
      </c>
      <c r="B76">
        <v>-7045</v>
      </c>
      <c r="C76">
        <v>30466.94</v>
      </c>
      <c r="D76">
        <v>11614.16</v>
      </c>
      <c r="E76">
        <v>330</v>
      </c>
      <c r="F76">
        <v>6929</v>
      </c>
      <c r="G76">
        <v>0</v>
      </c>
      <c r="H76">
        <v>646.22</v>
      </c>
      <c r="I76">
        <v>0</v>
      </c>
      <c r="J76">
        <v>623.33</v>
      </c>
      <c r="K76">
        <v>467.41</v>
      </c>
      <c r="L76">
        <v>551.61</v>
      </c>
      <c r="M76">
        <v>909.38</v>
      </c>
      <c r="N76">
        <v>893.35</v>
      </c>
      <c r="O76">
        <v>0</v>
      </c>
      <c r="P76">
        <v>626.9</v>
      </c>
      <c r="Q76">
        <v>334.33</v>
      </c>
      <c r="R76">
        <v>332.43</v>
      </c>
      <c r="S76">
        <v>29638.82</v>
      </c>
      <c r="T76">
        <v>7187.396</v>
      </c>
      <c r="U76">
        <v>8544.589</v>
      </c>
      <c r="V76">
        <v>995.464</v>
      </c>
      <c r="W76">
        <v>9540.053</v>
      </c>
      <c r="X76">
        <v>1035.385</v>
      </c>
      <c r="Y76">
        <v>49.961</v>
      </c>
      <c r="Z76">
        <v>5217</v>
      </c>
      <c r="AA76">
        <v>12663.72</v>
      </c>
      <c r="AB76">
        <v>902.91</v>
      </c>
      <c r="AC76" t="s">
        <v>58</v>
      </c>
      <c r="AD76">
        <v>-3115.563</v>
      </c>
      <c r="AE76">
        <v>330</v>
      </c>
      <c r="AF76">
        <v>0</v>
      </c>
      <c r="AG76">
        <v>330</v>
      </c>
      <c r="AH76">
        <v>350</v>
      </c>
      <c r="AI76">
        <v>0</v>
      </c>
      <c r="AJ76">
        <v>350</v>
      </c>
      <c r="AK76">
        <v>7045</v>
      </c>
      <c r="AL76">
        <v>29980.2</v>
      </c>
      <c r="AM76">
        <v>37025.2</v>
      </c>
      <c r="AN76">
        <v>8198.02</v>
      </c>
      <c r="AO76">
        <v>7267.83</v>
      </c>
      <c r="AP76">
        <v>930.19</v>
      </c>
      <c r="AQ76">
        <v>330</v>
      </c>
      <c r="AR76">
        <v>350</v>
      </c>
      <c r="AU76">
        <v>0</v>
      </c>
      <c r="AV76" s="12">
        <v>0</v>
      </c>
      <c r="AW76">
        <v>350</v>
      </c>
      <c r="AX76">
        <v>330</v>
      </c>
      <c r="AY76">
        <v>650</v>
      </c>
      <c r="AZ76" s="12">
        <v>631</v>
      </c>
      <c r="BA76">
        <v>350</v>
      </c>
      <c r="BB76">
        <v>330</v>
      </c>
      <c r="BE76" s="15">
        <f t="shared" si="138"/>
        <v>350</v>
      </c>
      <c r="BF76" s="15">
        <f t="shared" ref="BF76:BH76" si="170">AH76</f>
        <v>350</v>
      </c>
      <c r="BG76" s="15">
        <f t="shared" si="170"/>
        <v>0</v>
      </c>
      <c r="BH76" s="15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330</v>
      </c>
      <c r="BN76" s="15">
        <f t="shared" ref="BN76:BP76" si="171">AE76</f>
        <v>330</v>
      </c>
      <c r="BO76" s="15">
        <f t="shared" si="171"/>
        <v>0</v>
      </c>
      <c r="BP76" s="15">
        <f t="shared" si="171"/>
        <v>330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29562.83</v>
      </c>
      <c r="B77">
        <v>-7045</v>
      </c>
      <c r="C77">
        <v>32500</v>
      </c>
      <c r="D77">
        <v>10766.88</v>
      </c>
      <c r="E77">
        <v>350</v>
      </c>
      <c r="F77">
        <v>7005</v>
      </c>
      <c r="G77">
        <v>0</v>
      </c>
      <c r="H77">
        <v>655.6</v>
      </c>
      <c r="I77">
        <v>0</v>
      </c>
      <c r="J77">
        <v>634.09</v>
      </c>
      <c r="K77">
        <v>434.85</v>
      </c>
      <c r="L77">
        <v>545.56</v>
      </c>
      <c r="M77">
        <v>916.37</v>
      </c>
      <c r="N77">
        <v>900.34</v>
      </c>
      <c r="O77">
        <v>0</v>
      </c>
      <c r="P77">
        <v>633.3</v>
      </c>
      <c r="Q77">
        <v>345.75</v>
      </c>
      <c r="R77">
        <v>349.29</v>
      </c>
      <c r="S77">
        <v>29827.95</v>
      </c>
      <c r="T77">
        <v>7212.901</v>
      </c>
      <c r="U77">
        <v>7782.31</v>
      </c>
      <c r="V77">
        <v>562.514</v>
      </c>
      <c r="W77">
        <v>8344.825</v>
      </c>
      <c r="X77">
        <v>1031.505</v>
      </c>
      <c r="Y77">
        <v>50.006</v>
      </c>
      <c r="Z77">
        <v>3911.355</v>
      </c>
      <c r="AA77">
        <v>13970.2</v>
      </c>
      <c r="AB77">
        <v>908.47</v>
      </c>
      <c r="AC77" t="s">
        <v>58</v>
      </c>
      <c r="AD77">
        <v>-3180.138</v>
      </c>
      <c r="AE77">
        <v>350</v>
      </c>
      <c r="AF77">
        <v>0</v>
      </c>
      <c r="AG77">
        <v>350</v>
      </c>
      <c r="AH77">
        <v>350</v>
      </c>
      <c r="AI77">
        <v>0</v>
      </c>
      <c r="AJ77">
        <v>350</v>
      </c>
      <c r="AK77">
        <v>7045</v>
      </c>
      <c r="AL77">
        <v>30302.2</v>
      </c>
      <c r="AM77">
        <v>37347.2</v>
      </c>
      <c r="AN77">
        <v>7634.79</v>
      </c>
      <c r="AO77">
        <v>7150.22</v>
      </c>
      <c r="AP77">
        <v>484.57</v>
      </c>
      <c r="AQ77">
        <v>350</v>
      </c>
      <c r="AR77">
        <v>350</v>
      </c>
      <c r="AU77">
        <v>0</v>
      </c>
      <c r="AV77" s="12">
        <v>0</v>
      </c>
      <c r="AW77">
        <v>350</v>
      </c>
      <c r="AX77">
        <v>350</v>
      </c>
      <c r="AY77">
        <v>650</v>
      </c>
      <c r="AZ77" s="12">
        <v>650</v>
      </c>
      <c r="BA77">
        <v>350</v>
      </c>
      <c r="BB77">
        <v>350</v>
      </c>
      <c r="BE77" s="15">
        <f t="shared" si="138"/>
        <v>350</v>
      </c>
      <c r="BF77" s="15">
        <f t="shared" ref="BF77:BH77" si="172">AH77</f>
        <v>350</v>
      </c>
      <c r="BG77" s="15">
        <f t="shared" si="172"/>
        <v>0</v>
      </c>
      <c r="BH77" s="15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350</v>
      </c>
      <c r="BN77" s="15">
        <f t="shared" ref="BN77:BP77" si="173">AE77</f>
        <v>350</v>
      </c>
      <c r="BO77" s="15">
        <f t="shared" si="173"/>
        <v>0</v>
      </c>
      <c r="BP77" s="15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30038.87</v>
      </c>
      <c r="B78">
        <v>-7045</v>
      </c>
      <c r="C78">
        <v>33711.05</v>
      </c>
      <c r="D78">
        <v>9897.26</v>
      </c>
      <c r="E78">
        <v>375</v>
      </c>
      <c r="F78">
        <v>7047</v>
      </c>
      <c r="G78">
        <v>0</v>
      </c>
      <c r="H78">
        <v>659.88</v>
      </c>
      <c r="I78">
        <v>0</v>
      </c>
      <c r="J78">
        <v>645.64</v>
      </c>
      <c r="K78">
        <v>417.87</v>
      </c>
      <c r="L78">
        <v>546.96</v>
      </c>
      <c r="M78">
        <v>919.25</v>
      </c>
      <c r="N78">
        <v>899.1</v>
      </c>
      <c r="O78">
        <v>0</v>
      </c>
      <c r="P78">
        <v>652.8</v>
      </c>
      <c r="Q78">
        <v>350.61</v>
      </c>
      <c r="R78">
        <v>350.19</v>
      </c>
      <c r="S78">
        <v>30091.74</v>
      </c>
      <c r="T78">
        <v>7114.311</v>
      </c>
      <c r="U78">
        <v>7330.753</v>
      </c>
      <c r="V78">
        <v>167.78</v>
      </c>
      <c r="W78">
        <v>7498.533</v>
      </c>
      <c r="X78">
        <v>1036.127</v>
      </c>
      <c r="Y78">
        <v>49.992</v>
      </c>
      <c r="Z78">
        <v>3463.07</v>
      </c>
      <c r="AA78">
        <v>14435.46</v>
      </c>
      <c r="AB78">
        <v>916.8</v>
      </c>
      <c r="AC78" t="s">
        <v>58</v>
      </c>
      <c r="AD78">
        <v>-3202.831</v>
      </c>
      <c r="AE78">
        <v>375</v>
      </c>
      <c r="AF78">
        <v>0</v>
      </c>
      <c r="AG78">
        <v>375</v>
      </c>
      <c r="AH78">
        <v>345</v>
      </c>
      <c r="AI78">
        <v>0</v>
      </c>
      <c r="AJ78">
        <v>345</v>
      </c>
      <c r="AK78">
        <v>7045</v>
      </c>
      <c r="AL78">
        <v>30638.2</v>
      </c>
      <c r="AM78">
        <v>37683.2</v>
      </c>
      <c r="AN78">
        <v>7294.34</v>
      </c>
      <c r="AO78">
        <v>7096.21</v>
      </c>
      <c r="AP78">
        <v>198.13</v>
      </c>
      <c r="AQ78">
        <v>375</v>
      </c>
      <c r="AR78">
        <v>345</v>
      </c>
      <c r="AU78">
        <v>0</v>
      </c>
      <c r="AV78" s="12">
        <v>0</v>
      </c>
      <c r="AW78">
        <v>345</v>
      </c>
      <c r="AX78">
        <v>375</v>
      </c>
      <c r="AY78">
        <v>650</v>
      </c>
      <c r="AZ78" s="12">
        <v>650</v>
      </c>
      <c r="BA78">
        <v>345</v>
      </c>
      <c r="BB78">
        <v>375</v>
      </c>
      <c r="BE78" s="15">
        <f t="shared" si="138"/>
        <v>345</v>
      </c>
      <c r="BF78" s="15">
        <f t="shared" ref="BF78:BH78" si="174">AH78</f>
        <v>345</v>
      </c>
      <c r="BG78" s="15">
        <f t="shared" si="174"/>
        <v>0</v>
      </c>
      <c r="BH78" s="15">
        <f t="shared" si="174"/>
        <v>345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375</v>
      </c>
      <c r="BN78" s="15">
        <f t="shared" ref="BN78:BP78" si="175">AE78</f>
        <v>375</v>
      </c>
      <c r="BO78" s="15">
        <f t="shared" si="175"/>
        <v>0</v>
      </c>
      <c r="BP78" s="15">
        <f t="shared" si="175"/>
        <v>375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30387.52</v>
      </c>
      <c r="B79">
        <v>-7017</v>
      </c>
      <c r="C79">
        <v>35022.57</v>
      </c>
      <c r="D79">
        <v>9191.66</v>
      </c>
      <c r="E79">
        <v>398.4</v>
      </c>
      <c r="F79">
        <v>6949</v>
      </c>
      <c r="G79">
        <v>0</v>
      </c>
      <c r="H79">
        <v>661.6</v>
      </c>
      <c r="I79">
        <v>0</v>
      </c>
      <c r="J79">
        <v>644.14</v>
      </c>
      <c r="K79">
        <v>420.66</v>
      </c>
      <c r="L79">
        <v>552.31</v>
      </c>
      <c r="M79">
        <v>914.72</v>
      </c>
      <c r="N79">
        <v>898.69</v>
      </c>
      <c r="O79">
        <v>0</v>
      </c>
      <c r="P79">
        <v>642.1</v>
      </c>
      <c r="Q79">
        <v>350.51</v>
      </c>
      <c r="R79">
        <v>350.03</v>
      </c>
      <c r="S79">
        <v>30971.92</v>
      </c>
      <c r="T79">
        <v>7257.954</v>
      </c>
      <c r="U79">
        <v>7392.901</v>
      </c>
      <c r="V79">
        <v>24.15</v>
      </c>
      <c r="W79">
        <v>7417.05</v>
      </c>
      <c r="X79">
        <v>1040.824</v>
      </c>
      <c r="Y79">
        <v>49.966</v>
      </c>
      <c r="Z79">
        <v>2698.691</v>
      </c>
      <c r="AA79">
        <v>15186.06</v>
      </c>
      <c r="AB79">
        <v>934.59</v>
      </c>
      <c r="AC79" t="s">
        <v>58</v>
      </c>
      <c r="AD79">
        <v>-3108.56</v>
      </c>
      <c r="AE79">
        <v>398.4</v>
      </c>
      <c r="AF79">
        <v>0</v>
      </c>
      <c r="AG79">
        <v>398.4</v>
      </c>
      <c r="AH79">
        <v>370</v>
      </c>
      <c r="AI79">
        <v>0</v>
      </c>
      <c r="AJ79">
        <v>370</v>
      </c>
      <c r="AK79">
        <v>7036</v>
      </c>
      <c r="AL79">
        <v>30785.2</v>
      </c>
      <c r="AM79">
        <v>37821.2</v>
      </c>
      <c r="AN79">
        <v>7104.65</v>
      </c>
      <c r="AO79">
        <v>7071.93</v>
      </c>
      <c r="AP79">
        <v>32.72</v>
      </c>
      <c r="AQ79">
        <v>398.4</v>
      </c>
      <c r="AR79">
        <v>370</v>
      </c>
      <c r="AU79">
        <v>0</v>
      </c>
      <c r="AV79" s="12">
        <v>0</v>
      </c>
      <c r="AW79">
        <v>370</v>
      </c>
      <c r="AX79">
        <v>398.4</v>
      </c>
      <c r="AY79">
        <v>650</v>
      </c>
      <c r="AZ79" s="12">
        <v>650</v>
      </c>
      <c r="BA79">
        <v>370</v>
      </c>
      <c r="BB79">
        <v>398.4</v>
      </c>
      <c r="BE79" s="15">
        <f t="shared" si="138"/>
        <v>370</v>
      </c>
      <c r="BF79" s="15">
        <f t="shared" ref="BF79:BH79" si="176">AH79</f>
        <v>370</v>
      </c>
      <c r="BG79" s="15">
        <f t="shared" si="176"/>
        <v>0</v>
      </c>
      <c r="BH79" s="15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398.4</v>
      </c>
      <c r="BN79" s="15">
        <f t="shared" ref="BN79:BP79" si="177">AE79</f>
        <v>398.4</v>
      </c>
      <c r="BO79" s="15">
        <f t="shared" si="177"/>
        <v>0</v>
      </c>
      <c r="BP79" s="15">
        <f t="shared" si="177"/>
        <v>398.4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30777.2</v>
      </c>
      <c r="B80">
        <v>-6990</v>
      </c>
      <c r="C80">
        <v>36006.18</v>
      </c>
      <c r="D80">
        <v>8447.47</v>
      </c>
      <c r="E80">
        <v>400</v>
      </c>
      <c r="F80">
        <v>6856</v>
      </c>
      <c r="G80">
        <v>0</v>
      </c>
      <c r="H80">
        <v>661.6</v>
      </c>
      <c r="I80">
        <v>0</v>
      </c>
      <c r="J80">
        <v>638.45</v>
      </c>
      <c r="K80">
        <v>419.96</v>
      </c>
      <c r="L80">
        <v>551.84</v>
      </c>
      <c r="M80">
        <v>916.37</v>
      </c>
      <c r="N80">
        <v>899.51</v>
      </c>
      <c r="O80">
        <v>0</v>
      </c>
      <c r="P80">
        <v>645.3</v>
      </c>
      <c r="Q80">
        <v>350.98</v>
      </c>
      <c r="R80">
        <v>350.61</v>
      </c>
      <c r="S80">
        <v>31161.14</v>
      </c>
      <c r="T80">
        <v>7144.63</v>
      </c>
      <c r="U80">
        <v>7543.932</v>
      </c>
      <c r="V80">
        <v>24.721</v>
      </c>
      <c r="W80">
        <v>7568.653</v>
      </c>
      <c r="X80">
        <v>1035.417</v>
      </c>
      <c r="Y80">
        <v>50.01</v>
      </c>
      <c r="Z80">
        <v>2383.078</v>
      </c>
      <c r="AA80">
        <v>15498.35</v>
      </c>
      <c r="AB80">
        <v>930.96</v>
      </c>
      <c r="AC80" t="s">
        <v>58</v>
      </c>
      <c r="AD80">
        <v>-3005.044</v>
      </c>
      <c r="AE80">
        <v>400</v>
      </c>
      <c r="AF80">
        <v>0</v>
      </c>
      <c r="AG80">
        <v>400</v>
      </c>
      <c r="AH80">
        <v>398</v>
      </c>
      <c r="AI80">
        <v>0</v>
      </c>
      <c r="AJ80">
        <v>398</v>
      </c>
      <c r="AK80">
        <v>7027</v>
      </c>
      <c r="AL80">
        <v>31300.2</v>
      </c>
      <c r="AM80">
        <v>38327.2</v>
      </c>
      <c r="AN80">
        <v>7070.3</v>
      </c>
      <c r="AO80">
        <v>7059.77</v>
      </c>
      <c r="AP80">
        <v>10.53</v>
      </c>
      <c r="AQ80">
        <v>400</v>
      </c>
      <c r="AR80">
        <v>398</v>
      </c>
      <c r="AU80">
        <v>0</v>
      </c>
      <c r="AV80" s="12">
        <v>0</v>
      </c>
      <c r="AW80">
        <v>398</v>
      </c>
      <c r="AX80">
        <v>400</v>
      </c>
      <c r="AY80">
        <v>650</v>
      </c>
      <c r="AZ80" s="12">
        <v>659.2</v>
      </c>
      <c r="BA80">
        <v>398</v>
      </c>
      <c r="BB80">
        <v>400</v>
      </c>
      <c r="BE80" s="15">
        <f t="shared" si="138"/>
        <v>398</v>
      </c>
      <c r="BF80" s="15">
        <f t="shared" ref="BF80:BH80" si="178">AH80</f>
        <v>398</v>
      </c>
      <c r="BG80" s="15">
        <f t="shared" si="178"/>
        <v>0</v>
      </c>
      <c r="BH80" s="15">
        <f t="shared" si="178"/>
        <v>398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400</v>
      </c>
      <c r="BN80" s="15">
        <f t="shared" ref="BN80:BP80" si="179">AE80</f>
        <v>400</v>
      </c>
      <c r="BO80" s="15">
        <f t="shared" si="179"/>
        <v>0</v>
      </c>
      <c r="BP80" s="15">
        <f t="shared" si="179"/>
        <v>400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31004.81</v>
      </c>
      <c r="B81">
        <v>-6962</v>
      </c>
      <c r="C81">
        <v>36434.33</v>
      </c>
      <c r="D81">
        <v>8021.45</v>
      </c>
      <c r="E81">
        <v>425</v>
      </c>
      <c r="F81">
        <v>6602</v>
      </c>
      <c r="G81">
        <v>0</v>
      </c>
      <c r="H81">
        <v>662.44</v>
      </c>
      <c r="I81">
        <v>0</v>
      </c>
      <c r="J81">
        <v>638.69</v>
      </c>
      <c r="K81">
        <v>436.01</v>
      </c>
      <c r="L81">
        <v>552.31</v>
      </c>
      <c r="M81">
        <v>919.25</v>
      </c>
      <c r="N81">
        <v>899.92</v>
      </c>
      <c r="O81">
        <v>0</v>
      </c>
      <c r="P81">
        <v>649.1</v>
      </c>
      <c r="Q81">
        <v>350.24</v>
      </c>
      <c r="R81">
        <v>350.35</v>
      </c>
      <c r="S81">
        <v>31249.73</v>
      </c>
      <c r="T81">
        <v>7040.911</v>
      </c>
      <c r="U81">
        <v>7740.195</v>
      </c>
      <c r="V81">
        <v>21.004</v>
      </c>
      <c r="W81">
        <v>7761.199</v>
      </c>
      <c r="X81">
        <v>836.987</v>
      </c>
      <c r="Y81">
        <v>49.995</v>
      </c>
      <c r="Z81">
        <v>2474.086</v>
      </c>
      <c r="AA81">
        <v>15405.79</v>
      </c>
      <c r="AB81">
        <v>914.39</v>
      </c>
      <c r="AC81" t="s">
        <v>58</v>
      </c>
      <c r="AD81">
        <v>-2733.437</v>
      </c>
      <c r="AE81">
        <v>425</v>
      </c>
      <c r="AF81">
        <v>0</v>
      </c>
      <c r="AG81">
        <v>425</v>
      </c>
      <c r="AH81">
        <v>370</v>
      </c>
      <c r="AI81">
        <v>0</v>
      </c>
      <c r="AJ81">
        <v>370</v>
      </c>
      <c r="AK81">
        <v>7018</v>
      </c>
      <c r="AL81">
        <v>31107.2</v>
      </c>
      <c r="AM81">
        <v>38125.2</v>
      </c>
      <c r="AN81">
        <v>7139.14</v>
      </c>
      <c r="AO81">
        <v>7137.54</v>
      </c>
      <c r="AP81">
        <v>1.6</v>
      </c>
      <c r="AQ81">
        <v>425</v>
      </c>
      <c r="AR81">
        <v>370</v>
      </c>
      <c r="AU81">
        <v>0</v>
      </c>
      <c r="AV81" s="12">
        <v>0</v>
      </c>
      <c r="AW81">
        <v>370</v>
      </c>
      <c r="AX81">
        <v>425</v>
      </c>
      <c r="AY81">
        <v>650</v>
      </c>
      <c r="AZ81" s="12">
        <v>660</v>
      </c>
      <c r="BA81">
        <v>370</v>
      </c>
      <c r="BB81">
        <v>425</v>
      </c>
      <c r="BE81" s="15">
        <f t="shared" si="138"/>
        <v>370</v>
      </c>
      <c r="BF81" s="15">
        <f t="shared" ref="BF81:BH81" si="180">AH81</f>
        <v>370</v>
      </c>
      <c r="BG81" s="15">
        <f t="shared" si="180"/>
        <v>0</v>
      </c>
      <c r="BH81" s="15">
        <f t="shared" si="180"/>
        <v>370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425</v>
      </c>
      <c r="BN81" s="15">
        <f t="shared" ref="BN81:BP81" si="181">AE81</f>
        <v>425</v>
      </c>
      <c r="BO81" s="15">
        <f t="shared" si="181"/>
        <v>0</v>
      </c>
      <c r="BP81" s="15">
        <f t="shared" si="181"/>
        <v>425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31090.22</v>
      </c>
      <c r="B82">
        <v>-6879</v>
      </c>
      <c r="C82">
        <v>35702.63</v>
      </c>
      <c r="D82">
        <v>7812.06</v>
      </c>
      <c r="E82">
        <v>398.4</v>
      </c>
      <c r="F82">
        <v>6772</v>
      </c>
      <c r="G82">
        <v>0</v>
      </c>
      <c r="H82">
        <v>663.29</v>
      </c>
      <c r="I82">
        <v>0</v>
      </c>
      <c r="J82">
        <v>640.05</v>
      </c>
      <c r="K82">
        <v>453.69</v>
      </c>
      <c r="L82">
        <v>551.84</v>
      </c>
      <c r="M82">
        <v>919.66</v>
      </c>
      <c r="N82">
        <v>899.51</v>
      </c>
      <c r="O82">
        <v>0</v>
      </c>
      <c r="P82">
        <v>657.2</v>
      </c>
      <c r="Q82">
        <v>350.88</v>
      </c>
      <c r="R82">
        <v>350.14</v>
      </c>
      <c r="S82">
        <v>30930.52</v>
      </c>
      <c r="T82">
        <v>6948.759</v>
      </c>
      <c r="U82">
        <v>7667.667</v>
      </c>
      <c r="V82">
        <v>22.251</v>
      </c>
      <c r="W82">
        <v>7689.918</v>
      </c>
      <c r="X82">
        <v>791.29</v>
      </c>
      <c r="Y82">
        <v>50.024</v>
      </c>
      <c r="Z82">
        <v>2870.242</v>
      </c>
      <c r="AA82">
        <v>15012.88</v>
      </c>
      <c r="AB82">
        <v>906.41</v>
      </c>
      <c r="AC82" t="s">
        <v>58</v>
      </c>
      <c r="AD82">
        <v>-2880.656</v>
      </c>
      <c r="AE82">
        <v>398.4</v>
      </c>
      <c r="AF82">
        <v>0</v>
      </c>
      <c r="AG82">
        <v>398.4</v>
      </c>
      <c r="AH82">
        <v>375</v>
      </c>
      <c r="AI82">
        <v>0</v>
      </c>
      <c r="AJ82">
        <v>375</v>
      </c>
      <c r="AK82">
        <v>6954</v>
      </c>
      <c r="AL82">
        <v>30892.2</v>
      </c>
      <c r="AM82">
        <v>37846.2</v>
      </c>
      <c r="AN82">
        <v>7160.53</v>
      </c>
      <c r="AO82">
        <v>7159.74</v>
      </c>
      <c r="AP82">
        <v>0.79</v>
      </c>
      <c r="AQ82">
        <v>398.4</v>
      </c>
      <c r="AR82">
        <v>375</v>
      </c>
      <c r="AU82">
        <v>0</v>
      </c>
      <c r="AV82" s="12">
        <v>0</v>
      </c>
      <c r="AW82">
        <v>375</v>
      </c>
      <c r="AX82">
        <v>398.4</v>
      </c>
      <c r="AY82">
        <v>650</v>
      </c>
      <c r="AZ82" s="12">
        <v>650</v>
      </c>
      <c r="BA82">
        <v>375</v>
      </c>
      <c r="BB82">
        <v>398.4</v>
      </c>
      <c r="BE82" s="15">
        <f t="shared" si="138"/>
        <v>375</v>
      </c>
      <c r="BF82" s="15">
        <f t="shared" ref="BF82:BH82" si="182">AH82</f>
        <v>375</v>
      </c>
      <c r="BG82" s="15">
        <f t="shared" si="182"/>
        <v>0</v>
      </c>
      <c r="BH82" s="15">
        <f t="shared" si="182"/>
        <v>375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398.4</v>
      </c>
      <c r="BN82" s="15">
        <f t="shared" ref="BN82:BP82" si="183">AE82</f>
        <v>398.4</v>
      </c>
      <c r="BO82" s="15">
        <f t="shared" si="183"/>
        <v>0</v>
      </c>
      <c r="BP82" s="15">
        <f t="shared" si="183"/>
        <v>398.4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31108.55</v>
      </c>
      <c r="B83">
        <v>-6832</v>
      </c>
      <c r="C83">
        <v>34174.81</v>
      </c>
      <c r="D83">
        <v>7853.33</v>
      </c>
      <c r="E83">
        <v>375</v>
      </c>
      <c r="F83">
        <v>6991</v>
      </c>
      <c r="G83">
        <v>0</v>
      </c>
      <c r="H83">
        <v>662.44</v>
      </c>
      <c r="I83">
        <v>0</v>
      </c>
      <c r="J83">
        <v>639.77</v>
      </c>
      <c r="K83">
        <v>454.62</v>
      </c>
      <c r="L83">
        <v>552.54</v>
      </c>
      <c r="M83">
        <v>918.42</v>
      </c>
      <c r="N83">
        <v>899.1</v>
      </c>
      <c r="O83">
        <v>0</v>
      </c>
      <c r="P83">
        <v>650.2</v>
      </c>
      <c r="Q83">
        <v>349.71</v>
      </c>
      <c r="R83">
        <v>349.77</v>
      </c>
      <c r="S83">
        <v>31133.48</v>
      </c>
      <c r="T83">
        <v>6760.694</v>
      </c>
      <c r="U83">
        <v>7612.32</v>
      </c>
      <c r="V83">
        <v>23.005</v>
      </c>
      <c r="W83">
        <v>7635.325</v>
      </c>
      <c r="X83">
        <v>1036.244</v>
      </c>
      <c r="Y83">
        <v>49.98</v>
      </c>
      <c r="Z83">
        <v>2990.359</v>
      </c>
      <c r="AA83">
        <v>14893.08</v>
      </c>
      <c r="AB83">
        <v>905.9</v>
      </c>
      <c r="AC83" t="s">
        <v>58</v>
      </c>
      <c r="AD83">
        <v>-3107.299</v>
      </c>
      <c r="AE83">
        <v>375</v>
      </c>
      <c r="AF83">
        <v>0</v>
      </c>
      <c r="AG83">
        <v>375</v>
      </c>
      <c r="AH83">
        <v>349</v>
      </c>
      <c r="AI83">
        <v>0</v>
      </c>
      <c r="AJ83">
        <v>349</v>
      </c>
      <c r="AK83">
        <v>6907</v>
      </c>
      <c r="AL83">
        <v>30651.2</v>
      </c>
      <c r="AM83">
        <v>37558.2</v>
      </c>
      <c r="AN83">
        <v>7201.29</v>
      </c>
      <c r="AO83">
        <v>7200.69</v>
      </c>
      <c r="AP83">
        <v>0.6</v>
      </c>
      <c r="AQ83">
        <v>375</v>
      </c>
      <c r="AR83">
        <v>349</v>
      </c>
      <c r="AU83">
        <v>0</v>
      </c>
      <c r="AV83" s="12">
        <v>0</v>
      </c>
      <c r="AW83">
        <v>349</v>
      </c>
      <c r="AX83">
        <v>375</v>
      </c>
      <c r="AY83">
        <v>650</v>
      </c>
      <c r="AZ83" s="12">
        <v>650</v>
      </c>
      <c r="BA83">
        <v>349</v>
      </c>
      <c r="BB83">
        <v>375</v>
      </c>
      <c r="BE83" s="15">
        <f t="shared" si="138"/>
        <v>349</v>
      </c>
      <c r="BF83" s="15">
        <f t="shared" ref="BF83:BH83" si="184">AH83</f>
        <v>349</v>
      </c>
      <c r="BG83" s="15">
        <f t="shared" si="184"/>
        <v>0</v>
      </c>
      <c r="BH83" s="15">
        <f t="shared" si="184"/>
        <v>349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375</v>
      </c>
      <c r="BN83" s="15">
        <f t="shared" ref="BN83:BP83" si="185">AE83</f>
        <v>375</v>
      </c>
      <c r="BO83" s="15">
        <f t="shared" si="185"/>
        <v>0</v>
      </c>
      <c r="BP83" s="15">
        <f t="shared" si="185"/>
        <v>375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30765.93</v>
      </c>
      <c r="B84">
        <v>-6786</v>
      </c>
      <c r="C84">
        <v>33800.77</v>
      </c>
      <c r="D84">
        <v>7884.06</v>
      </c>
      <c r="E84">
        <v>370</v>
      </c>
      <c r="F84">
        <v>7193</v>
      </c>
      <c r="G84">
        <v>0</v>
      </c>
      <c r="H84">
        <v>662.44</v>
      </c>
      <c r="I84">
        <v>0</v>
      </c>
      <c r="J84">
        <v>640.42</v>
      </c>
      <c r="K84">
        <v>449.27</v>
      </c>
      <c r="L84">
        <v>551.61</v>
      </c>
      <c r="M84">
        <v>918.01</v>
      </c>
      <c r="N84">
        <v>899.1</v>
      </c>
      <c r="O84">
        <v>0</v>
      </c>
      <c r="P84">
        <v>649.6</v>
      </c>
      <c r="Q84">
        <v>350.72</v>
      </c>
      <c r="R84">
        <v>349.82</v>
      </c>
      <c r="S84">
        <v>30965.47</v>
      </c>
      <c r="T84">
        <v>6844.857</v>
      </c>
      <c r="U84">
        <v>7537.87</v>
      </c>
      <c r="V84">
        <v>22.986</v>
      </c>
      <c r="W84">
        <v>7560.855</v>
      </c>
      <c r="X84">
        <v>1037.528</v>
      </c>
      <c r="Y84">
        <v>49.974</v>
      </c>
      <c r="Z84">
        <v>3008.223</v>
      </c>
      <c r="AA84">
        <v>14912.32</v>
      </c>
      <c r="AB84">
        <v>913.15</v>
      </c>
      <c r="AC84" t="s">
        <v>58</v>
      </c>
      <c r="AD84">
        <v>-3326.237</v>
      </c>
      <c r="AE84">
        <v>370</v>
      </c>
      <c r="AF84">
        <v>0</v>
      </c>
      <c r="AG84">
        <v>370</v>
      </c>
      <c r="AH84">
        <v>340</v>
      </c>
      <c r="AI84">
        <v>0</v>
      </c>
      <c r="AJ84">
        <v>340</v>
      </c>
      <c r="AK84">
        <v>6861</v>
      </c>
      <c r="AL84">
        <v>30356.2</v>
      </c>
      <c r="AM84">
        <v>37217.2</v>
      </c>
      <c r="AN84">
        <v>7264.03</v>
      </c>
      <c r="AO84">
        <v>7263.47</v>
      </c>
      <c r="AP84">
        <v>0.56</v>
      </c>
      <c r="AQ84">
        <v>370</v>
      </c>
      <c r="AR84">
        <v>340</v>
      </c>
      <c r="AU84">
        <v>0</v>
      </c>
      <c r="AV84" s="12">
        <v>0</v>
      </c>
      <c r="AW84">
        <v>340</v>
      </c>
      <c r="AX84">
        <v>370</v>
      </c>
      <c r="AY84">
        <v>650</v>
      </c>
      <c r="AZ84" s="12">
        <v>650</v>
      </c>
      <c r="BA84">
        <v>340</v>
      </c>
      <c r="BB84">
        <v>370</v>
      </c>
      <c r="BE84" s="15">
        <f t="shared" si="138"/>
        <v>340</v>
      </c>
      <c r="BF84" s="15">
        <f t="shared" ref="BF84:BH84" si="186">AH84</f>
        <v>340</v>
      </c>
      <c r="BG84" s="15">
        <f t="shared" si="186"/>
        <v>0</v>
      </c>
      <c r="BH84" s="15">
        <f t="shared" si="186"/>
        <v>340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370</v>
      </c>
      <c r="BN84" s="15">
        <f t="shared" ref="BN84:BP84" si="187">AE84</f>
        <v>370</v>
      </c>
      <c r="BO84" s="15">
        <f t="shared" si="187"/>
        <v>0</v>
      </c>
      <c r="BP84" s="15">
        <f t="shared" si="187"/>
        <v>370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30875.84</v>
      </c>
      <c r="B85">
        <v>-6739</v>
      </c>
      <c r="C85">
        <v>34081.61</v>
      </c>
      <c r="D85">
        <v>7934.78</v>
      </c>
      <c r="E85">
        <v>375</v>
      </c>
      <c r="F85">
        <v>7191</v>
      </c>
      <c r="G85">
        <v>0</v>
      </c>
      <c r="H85">
        <v>662.44</v>
      </c>
      <c r="I85">
        <v>0</v>
      </c>
      <c r="J85">
        <v>639.09</v>
      </c>
      <c r="K85">
        <v>450.2</v>
      </c>
      <c r="L85">
        <v>551.84</v>
      </c>
      <c r="M85">
        <v>919.66</v>
      </c>
      <c r="N85">
        <v>899.1</v>
      </c>
      <c r="O85">
        <v>0</v>
      </c>
      <c r="P85">
        <v>648</v>
      </c>
      <c r="Q85">
        <v>350.08</v>
      </c>
      <c r="R85">
        <v>350.08</v>
      </c>
      <c r="S85">
        <v>30939.05</v>
      </c>
      <c r="T85">
        <v>6802.153</v>
      </c>
      <c r="U85">
        <v>7591.17</v>
      </c>
      <c r="V85">
        <v>22.98</v>
      </c>
      <c r="W85">
        <v>7614.15</v>
      </c>
      <c r="X85">
        <v>1020.851</v>
      </c>
      <c r="Y85">
        <v>50.031</v>
      </c>
      <c r="Z85">
        <v>2710.805</v>
      </c>
      <c r="AA85">
        <v>15177.62</v>
      </c>
      <c r="AB85">
        <v>902.24</v>
      </c>
      <c r="AC85" t="s">
        <v>58</v>
      </c>
      <c r="AD85">
        <v>-3323.576</v>
      </c>
      <c r="AE85">
        <v>375</v>
      </c>
      <c r="AF85">
        <v>0</v>
      </c>
      <c r="AG85">
        <v>375</v>
      </c>
      <c r="AH85">
        <v>349</v>
      </c>
      <c r="AI85">
        <v>0</v>
      </c>
      <c r="AJ85">
        <v>349</v>
      </c>
      <c r="AK85">
        <v>6814</v>
      </c>
      <c r="AL85">
        <v>30195.2</v>
      </c>
      <c r="AM85">
        <v>37009.2</v>
      </c>
      <c r="AN85">
        <v>7357.92</v>
      </c>
      <c r="AO85">
        <v>7357.38</v>
      </c>
      <c r="AP85">
        <v>0.54</v>
      </c>
      <c r="AQ85">
        <v>375</v>
      </c>
      <c r="AR85">
        <v>349</v>
      </c>
      <c r="AU85">
        <v>0</v>
      </c>
      <c r="AV85" s="12">
        <v>0</v>
      </c>
      <c r="AW85">
        <v>349</v>
      </c>
      <c r="AX85">
        <v>375</v>
      </c>
      <c r="AY85">
        <v>650</v>
      </c>
      <c r="AZ85" s="12">
        <v>650</v>
      </c>
      <c r="BA85">
        <v>349</v>
      </c>
      <c r="BB85">
        <v>375</v>
      </c>
      <c r="BE85" s="15">
        <f t="shared" si="138"/>
        <v>349</v>
      </c>
      <c r="BF85" s="15">
        <f t="shared" ref="BF85:BH85" si="188">AH85</f>
        <v>349</v>
      </c>
      <c r="BG85" s="15">
        <f t="shared" si="188"/>
        <v>0</v>
      </c>
      <c r="BH85" s="15">
        <f t="shared" si="188"/>
        <v>349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375</v>
      </c>
      <c r="BN85" s="15">
        <f t="shared" ref="BN85:BP85" si="189">AE85</f>
        <v>375</v>
      </c>
      <c r="BO85" s="15">
        <f t="shared" si="189"/>
        <v>0</v>
      </c>
      <c r="BP85" s="15">
        <f t="shared" si="189"/>
        <v>375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30649.21</v>
      </c>
      <c r="B86">
        <v>-6746</v>
      </c>
      <c r="C86">
        <v>33245.02</v>
      </c>
      <c r="D86">
        <v>7944.27</v>
      </c>
      <c r="E86">
        <v>350</v>
      </c>
      <c r="F86">
        <v>7193</v>
      </c>
      <c r="G86">
        <v>0</v>
      </c>
      <c r="H86">
        <v>658.16</v>
      </c>
      <c r="I86">
        <v>0</v>
      </c>
      <c r="J86">
        <v>638.89</v>
      </c>
      <c r="K86">
        <v>464.62</v>
      </c>
      <c r="L86">
        <v>552.54</v>
      </c>
      <c r="M86">
        <v>920.48</v>
      </c>
      <c r="N86">
        <v>895.81</v>
      </c>
      <c r="O86">
        <v>0</v>
      </c>
      <c r="P86">
        <v>650.1</v>
      </c>
      <c r="Q86">
        <v>350.19</v>
      </c>
      <c r="R86">
        <v>350.14</v>
      </c>
      <c r="S86">
        <v>30839.37</v>
      </c>
      <c r="T86">
        <v>6763.547</v>
      </c>
      <c r="U86">
        <v>7637.634</v>
      </c>
      <c r="V86">
        <v>23.021</v>
      </c>
      <c r="W86">
        <v>7660.654</v>
      </c>
      <c r="X86">
        <v>1116.927</v>
      </c>
      <c r="Y86">
        <v>50.003</v>
      </c>
      <c r="Z86">
        <v>2916.355</v>
      </c>
      <c r="AA86">
        <v>14754.97</v>
      </c>
      <c r="AB86">
        <v>897.46</v>
      </c>
      <c r="AC86" t="s">
        <v>58</v>
      </c>
      <c r="AD86">
        <v>-3297.802</v>
      </c>
      <c r="AE86">
        <v>350</v>
      </c>
      <c r="AF86">
        <v>0</v>
      </c>
      <c r="AG86">
        <v>350</v>
      </c>
      <c r="AH86">
        <v>339</v>
      </c>
      <c r="AI86">
        <v>0</v>
      </c>
      <c r="AJ86">
        <v>339</v>
      </c>
      <c r="AK86">
        <v>6822</v>
      </c>
      <c r="AL86">
        <v>29954.2</v>
      </c>
      <c r="AM86">
        <v>36776.2</v>
      </c>
      <c r="AN86">
        <v>7538.29</v>
      </c>
      <c r="AO86">
        <v>7537.78</v>
      </c>
      <c r="AP86">
        <v>0.51</v>
      </c>
      <c r="AQ86">
        <v>350</v>
      </c>
      <c r="AR86">
        <v>339</v>
      </c>
      <c r="AU86">
        <v>0</v>
      </c>
      <c r="AV86" s="12">
        <v>0</v>
      </c>
      <c r="AW86">
        <v>339</v>
      </c>
      <c r="AX86">
        <v>350</v>
      </c>
      <c r="AY86">
        <v>631</v>
      </c>
      <c r="AZ86" s="12">
        <v>650</v>
      </c>
      <c r="BA86">
        <v>339</v>
      </c>
      <c r="BB86">
        <v>350</v>
      </c>
      <c r="BE86" s="15">
        <f t="shared" si="138"/>
        <v>339</v>
      </c>
      <c r="BF86" s="15">
        <f t="shared" ref="BF86:BH86" si="190">AH86</f>
        <v>339</v>
      </c>
      <c r="BG86" s="15">
        <f t="shared" si="190"/>
        <v>0</v>
      </c>
      <c r="BH86" s="15">
        <f t="shared" si="190"/>
        <v>339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350</v>
      </c>
      <c r="BN86" s="15">
        <f t="shared" ref="BN86:BP86" si="191">AE86</f>
        <v>350</v>
      </c>
      <c r="BO86" s="15">
        <f t="shared" si="191"/>
        <v>0</v>
      </c>
      <c r="BP86" s="15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30474.15</v>
      </c>
      <c r="B87">
        <v>-6583</v>
      </c>
      <c r="C87">
        <v>33419.26</v>
      </c>
      <c r="D87">
        <v>7925.58</v>
      </c>
      <c r="E87">
        <v>355</v>
      </c>
      <c r="F87">
        <v>7192</v>
      </c>
      <c r="G87">
        <v>0</v>
      </c>
      <c r="H87">
        <v>658.16</v>
      </c>
      <c r="I87">
        <v>0</v>
      </c>
      <c r="J87">
        <v>639.53</v>
      </c>
      <c r="K87">
        <v>469.5</v>
      </c>
      <c r="L87">
        <v>551.38</v>
      </c>
      <c r="M87">
        <v>919.25</v>
      </c>
      <c r="N87">
        <v>898.69</v>
      </c>
      <c r="O87">
        <v>0</v>
      </c>
      <c r="P87">
        <v>652.6</v>
      </c>
      <c r="Q87">
        <v>350.19</v>
      </c>
      <c r="R87">
        <v>349.77</v>
      </c>
      <c r="S87">
        <v>30672.38</v>
      </c>
      <c r="T87">
        <v>6692.425</v>
      </c>
      <c r="U87">
        <v>7847.779</v>
      </c>
      <c r="V87">
        <v>23.005</v>
      </c>
      <c r="W87">
        <v>7870.784</v>
      </c>
      <c r="X87">
        <v>1117.706</v>
      </c>
      <c r="Y87">
        <v>49.969</v>
      </c>
      <c r="Z87">
        <v>3193.125</v>
      </c>
      <c r="AA87">
        <v>14417.1</v>
      </c>
      <c r="AB87">
        <v>887.4</v>
      </c>
      <c r="AC87" t="s">
        <v>58</v>
      </c>
      <c r="AD87">
        <v>-3298.362</v>
      </c>
      <c r="AE87">
        <v>355</v>
      </c>
      <c r="AF87">
        <v>0</v>
      </c>
      <c r="AG87">
        <v>355</v>
      </c>
      <c r="AH87">
        <v>350</v>
      </c>
      <c r="AI87">
        <v>0</v>
      </c>
      <c r="AJ87">
        <v>350</v>
      </c>
      <c r="AK87">
        <v>6645</v>
      </c>
      <c r="AL87">
        <v>29793.2</v>
      </c>
      <c r="AM87">
        <v>36438.2</v>
      </c>
      <c r="AN87">
        <v>7675.55</v>
      </c>
      <c r="AO87">
        <v>7675.08</v>
      </c>
      <c r="AP87">
        <v>0.47</v>
      </c>
      <c r="AQ87">
        <v>355</v>
      </c>
      <c r="AR87">
        <v>350</v>
      </c>
      <c r="AU87">
        <v>0</v>
      </c>
      <c r="AV87" s="12">
        <v>0</v>
      </c>
      <c r="AW87">
        <v>350</v>
      </c>
      <c r="AX87">
        <v>355</v>
      </c>
      <c r="AY87">
        <v>650</v>
      </c>
      <c r="AZ87" s="12">
        <v>650</v>
      </c>
      <c r="BA87">
        <v>350</v>
      </c>
      <c r="BB87">
        <v>355</v>
      </c>
      <c r="BE87" s="15">
        <f t="shared" si="138"/>
        <v>350</v>
      </c>
      <c r="BF87" s="15">
        <f t="shared" ref="BF87:BH87" si="192">AH87</f>
        <v>350</v>
      </c>
      <c r="BG87" s="15">
        <f t="shared" si="192"/>
        <v>0</v>
      </c>
      <c r="BH87" s="15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355</v>
      </c>
      <c r="BN87" s="15">
        <f t="shared" ref="BN87:BP87" si="193">AE87</f>
        <v>355</v>
      </c>
      <c r="BO87" s="15">
        <f t="shared" si="193"/>
        <v>0</v>
      </c>
      <c r="BP87" s="15">
        <f t="shared" si="193"/>
        <v>355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30299.59</v>
      </c>
      <c r="B88">
        <v>-6424</v>
      </c>
      <c r="C88">
        <v>33023.03</v>
      </c>
      <c r="D88">
        <v>7953.68</v>
      </c>
      <c r="E88">
        <v>349</v>
      </c>
      <c r="F88">
        <v>7120</v>
      </c>
      <c r="G88">
        <v>0</v>
      </c>
      <c r="H88">
        <v>647.91</v>
      </c>
      <c r="I88">
        <v>0</v>
      </c>
      <c r="J88">
        <v>636.17</v>
      </c>
      <c r="K88">
        <v>469.74</v>
      </c>
      <c r="L88">
        <v>551.61</v>
      </c>
      <c r="M88">
        <v>919.66</v>
      </c>
      <c r="N88">
        <v>898.69</v>
      </c>
      <c r="O88">
        <v>0</v>
      </c>
      <c r="P88">
        <v>651.5</v>
      </c>
      <c r="Q88">
        <v>350.72</v>
      </c>
      <c r="R88">
        <v>350.29</v>
      </c>
      <c r="S88">
        <v>30343.44</v>
      </c>
      <c r="T88">
        <v>6478.355</v>
      </c>
      <c r="U88">
        <v>7984.951</v>
      </c>
      <c r="V88">
        <v>23.014</v>
      </c>
      <c r="W88">
        <v>8007.965</v>
      </c>
      <c r="X88">
        <v>1111.319</v>
      </c>
      <c r="Y88">
        <v>50.029</v>
      </c>
      <c r="Z88">
        <v>3781.324</v>
      </c>
      <c r="AA88">
        <v>13821.64</v>
      </c>
      <c r="AB88">
        <v>977.26</v>
      </c>
      <c r="AC88" t="s">
        <v>58</v>
      </c>
      <c r="AD88">
        <v>-3219.219</v>
      </c>
      <c r="AE88">
        <v>349</v>
      </c>
      <c r="AF88">
        <v>0</v>
      </c>
      <c r="AG88">
        <v>349</v>
      </c>
      <c r="AH88">
        <v>341</v>
      </c>
      <c r="AI88">
        <v>0</v>
      </c>
      <c r="AJ88">
        <v>341</v>
      </c>
      <c r="AK88">
        <v>6473</v>
      </c>
      <c r="AL88">
        <v>29604.2</v>
      </c>
      <c r="AM88">
        <v>36077.2</v>
      </c>
      <c r="AN88">
        <v>7816.87</v>
      </c>
      <c r="AO88">
        <v>7816.43</v>
      </c>
      <c r="AP88">
        <v>0.44</v>
      </c>
      <c r="AQ88">
        <v>349</v>
      </c>
      <c r="AR88">
        <v>341</v>
      </c>
      <c r="AU88">
        <v>0</v>
      </c>
      <c r="AV88" s="12">
        <v>0</v>
      </c>
      <c r="AW88">
        <v>341</v>
      </c>
      <c r="AX88">
        <v>349</v>
      </c>
      <c r="AY88">
        <v>650</v>
      </c>
      <c r="AZ88" s="12">
        <v>650</v>
      </c>
      <c r="BA88">
        <v>341</v>
      </c>
      <c r="BB88">
        <v>349</v>
      </c>
      <c r="BE88" s="15">
        <f t="shared" si="138"/>
        <v>341</v>
      </c>
      <c r="BF88" s="15">
        <f t="shared" ref="BF88:BH88" si="194">AH88</f>
        <v>341</v>
      </c>
      <c r="BG88" s="15">
        <f t="shared" si="194"/>
        <v>0</v>
      </c>
      <c r="BH88" s="15">
        <f t="shared" si="194"/>
        <v>341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349</v>
      </c>
      <c r="BN88" s="15">
        <f t="shared" ref="BN88:BP88" si="195">AE88</f>
        <v>349</v>
      </c>
      <c r="BO88" s="15">
        <f t="shared" si="195"/>
        <v>0</v>
      </c>
      <c r="BP88" s="15">
        <f t="shared" si="195"/>
        <v>349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30138.95</v>
      </c>
      <c r="B89">
        <v>-6264</v>
      </c>
      <c r="C89">
        <v>32405.73</v>
      </c>
      <c r="D89">
        <v>7975.3</v>
      </c>
      <c r="E89">
        <v>339</v>
      </c>
      <c r="F89">
        <v>6859</v>
      </c>
      <c r="G89">
        <v>0</v>
      </c>
      <c r="H89">
        <v>647.06</v>
      </c>
      <c r="I89">
        <v>0</v>
      </c>
      <c r="J89">
        <v>636.34</v>
      </c>
      <c r="K89">
        <v>470.2</v>
      </c>
      <c r="L89">
        <v>552.54</v>
      </c>
      <c r="M89">
        <v>920.48</v>
      </c>
      <c r="N89">
        <v>899.92</v>
      </c>
      <c r="O89">
        <v>0</v>
      </c>
      <c r="P89">
        <v>634.3</v>
      </c>
      <c r="Q89">
        <v>350.35</v>
      </c>
      <c r="R89">
        <v>350.29</v>
      </c>
      <c r="S89">
        <v>29922.73</v>
      </c>
      <c r="T89">
        <v>6218.925</v>
      </c>
      <c r="U89">
        <v>8071.968</v>
      </c>
      <c r="V89">
        <v>23.014</v>
      </c>
      <c r="W89">
        <v>8094.982</v>
      </c>
      <c r="X89">
        <v>1117.872</v>
      </c>
      <c r="Y89">
        <v>49.999</v>
      </c>
      <c r="Z89">
        <v>4520.875</v>
      </c>
      <c r="AA89">
        <v>13089.6</v>
      </c>
      <c r="AB89">
        <v>978.52</v>
      </c>
      <c r="AC89" t="s">
        <v>58</v>
      </c>
      <c r="AD89">
        <v>-2968.764</v>
      </c>
      <c r="AE89">
        <v>339</v>
      </c>
      <c r="AF89">
        <v>0</v>
      </c>
      <c r="AG89">
        <v>339</v>
      </c>
      <c r="AH89">
        <v>330</v>
      </c>
      <c r="AI89">
        <v>0</v>
      </c>
      <c r="AJ89">
        <v>330</v>
      </c>
      <c r="AK89">
        <v>6299</v>
      </c>
      <c r="AL89">
        <v>29390.2</v>
      </c>
      <c r="AM89">
        <v>35689.2</v>
      </c>
      <c r="AN89">
        <v>8012.6</v>
      </c>
      <c r="AO89">
        <v>7982.19</v>
      </c>
      <c r="AP89">
        <v>30.41</v>
      </c>
      <c r="AQ89">
        <v>339</v>
      </c>
      <c r="AR89">
        <v>330</v>
      </c>
      <c r="AU89">
        <v>0</v>
      </c>
      <c r="AV89" s="12">
        <v>0</v>
      </c>
      <c r="AW89">
        <v>330</v>
      </c>
      <c r="AX89">
        <v>339</v>
      </c>
      <c r="AY89">
        <v>631</v>
      </c>
      <c r="AZ89" s="12">
        <v>631</v>
      </c>
      <c r="BA89">
        <v>330</v>
      </c>
      <c r="BB89">
        <v>339</v>
      </c>
      <c r="BE89" s="15">
        <f t="shared" si="138"/>
        <v>330</v>
      </c>
      <c r="BF89" s="15">
        <f t="shared" ref="BF89:BH89" si="196">AH89</f>
        <v>330</v>
      </c>
      <c r="BG89" s="15">
        <f t="shared" si="196"/>
        <v>0</v>
      </c>
      <c r="BH89" s="15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339</v>
      </c>
      <c r="BN89" s="15">
        <f t="shared" ref="BN89:BP89" si="197">AE89</f>
        <v>339</v>
      </c>
      <c r="BO89" s="15">
        <f t="shared" si="197"/>
        <v>0</v>
      </c>
      <c r="BP89" s="15">
        <f t="shared" si="197"/>
        <v>339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29845.77</v>
      </c>
      <c r="B90">
        <v>-6048</v>
      </c>
      <c r="C90">
        <v>31337.12</v>
      </c>
      <c r="D90">
        <v>8203.87</v>
      </c>
      <c r="E90">
        <v>329</v>
      </c>
      <c r="F90">
        <v>6600</v>
      </c>
      <c r="G90">
        <v>0</v>
      </c>
      <c r="H90">
        <v>647.06</v>
      </c>
      <c r="I90">
        <v>0</v>
      </c>
      <c r="J90">
        <v>635.67</v>
      </c>
      <c r="K90">
        <v>489.74</v>
      </c>
      <c r="L90">
        <v>552.31</v>
      </c>
      <c r="M90">
        <v>919.66</v>
      </c>
      <c r="N90">
        <v>899.51</v>
      </c>
      <c r="O90">
        <v>0</v>
      </c>
      <c r="P90">
        <v>634.9</v>
      </c>
      <c r="Q90">
        <v>331.32</v>
      </c>
      <c r="R90">
        <v>329.36</v>
      </c>
      <c r="S90">
        <v>29374.26</v>
      </c>
      <c r="T90">
        <v>6056.682</v>
      </c>
      <c r="U90">
        <v>8141.779</v>
      </c>
      <c r="V90">
        <v>23.011</v>
      </c>
      <c r="W90">
        <v>8164.79</v>
      </c>
      <c r="X90">
        <v>1118.297</v>
      </c>
      <c r="Y90">
        <v>50.013</v>
      </c>
      <c r="Z90">
        <v>5267.109</v>
      </c>
      <c r="AA90">
        <v>12345.05</v>
      </c>
      <c r="AB90">
        <v>984.17</v>
      </c>
      <c r="AC90" t="s">
        <v>58</v>
      </c>
      <c r="AD90">
        <v>-2720.41</v>
      </c>
      <c r="AE90">
        <v>329</v>
      </c>
      <c r="AF90">
        <v>0</v>
      </c>
      <c r="AG90">
        <v>329</v>
      </c>
      <c r="AH90">
        <v>325</v>
      </c>
      <c r="AI90">
        <v>0</v>
      </c>
      <c r="AJ90">
        <v>325</v>
      </c>
      <c r="AK90">
        <v>6071</v>
      </c>
      <c r="AL90">
        <v>28933.2</v>
      </c>
      <c r="AM90">
        <v>35004.2</v>
      </c>
      <c r="AN90">
        <v>8342.91</v>
      </c>
      <c r="AO90">
        <v>8312.53</v>
      </c>
      <c r="AP90">
        <v>30.38</v>
      </c>
      <c r="AQ90">
        <v>329</v>
      </c>
      <c r="AR90">
        <v>325</v>
      </c>
      <c r="AU90">
        <v>0</v>
      </c>
      <c r="AV90" s="12">
        <v>0</v>
      </c>
      <c r="AW90">
        <v>325</v>
      </c>
      <c r="AX90">
        <v>329</v>
      </c>
      <c r="AY90">
        <v>631</v>
      </c>
      <c r="AZ90" s="12">
        <v>631</v>
      </c>
      <c r="BA90">
        <v>325</v>
      </c>
      <c r="BB90">
        <v>329</v>
      </c>
      <c r="BE90" s="15">
        <f t="shared" si="138"/>
        <v>325</v>
      </c>
      <c r="BF90" s="15">
        <f t="shared" ref="BF90:BH90" si="198">AH90</f>
        <v>325</v>
      </c>
      <c r="BG90" s="15">
        <f t="shared" si="198"/>
        <v>0</v>
      </c>
      <c r="BH90" s="15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329</v>
      </c>
      <c r="BN90" s="15">
        <f t="shared" ref="BN90:BP90" si="199">AE90</f>
        <v>329</v>
      </c>
      <c r="BO90" s="15">
        <f t="shared" si="199"/>
        <v>0</v>
      </c>
      <c r="BP90" s="15">
        <f t="shared" si="199"/>
        <v>329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29220.71</v>
      </c>
      <c r="B91">
        <v>-5907</v>
      </c>
      <c r="C91">
        <v>29949.98</v>
      </c>
      <c r="D91">
        <v>8490.12</v>
      </c>
      <c r="E91">
        <v>305</v>
      </c>
      <c r="F91">
        <v>6690</v>
      </c>
      <c r="G91">
        <v>0</v>
      </c>
      <c r="H91">
        <v>552.21</v>
      </c>
      <c r="I91">
        <v>0</v>
      </c>
      <c r="J91">
        <v>634.67</v>
      </c>
      <c r="K91">
        <v>479.27</v>
      </c>
      <c r="L91">
        <v>551.38</v>
      </c>
      <c r="M91">
        <v>919.66</v>
      </c>
      <c r="N91">
        <v>899.1</v>
      </c>
      <c r="O91">
        <v>0</v>
      </c>
      <c r="P91">
        <v>635.3</v>
      </c>
      <c r="Q91">
        <v>330.05</v>
      </c>
      <c r="R91">
        <v>330.63</v>
      </c>
      <c r="S91">
        <v>28773.92</v>
      </c>
      <c r="T91">
        <v>5869.88</v>
      </c>
      <c r="U91">
        <v>8066.866</v>
      </c>
      <c r="V91">
        <v>23.015</v>
      </c>
      <c r="W91">
        <v>8089.882</v>
      </c>
      <c r="X91">
        <v>994.856</v>
      </c>
      <c r="Y91">
        <v>50.008</v>
      </c>
      <c r="Z91">
        <v>6163.639</v>
      </c>
      <c r="AA91">
        <v>11447.75</v>
      </c>
      <c r="AB91">
        <v>975.48</v>
      </c>
      <c r="AC91" t="s">
        <v>58</v>
      </c>
      <c r="AD91">
        <v>-2826.447</v>
      </c>
      <c r="AE91">
        <v>305</v>
      </c>
      <c r="AF91">
        <v>0</v>
      </c>
      <c r="AG91">
        <v>305</v>
      </c>
      <c r="AH91">
        <v>310</v>
      </c>
      <c r="AI91">
        <v>0</v>
      </c>
      <c r="AJ91">
        <v>310</v>
      </c>
      <c r="AK91">
        <v>5930</v>
      </c>
      <c r="AL91">
        <v>28531.2</v>
      </c>
      <c r="AM91">
        <v>34461.2</v>
      </c>
      <c r="AN91">
        <v>8990.87</v>
      </c>
      <c r="AO91">
        <v>8960.53</v>
      </c>
      <c r="AP91">
        <v>30.34</v>
      </c>
      <c r="AQ91">
        <v>305</v>
      </c>
      <c r="AR91">
        <v>310</v>
      </c>
      <c r="AU91">
        <v>0</v>
      </c>
      <c r="AV91" s="12">
        <v>0</v>
      </c>
      <c r="AW91">
        <v>310</v>
      </c>
      <c r="AX91">
        <v>305</v>
      </c>
      <c r="AY91">
        <v>631</v>
      </c>
      <c r="AZ91" s="12">
        <v>631</v>
      </c>
      <c r="BA91">
        <v>310</v>
      </c>
      <c r="BB91">
        <v>305</v>
      </c>
      <c r="BE91" s="15">
        <f t="shared" si="138"/>
        <v>310</v>
      </c>
      <c r="BF91" s="15">
        <f t="shared" ref="BF91:BH91" si="200">AH91</f>
        <v>310</v>
      </c>
      <c r="BG91" s="15">
        <f t="shared" si="200"/>
        <v>0</v>
      </c>
      <c r="BH91" s="15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305</v>
      </c>
      <c r="BN91" s="15">
        <f t="shared" ref="BN91:BP91" si="201">AE91</f>
        <v>305</v>
      </c>
      <c r="BO91" s="15">
        <f t="shared" si="201"/>
        <v>0</v>
      </c>
      <c r="BP91" s="15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28528.87</v>
      </c>
      <c r="B92">
        <v>-5781</v>
      </c>
      <c r="C92">
        <v>28849.57</v>
      </c>
      <c r="D92">
        <v>8655.02</v>
      </c>
      <c r="E92">
        <v>298</v>
      </c>
      <c r="F92">
        <v>6887</v>
      </c>
      <c r="G92">
        <v>0</v>
      </c>
      <c r="H92">
        <v>552.21</v>
      </c>
      <c r="I92">
        <v>0</v>
      </c>
      <c r="J92">
        <v>635.91</v>
      </c>
      <c r="K92">
        <v>479.04</v>
      </c>
      <c r="L92">
        <v>551.84</v>
      </c>
      <c r="M92">
        <v>920.07</v>
      </c>
      <c r="N92">
        <v>901.16</v>
      </c>
      <c r="O92">
        <v>0</v>
      </c>
      <c r="P92">
        <v>634.7</v>
      </c>
      <c r="Q92">
        <v>330.74</v>
      </c>
      <c r="R92">
        <v>330.63</v>
      </c>
      <c r="S92">
        <v>28273.76</v>
      </c>
      <c r="T92">
        <v>5873.725</v>
      </c>
      <c r="U92">
        <v>8099.739</v>
      </c>
      <c r="V92">
        <v>23.516</v>
      </c>
      <c r="W92">
        <v>8123.255</v>
      </c>
      <c r="X92">
        <v>774.497</v>
      </c>
      <c r="Y92">
        <v>49.964</v>
      </c>
      <c r="Z92">
        <v>6854.674</v>
      </c>
      <c r="AA92">
        <v>10732.83</v>
      </c>
      <c r="AB92">
        <v>980.52</v>
      </c>
      <c r="AC92" t="s">
        <v>58</v>
      </c>
      <c r="AD92">
        <v>-3025.495</v>
      </c>
      <c r="AE92">
        <v>298</v>
      </c>
      <c r="AF92">
        <v>0</v>
      </c>
      <c r="AG92">
        <v>298</v>
      </c>
      <c r="AH92">
        <v>302</v>
      </c>
      <c r="AI92">
        <v>0</v>
      </c>
      <c r="AJ92">
        <v>302</v>
      </c>
      <c r="AK92">
        <v>5804</v>
      </c>
      <c r="AL92">
        <v>28129.2</v>
      </c>
      <c r="AM92">
        <v>33933.2</v>
      </c>
      <c r="AN92">
        <v>9386.64</v>
      </c>
      <c r="AO92">
        <v>9356.33</v>
      </c>
      <c r="AP92">
        <v>30.31</v>
      </c>
      <c r="AQ92">
        <v>298</v>
      </c>
      <c r="AR92">
        <v>302</v>
      </c>
      <c r="AU92">
        <v>0</v>
      </c>
      <c r="AV92" s="12">
        <v>0</v>
      </c>
      <c r="AW92">
        <v>302</v>
      </c>
      <c r="AX92">
        <v>298</v>
      </c>
      <c r="AY92">
        <v>631</v>
      </c>
      <c r="AZ92" s="12">
        <v>631</v>
      </c>
      <c r="BA92">
        <v>302</v>
      </c>
      <c r="BB92">
        <v>298</v>
      </c>
      <c r="BE92" s="15">
        <f t="shared" si="138"/>
        <v>302</v>
      </c>
      <c r="BF92" s="15">
        <f t="shared" ref="BF92:BH92" si="202">AH92</f>
        <v>302</v>
      </c>
      <c r="BG92" s="15">
        <f t="shared" si="202"/>
        <v>0</v>
      </c>
      <c r="BH92" s="15">
        <f t="shared" si="202"/>
        <v>302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298</v>
      </c>
      <c r="BN92" s="15">
        <f t="shared" ref="BN92:BP92" si="203">AE92</f>
        <v>298</v>
      </c>
      <c r="BO92" s="15">
        <f t="shared" si="203"/>
        <v>0</v>
      </c>
      <c r="BP92" s="15">
        <f t="shared" si="203"/>
        <v>298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27955.26</v>
      </c>
      <c r="B93">
        <v>-5647</v>
      </c>
      <c r="C93">
        <v>28428.92</v>
      </c>
      <c r="D93">
        <v>8833.69</v>
      </c>
      <c r="E93">
        <v>295</v>
      </c>
      <c r="F93">
        <v>6783</v>
      </c>
      <c r="G93">
        <v>0</v>
      </c>
      <c r="H93">
        <v>552.21</v>
      </c>
      <c r="I93">
        <v>0</v>
      </c>
      <c r="J93">
        <v>635.63</v>
      </c>
      <c r="K93">
        <v>488.58</v>
      </c>
      <c r="L93">
        <v>552.54</v>
      </c>
      <c r="M93">
        <v>919.66</v>
      </c>
      <c r="N93">
        <v>899.51</v>
      </c>
      <c r="O93">
        <v>0</v>
      </c>
      <c r="P93">
        <v>632.8</v>
      </c>
      <c r="Q93">
        <v>330.68</v>
      </c>
      <c r="R93">
        <v>330.58</v>
      </c>
      <c r="S93">
        <v>27844.93</v>
      </c>
      <c r="T93">
        <v>5655.363</v>
      </c>
      <c r="U93">
        <v>8198.776</v>
      </c>
      <c r="V93">
        <v>23.022</v>
      </c>
      <c r="W93">
        <v>8221.798</v>
      </c>
      <c r="X93">
        <v>355.997</v>
      </c>
      <c r="Y93">
        <v>49.981</v>
      </c>
      <c r="Z93">
        <v>6996.326</v>
      </c>
      <c r="AA93">
        <v>10508.35</v>
      </c>
      <c r="AB93">
        <v>969.45</v>
      </c>
      <c r="AC93" t="s">
        <v>58</v>
      </c>
      <c r="AD93">
        <v>-2914.135</v>
      </c>
      <c r="AE93">
        <v>295</v>
      </c>
      <c r="AF93">
        <v>0</v>
      </c>
      <c r="AG93">
        <v>295</v>
      </c>
      <c r="AH93">
        <v>294</v>
      </c>
      <c r="AI93">
        <v>0</v>
      </c>
      <c r="AJ93">
        <v>294</v>
      </c>
      <c r="AK93">
        <v>5668</v>
      </c>
      <c r="AL93">
        <v>27834.2</v>
      </c>
      <c r="AM93">
        <v>33502.2</v>
      </c>
      <c r="AN93">
        <v>9768.29</v>
      </c>
      <c r="AO93">
        <v>9738.02</v>
      </c>
      <c r="AP93">
        <v>30.27</v>
      </c>
      <c r="AQ93">
        <v>295</v>
      </c>
      <c r="AR93">
        <v>294</v>
      </c>
      <c r="AU93">
        <v>0</v>
      </c>
      <c r="AV93" s="12">
        <v>0</v>
      </c>
      <c r="AW93">
        <v>294</v>
      </c>
      <c r="AX93">
        <v>295</v>
      </c>
      <c r="AY93">
        <v>631</v>
      </c>
      <c r="AZ93" s="12">
        <v>631</v>
      </c>
      <c r="BA93">
        <v>294</v>
      </c>
      <c r="BB93">
        <v>295</v>
      </c>
      <c r="BE93" s="15">
        <f t="shared" si="138"/>
        <v>294</v>
      </c>
      <c r="BF93" s="15">
        <f t="shared" ref="BF93:BH93" si="204">AH93</f>
        <v>294</v>
      </c>
      <c r="BG93" s="15">
        <f t="shared" si="204"/>
        <v>0</v>
      </c>
      <c r="BH93" s="15">
        <f t="shared" si="204"/>
        <v>294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295</v>
      </c>
      <c r="BN93" s="15">
        <f t="shared" ref="BN93:BP93" si="205">AE93</f>
        <v>295</v>
      </c>
      <c r="BO93" s="15">
        <f t="shared" si="205"/>
        <v>0</v>
      </c>
      <c r="BP93" s="15">
        <f t="shared" si="205"/>
        <v>295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27750.21</v>
      </c>
      <c r="B94">
        <v>-5577</v>
      </c>
      <c r="C94">
        <v>28469.37</v>
      </c>
      <c r="D94">
        <v>8965.84</v>
      </c>
      <c r="E94">
        <v>295</v>
      </c>
      <c r="F94">
        <v>6684</v>
      </c>
      <c r="G94">
        <v>0</v>
      </c>
      <c r="H94">
        <v>553.05</v>
      </c>
      <c r="I94">
        <v>0</v>
      </c>
      <c r="J94">
        <v>633.55</v>
      </c>
      <c r="K94">
        <v>393.44</v>
      </c>
      <c r="L94">
        <v>552.31</v>
      </c>
      <c r="M94">
        <v>919.25</v>
      </c>
      <c r="N94">
        <v>899.92</v>
      </c>
      <c r="O94">
        <v>0</v>
      </c>
      <c r="P94">
        <v>633.8</v>
      </c>
      <c r="Q94">
        <v>330.21</v>
      </c>
      <c r="R94">
        <v>330.37</v>
      </c>
      <c r="S94">
        <v>27484.73</v>
      </c>
      <c r="T94">
        <v>5891.945</v>
      </c>
      <c r="U94">
        <v>8242.508</v>
      </c>
      <c r="V94">
        <v>22.986</v>
      </c>
      <c r="W94">
        <v>8265.494</v>
      </c>
      <c r="X94">
        <v>354.293</v>
      </c>
      <c r="Y94">
        <v>49.969</v>
      </c>
      <c r="Z94">
        <v>6999.725</v>
      </c>
      <c r="AA94">
        <v>10520.42</v>
      </c>
      <c r="AB94">
        <v>969.54</v>
      </c>
      <c r="AC94" t="s">
        <v>58</v>
      </c>
      <c r="AD94">
        <v>-2901.248</v>
      </c>
      <c r="AE94">
        <v>295</v>
      </c>
      <c r="AF94">
        <v>0</v>
      </c>
      <c r="AG94">
        <v>295</v>
      </c>
      <c r="AH94">
        <v>281</v>
      </c>
      <c r="AI94">
        <v>0</v>
      </c>
      <c r="AJ94">
        <v>281</v>
      </c>
      <c r="AK94">
        <v>5598</v>
      </c>
      <c r="AL94">
        <v>27538.2</v>
      </c>
      <c r="AM94">
        <v>33136.2</v>
      </c>
      <c r="AN94">
        <v>10238.81</v>
      </c>
      <c r="AO94">
        <v>10178.57</v>
      </c>
      <c r="AP94">
        <v>60.24</v>
      </c>
      <c r="AQ94">
        <v>295</v>
      </c>
      <c r="AR94">
        <v>281</v>
      </c>
      <c r="AU94">
        <v>0</v>
      </c>
      <c r="AV94" s="12">
        <v>0</v>
      </c>
      <c r="AW94">
        <v>281</v>
      </c>
      <c r="AX94">
        <v>295</v>
      </c>
      <c r="AY94">
        <v>631</v>
      </c>
      <c r="AZ94" s="12">
        <v>631</v>
      </c>
      <c r="BA94">
        <v>281</v>
      </c>
      <c r="BB94">
        <v>295</v>
      </c>
      <c r="BE94" s="15">
        <f t="shared" si="138"/>
        <v>281</v>
      </c>
      <c r="BF94" s="15">
        <f t="shared" ref="BF94:BH94" si="206">AH94</f>
        <v>281</v>
      </c>
      <c r="BG94" s="15">
        <f t="shared" si="206"/>
        <v>0</v>
      </c>
      <c r="BH94" s="15">
        <f t="shared" si="206"/>
        <v>281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295</v>
      </c>
      <c r="BN94" s="15">
        <f t="shared" ref="BN94:BP94" si="207">AE94</f>
        <v>295</v>
      </c>
      <c r="BO94" s="15">
        <f t="shared" si="207"/>
        <v>0</v>
      </c>
      <c r="BP94" s="15">
        <f t="shared" si="207"/>
        <v>295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27388.21</v>
      </c>
      <c r="B95">
        <v>-5577</v>
      </c>
      <c r="C95">
        <v>28694.71</v>
      </c>
      <c r="D95">
        <v>9009.18</v>
      </c>
      <c r="E95">
        <v>299</v>
      </c>
      <c r="F95">
        <v>6490</v>
      </c>
      <c r="G95">
        <v>0</v>
      </c>
      <c r="H95">
        <v>552.21</v>
      </c>
      <c r="I95">
        <v>0</v>
      </c>
      <c r="J95">
        <v>635</v>
      </c>
      <c r="K95">
        <v>383.67</v>
      </c>
      <c r="L95">
        <v>552.31</v>
      </c>
      <c r="M95">
        <v>919.66</v>
      </c>
      <c r="N95">
        <v>901.16</v>
      </c>
      <c r="O95">
        <v>0</v>
      </c>
      <c r="P95">
        <v>632.7</v>
      </c>
      <c r="Q95">
        <v>329.73</v>
      </c>
      <c r="R95">
        <v>330.16</v>
      </c>
      <c r="S95">
        <v>27315.63</v>
      </c>
      <c r="T95">
        <v>5844.496</v>
      </c>
      <c r="U95">
        <v>8333.348</v>
      </c>
      <c r="V95">
        <v>23.015</v>
      </c>
      <c r="W95">
        <v>8356.362</v>
      </c>
      <c r="X95">
        <v>350.105</v>
      </c>
      <c r="Y95">
        <v>49.966</v>
      </c>
      <c r="Z95">
        <v>7194.74</v>
      </c>
      <c r="AA95">
        <v>10306.55</v>
      </c>
      <c r="AB95">
        <v>1116.9</v>
      </c>
      <c r="AC95" t="s">
        <v>58</v>
      </c>
      <c r="AD95">
        <v>-2709.904</v>
      </c>
      <c r="AE95">
        <v>299</v>
      </c>
      <c r="AF95">
        <v>0</v>
      </c>
      <c r="AG95">
        <v>299</v>
      </c>
      <c r="AH95">
        <v>279</v>
      </c>
      <c r="AI95">
        <v>0</v>
      </c>
      <c r="AJ95">
        <v>279</v>
      </c>
      <c r="AK95">
        <v>5598</v>
      </c>
      <c r="AL95">
        <v>27296.2</v>
      </c>
      <c r="AM95">
        <v>32894.2</v>
      </c>
      <c r="AN95">
        <v>10565.88</v>
      </c>
      <c r="AO95">
        <v>10505.68</v>
      </c>
      <c r="AP95">
        <v>60.2</v>
      </c>
      <c r="AQ95">
        <v>299</v>
      </c>
      <c r="AR95">
        <v>279</v>
      </c>
      <c r="AU95">
        <v>0</v>
      </c>
      <c r="AV95" s="12">
        <v>0</v>
      </c>
      <c r="AW95">
        <v>279</v>
      </c>
      <c r="AX95">
        <v>299</v>
      </c>
      <c r="AY95">
        <v>600</v>
      </c>
      <c r="AZ95" s="12">
        <v>631</v>
      </c>
      <c r="BA95">
        <v>279</v>
      </c>
      <c r="BB95">
        <v>299</v>
      </c>
      <c r="BE95" s="15">
        <f t="shared" si="138"/>
        <v>279</v>
      </c>
      <c r="BF95" s="15">
        <f t="shared" ref="BF95:BH95" si="208">AH95</f>
        <v>279</v>
      </c>
      <c r="BG95" s="15">
        <f t="shared" si="208"/>
        <v>0</v>
      </c>
      <c r="BH95" s="15">
        <f t="shared" si="208"/>
        <v>279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299</v>
      </c>
      <c r="BN95" s="15">
        <f t="shared" ref="BN95:BP95" si="209">AE95</f>
        <v>299</v>
      </c>
      <c r="BO95" s="15">
        <f t="shared" si="209"/>
        <v>0</v>
      </c>
      <c r="BP95" s="15">
        <f t="shared" si="209"/>
        <v>299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26999.37</v>
      </c>
      <c r="B96">
        <v>-5577</v>
      </c>
      <c r="C96">
        <v>28141.92</v>
      </c>
      <c r="D96">
        <v>9108.68</v>
      </c>
      <c r="E96">
        <v>293</v>
      </c>
      <c r="F96">
        <v>6303</v>
      </c>
      <c r="G96">
        <v>0</v>
      </c>
      <c r="H96">
        <v>552.21</v>
      </c>
      <c r="I96">
        <v>0</v>
      </c>
      <c r="J96">
        <v>633.89</v>
      </c>
      <c r="K96">
        <v>372.28</v>
      </c>
      <c r="L96">
        <v>551.61</v>
      </c>
      <c r="M96">
        <v>919.25</v>
      </c>
      <c r="N96">
        <v>898.28</v>
      </c>
      <c r="O96">
        <v>0</v>
      </c>
      <c r="P96">
        <v>632.6</v>
      </c>
      <c r="Q96">
        <v>329.84</v>
      </c>
      <c r="R96">
        <v>297.81</v>
      </c>
      <c r="S96">
        <v>26954.6</v>
      </c>
      <c r="T96">
        <v>5597.461</v>
      </c>
      <c r="U96">
        <v>8574.639</v>
      </c>
      <c r="V96">
        <v>23.062</v>
      </c>
      <c r="W96">
        <v>8597.701</v>
      </c>
      <c r="X96">
        <v>349.708</v>
      </c>
      <c r="Y96">
        <v>50.002</v>
      </c>
      <c r="Z96">
        <v>7865.742</v>
      </c>
      <c r="AA96">
        <v>9625.479</v>
      </c>
      <c r="AB96">
        <v>1118.83</v>
      </c>
      <c r="AC96" t="s">
        <v>58</v>
      </c>
      <c r="AD96">
        <v>-2574.311</v>
      </c>
      <c r="AE96">
        <v>293</v>
      </c>
      <c r="AF96">
        <v>0</v>
      </c>
      <c r="AG96">
        <v>293</v>
      </c>
      <c r="AH96">
        <v>280</v>
      </c>
      <c r="AI96">
        <v>0</v>
      </c>
      <c r="AJ96">
        <v>280</v>
      </c>
      <c r="AK96">
        <v>5598</v>
      </c>
      <c r="AL96">
        <v>27055.2</v>
      </c>
      <c r="AM96">
        <v>32653.2</v>
      </c>
      <c r="AN96">
        <v>10794.11</v>
      </c>
      <c r="AO96">
        <v>10733.93</v>
      </c>
      <c r="AP96">
        <v>60.18</v>
      </c>
      <c r="AQ96">
        <v>293</v>
      </c>
      <c r="AR96">
        <v>280</v>
      </c>
      <c r="AU96">
        <v>0</v>
      </c>
      <c r="AV96" s="12">
        <v>0</v>
      </c>
      <c r="AW96">
        <v>280</v>
      </c>
      <c r="AX96">
        <v>293</v>
      </c>
      <c r="AY96">
        <v>617.67</v>
      </c>
      <c r="AZ96" s="12">
        <v>631</v>
      </c>
      <c r="BA96">
        <v>280</v>
      </c>
      <c r="BB96">
        <v>293</v>
      </c>
      <c r="BE96" s="15">
        <f t="shared" si="138"/>
        <v>280</v>
      </c>
      <c r="BF96" s="15">
        <f t="shared" ref="BF96:BH96" si="210">AH96</f>
        <v>280</v>
      </c>
      <c r="BG96" s="15">
        <f t="shared" si="210"/>
        <v>0</v>
      </c>
      <c r="BH96" s="15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293</v>
      </c>
      <c r="BN96" s="15">
        <f t="shared" ref="BN96:BP96" si="211">AE96</f>
        <v>293</v>
      </c>
      <c r="BO96" s="15">
        <f t="shared" si="211"/>
        <v>0</v>
      </c>
      <c r="BP96" s="15">
        <f t="shared" si="211"/>
        <v>293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26736.13</v>
      </c>
      <c r="B97">
        <v>-5577</v>
      </c>
      <c r="C97">
        <v>27843.03</v>
      </c>
      <c r="D97">
        <v>9200.43</v>
      </c>
      <c r="E97">
        <v>291.09</v>
      </c>
      <c r="F97">
        <v>5903</v>
      </c>
      <c r="G97">
        <v>0</v>
      </c>
      <c r="H97">
        <v>552.21</v>
      </c>
      <c r="I97">
        <v>0</v>
      </c>
      <c r="J97">
        <v>633.86</v>
      </c>
      <c r="K97">
        <v>392.75</v>
      </c>
      <c r="L97">
        <v>545.33</v>
      </c>
      <c r="M97">
        <v>913.9</v>
      </c>
      <c r="N97">
        <v>898.69</v>
      </c>
      <c r="O97">
        <v>0</v>
      </c>
      <c r="P97">
        <v>632.4</v>
      </c>
      <c r="Q97">
        <v>329.2</v>
      </c>
      <c r="R97">
        <v>296.17</v>
      </c>
      <c r="S97">
        <v>26759.52</v>
      </c>
      <c r="T97">
        <v>5566.095</v>
      </c>
      <c r="U97">
        <v>8930.338</v>
      </c>
      <c r="V97">
        <v>22.181</v>
      </c>
      <c r="W97">
        <v>8952.519</v>
      </c>
      <c r="X97">
        <v>350.83</v>
      </c>
      <c r="Y97">
        <v>50.008</v>
      </c>
      <c r="Z97">
        <v>8262.916</v>
      </c>
      <c r="AA97">
        <v>9226.438</v>
      </c>
      <c r="AB97">
        <v>1111.8</v>
      </c>
      <c r="AC97" t="s">
        <v>58</v>
      </c>
      <c r="AD97">
        <v>-2164.59</v>
      </c>
      <c r="AE97">
        <v>291</v>
      </c>
      <c r="AF97">
        <v>0</v>
      </c>
      <c r="AG97">
        <v>291</v>
      </c>
      <c r="AH97">
        <v>270</v>
      </c>
      <c r="AI97">
        <v>0</v>
      </c>
      <c r="AJ97">
        <v>270</v>
      </c>
      <c r="AK97">
        <v>5598</v>
      </c>
      <c r="AL97">
        <v>26563.2</v>
      </c>
      <c r="AM97">
        <v>32161.2</v>
      </c>
      <c r="AN97">
        <v>10848.41</v>
      </c>
      <c r="AO97">
        <v>10848.41</v>
      </c>
      <c r="AP97">
        <v>0</v>
      </c>
      <c r="AQ97">
        <v>291.09</v>
      </c>
      <c r="AR97">
        <v>270</v>
      </c>
      <c r="AU97">
        <v>0</v>
      </c>
      <c r="AV97" s="12">
        <v>0</v>
      </c>
      <c r="AW97">
        <v>270</v>
      </c>
      <c r="AX97">
        <v>291</v>
      </c>
      <c r="AY97">
        <v>600</v>
      </c>
      <c r="AZ97" s="12">
        <v>631</v>
      </c>
      <c r="BA97">
        <v>270</v>
      </c>
      <c r="BB97">
        <v>291</v>
      </c>
      <c r="BE97" s="15">
        <f t="shared" si="138"/>
        <v>270</v>
      </c>
      <c r="BF97" s="15">
        <f t="shared" ref="BF97:BH97" si="212">AH97</f>
        <v>270</v>
      </c>
      <c r="BG97" s="15">
        <f t="shared" si="212"/>
        <v>0</v>
      </c>
      <c r="BH97" s="15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291</v>
      </c>
      <c r="BN97" s="15">
        <f t="shared" ref="BN97:BP97" si="213">AE97</f>
        <v>291</v>
      </c>
      <c r="BO97" s="15">
        <f t="shared" si="213"/>
        <v>0</v>
      </c>
      <c r="BP97" s="15">
        <f t="shared" si="213"/>
        <v>291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7</v>
      </c>
      <c r="BJ98">
        <f t="shared" si="214"/>
        <v>30</v>
      </c>
      <c r="BK98">
        <f t="shared" si="214"/>
        <v>37</v>
      </c>
      <c r="BL98">
        <f t="shared" si="214"/>
        <v>6666.61</v>
      </c>
      <c r="BQ98">
        <f t="shared" ref="BQ98:BT98" si="215">SUM(BQ2:BQ97)</f>
        <v>7</v>
      </c>
      <c r="BR98">
        <f t="shared" si="215"/>
        <v>34</v>
      </c>
      <c r="BS98">
        <f t="shared" si="215"/>
        <v>41</v>
      </c>
      <c r="BT98">
        <f t="shared" si="215"/>
        <v>7538.88</v>
      </c>
    </row>
    <row r="99" spans="61:72">
      <c r="BI99">
        <f t="shared" ref="BI99:BK99" si="216">BI98/4</f>
        <v>1.75</v>
      </c>
      <c r="BJ99">
        <f t="shared" si="216"/>
        <v>7.5</v>
      </c>
      <c r="BK99">
        <f t="shared" si="216"/>
        <v>9.25</v>
      </c>
      <c r="BL99">
        <f>IF(BJ98=0,0,BL98/BJ98)</f>
        <v>222.220333333333</v>
      </c>
      <c r="BQ99">
        <f t="shared" ref="BQ99:BS99" si="217">BQ98/4</f>
        <v>1.75</v>
      </c>
      <c r="BR99">
        <f t="shared" si="217"/>
        <v>8.5</v>
      </c>
      <c r="BS99">
        <f t="shared" si="217"/>
        <v>10.25</v>
      </c>
      <c r="BT99">
        <f>IF(BR98=0,0,BT98/BR98)</f>
        <v>221.731764705882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1.75</v>
      </c>
      <c r="BF102" s="22">
        <f>BJ99</f>
        <v>7.5</v>
      </c>
      <c r="BG102" s="23">
        <f>BL99</f>
        <v>222.220333333333</v>
      </c>
      <c r="BH102" s="22">
        <f>BK99</f>
        <v>9.25</v>
      </c>
      <c r="BI102" s="22">
        <f>BQ99</f>
        <v>1.75</v>
      </c>
      <c r="BJ102" s="22">
        <f>BR99</f>
        <v>8.5</v>
      </c>
      <c r="BK102" s="23">
        <f>BT99</f>
        <v>221.731764705882</v>
      </c>
      <c r="BL102" s="22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4" max="64" width="12.625"/>
    <col min="72" max="72" width="12.625"/>
  </cols>
  <sheetData>
    <row r="1" ht="11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27604.39</v>
      </c>
      <c r="B2">
        <v>-5571</v>
      </c>
      <c r="C2">
        <v>27416.86</v>
      </c>
      <c r="D2">
        <v>9248.06</v>
      </c>
      <c r="E2">
        <v>351</v>
      </c>
      <c r="F2">
        <v>6498</v>
      </c>
      <c r="G2">
        <v>0</v>
      </c>
      <c r="H2">
        <v>658.16</v>
      </c>
      <c r="I2">
        <v>0</v>
      </c>
      <c r="J2">
        <v>647.94</v>
      </c>
      <c r="K2">
        <v>386.7</v>
      </c>
      <c r="L2">
        <v>476.95</v>
      </c>
      <c r="M2">
        <v>839.49</v>
      </c>
      <c r="N2">
        <v>827.98</v>
      </c>
      <c r="O2">
        <v>0</v>
      </c>
      <c r="P2">
        <v>631.9</v>
      </c>
      <c r="Q2">
        <v>290.19</v>
      </c>
      <c r="R2">
        <v>280.63</v>
      </c>
      <c r="S2">
        <v>27574.05</v>
      </c>
      <c r="T2">
        <v>5700.013</v>
      </c>
      <c r="U2">
        <v>9389.317</v>
      </c>
      <c r="V2">
        <v>22.18</v>
      </c>
      <c r="W2">
        <v>9411.498</v>
      </c>
      <c r="X2">
        <v>351.76</v>
      </c>
      <c r="Y2">
        <v>50.03</v>
      </c>
      <c r="Z2">
        <v>7828.881</v>
      </c>
      <c r="AA2">
        <v>9724.711</v>
      </c>
      <c r="AB2">
        <v>1103.84</v>
      </c>
      <c r="AC2" t="s">
        <v>58</v>
      </c>
      <c r="AD2">
        <v>-3035.58</v>
      </c>
      <c r="AE2">
        <v>351</v>
      </c>
      <c r="AF2">
        <v>0</v>
      </c>
      <c r="AG2">
        <v>351</v>
      </c>
      <c r="AH2">
        <v>349</v>
      </c>
      <c r="AI2">
        <v>0</v>
      </c>
      <c r="AJ2">
        <v>349</v>
      </c>
      <c r="AK2">
        <v>5576</v>
      </c>
      <c r="AL2">
        <v>27348</v>
      </c>
      <c r="AM2">
        <v>32924</v>
      </c>
      <c r="AN2">
        <v>10903.58</v>
      </c>
      <c r="AO2">
        <v>10848.58</v>
      </c>
      <c r="AP2">
        <v>55</v>
      </c>
      <c r="AQ2">
        <v>351</v>
      </c>
      <c r="AR2">
        <v>349</v>
      </c>
      <c r="AS2" s="10" t="s">
        <v>90</v>
      </c>
      <c r="AT2" s="10" t="s">
        <v>91</v>
      </c>
      <c r="AU2">
        <v>0</v>
      </c>
      <c r="AV2" s="12">
        <v>0</v>
      </c>
      <c r="AW2">
        <v>349</v>
      </c>
      <c r="AX2">
        <v>351</v>
      </c>
      <c r="AY2">
        <v>640</v>
      </c>
      <c r="AZ2" s="12">
        <v>640</v>
      </c>
      <c r="BA2">
        <v>349</v>
      </c>
      <c r="BB2">
        <v>351</v>
      </c>
      <c r="BE2" s="15">
        <f t="shared" si="0"/>
        <v>349</v>
      </c>
      <c r="BF2" s="15">
        <f t="shared" ref="BF2:BH2" si="4">AH2</f>
        <v>349</v>
      </c>
      <c r="BG2" s="15">
        <f t="shared" si="4"/>
        <v>0</v>
      </c>
      <c r="BH2" s="15">
        <f t="shared" si="4"/>
        <v>349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351</v>
      </c>
      <c r="BN2" s="15">
        <f t="shared" ref="BN2:BP2" si="9">AE2</f>
        <v>351</v>
      </c>
      <c r="BO2" s="15">
        <f t="shared" si="9"/>
        <v>0</v>
      </c>
      <c r="BP2" s="15">
        <f t="shared" si="9"/>
        <v>351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27753.6</v>
      </c>
      <c r="B3">
        <v>-5601</v>
      </c>
      <c r="C3">
        <v>27254.86</v>
      </c>
      <c r="D3">
        <v>9419.4</v>
      </c>
      <c r="E3">
        <v>351</v>
      </c>
      <c r="F3">
        <v>7091</v>
      </c>
      <c r="G3">
        <v>0</v>
      </c>
      <c r="H3">
        <v>662.44</v>
      </c>
      <c r="I3">
        <v>0</v>
      </c>
      <c r="J3">
        <v>649.16</v>
      </c>
      <c r="K3">
        <v>389.72</v>
      </c>
      <c r="L3">
        <v>455.31</v>
      </c>
      <c r="M3">
        <v>765.08</v>
      </c>
      <c r="N3">
        <v>757.27</v>
      </c>
      <c r="O3">
        <v>0</v>
      </c>
      <c r="P3">
        <v>636.2</v>
      </c>
      <c r="Q3">
        <v>280.84</v>
      </c>
      <c r="R3">
        <v>281.53</v>
      </c>
      <c r="S3">
        <v>27715.97</v>
      </c>
      <c r="T3">
        <v>5495.732</v>
      </c>
      <c r="U3">
        <v>9699.136</v>
      </c>
      <c r="V3">
        <v>22.157</v>
      </c>
      <c r="W3">
        <v>9721.293</v>
      </c>
      <c r="X3">
        <v>351.937</v>
      </c>
      <c r="Y3">
        <v>50.031</v>
      </c>
      <c r="Z3">
        <v>8064.795</v>
      </c>
      <c r="AA3">
        <v>9489.758</v>
      </c>
      <c r="AB3">
        <v>1105.47</v>
      </c>
      <c r="AC3" t="s">
        <v>58</v>
      </c>
      <c r="AD3">
        <v>-3804.596</v>
      </c>
      <c r="AE3">
        <v>351</v>
      </c>
      <c r="AF3">
        <v>0</v>
      </c>
      <c r="AG3">
        <v>351</v>
      </c>
      <c r="AH3">
        <v>330</v>
      </c>
      <c r="AI3">
        <v>0</v>
      </c>
      <c r="AJ3">
        <v>330</v>
      </c>
      <c r="AK3">
        <v>5604</v>
      </c>
      <c r="AL3">
        <v>27160</v>
      </c>
      <c r="AM3">
        <v>32764</v>
      </c>
      <c r="AN3">
        <v>11074.38</v>
      </c>
      <c r="AO3">
        <v>11019.38</v>
      </c>
      <c r="AP3">
        <v>55</v>
      </c>
      <c r="AQ3">
        <v>351</v>
      </c>
      <c r="AR3">
        <v>330</v>
      </c>
      <c r="AU3">
        <v>0</v>
      </c>
      <c r="AV3" s="12">
        <v>0</v>
      </c>
      <c r="AW3">
        <v>330</v>
      </c>
      <c r="AX3">
        <v>351</v>
      </c>
      <c r="AY3">
        <v>631</v>
      </c>
      <c r="AZ3" s="12">
        <v>640</v>
      </c>
      <c r="BA3">
        <v>330</v>
      </c>
      <c r="BB3">
        <v>351</v>
      </c>
      <c r="BE3" s="15">
        <f t="shared" si="0"/>
        <v>330</v>
      </c>
      <c r="BF3" s="15">
        <f t="shared" ref="BF3:BH3" si="14">AH3</f>
        <v>330</v>
      </c>
      <c r="BG3" s="15">
        <f t="shared" si="14"/>
        <v>0</v>
      </c>
      <c r="BH3" s="15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351</v>
      </c>
      <c r="BN3" s="15">
        <f t="shared" ref="BN3:BP3" si="15">AE3</f>
        <v>351</v>
      </c>
      <c r="BO3" s="15">
        <f t="shared" si="15"/>
        <v>0</v>
      </c>
      <c r="BP3" s="15">
        <f t="shared" si="15"/>
        <v>351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27331.2</v>
      </c>
      <c r="B4">
        <v>-5635</v>
      </c>
      <c r="C4">
        <v>26487.85</v>
      </c>
      <c r="D4">
        <v>9569.15</v>
      </c>
      <c r="E4">
        <v>339</v>
      </c>
      <c r="F4">
        <v>7191</v>
      </c>
      <c r="G4">
        <v>0</v>
      </c>
      <c r="H4">
        <v>647.06</v>
      </c>
      <c r="I4">
        <v>0</v>
      </c>
      <c r="J4">
        <v>639.75</v>
      </c>
      <c r="K4">
        <v>450.66</v>
      </c>
      <c r="L4">
        <v>452.99</v>
      </c>
      <c r="M4">
        <v>760.56</v>
      </c>
      <c r="N4">
        <v>752.75</v>
      </c>
      <c r="O4">
        <v>0</v>
      </c>
      <c r="P4">
        <v>633.1</v>
      </c>
      <c r="Q4">
        <v>280.31</v>
      </c>
      <c r="R4">
        <v>279.89</v>
      </c>
      <c r="S4">
        <v>27428.81</v>
      </c>
      <c r="T4">
        <v>5724.626</v>
      </c>
      <c r="U4">
        <v>9997.741</v>
      </c>
      <c r="V4">
        <v>22.184</v>
      </c>
      <c r="W4">
        <v>10019.925</v>
      </c>
      <c r="X4">
        <v>404.162</v>
      </c>
      <c r="Y4">
        <v>49.964</v>
      </c>
      <c r="Z4">
        <v>8570.674</v>
      </c>
      <c r="AA4">
        <v>8908.184</v>
      </c>
      <c r="AB4">
        <v>1111.13</v>
      </c>
      <c r="AC4" t="s">
        <v>58</v>
      </c>
      <c r="AD4">
        <v>-3862.167</v>
      </c>
      <c r="AE4">
        <v>339</v>
      </c>
      <c r="AF4">
        <v>0</v>
      </c>
      <c r="AG4">
        <v>339</v>
      </c>
      <c r="AH4">
        <v>310</v>
      </c>
      <c r="AI4">
        <v>0</v>
      </c>
      <c r="AJ4">
        <v>310</v>
      </c>
      <c r="AK4">
        <v>5634</v>
      </c>
      <c r="AL4">
        <v>26908</v>
      </c>
      <c r="AM4">
        <v>32542</v>
      </c>
      <c r="AN4">
        <v>11224.01</v>
      </c>
      <c r="AO4">
        <v>11169.01</v>
      </c>
      <c r="AP4">
        <v>55</v>
      </c>
      <c r="AQ4">
        <v>339</v>
      </c>
      <c r="AR4">
        <v>310</v>
      </c>
      <c r="AU4">
        <v>0</v>
      </c>
      <c r="AV4" s="12">
        <v>0</v>
      </c>
      <c r="AW4">
        <v>310</v>
      </c>
      <c r="AX4">
        <v>339</v>
      </c>
      <c r="AY4">
        <v>631</v>
      </c>
      <c r="AZ4" s="12">
        <v>631</v>
      </c>
      <c r="BA4">
        <v>310</v>
      </c>
      <c r="BB4">
        <v>339</v>
      </c>
      <c r="BE4" s="15">
        <f t="shared" si="0"/>
        <v>310</v>
      </c>
      <c r="BF4" s="15">
        <f t="shared" ref="BF4:BH4" si="16">AH4</f>
        <v>310</v>
      </c>
      <c r="BG4" s="15">
        <f t="shared" si="16"/>
        <v>0</v>
      </c>
      <c r="BH4" s="15">
        <f t="shared" si="16"/>
        <v>310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339</v>
      </c>
      <c r="BN4" s="15">
        <f t="shared" ref="BN4:BP4" si="17">AE4</f>
        <v>339</v>
      </c>
      <c r="BO4" s="15">
        <f t="shared" si="17"/>
        <v>0</v>
      </c>
      <c r="BP4" s="15">
        <f t="shared" si="17"/>
        <v>339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27132.87</v>
      </c>
      <c r="B5">
        <v>-5667</v>
      </c>
      <c r="C5">
        <v>25668.03</v>
      </c>
      <c r="D5">
        <v>9948.51</v>
      </c>
      <c r="E5">
        <v>318</v>
      </c>
      <c r="F5">
        <v>7192</v>
      </c>
      <c r="G5">
        <v>0</v>
      </c>
      <c r="H5">
        <v>643.65</v>
      </c>
      <c r="I5">
        <v>0</v>
      </c>
      <c r="J5">
        <v>639.86</v>
      </c>
      <c r="K5">
        <v>449.27</v>
      </c>
      <c r="L5">
        <v>451.83</v>
      </c>
      <c r="M5">
        <v>760.97</v>
      </c>
      <c r="N5">
        <v>753.57</v>
      </c>
      <c r="O5">
        <v>0</v>
      </c>
      <c r="P5">
        <v>634</v>
      </c>
      <c r="Q5">
        <v>251.55</v>
      </c>
      <c r="R5">
        <v>251.24</v>
      </c>
      <c r="S5">
        <v>27238.35</v>
      </c>
      <c r="T5">
        <v>5743.364</v>
      </c>
      <c r="U5">
        <v>10230.459</v>
      </c>
      <c r="V5">
        <v>22.155</v>
      </c>
      <c r="W5">
        <v>10252.614</v>
      </c>
      <c r="X5">
        <v>405.194</v>
      </c>
      <c r="Y5">
        <v>49.999</v>
      </c>
      <c r="Z5">
        <v>9090.283</v>
      </c>
      <c r="AA5">
        <v>8417.535</v>
      </c>
      <c r="AB5">
        <v>1108.88</v>
      </c>
      <c r="AC5" t="s">
        <v>58</v>
      </c>
      <c r="AD5">
        <v>-3913.014</v>
      </c>
      <c r="AE5">
        <v>318</v>
      </c>
      <c r="AF5">
        <v>0</v>
      </c>
      <c r="AG5">
        <v>318</v>
      </c>
      <c r="AH5">
        <v>310</v>
      </c>
      <c r="AI5">
        <v>0</v>
      </c>
      <c r="AJ5">
        <v>310</v>
      </c>
      <c r="AK5">
        <v>5664</v>
      </c>
      <c r="AL5">
        <v>26640</v>
      </c>
      <c r="AM5">
        <v>32304</v>
      </c>
      <c r="AN5">
        <v>11341.46</v>
      </c>
      <c r="AO5">
        <v>11286.46</v>
      </c>
      <c r="AP5">
        <v>55</v>
      </c>
      <c r="AQ5">
        <v>318</v>
      </c>
      <c r="AR5">
        <v>310</v>
      </c>
      <c r="AU5">
        <v>0</v>
      </c>
      <c r="AV5" s="12">
        <v>0</v>
      </c>
      <c r="AW5">
        <v>310</v>
      </c>
      <c r="AX5">
        <v>318</v>
      </c>
      <c r="AY5">
        <v>631</v>
      </c>
      <c r="AZ5" s="12">
        <v>631</v>
      </c>
      <c r="BA5">
        <v>310</v>
      </c>
      <c r="BB5">
        <v>318</v>
      </c>
      <c r="BE5" s="15">
        <f t="shared" si="0"/>
        <v>310</v>
      </c>
      <c r="BF5" s="15">
        <f t="shared" ref="BF5:BH5" si="18">AH5</f>
        <v>310</v>
      </c>
      <c r="BG5" s="15">
        <f t="shared" si="18"/>
        <v>0</v>
      </c>
      <c r="BH5" s="15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318</v>
      </c>
      <c r="BN5" s="15">
        <f t="shared" ref="BN5:BP5" si="19">AE5</f>
        <v>318</v>
      </c>
      <c r="BO5" s="15">
        <f t="shared" si="19"/>
        <v>0</v>
      </c>
      <c r="BP5" s="15">
        <f t="shared" si="19"/>
        <v>318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26957.89</v>
      </c>
      <c r="B6">
        <v>-5702</v>
      </c>
      <c r="C6">
        <v>24611.53</v>
      </c>
      <c r="D6">
        <v>10234.29</v>
      </c>
      <c r="E6">
        <v>310</v>
      </c>
      <c r="F6">
        <v>7192</v>
      </c>
      <c r="G6">
        <v>0</v>
      </c>
      <c r="H6">
        <v>572.72</v>
      </c>
      <c r="I6">
        <v>0</v>
      </c>
      <c r="J6">
        <v>640.02</v>
      </c>
      <c r="K6">
        <v>449.73</v>
      </c>
      <c r="L6">
        <v>452.52</v>
      </c>
      <c r="M6">
        <v>761.38</v>
      </c>
      <c r="N6">
        <v>751.92</v>
      </c>
      <c r="O6">
        <v>0</v>
      </c>
      <c r="P6">
        <v>632</v>
      </c>
      <c r="Q6">
        <v>227.87</v>
      </c>
      <c r="R6">
        <v>227.56</v>
      </c>
      <c r="S6">
        <v>26816.39</v>
      </c>
      <c r="T6">
        <v>5575.112</v>
      </c>
      <c r="U6">
        <v>10538.402</v>
      </c>
      <c r="V6">
        <v>22.156</v>
      </c>
      <c r="W6">
        <v>10560.558</v>
      </c>
      <c r="X6">
        <v>404.814</v>
      </c>
      <c r="Y6">
        <v>50.031</v>
      </c>
      <c r="Z6">
        <v>9786.863</v>
      </c>
      <c r="AA6">
        <v>7728.162</v>
      </c>
      <c r="AB6">
        <v>1159.1</v>
      </c>
      <c r="AC6" t="s">
        <v>58</v>
      </c>
      <c r="AD6">
        <v>-3966.383</v>
      </c>
      <c r="AE6">
        <v>310</v>
      </c>
      <c r="AF6">
        <v>0</v>
      </c>
      <c r="AG6">
        <v>310</v>
      </c>
      <c r="AH6">
        <v>306</v>
      </c>
      <c r="AI6">
        <v>0</v>
      </c>
      <c r="AJ6">
        <v>306</v>
      </c>
      <c r="AK6">
        <v>5694</v>
      </c>
      <c r="AL6">
        <v>26359</v>
      </c>
      <c r="AM6">
        <v>32053</v>
      </c>
      <c r="AN6">
        <v>11379.3</v>
      </c>
      <c r="AO6">
        <v>11294.3</v>
      </c>
      <c r="AP6">
        <v>85</v>
      </c>
      <c r="AQ6">
        <v>310</v>
      </c>
      <c r="AR6">
        <v>306</v>
      </c>
      <c r="AU6">
        <v>0</v>
      </c>
      <c r="AV6" s="12">
        <v>0</v>
      </c>
      <c r="AW6">
        <v>306</v>
      </c>
      <c r="AX6">
        <v>310</v>
      </c>
      <c r="AY6">
        <v>631</v>
      </c>
      <c r="AZ6" s="12">
        <v>631</v>
      </c>
      <c r="BA6">
        <v>306</v>
      </c>
      <c r="BB6">
        <v>310</v>
      </c>
      <c r="BE6" s="15">
        <f t="shared" si="0"/>
        <v>306</v>
      </c>
      <c r="BF6" s="15">
        <f t="shared" ref="BF6:BH6" si="20">AH6</f>
        <v>306</v>
      </c>
      <c r="BG6" s="15">
        <f t="shared" si="20"/>
        <v>0</v>
      </c>
      <c r="BH6" s="15">
        <f t="shared" si="20"/>
        <v>306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310</v>
      </c>
      <c r="BN6" s="15">
        <f t="shared" ref="BN6:BP6" si="21">AE6</f>
        <v>310</v>
      </c>
      <c r="BO6" s="15">
        <f t="shared" si="21"/>
        <v>0</v>
      </c>
      <c r="BP6" s="15">
        <f t="shared" si="21"/>
        <v>310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26601.89</v>
      </c>
      <c r="B7">
        <v>-5702</v>
      </c>
      <c r="C7">
        <v>24120.79</v>
      </c>
      <c r="D7">
        <v>10450.05</v>
      </c>
      <c r="E7">
        <v>299</v>
      </c>
      <c r="F7">
        <v>7192</v>
      </c>
      <c r="G7">
        <v>0</v>
      </c>
      <c r="H7">
        <v>552.21</v>
      </c>
      <c r="I7">
        <v>0</v>
      </c>
      <c r="J7">
        <v>640.78</v>
      </c>
      <c r="K7">
        <v>450.66</v>
      </c>
      <c r="L7">
        <v>451.83</v>
      </c>
      <c r="M7">
        <v>762.2</v>
      </c>
      <c r="N7">
        <v>752.75</v>
      </c>
      <c r="O7">
        <v>0</v>
      </c>
      <c r="P7">
        <v>631.9</v>
      </c>
      <c r="Q7">
        <v>221.43</v>
      </c>
      <c r="R7">
        <v>221</v>
      </c>
      <c r="S7">
        <v>26414.83</v>
      </c>
      <c r="T7">
        <v>5841.991</v>
      </c>
      <c r="U7">
        <v>10661.525</v>
      </c>
      <c r="V7">
        <v>22.184</v>
      </c>
      <c r="W7">
        <v>10683.71</v>
      </c>
      <c r="X7">
        <v>406.251</v>
      </c>
      <c r="Y7">
        <v>49.982</v>
      </c>
      <c r="Z7">
        <v>10042.2</v>
      </c>
      <c r="AA7">
        <v>7462.396</v>
      </c>
      <c r="AB7">
        <v>1160.25</v>
      </c>
      <c r="AC7" t="s">
        <v>58</v>
      </c>
      <c r="AD7">
        <v>-3969.324</v>
      </c>
      <c r="AE7">
        <v>299</v>
      </c>
      <c r="AF7">
        <v>0</v>
      </c>
      <c r="AG7">
        <v>299</v>
      </c>
      <c r="AH7">
        <v>295</v>
      </c>
      <c r="AI7">
        <v>0</v>
      </c>
      <c r="AJ7">
        <v>295</v>
      </c>
      <c r="AK7">
        <v>5694</v>
      </c>
      <c r="AL7">
        <v>26067</v>
      </c>
      <c r="AM7">
        <v>31761</v>
      </c>
      <c r="AN7">
        <v>11471.76</v>
      </c>
      <c r="AO7">
        <v>11386.76</v>
      </c>
      <c r="AP7">
        <v>85</v>
      </c>
      <c r="AQ7">
        <v>299</v>
      </c>
      <c r="AR7">
        <v>295</v>
      </c>
      <c r="AU7">
        <v>0</v>
      </c>
      <c r="AV7" s="12">
        <v>0</v>
      </c>
      <c r="AW7">
        <v>295</v>
      </c>
      <c r="AX7">
        <v>299</v>
      </c>
      <c r="AY7">
        <v>631</v>
      </c>
      <c r="AZ7" s="12">
        <v>631</v>
      </c>
      <c r="BA7">
        <v>295</v>
      </c>
      <c r="BB7">
        <v>299</v>
      </c>
      <c r="BE7" s="15">
        <f t="shared" si="0"/>
        <v>295</v>
      </c>
      <c r="BF7" s="15">
        <f t="shared" ref="BF7:BH7" si="22">AH7</f>
        <v>295</v>
      </c>
      <c r="BG7" s="15">
        <f t="shared" si="22"/>
        <v>0</v>
      </c>
      <c r="BH7" s="15">
        <f t="shared" si="22"/>
        <v>295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299</v>
      </c>
      <c r="BN7" s="15">
        <f t="shared" ref="BN7:BP7" si="23">AE7</f>
        <v>299</v>
      </c>
      <c r="BO7" s="15">
        <f t="shared" si="23"/>
        <v>0</v>
      </c>
      <c r="BP7" s="15">
        <f t="shared" si="23"/>
        <v>299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26326.56</v>
      </c>
      <c r="B8">
        <v>-5702</v>
      </c>
      <c r="C8">
        <v>23136.84</v>
      </c>
      <c r="D8">
        <v>10664.58</v>
      </c>
      <c r="E8">
        <v>280</v>
      </c>
      <c r="F8">
        <v>7189</v>
      </c>
      <c r="G8">
        <v>0</v>
      </c>
      <c r="H8">
        <v>452.23</v>
      </c>
      <c r="I8">
        <v>0</v>
      </c>
      <c r="J8">
        <v>639.66</v>
      </c>
      <c r="K8">
        <v>449.73</v>
      </c>
      <c r="L8">
        <v>452.52</v>
      </c>
      <c r="M8">
        <v>761.79</v>
      </c>
      <c r="N8">
        <v>751.92</v>
      </c>
      <c r="O8">
        <v>0</v>
      </c>
      <c r="P8">
        <v>619.5</v>
      </c>
      <c r="Q8">
        <v>202.18</v>
      </c>
      <c r="R8">
        <v>201.39</v>
      </c>
      <c r="S8">
        <v>26149.23</v>
      </c>
      <c r="T8">
        <v>5861.48</v>
      </c>
      <c r="U8">
        <v>10821.818</v>
      </c>
      <c r="V8">
        <v>22.157</v>
      </c>
      <c r="W8">
        <v>10843.975</v>
      </c>
      <c r="X8">
        <v>403.73</v>
      </c>
      <c r="Y8">
        <v>49.966</v>
      </c>
      <c r="Z8">
        <v>10602.49</v>
      </c>
      <c r="AA8">
        <v>6884.031</v>
      </c>
      <c r="AB8">
        <v>1160.92</v>
      </c>
      <c r="AC8" t="s">
        <v>58</v>
      </c>
      <c r="AD8">
        <v>-4018.911</v>
      </c>
      <c r="AE8">
        <v>280</v>
      </c>
      <c r="AF8">
        <v>0</v>
      </c>
      <c r="AG8">
        <v>280</v>
      </c>
      <c r="AH8">
        <v>279</v>
      </c>
      <c r="AI8">
        <v>0</v>
      </c>
      <c r="AJ8">
        <v>279</v>
      </c>
      <c r="AK8">
        <v>5694</v>
      </c>
      <c r="AL8">
        <v>25818</v>
      </c>
      <c r="AM8">
        <v>31512</v>
      </c>
      <c r="AN8">
        <v>11539.51</v>
      </c>
      <c r="AO8">
        <v>11454.51</v>
      </c>
      <c r="AP8">
        <v>85</v>
      </c>
      <c r="AQ8">
        <v>280</v>
      </c>
      <c r="AR8">
        <v>279</v>
      </c>
      <c r="AU8">
        <v>0</v>
      </c>
      <c r="AV8" s="12">
        <v>0</v>
      </c>
      <c r="AW8">
        <v>279</v>
      </c>
      <c r="AX8">
        <v>280</v>
      </c>
      <c r="AY8">
        <v>600</v>
      </c>
      <c r="AZ8" s="12">
        <v>616.33</v>
      </c>
      <c r="BA8">
        <v>279</v>
      </c>
      <c r="BB8">
        <v>280</v>
      </c>
      <c r="BE8" s="15">
        <f t="shared" si="0"/>
        <v>279</v>
      </c>
      <c r="BF8" s="15">
        <f t="shared" ref="BF8:BH8" si="24">AH8</f>
        <v>279</v>
      </c>
      <c r="BG8" s="15">
        <f t="shared" si="24"/>
        <v>0</v>
      </c>
      <c r="BH8" s="15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280</v>
      </c>
      <c r="BN8" s="15">
        <f t="shared" ref="BN8:BP8" si="25">AE8</f>
        <v>280</v>
      </c>
      <c r="BO8" s="15">
        <f t="shared" si="25"/>
        <v>0</v>
      </c>
      <c r="BP8" s="15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26106.74</v>
      </c>
      <c r="B9">
        <v>-5702</v>
      </c>
      <c r="C9">
        <v>22770.38</v>
      </c>
      <c r="D9">
        <v>10716.17</v>
      </c>
      <c r="E9">
        <v>280</v>
      </c>
      <c r="F9">
        <v>7192</v>
      </c>
      <c r="G9">
        <v>0</v>
      </c>
      <c r="H9">
        <v>451.38</v>
      </c>
      <c r="I9">
        <v>0</v>
      </c>
      <c r="J9">
        <v>640.22</v>
      </c>
      <c r="K9">
        <v>452.52</v>
      </c>
      <c r="L9">
        <v>451.59</v>
      </c>
      <c r="M9">
        <v>760.56</v>
      </c>
      <c r="N9">
        <v>752.34</v>
      </c>
      <c r="O9">
        <v>0</v>
      </c>
      <c r="P9">
        <v>612.9</v>
      </c>
      <c r="Q9">
        <v>193.46</v>
      </c>
      <c r="R9">
        <v>194.15</v>
      </c>
      <c r="S9">
        <v>26171.94</v>
      </c>
      <c r="T9">
        <v>5621.649</v>
      </c>
      <c r="U9">
        <v>10948.329</v>
      </c>
      <c r="V9">
        <v>22.208</v>
      </c>
      <c r="W9">
        <v>10970.537</v>
      </c>
      <c r="X9">
        <v>404.424</v>
      </c>
      <c r="Y9">
        <v>49.966</v>
      </c>
      <c r="Z9">
        <v>10922.05</v>
      </c>
      <c r="AA9">
        <v>6579.758</v>
      </c>
      <c r="AB9">
        <v>1168.93</v>
      </c>
      <c r="AC9" t="s">
        <v>58</v>
      </c>
      <c r="AD9">
        <v>-4040.063</v>
      </c>
      <c r="AE9">
        <v>280</v>
      </c>
      <c r="AF9">
        <v>0</v>
      </c>
      <c r="AG9">
        <v>280</v>
      </c>
      <c r="AH9">
        <v>279</v>
      </c>
      <c r="AI9">
        <v>0</v>
      </c>
      <c r="AJ9">
        <v>279</v>
      </c>
      <c r="AK9">
        <v>5694</v>
      </c>
      <c r="AL9">
        <v>25669</v>
      </c>
      <c r="AM9">
        <v>31363</v>
      </c>
      <c r="AN9">
        <v>11583.71</v>
      </c>
      <c r="AO9">
        <v>11498.71</v>
      </c>
      <c r="AP9">
        <v>85</v>
      </c>
      <c r="AQ9">
        <v>280</v>
      </c>
      <c r="AR9">
        <v>279</v>
      </c>
      <c r="AU9">
        <v>0</v>
      </c>
      <c r="AV9" s="12">
        <v>0</v>
      </c>
      <c r="AW9">
        <v>279</v>
      </c>
      <c r="AX9">
        <v>280</v>
      </c>
      <c r="AY9">
        <v>600</v>
      </c>
      <c r="AZ9" s="12">
        <v>609.71</v>
      </c>
      <c r="BA9">
        <v>279</v>
      </c>
      <c r="BB9">
        <v>280</v>
      </c>
      <c r="BE9" s="15">
        <f t="shared" si="0"/>
        <v>279</v>
      </c>
      <c r="BF9" s="15">
        <f t="shared" ref="BF9:BH9" si="26">AH9</f>
        <v>279</v>
      </c>
      <c r="BG9" s="15">
        <f t="shared" si="26"/>
        <v>0</v>
      </c>
      <c r="BH9" s="15">
        <f t="shared" si="26"/>
        <v>279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280</v>
      </c>
      <c r="BN9" s="15">
        <f t="shared" ref="BN9:BP9" si="27">AE9</f>
        <v>280</v>
      </c>
      <c r="BO9" s="15">
        <f t="shared" si="27"/>
        <v>0</v>
      </c>
      <c r="BP9" s="15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25801.18</v>
      </c>
      <c r="B10">
        <v>-5702</v>
      </c>
      <c r="C10">
        <v>22221.07</v>
      </c>
      <c r="D10">
        <v>10984.92</v>
      </c>
      <c r="E10">
        <v>276.85</v>
      </c>
      <c r="F10">
        <v>7192</v>
      </c>
      <c r="G10">
        <v>0</v>
      </c>
      <c r="H10">
        <v>450.54</v>
      </c>
      <c r="I10">
        <v>0</v>
      </c>
      <c r="J10">
        <v>639.98</v>
      </c>
      <c r="K10">
        <v>449.03</v>
      </c>
      <c r="L10">
        <v>452.99</v>
      </c>
      <c r="M10">
        <v>761.38</v>
      </c>
      <c r="N10">
        <v>752.34</v>
      </c>
      <c r="O10">
        <v>0</v>
      </c>
      <c r="P10">
        <v>603.2</v>
      </c>
      <c r="Q10">
        <v>181.62</v>
      </c>
      <c r="R10">
        <v>181.83</v>
      </c>
      <c r="S10">
        <v>25883.25</v>
      </c>
      <c r="T10">
        <v>5877.328</v>
      </c>
      <c r="U10">
        <v>10927.04</v>
      </c>
      <c r="V10">
        <v>22.158</v>
      </c>
      <c r="W10">
        <v>10949.199</v>
      </c>
      <c r="X10">
        <v>408.042</v>
      </c>
      <c r="Y10">
        <v>49.976</v>
      </c>
      <c r="Z10">
        <v>10968.32</v>
      </c>
      <c r="AA10">
        <v>6553.15</v>
      </c>
      <c r="AB10">
        <v>1168.52</v>
      </c>
      <c r="AC10" t="s">
        <v>58</v>
      </c>
      <c r="AD10">
        <v>-4075.502</v>
      </c>
      <c r="AE10">
        <v>276.85</v>
      </c>
      <c r="AF10">
        <v>0</v>
      </c>
      <c r="AG10">
        <v>276.85</v>
      </c>
      <c r="AH10">
        <v>308</v>
      </c>
      <c r="AI10">
        <v>0</v>
      </c>
      <c r="AJ10">
        <v>308</v>
      </c>
      <c r="AK10">
        <v>5694</v>
      </c>
      <c r="AL10">
        <v>25587</v>
      </c>
      <c r="AM10">
        <v>31281</v>
      </c>
      <c r="AN10">
        <v>11492.12</v>
      </c>
      <c r="AO10">
        <v>11407.12</v>
      </c>
      <c r="AP10">
        <v>85</v>
      </c>
      <c r="AQ10">
        <v>276.85</v>
      </c>
      <c r="AR10">
        <v>308</v>
      </c>
      <c r="AU10">
        <v>0</v>
      </c>
      <c r="AV10" s="12">
        <v>0</v>
      </c>
      <c r="AW10">
        <v>308</v>
      </c>
      <c r="AX10">
        <v>276.85</v>
      </c>
      <c r="AY10">
        <v>631</v>
      </c>
      <c r="AZ10" s="12">
        <v>600</v>
      </c>
      <c r="BA10">
        <v>308</v>
      </c>
      <c r="BB10">
        <v>276.85</v>
      </c>
      <c r="BE10" s="15">
        <f t="shared" si="0"/>
        <v>308</v>
      </c>
      <c r="BF10" s="15">
        <f t="shared" ref="BF10:BH10" si="28">AH10</f>
        <v>308</v>
      </c>
      <c r="BG10" s="15">
        <f t="shared" si="28"/>
        <v>0</v>
      </c>
      <c r="BH10" s="15">
        <f t="shared" si="28"/>
        <v>308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276.85</v>
      </c>
      <c r="BN10" s="15">
        <f t="shared" ref="BN10:BP10" si="29">AE10</f>
        <v>276.85</v>
      </c>
      <c r="BO10" s="15">
        <f t="shared" si="29"/>
        <v>0</v>
      </c>
      <c r="BP10" s="15">
        <f t="shared" si="29"/>
        <v>276.85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25739.73</v>
      </c>
      <c r="B11">
        <v>-5702</v>
      </c>
      <c r="C11">
        <v>22087.11</v>
      </c>
      <c r="D11">
        <v>11055.58</v>
      </c>
      <c r="E11">
        <v>279</v>
      </c>
      <c r="F11">
        <v>7192</v>
      </c>
      <c r="G11">
        <v>0</v>
      </c>
      <c r="H11">
        <v>451.38</v>
      </c>
      <c r="I11">
        <v>0</v>
      </c>
      <c r="J11">
        <v>640</v>
      </c>
      <c r="K11">
        <v>450.43</v>
      </c>
      <c r="L11">
        <v>451.59</v>
      </c>
      <c r="M11">
        <v>761.79</v>
      </c>
      <c r="N11">
        <v>752.34</v>
      </c>
      <c r="O11">
        <v>0</v>
      </c>
      <c r="P11">
        <v>602.1</v>
      </c>
      <c r="Q11">
        <v>180.51</v>
      </c>
      <c r="R11">
        <v>180.14</v>
      </c>
      <c r="S11">
        <v>25788.24</v>
      </c>
      <c r="T11">
        <v>5709.276</v>
      </c>
      <c r="U11">
        <v>10927.984</v>
      </c>
      <c r="V11">
        <v>22.157</v>
      </c>
      <c r="W11">
        <v>10950.141</v>
      </c>
      <c r="X11">
        <v>406.92</v>
      </c>
      <c r="Y11">
        <v>50.038</v>
      </c>
      <c r="Z11">
        <v>11182.2</v>
      </c>
      <c r="AA11">
        <v>6342.404</v>
      </c>
      <c r="AB11">
        <v>1181.64</v>
      </c>
      <c r="AC11" t="s">
        <v>58</v>
      </c>
      <c r="AD11">
        <v>-4075.222</v>
      </c>
      <c r="AE11">
        <v>279</v>
      </c>
      <c r="AF11">
        <v>0</v>
      </c>
      <c r="AG11">
        <v>279</v>
      </c>
      <c r="AH11">
        <v>260</v>
      </c>
      <c r="AI11">
        <v>0</v>
      </c>
      <c r="AJ11">
        <v>260</v>
      </c>
      <c r="AK11">
        <v>5694</v>
      </c>
      <c r="AL11">
        <v>25490</v>
      </c>
      <c r="AM11">
        <v>31184</v>
      </c>
      <c r="AN11">
        <v>11487.71</v>
      </c>
      <c r="AO11">
        <v>11402.71</v>
      </c>
      <c r="AP11">
        <v>85</v>
      </c>
      <c r="AQ11">
        <v>279</v>
      </c>
      <c r="AR11">
        <v>260</v>
      </c>
      <c r="AU11">
        <v>0</v>
      </c>
      <c r="AV11" s="12">
        <v>0</v>
      </c>
      <c r="AW11">
        <v>260</v>
      </c>
      <c r="AX11">
        <v>279</v>
      </c>
      <c r="AY11">
        <v>532</v>
      </c>
      <c r="AZ11" s="12">
        <v>600</v>
      </c>
      <c r="BA11">
        <v>260</v>
      </c>
      <c r="BB11">
        <v>279</v>
      </c>
      <c r="BE11" s="15">
        <f t="shared" si="0"/>
        <v>260</v>
      </c>
      <c r="BF11" s="15">
        <f t="shared" ref="BF11:BH11" si="30">AH11</f>
        <v>260</v>
      </c>
      <c r="BG11" s="15">
        <f t="shared" si="30"/>
        <v>0</v>
      </c>
      <c r="BH11" s="15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279</v>
      </c>
      <c r="BN11" s="15">
        <f t="shared" ref="BN11:BP11" si="31">AE11</f>
        <v>279</v>
      </c>
      <c r="BO11" s="15">
        <f t="shared" si="31"/>
        <v>0</v>
      </c>
      <c r="BP11" s="15">
        <f t="shared" si="31"/>
        <v>279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25719.65</v>
      </c>
      <c r="B12">
        <v>-5702</v>
      </c>
      <c r="C12">
        <v>22279.66</v>
      </c>
      <c r="D12">
        <v>11205.49</v>
      </c>
      <c r="E12">
        <v>280</v>
      </c>
      <c r="F12">
        <v>7195</v>
      </c>
      <c r="G12">
        <v>0</v>
      </c>
      <c r="H12">
        <v>452.23</v>
      </c>
      <c r="I12">
        <v>0</v>
      </c>
      <c r="J12">
        <v>640.13</v>
      </c>
      <c r="K12">
        <v>450.43</v>
      </c>
      <c r="L12">
        <v>452.99</v>
      </c>
      <c r="M12">
        <v>761.38</v>
      </c>
      <c r="N12">
        <v>751.51</v>
      </c>
      <c r="O12">
        <v>0</v>
      </c>
      <c r="P12">
        <v>600.8</v>
      </c>
      <c r="Q12">
        <v>180.14</v>
      </c>
      <c r="R12">
        <v>180.41</v>
      </c>
      <c r="S12">
        <v>25560.62</v>
      </c>
      <c r="T12">
        <v>5889.543</v>
      </c>
      <c r="U12">
        <v>10977.397</v>
      </c>
      <c r="V12">
        <v>22.187</v>
      </c>
      <c r="W12">
        <v>10999.584</v>
      </c>
      <c r="X12">
        <v>404.542</v>
      </c>
      <c r="Y12">
        <v>50</v>
      </c>
      <c r="Z12">
        <v>11300.43</v>
      </c>
      <c r="AA12">
        <v>6206.145</v>
      </c>
      <c r="AB12">
        <v>1184.76</v>
      </c>
      <c r="AC12" t="s">
        <v>58</v>
      </c>
      <c r="AD12">
        <v>-4078.443</v>
      </c>
      <c r="AE12">
        <v>280</v>
      </c>
      <c r="AF12">
        <v>0</v>
      </c>
      <c r="AG12">
        <v>280</v>
      </c>
      <c r="AH12">
        <v>279</v>
      </c>
      <c r="AI12">
        <v>0</v>
      </c>
      <c r="AJ12">
        <v>279</v>
      </c>
      <c r="AK12">
        <v>5694</v>
      </c>
      <c r="AL12">
        <v>25355</v>
      </c>
      <c r="AM12">
        <v>31049</v>
      </c>
      <c r="AN12">
        <v>11474.99</v>
      </c>
      <c r="AO12">
        <v>11389.99</v>
      </c>
      <c r="AP12">
        <v>85</v>
      </c>
      <c r="AQ12">
        <v>280</v>
      </c>
      <c r="AR12">
        <v>279</v>
      </c>
      <c r="AU12">
        <v>0</v>
      </c>
      <c r="AV12" s="12">
        <v>0</v>
      </c>
      <c r="AW12">
        <v>279</v>
      </c>
      <c r="AX12">
        <v>280</v>
      </c>
      <c r="AY12">
        <v>600</v>
      </c>
      <c r="AZ12" s="12">
        <v>601.24</v>
      </c>
      <c r="BA12">
        <v>279</v>
      </c>
      <c r="BB12">
        <v>280</v>
      </c>
      <c r="BE12" s="15">
        <f t="shared" si="0"/>
        <v>279</v>
      </c>
      <c r="BF12" s="15">
        <f t="shared" ref="BF12:BH12" si="32">AH12</f>
        <v>279</v>
      </c>
      <c r="BG12" s="15">
        <f t="shared" si="32"/>
        <v>0</v>
      </c>
      <c r="BH12" s="15">
        <f t="shared" si="32"/>
        <v>279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280</v>
      </c>
      <c r="BN12" s="15">
        <f t="shared" ref="BN12:BP12" si="33">AE12</f>
        <v>280</v>
      </c>
      <c r="BO12" s="15">
        <f t="shared" si="33"/>
        <v>0</v>
      </c>
      <c r="BP12" s="15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25506.96</v>
      </c>
      <c r="B13">
        <v>-5702</v>
      </c>
      <c r="C13">
        <v>21885.58</v>
      </c>
      <c r="D13">
        <v>11225.46</v>
      </c>
      <c r="E13">
        <v>276.85</v>
      </c>
      <c r="F13">
        <v>7192</v>
      </c>
      <c r="G13">
        <v>0</v>
      </c>
      <c r="H13">
        <v>451.38</v>
      </c>
      <c r="I13">
        <v>0</v>
      </c>
      <c r="J13">
        <v>640.39</v>
      </c>
      <c r="K13">
        <v>450.66</v>
      </c>
      <c r="L13">
        <v>452.06</v>
      </c>
      <c r="M13">
        <v>760.97</v>
      </c>
      <c r="N13">
        <v>751.92</v>
      </c>
      <c r="O13">
        <v>0</v>
      </c>
      <c r="P13">
        <v>601.6</v>
      </c>
      <c r="Q13">
        <v>179.83</v>
      </c>
      <c r="R13">
        <v>180.04</v>
      </c>
      <c r="S13">
        <v>25394.55</v>
      </c>
      <c r="T13">
        <v>5771.765</v>
      </c>
      <c r="U13">
        <v>11050.719</v>
      </c>
      <c r="V13">
        <v>22.157</v>
      </c>
      <c r="W13">
        <v>11072.876</v>
      </c>
      <c r="X13">
        <v>405.945</v>
      </c>
      <c r="Y13">
        <v>49.988</v>
      </c>
      <c r="Z13">
        <v>11322.58</v>
      </c>
      <c r="AA13">
        <v>6184.91</v>
      </c>
      <c r="AB13">
        <v>1178.87</v>
      </c>
      <c r="AC13" t="s">
        <v>58</v>
      </c>
      <c r="AD13">
        <v>-4073.681</v>
      </c>
      <c r="AE13">
        <v>276.85</v>
      </c>
      <c r="AF13">
        <v>0</v>
      </c>
      <c r="AG13">
        <v>276.85</v>
      </c>
      <c r="AH13">
        <v>270</v>
      </c>
      <c r="AI13">
        <v>0</v>
      </c>
      <c r="AJ13">
        <v>270</v>
      </c>
      <c r="AK13">
        <v>5694</v>
      </c>
      <c r="AL13">
        <v>25216</v>
      </c>
      <c r="AM13">
        <v>30910</v>
      </c>
      <c r="AN13">
        <v>11451.36</v>
      </c>
      <c r="AO13">
        <v>11366.36</v>
      </c>
      <c r="AP13">
        <v>85</v>
      </c>
      <c r="AQ13">
        <v>276.85</v>
      </c>
      <c r="AR13">
        <v>270</v>
      </c>
      <c r="AU13">
        <v>0</v>
      </c>
      <c r="AV13" s="12">
        <v>0</v>
      </c>
      <c r="AW13">
        <v>270</v>
      </c>
      <c r="AX13">
        <v>276.85</v>
      </c>
      <c r="AY13">
        <v>600</v>
      </c>
      <c r="AZ13" s="12">
        <v>600</v>
      </c>
      <c r="BA13">
        <v>270</v>
      </c>
      <c r="BB13">
        <v>276.85</v>
      </c>
      <c r="BE13" s="15">
        <f t="shared" si="0"/>
        <v>270</v>
      </c>
      <c r="BF13" s="15">
        <f t="shared" ref="BF13:BH13" si="34">AH13</f>
        <v>270</v>
      </c>
      <c r="BG13" s="15">
        <f t="shared" si="34"/>
        <v>0</v>
      </c>
      <c r="BH13" s="15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276.85</v>
      </c>
      <c r="BN13" s="15">
        <f t="shared" ref="BN13:BP13" si="35">AE13</f>
        <v>276.85</v>
      </c>
      <c r="BO13" s="15">
        <f t="shared" si="35"/>
        <v>0</v>
      </c>
      <c r="BP13" s="15">
        <f t="shared" si="35"/>
        <v>276.85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25297.27</v>
      </c>
      <c r="B14">
        <v>-5702</v>
      </c>
      <c r="C14">
        <v>21615.31</v>
      </c>
      <c r="D14">
        <v>11241.39</v>
      </c>
      <c r="E14">
        <v>270</v>
      </c>
      <c r="F14">
        <v>7194</v>
      </c>
      <c r="G14">
        <v>0</v>
      </c>
      <c r="H14">
        <v>429.15</v>
      </c>
      <c r="I14">
        <v>0</v>
      </c>
      <c r="J14">
        <v>640.25</v>
      </c>
      <c r="K14">
        <v>449.73</v>
      </c>
      <c r="L14">
        <v>451.83</v>
      </c>
      <c r="M14">
        <v>761.38</v>
      </c>
      <c r="N14">
        <v>753.98</v>
      </c>
      <c r="O14">
        <v>0</v>
      </c>
      <c r="P14">
        <v>601.5</v>
      </c>
      <c r="Q14">
        <v>180.25</v>
      </c>
      <c r="R14">
        <v>179.88</v>
      </c>
      <c r="S14">
        <v>25172.68</v>
      </c>
      <c r="T14">
        <v>6026.125</v>
      </c>
      <c r="U14">
        <v>11159.514</v>
      </c>
      <c r="V14">
        <v>22.187</v>
      </c>
      <c r="W14">
        <v>11181.701</v>
      </c>
      <c r="X14">
        <v>409.024</v>
      </c>
      <c r="Y14">
        <v>49.969</v>
      </c>
      <c r="Z14">
        <v>11513.69</v>
      </c>
      <c r="AA14">
        <v>5987.789</v>
      </c>
      <c r="AB14">
        <v>1172.4</v>
      </c>
      <c r="AC14" t="s">
        <v>58</v>
      </c>
      <c r="AD14">
        <v>-4065.557</v>
      </c>
      <c r="AE14">
        <v>270</v>
      </c>
      <c r="AF14">
        <v>0</v>
      </c>
      <c r="AG14">
        <v>270</v>
      </c>
      <c r="AH14">
        <v>270</v>
      </c>
      <c r="AI14">
        <v>0</v>
      </c>
      <c r="AJ14">
        <v>270</v>
      </c>
      <c r="AK14">
        <v>5694</v>
      </c>
      <c r="AL14">
        <v>25125</v>
      </c>
      <c r="AM14">
        <v>30819</v>
      </c>
      <c r="AN14">
        <v>11414.06</v>
      </c>
      <c r="AO14">
        <v>11329.06</v>
      </c>
      <c r="AP14">
        <v>85</v>
      </c>
      <c r="AQ14">
        <v>270</v>
      </c>
      <c r="AR14">
        <v>270</v>
      </c>
      <c r="AU14">
        <v>0</v>
      </c>
      <c r="AV14" s="12">
        <v>0</v>
      </c>
      <c r="AW14">
        <v>270</v>
      </c>
      <c r="AX14">
        <v>270</v>
      </c>
      <c r="AY14">
        <v>600</v>
      </c>
      <c r="AZ14" s="12">
        <v>600</v>
      </c>
      <c r="BA14">
        <v>270</v>
      </c>
      <c r="BB14">
        <v>270</v>
      </c>
      <c r="BE14" s="15">
        <f t="shared" si="0"/>
        <v>270</v>
      </c>
      <c r="BF14" s="15">
        <f t="shared" ref="BF14:BH14" si="36">AH14</f>
        <v>270</v>
      </c>
      <c r="BG14" s="15">
        <f t="shared" si="36"/>
        <v>0</v>
      </c>
      <c r="BH14" s="15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270</v>
      </c>
      <c r="BN14" s="15">
        <f t="shared" ref="BN14:BP14" si="37">AE14</f>
        <v>270</v>
      </c>
      <c r="BO14" s="15">
        <f t="shared" si="37"/>
        <v>0</v>
      </c>
      <c r="BP14" s="15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25309.74</v>
      </c>
      <c r="B15">
        <v>-5702</v>
      </c>
      <c r="C15">
        <v>21674.1</v>
      </c>
      <c r="D15">
        <v>11159.36</v>
      </c>
      <c r="E15">
        <v>276.85</v>
      </c>
      <c r="F15">
        <v>7192</v>
      </c>
      <c r="G15">
        <v>0</v>
      </c>
      <c r="H15">
        <v>449.66</v>
      </c>
      <c r="I15">
        <v>0</v>
      </c>
      <c r="J15">
        <v>639.7</v>
      </c>
      <c r="K15">
        <v>450.2</v>
      </c>
      <c r="L15">
        <v>449.27</v>
      </c>
      <c r="M15">
        <v>758.09</v>
      </c>
      <c r="N15">
        <v>750.69</v>
      </c>
      <c r="O15">
        <v>0</v>
      </c>
      <c r="P15">
        <v>602.6</v>
      </c>
      <c r="Q15">
        <v>180.41</v>
      </c>
      <c r="R15">
        <v>180.51</v>
      </c>
      <c r="S15">
        <v>25252.57</v>
      </c>
      <c r="T15">
        <v>5737.432</v>
      </c>
      <c r="U15">
        <v>11130.685</v>
      </c>
      <c r="V15">
        <v>22.156</v>
      </c>
      <c r="W15">
        <v>11152.841</v>
      </c>
      <c r="X15">
        <v>411.489</v>
      </c>
      <c r="Y15">
        <v>49.973</v>
      </c>
      <c r="Z15">
        <v>11656.84</v>
      </c>
      <c r="AA15">
        <v>5873.129</v>
      </c>
      <c r="AB15">
        <v>1164.79</v>
      </c>
      <c r="AC15" t="s">
        <v>58</v>
      </c>
      <c r="AD15">
        <v>-4073.541</v>
      </c>
      <c r="AE15">
        <v>276.85</v>
      </c>
      <c r="AF15">
        <v>0</v>
      </c>
      <c r="AG15">
        <v>276.85</v>
      </c>
      <c r="AH15">
        <v>268</v>
      </c>
      <c r="AI15">
        <v>0</v>
      </c>
      <c r="AJ15">
        <v>268</v>
      </c>
      <c r="AK15">
        <v>5694</v>
      </c>
      <c r="AL15">
        <v>25093</v>
      </c>
      <c r="AM15">
        <v>30787</v>
      </c>
      <c r="AN15">
        <v>11365.47</v>
      </c>
      <c r="AO15">
        <v>11280.47</v>
      </c>
      <c r="AP15">
        <v>85</v>
      </c>
      <c r="AQ15">
        <v>276.85</v>
      </c>
      <c r="AR15">
        <v>268</v>
      </c>
      <c r="AU15">
        <v>0</v>
      </c>
      <c r="AV15" s="12">
        <v>0</v>
      </c>
      <c r="AW15">
        <v>268</v>
      </c>
      <c r="AX15">
        <v>276.85</v>
      </c>
      <c r="AY15">
        <v>600</v>
      </c>
      <c r="AZ15" s="12">
        <v>600</v>
      </c>
      <c r="BA15">
        <v>268</v>
      </c>
      <c r="BB15">
        <v>276.85</v>
      </c>
      <c r="BE15" s="15">
        <f t="shared" si="0"/>
        <v>268</v>
      </c>
      <c r="BF15" s="15">
        <f t="shared" ref="BF15:BH15" si="38">AH15</f>
        <v>268</v>
      </c>
      <c r="BG15" s="15">
        <f t="shared" si="38"/>
        <v>0</v>
      </c>
      <c r="BH15" s="15">
        <f t="shared" si="38"/>
        <v>268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276.85</v>
      </c>
      <c r="BN15" s="15">
        <f t="shared" ref="BN15:BP15" si="39">AE15</f>
        <v>276.85</v>
      </c>
      <c r="BO15" s="15">
        <f t="shared" si="39"/>
        <v>0</v>
      </c>
      <c r="BP15" s="15">
        <f t="shared" si="39"/>
        <v>276.85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25192.65</v>
      </c>
      <c r="B16">
        <v>-5702</v>
      </c>
      <c r="C16">
        <v>21563.56</v>
      </c>
      <c r="D16">
        <v>11085.39</v>
      </c>
      <c r="E16">
        <v>270</v>
      </c>
      <c r="F16">
        <v>7190</v>
      </c>
      <c r="G16">
        <v>0</v>
      </c>
      <c r="H16">
        <v>429.15</v>
      </c>
      <c r="I16">
        <v>0</v>
      </c>
      <c r="J16">
        <v>639.42</v>
      </c>
      <c r="K16">
        <v>450.2</v>
      </c>
      <c r="L16">
        <v>451.83</v>
      </c>
      <c r="M16">
        <v>761.38</v>
      </c>
      <c r="N16">
        <v>749.05</v>
      </c>
      <c r="O16">
        <v>0</v>
      </c>
      <c r="P16">
        <v>600.6</v>
      </c>
      <c r="Q16">
        <v>180.04</v>
      </c>
      <c r="R16">
        <v>179.88</v>
      </c>
      <c r="S16">
        <v>24931.33</v>
      </c>
      <c r="T16">
        <v>5671.156</v>
      </c>
      <c r="U16">
        <v>11301.502</v>
      </c>
      <c r="V16">
        <v>22.186</v>
      </c>
      <c r="W16">
        <v>11323.688</v>
      </c>
      <c r="X16">
        <v>417.351</v>
      </c>
      <c r="Y16">
        <v>50.032</v>
      </c>
      <c r="Z16">
        <v>12127.4</v>
      </c>
      <c r="AA16">
        <v>5373.051</v>
      </c>
      <c r="AB16">
        <v>1167.6</v>
      </c>
      <c r="AC16" t="s">
        <v>58</v>
      </c>
      <c r="AD16">
        <v>-4075.922</v>
      </c>
      <c r="AE16">
        <v>270</v>
      </c>
      <c r="AF16">
        <v>0</v>
      </c>
      <c r="AG16">
        <v>270</v>
      </c>
      <c r="AH16">
        <v>280</v>
      </c>
      <c r="AI16">
        <v>0</v>
      </c>
      <c r="AJ16">
        <v>280</v>
      </c>
      <c r="AK16">
        <v>5694</v>
      </c>
      <c r="AL16">
        <v>25089</v>
      </c>
      <c r="AM16">
        <v>30783</v>
      </c>
      <c r="AN16">
        <v>11331.18</v>
      </c>
      <c r="AO16">
        <v>11246.18</v>
      </c>
      <c r="AP16">
        <v>85</v>
      </c>
      <c r="AQ16">
        <v>270</v>
      </c>
      <c r="AR16">
        <v>280</v>
      </c>
      <c r="AU16">
        <v>0</v>
      </c>
      <c r="AV16" s="12">
        <v>0</v>
      </c>
      <c r="AW16">
        <v>280</v>
      </c>
      <c r="AX16">
        <v>270</v>
      </c>
      <c r="AY16">
        <v>601.24</v>
      </c>
      <c r="AZ16" s="12">
        <v>600</v>
      </c>
      <c r="BA16">
        <v>280</v>
      </c>
      <c r="BB16">
        <v>270</v>
      </c>
      <c r="BE16" s="15">
        <f t="shared" si="0"/>
        <v>280</v>
      </c>
      <c r="BF16" s="15">
        <f t="shared" ref="BF16:BH16" si="40">AH16</f>
        <v>280</v>
      </c>
      <c r="BG16" s="15">
        <f t="shared" si="40"/>
        <v>0</v>
      </c>
      <c r="BH16" s="15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270</v>
      </c>
      <c r="BN16" s="15">
        <f t="shared" ref="BN16:BP16" si="41">AE16</f>
        <v>270</v>
      </c>
      <c r="BO16" s="15">
        <f t="shared" si="41"/>
        <v>0</v>
      </c>
      <c r="BP16" s="15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24958.16</v>
      </c>
      <c r="B17">
        <v>-5702</v>
      </c>
      <c r="C17">
        <v>20473.79</v>
      </c>
      <c r="D17">
        <v>11103.06</v>
      </c>
      <c r="E17">
        <v>258</v>
      </c>
      <c r="F17">
        <v>7191</v>
      </c>
      <c r="G17">
        <v>0</v>
      </c>
      <c r="H17">
        <v>350.55</v>
      </c>
      <c r="I17">
        <v>0</v>
      </c>
      <c r="J17">
        <v>561.25</v>
      </c>
      <c r="K17">
        <v>450.66</v>
      </c>
      <c r="L17">
        <v>452.52</v>
      </c>
      <c r="M17">
        <v>761.38</v>
      </c>
      <c r="N17">
        <v>749.05</v>
      </c>
      <c r="O17">
        <v>0</v>
      </c>
      <c r="P17">
        <v>500.2</v>
      </c>
      <c r="Q17">
        <v>180.67</v>
      </c>
      <c r="R17">
        <v>180.62</v>
      </c>
      <c r="S17">
        <v>24986.61</v>
      </c>
      <c r="T17">
        <v>5762.236</v>
      </c>
      <c r="U17">
        <v>11542.584</v>
      </c>
      <c r="V17">
        <v>22.162</v>
      </c>
      <c r="W17">
        <v>11564.746</v>
      </c>
      <c r="X17">
        <v>423.599</v>
      </c>
      <c r="Y17">
        <v>49.967</v>
      </c>
      <c r="Z17">
        <v>12543.7</v>
      </c>
      <c r="AA17">
        <v>4942.951</v>
      </c>
      <c r="AB17">
        <v>1176.38</v>
      </c>
      <c r="AC17" t="s">
        <v>58</v>
      </c>
      <c r="AD17">
        <v>-4165.01</v>
      </c>
      <c r="AE17">
        <v>258</v>
      </c>
      <c r="AF17">
        <v>0</v>
      </c>
      <c r="AG17">
        <v>258</v>
      </c>
      <c r="AH17">
        <v>260</v>
      </c>
      <c r="AI17">
        <v>0</v>
      </c>
      <c r="AJ17">
        <v>260</v>
      </c>
      <c r="AK17">
        <v>5694</v>
      </c>
      <c r="AL17">
        <v>25110</v>
      </c>
      <c r="AM17">
        <v>30804</v>
      </c>
      <c r="AN17">
        <v>11229.05</v>
      </c>
      <c r="AO17">
        <v>11144.05</v>
      </c>
      <c r="AP17">
        <v>85</v>
      </c>
      <c r="AQ17">
        <v>258</v>
      </c>
      <c r="AR17">
        <v>260</v>
      </c>
      <c r="AU17">
        <v>0</v>
      </c>
      <c r="AV17" s="12">
        <v>0</v>
      </c>
      <c r="AW17">
        <v>260</v>
      </c>
      <c r="AX17">
        <v>258</v>
      </c>
      <c r="AY17">
        <v>562.61</v>
      </c>
      <c r="AZ17" s="12">
        <v>501</v>
      </c>
      <c r="BA17">
        <v>260</v>
      </c>
      <c r="BB17">
        <v>258</v>
      </c>
      <c r="BE17" s="15">
        <f t="shared" si="0"/>
        <v>260</v>
      </c>
      <c r="BF17" s="15">
        <f t="shared" ref="BF17:BH17" si="42">AH17</f>
        <v>260</v>
      </c>
      <c r="BG17" s="15">
        <f t="shared" si="42"/>
        <v>0</v>
      </c>
      <c r="BH17" s="15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258</v>
      </c>
      <c r="BN17" s="15">
        <f t="shared" ref="BN17:BP17" si="43">AE17</f>
        <v>258</v>
      </c>
      <c r="BO17" s="15">
        <f t="shared" si="43"/>
        <v>0</v>
      </c>
      <c r="BP17" s="15">
        <f t="shared" si="43"/>
        <v>258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24845.81</v>
      </c>
      <c r="B18">
        <v>-5702</v>
      </c>
      <c r="C18">
        <v>20303.68</v>
      </c>
      <c r="D18">
        <v>11151.45</v>
      </c>
      <c r="E18">
        <v>259</v>
      </c>
      <c r="F18">
        <v>7191</v>
      </c>
      <c r="G18">
        <v>0</v>
      </c>
      <c r="H18">
        <v>350.55</v>
      </c>
      <c r="I18">
        <v>0</v>
      </c>
      <c r="J18">
        <v>586.02</v>
      </c>
      <c r="K18">
        <v>450.66</v>
      </c>
      <c r="L18">
        <v>451.83</v>
      </c>
      <c r="M18">
        <v>761.38</v>
      </c>
      <c r="N18">
        <v>749.05</v>
      </c>
      <c r="O18">
        <v>0</v>
      </c>
      <c r="P18">
        <v>399.5</v>
      </c>
      <c r="Q18">
        <v>180.3</v>
      </c>
      <c r="R18">
        <v>180.25</v>
      </c>
      <c r="S18">
        <v>24867.1</v>
      </c>
      <c r="T18">
        <v>5733.125</v>
      </c>
      <c r="U18">
        <v>11718.865</v>
      </c>
      <c r="V18">
        <v>22.131</v>
      </c>
      <c r="W18">
        <v>11740.996</v>
      </c>
      <c r="X18">
        <v>421.885</v>
      </c>
      <c r="Y18">
        <v>49.963</v>
      </c>
      <c r="Z18">
        <v>12710.7</v>
      </c>
      <c r="AA18">
        <v>4765.959</v>
      </c>
      <c r="AB18">
        <v>1188.79</v>
      </c>
      <c r="AC18" t="s">
        <v>58</v>
      </c>
      <c r="AD18">
        <v>-4255.359</v>
      </c>
      <c r="AE18">
        <v>259</v>
      </c>
      <c r="AF18">
        <v>0</v>
      </c>
      <c r="AG18">
        <v>259</v>
      </c>
      <c r="AH18">
        <v>300</v>
      </c>
      <c r="AI18">
        <v>0</v>
      </c>
      <c r="AJ18">
        <v>300</v>
      </c>
      <c r="AK18">
        <v>5694</v>
      </c>
      <c r="AL18">
        <v>25162</v>
      </c>
      <c r="AM18">
        <v>30856</v>
      </c>
      <c r="AN18">
        <v>10582.63</v>
      </c>
      <c r="AO18">
        <v>10497.63</v>
      </c>
      <c r="AP18">
        <v>85</v>
      </c>
      <c r="AQ18">
        <v>259</v>
      </c>
      <c r="AR18">
        <v>300</v>
      </c>
      <c r="AU18">
        <v>0</v>
      </c>
      <c r="AV18" s="12">
        <v>0</v>
      </c>
      <c r="AW18">
        <v>300</v>
      </c>
      <c r="AX18">
        <v>259</v>
      </c>
      <c r="AY18">
        <v>631</v>
      </c>
      <c r="AZ18" s="12">
        <v>402</v>
      </c>
      <c r="BA18">
        <v>300</v>
      </c>
      <c r="BB18">
        <v>259</v>
      </c>
      <c r="BE18" s="15">
        <f t="shared" si="0"/>
        <v>300</v>
      </c>
      <c r="BF18" s="15">
        <f t="shared" ref="BF18:BH18" si="44">AH18</f>
        <v>300</v>
      </c>
      <c r="BG18" s="15">
        <f t="shared" si="44"/>
        <v>0</v>
      </c>
      <c r="BH18" s="15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259</v>
      </c>
      <c r="BN18" s="15">
        <f t="shared" ref="BN18:BP18" si="45">AE18</f>
        <v>259</v>
      </c>
      <c r="BO18" s="15">
        <f t="shared" si="45"/>
        <v>0</v>
      </c>
      <c r="BP18" s="15">
        <f t="shared" si="45"/>
        <v>259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24903.66</v>
      </c>
      <c r="B19">
        <v>-5715</v>
      </c>
      <c r="C19">
        <v>20295.71</v>
      </c>
      <c r="D19">
        <v>11204.16</v>
      </c>
      <c r="E19">
        <v>260</v>
      </c>
      <c r="F19">
        <v>7194</v>
      </c>
      <c r="G19">
        <v>0</v>
      </c>
      <c r="H19">
        <v>349.68</v>
      </c>
      <c r="I19">
        <v>0</v>
      </c>
      <c r="J19">
        <v>633.73</v>
      </c>
      <c r="K19">
        <v>449.73</v>
      </c>
      <c r="L19">
        <v>452.06</v>
      </c>
      <c r="M19">
        <v>760.97</v>
      </c>
      <c r="N19">
        <v>749.46</v>
      </c>
      <c r="O19">
        <v>0</v>
      </c>
      <c r="P19">
        <v>354.8</v>
      </c>
      <c r="Q19">
        <v>180.14</v>
      </c>
      <c r="R19">
        <v>179.98</v>
      </c>
      <c r="S19">
        <v>24949.19</v>
      </c>
      <c r="T19">
        <v>5618.896</v>
      </c>
      <c r="U19">
        <v>11759.535</v>
      </c>
      <c r="V19">
        <v>22.164</v>
      </c>
      <c r="W19">
        <v>11781.699</v>
      </c>
      <c r="X19">
        <v>423.73</v>
      </c>
      <c r="Y19">
        <v>50.035</v>
      </c>
      <c r="Z19">
        <v>12839.66</v>
      </c>
      <c r="AA19">
        <v>4684.883</v>
      </c>
      <c r="AB19">
        <v>1195.99</v>
      </c>
      <c r="AC19" t="s">
        <v>58</v>
      </c>
      <c r="AD19">
        <v>-4309.568</v>
      </c>
      <c r="AE19">
        <v>260</v>
      </c>
      <c r="AF19">
        <v>0</v>
      </c>
      <c r="AG19">
        <v>260</v>
      </c>
      <c r="AH19">
        <v>280</v>
      </c>
      <c r="AI19">
        <v>0</v>
      </c>
      <c r="AJ19">
        <v>280</v>
      </c>
      <c r="AK19">
        <v>5694</v>
      </c>
      <c r="AL19">
        <v>25223</v>
      </c>
      <c r="AM19">
        <v>30917</v>
      </c>
      <c r="AN19">
        <v>10514.53</v>
      </c>
      <c r="AO19">
        <v>10429.46</v>
      </c>
      <c r="AP19">
        <v>85.07</v>
      </c>
      <c r="AQ19">
        <v>260</v>
      </c>
      <c r="AR19">
        <v>280</v>
      </c>
      <c r="AU19">
        <v>0</v>
      </c>
      <c r="AV19" s="12">
        <v>0</v>
      </c>
      <c r="AW19">
        <v>280</v>
      </c>
      <c r="AX19">
        <v>260</v>
      </c>
      <c r="AY19">
        <v>616.12</v>
      </c>
      <c r="AZ19" s="12">
        <v>356.92</v>
      </c>
      <c r="BA19">
        <v>280</v>
      </c>
      <c r="BB19">
        <v>260</v>
      </c>
      <c r="BE19" s="15">
        <f t="shared" si="0"/>
        <v>280</v>
      </c>
      <c r="BF19" s="15">
        <f t="shared" ref="BF19:BH19" si="46">AH19</f>
        <v>280</v>
      </c>
      <c r="BG19" s="15">
        <f t="shared" si="46"/>
        <v>0</v>
      </c>
      <c r="BH19" s="15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260</v>
      </c>
      <c r="BN19" s="15">
        <f t="shared" ref="BN19:BP19" si="47">AE19</f>
        <v>260</v>
      </c>
      <c r="BO19" s="15">
        <f t="shared" si="47"/>
        <v>0</v>
      </c>
      <c r="BP19" s="15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24970.82</v>
      </c>
      <c r="B20">
        <v>-5728</v>
      </c>
      <c r="C20">
        <v>20097.31</v>
      </c>
      <c r="D20">
        <v>11351.08</v>
      </c>
      <c r="E20">
        <v>259</v>
      </c>
      <c r="F20">
        <v>7193</v>
      </c>
      <c r="G20">
        <v>0</v>
      </c>
      <c r="H20">
        <v>350.55</v>
      </c>
      <c r="I20">
        <v>0</v>
      </c>
      <c r="J20">
        <v>565.63</v>
      </c>
      <c r="K20">
        <v>450.43</v>
      </c>
      <c r="L20">
        <v>452.06</v>
      </c>
      <c r="M20">
        <v>761.38</v>
      </c>
      <c r="N20">
        <v>749.46</v>
      </c>
      <c r="O20">
        <v>0</v>
      </c>
      <c r="P20">
        <v>307.4</v>
      </c>
      <c r="Q20">
        <v>180.72</v>
      </c>
      <c r="R20">
        <v>180.51</v>
      </c>
      <c r="S20">
        <v>25097.62</v>
      </c>
      <c r="T20">
        <v>5740.771</v>
      </c>
      <c r="U20">
        <v>11712.125</v>
      </c>
      <c r="V20">
        <v>22.162</v>
      </c>
      <c r="W20">
        <v>11734.287</v>
      </c>
      <c r="X20">
        <v>245.772</v>
      </c>
      <c r="Y20">
        <v>50.025</v>
      </c>
      <c r="Z20">
        <v>12732.11</v>
      </c>
      <c r="AA20">
        <v>4921.203</v>
      </c>
      <c r="AB20">
        <v>1191.67</v>
      </c>
      <c r="AC20" t="s">
        <v>58</v>
      </c>
      <c r="AD20">
        <v>-4352.151</v>
      </c>
      <c r="AE20">
        <v>259</v>
      </c>
      <c r="AF20">
        <v>0</v>
      </c>
      <c r="AG20">
        <v>259</v>
      </c>
      <c r="AH20">
        <v>280</v>
      </c>
      <c r="AI20">
        <v>0</v>
      </c>
      <c r="AJ20">
        <v>280</v>
      </c>
      <c r="AK20">
        <v>5694</v>
      </c>
      <c r="AL20">
        <v>25273</v>
      </c>
      <c r="AM20">
        <v>30967</v>
      </c>
      <c r="AN20">
        <v>10444.94</v>
      </c>
      <c r="AO20">
        <v>10359.68</v>
      </c>
      <c r="AP20">
        <v>85.26</v>
      </c>
      <c r="AQ20">
        <v>259</v>
      </c>
      <c r="AR20">
        <v>280</v>
      </c>
      <c r="AU20">
        <v>0</v>
      </c>
      <c r="AV20" s="12">
        <v>0</v>
      </c>
      <c r="AW20">
        <v>280</v>
      </c>
      <c r="AX20">
        <v>259</v>
      </c>
      <c r="AY20">
        <v>623.87</v>
      </c>
      <c r="AZ20" s="12">
        <v>303</v>
      </c>
      <c r="BA20">
        <v>280</v>
      </c>
      <c r="BB20">
        <v>259</v>
      </c>
      <c r="BE20" s="15">
        <f t="shared" si="0"/>
        <v>280</v>
      </c>
      <c r="BF20" s="15">
        <f t="shared" ref="BF20:BH20" si="48">AH20</f>
        <v>280</v>
      </c>
      <c r="BG20" s="15">
        <f t="shared" si="48"/>
        <v>0</v>
      </c>
      <c r="BH20" s="15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259</v>
      </c>
      <c r="BN20" s="15">
        <f t="shared" ref="BN20:BP20" si="49">AE20</f>
        <v>259</v>
      </c>
      <c r="BO20" s="15">
        <f t="shared" si="49"/>
        <v>0</v>
      </c>
      <c r="BP20" s="15">
        <f t="shared" si="49"/>
        <v>259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25092.15</v>
      </c>
      <c r="B21">
        <v>-5741</v>
      </c>
      <c r="C21">
        <v>20557.94</v>
      </c>
      <c r="D21">
        <v>11565.49</v>
      </c>
      <c r="E21">
        <v>260</v>
      </c>
      <c r="F21">
        <v>7194</v>
      </c>
      <c r="G21">
        <v>0</v>
      </c>
      <c r="H21">
        <v>349.68</v>
      </c>
      <c r="I21">
        <v>0</v>
      </c>
      <c r="J21">
        <v>631.16</v>
      </c>
      <c r="K21">
        <v>449.27</v>
      </c>
      <c r="L21">
        <v>452.52</v>
      </c>
      <c r="M21">
        <v>761.38</v>
      </c>
      <c r="N21">
        <v>750.28</v>
      </c>
      <c r="O21">
        <v>0</v>
      </c>
      <c r="P21">
        <v>348.1</v>
      </c>
      <c r="Q21">
        <v>180.2</v>
      </c>
      <c r="R21">
        <v>180.57</v>
      </c>
      <c r="S21">
        <v>25082.29</v>
      </c>
      <c r="T21">
        <v>5670.345</v>
      </c>
      <c r="U21">
        <v>11664.67</v>
      </c>
      <c r="V21">
        <v>22.133</v>
      </c>
      <c r="W21">
        <v>11686.804</v>
      </c>
      <c r="X21">
        <v>244.847</v>
      </c>
      <c r="Y21">
        <v>49.974</v>
      </c>
      <c r="Z21">
        <v>12743.24</v>
      </c>
      <c r="AA21">
        <v>4936.236</v>
      </c>
      <c r="AB21">
        <v>1190.38</v>
      </c>
      <c r="AC21" t="s">
        <v>58</v>
      </c>
      <c r="AD21">
        <v>-4318.813</v>
      </c>
      <c r="AE21">
        <v>260</v>
      </c>
      <c r="AF21">
        <v>0</v>
      </c>
      <c r="AG21">
        <v>260</v>
      </c>
      <c r="AH21">
        <v>304</v>
      </c>
      <c r="AI21">
        <v>0</v>
      </c>
      <c r="AJ21">
        <v>304</v>
      </c>
      <c r="AK21">
        <v>5694</v>
      </c>
      <c r="AL21">
        <v>25315</v>
      </c>
      <c r="AM21">
        <v>31009</v>
      </c>
      <c r="AN21">
        <v>10366.54</v>
      </c>
      <c r="AO21">
        <v>10280.7</v>
      </c>
      <c r="AP21">
        <v>85.84</v>
      </c>
      <c r="AQ21">
        <v>260</v>
      </c>
      <c r="AR21">
        <v>304</v>
      </c>
      <c r="AU21">
        <v>0</v>
      </c>
      <c r="AV21" s="12">
        <v>0</v>
      </c>
      <c r="AW21">
        <v>304</v>
      </c>
      <c r="AX21">
        <v>260</v>
      </c>
      <c r="AY21">
        <v>631</v>
      </c>
      <c r="AZ21" s="12">
        <v>402</v>
      </c>
      <c r="BA21">
        <v>304</v>
      </c>
      <c r="BB21">
        <v>260</v>
      </c>
      <c r="BE21" s="15">
        <f t="shared" si="0"/>
        <v>304</v>
      </c>
      <c r="BF21" s="15">
        <f t="shared" ref="BF21:BH21" si="50">AH21</f>
        <v>304</v>
      </c>
      <c r="BG21" s="15">
        <f t="shared" si="50"/>
        <v>0</v>
      </c>
      <c r="BH21" s="15">
        <f t="shared" si="50"/>
        <v>304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260</v>
      </c>
      <c r="BN21" s="15">
        <f t="shared" ref="BN21:BP21" si="51">AE21</f>
        <v>260</v>
      </c>
      <c r="BO21" s="15">
        <f t="shared" si="51"/>
        <v>0</v>
      </c>
      <c r="BP21" s="15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25494.02</v>
      </c>
      <c r="B22">
        <v>-5765</v>
      </c>
      <c r="C22">
        <v>21194.98</v>
      </c>
      <c r="D22">
        <v>11579.74</v>
      </c>
      <c r="E22">
        <v>270</v>
      </c>
      <c r="F22">
        <v>7192</v>
      </c>
      <c r="G22">
        <v>0</v>
      </c>
      <c r="H22">
        <v>365.94</v>
      </c>
      <c r="I22">
        <v>0</v>
      </c>
      <c r="J22">
        <v>638.47</v>
      </c>
      <c r="K22">
        <v>450.66</v>
      </c>
      <c r="L22">
        <v>452.06</v>
      </c>
      <c r="M22">
        <v>762.2</v>
      </c>
      <c r="N22">
        <v>749.05</v>
      </c>
      <c r="O22">
        <v>0</v>
      </c>
      <c r="P22">
        <v>411.8</v>
      </c>
      <c r="Q22">
        <v>180.51</v>
      </c>
      <c r="R22">
        <v>180.35</v>
      </c>
      <c r="S22">
        <v>25082.28</v>
      </c>
      <c r="T22">
        <v>5835.372</v>
      </c>
      <c r="U22">
        <v>11603.663</v>
      </c>
      <c r="V22">
        <v>22.271</v>
      </c>
      <c r="W22">
        <v>11625.934</v>
      </c>
      <c r="X22">
        <v>250.328</v>
      </c>
      <c r="Y22">
        <v>49.977</v>
      </c>
      <c r="Z22">
        <v>12272.77</v>
      </c>
      <c r="AA22">
        <v>5389.111</v>
      </c>
      <c r="AB22">
        <v>1012.46</v>
      </c>
      <c r="AC22" t="s">
        <v>58</v>
      </c>
      <c r="AD22">
        <v>-4243.032</v>
      </c>
      <c r="AE22">
        <v>270</v>
      </c>
      <c r="AF22">
        <v>0</v>
      </c>
      <c r="AG22">
        <v>270</v>
      </c>
      <c r="AH22">
        <v>297</v>
      </c>
      <c r="AI22">
        <v>0</v>
      </c>
      <c r="AJ22">
        <v>297</v>
      </c>
      <c r="AK22">
        <v>5705</v>
      </c>
      <c r="AL22">
        <v>25371</v>
      </c>
      <c r="AM22">
        <v>31076</v>
      </c>
      <c r="AN22">
        <v>10102.44</v>
      </c>
      <c r="AO22">
        <v>10035.88</v>
      </c>
      <c r="AP22">
        <v>66.56</v>
      </c>
      <c r="AQ22">
        <v>270</v>
      </c>
      <c r="AR22">
        <v>297</v>
      </c>
      <c r="AU22">
        <v>0</v>
      </c>
      <c r="AV22" s="12">
        <v>0</v>
      </c>
      <c r="AW22">
        <v>297</v>
      </c>
      <c r="AX22">
        <v>270</v>
      </c>
      <c r="AY22">
        <v>631</v>
      </c>
      <c r="AZ22" s="12">
        <v>501</v>
      </c>
      <c r="BA22">
        <v>297</v>
      </c>
      <c r="BB22">
        <v>270</v>
      </c>
      <c r="BE22" s="15">
        <f t="shared" si="0"/>
        <v>297</v>
      </c>
      <c r="BF22" s="15">
        <f t="shared" ref="BF22:BH22" si="52">AH22</f>
        <v>297</v>
      </c>
      <c r="BG22" s="15">
        <f t="shared" si="52"/>
        <v>0</v>
      </c>
      <c r="BH22" s="15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270</v>
      </c>
      <c r="BN22" s="15">
        <f t="shared" ref="BN22:BP22" si="53">AE22</f>
        <v>270</v>
      </c>
      <c r="BO22" s="15">
        <f t="shared" si="53"/>
        <v>0</v>
      </c>
      <c r="BP22" s="15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25415.13</v>
      </c>
      <c r="B23">
        <v>-5894</v>
      </c>
      <c r="C23">
        <v>21495.5</v>
      </c>
      <c r="D23">
        <v>11429.57</v>
      </c>
      <c r="E23">
        <v>270</v>
      </c>
      <c r="F23">
        <v>7182</v>
      </c>
      <c r="G23">
        <v>0</v>
      </c>
      <c r="H23">
        <v>371.91</v>
      </c>
      <c r="I23">
        <v>0</v>
      </c>
      <c r="J23">
        <v>638.89</v>
      </c>
      <c r="K23">
        <v>450.43</v>
      </c>
      <c r="L23">
        <v>452.52</v>
      </c>
      <c r="M23">
        <v>761.38</v>
      </c>
      <c r="N23">
        <v>749.46</v>
      </c>
      <c r="O23">
        <v>0</v>
      </c>
      <c r="P23">
        <v>491.6</v>
      </c>
      <c r="Q23">
        <v>180.41</v>
      </c>
      <c r="R23">
        <v>180.09</v>
      </c>
      <c r="S23">
        <v>25659.12</v>
      </c>
      <c r="T23">
        <v>5836.617</v>
      </c>
      <c r="U23">
        <v>11504.948</v>
      </c>
      <c r="V23">
        <v>64.518</v>
      </c>
      <c r="W23">
        <v>11569.467</v>
      </c>
      <c r="X23">
        <v>254.308</v>
      </c>
      <c r="Y23">
        <v>50.029</v>
      </c>
      <c r="Z23">
        <v>11829.59</v>
      </c>
      <c r="AA23">
        <v>5832.303</v>
      </c>
      <c r="AB23">
        <v>1009.38</v>
      </c>
      <c r="AC23" t="s">
        <v>58</v>
      </c>
      <c r="AD23">
        <v>-4160.948</v>
      </c>
      <c r="AE23">
        <v>270</v>
      </c>
      <c r="AF23">
        <v>0</v>
      </c>
      <c r="AG23">
        <v>270</v>
      </c>
      <c r="AH23">
        <v>303</v>
      </c>
      <c r="AI23">
        <v>0</v>
      </c>
      <c r="AJ23">
        <v>303</v>
      </c>
      <c r="AK23">
        <v>5845</v>
      </c>
      <c r="AL23">
        <v>25515</v>
      </c>
      <c r="AM23">
        <v>31360</v>
      </c>
      <c r="AN23">
        <v>10041.93</v>
      </c>
      <c r="AO23">
        <v>9939.62</v>
      </c>
      <c r="AP23">
        <v>102.31</v>
      </c>
      <c r="AQ23">
        <v>270</v>
      </c>
      <c r="AR23">
        <v>303</v>
      </c>
      <c r="AU23">
        <v>0</v>
      </c>
      <c r="AV23" s="12">
        <v>0</v>
      </c>
      <c r="AW23">
        <v>303</v>
      </c>
      <c r="AX23">
        <v>270</v>
      </c>
      <c r="AY23">
        <v>631</v>
      </c>
      <c r="AZ23" s="12">
        <v>600</v>
      </c>
      <c r="BA23">
        <v>303</v>
      </c>
      <c r="BB23">
        <v>270</v>
      </c>
      <c r="BE23" s="15">
        <f t="shared" si="0"/>
        <v>303</v>
      </c>
      <c r="BF23" s="15">
        <f t="shared" ref="BF23:BH23" si="54">AH23</f>
        <v>303</v>
      </c>
      <c r="BG23" s="15">
        <f t="shared" si="54"/>
        <v>0</v>
      </c>
      <c r="BH23" s="15">
        <f t="shared" si="54"/>
        <v>303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270</v>
      </c>
      <c r="BN23" s="15">
        <f t="shared" ref="BN23:BP23" si="55">AE23</f>
        <v>270</v>
      </c>
      <c r="BO23" s="15">
        <f t="shared" si="55"/>
        <v>0</v>
      </c>
      <c r="BP23" s="15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25669.21</v>
      </c>
      <c r="B24">
        <v>-6026</v>
      </c>
      <c r="C24">
        <v>22007.18</v>
      </c>
      <c r="D24">
        <v>11407.53</v>
      </c>
      <c r="E24">
        <v>279</v>
      </c>
      <c r="F24">
        <v>7190</v>
      </c>
      <c r="G24">
        <v>0</v>
      </c>
      <c r="H24">
        <v>446.25</v>
      </c>
      <c r="I24">
        <v>0</v>
      </c>
      <c r="J24">
        <v>638.08</v>
      </c>
      <c r="K24">
        <v>449.27</v>
      </c>
      <c r="L24">
        <v>453.22</v>
      </c>
      <c r="M24">
        <v>761.38</v>
      </c>
      <c r="N24">
        <v>749.87</v>
      </c>
      <c r="O24">
        <v>0</v>
      </c>
      <c r="P24">
        <v>573.9</v>
      </c>
      <c r="Q24">
        <v>180.62</v>
      </c>
      <c r="R24">
        <v>180.41</v>
      </c>
      <c r="S24">
        <v>25948.63</v>
      </c>
      <c r="T24">
        <v>6032.754</v>
      </c>
      <c r="U24">
        <v>11388.066</v>
      </c>
      <c r="V24">
        <v>338.837</v>
      </c>
      <c r="W24">
        <v>11726.903</v>
      </c>
      <c r="X24">
        <v>252.38</v>
      </c>
      <c r="Y24">
        <v>50.032</v>
      </c>
      <c r="Z24">
        <v>11407.15</v>
      </c>
      <c r="AA24">
        <v>6237.688</v>
      </c>
      <c r="AB24">
        <v>1007.62</v>
      </c>
      <c r="AC24" t="s">
        <v>58</v>
      </c>
      <c r="AD24">
        <v>-4084.747</v>
      </c>
      <c r="AE24">
        <v>279</v>
      </c>
      <c r="AF24">
        <v>0</v>
      </c>
      <c r="AG24">
        <v>279</v>
      </c>
      <c r="AH24">
        <v>310</v>
      </c>
      <c r="AI24">
        <v>0</v>
      </c>
      <c r="AJ24">
        <v>310</v>
      </c>
      <c r="AK24">
        <v>5986</v>
      </c>
      <c r="AL24">
        <v>25769</v>
      </c>
      <c r="AM24">
        <v>31755</v>
      </c>
      <c r="AN24">
        <v>10042.7</v>
      </c>
      <c r="AO24">
        <v>9834.12</v>
      </c>
      <c r="AP24">
        <v>208.58</v>
      </c>
      <c r="AQ24">
        <v>279</v>
      </c>
      <c r="AR24">
        <v>310</v>
      </c>
      <c r="AU24">
        <v>0</v>
      </c>
      <c r="AV24" s="12">
        <v>0</v>
      </c>
      <c r="AW24">
        <v>310</v>
      </c>
      <c r="AX24">
        <v>279</v>
      </c>
      <c r="AY24">
        <v>631</v>
      </c>
      <c r="AZ24" s="12">
        <v>600</v>
      </c>
      <c r="BA24">
        <v>310</v>
      </c>
      <c r="BB24">
        <v>279</v>
      </c>
      <c r="BE24" s="15">
        <f t="shared" si="0"/>
        <v>310</v>
      </c>
      <c r="BF24" s="15">
        <f t="shared" ref="BF24:BH24" si="56">AH24</f>
        <v>310</v>
      </c>
      <c r="BG24" s="15">
        <f t="shared" si="56"/>
        <v>0</v>
      </c>
      <c r="BH24" s="15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279</v>
      </c>
      <c r="BN24" s="15">
        <f t="shared" ref="BN24:BP24" si="57">AE24</f>
        <v>279</v>
      </c>
      <c r="BO24" s="15">
        <f t="shared" si="57"/>
        <v>0</v>
      </c>
      <c r="BP24" s="15">
        <f t="shared" si="57"/>
        <v>279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26111.17</v>
      </c>
      <c r="B25">
        <v>-6157</v>
      </c>
      <c r="C25">
        <v>22539.03</v>
      </c>
      <c r="D25">
        <v>11573.42</v>
      </c>
      <c r="E25">
        <v>280</v>
      </c>
      <c r="F25">
        <v>7187</v>
      </c>
      <c r="G25">
        <v>0</v>
      </c>
      <c r="H25">
        <v>450.54</v>
      </c>
      <c r="I25">
        <v>0</v>
      </c>
      <c r="J25">
        <v>639.98</v>
      </c>
      <c r="K25">
        <v>449.73</v>
      </c>
      <c r="L25">
        <v>452.99</v>
      </c>
      <c r="M25">
        <v>760.15</v>
      </c>
      <c r="N25">
        <v>749.05</v>
      </c>
      <c r="O25">
        <v>0</v>
      </c>
      <c r="P25">
        <v>603.9</v>
      </c>
      <c r="Q25">
        <v>186.38</v>
      </c>
      <c r="R25">
        <v>186.12</v>
      </c>
      <c r="S25">
        <v>26237.91</v>
      </c>
      <c r="T25">
        <v>6163.506</v>
      </c>
      <c r="U25">
        <v>11127.063</v>
      </c>
      <c r="V25">
        <v>784.487</v>
      </c>
      <c r="W25">
        <v>11911.55</v>
      </c>
      <c r="X25">
        <v>254.349</v>
      </c>
      <c r="Y25">
        <v>49.967</v>
      </c>
      <c r="Z25">
        <v>11297.48</v>
      </c>
      <c r="AA25">
        <v>6360.129</v>
      </c>
      <c r="AB25">
        <v>1011.74</v>
      </c>
      <c r="AC25" t="s">
        <v>58</v>
      </c>
      <c r="AD25">
        <v>-4048.468</v>
      </c>
      <c r="AE25">
        <v>280</v>
      </c>
      <c r="AF25">
        <v>0</v>
      </c>
      <c r="AG25">
        <v>280</v>
      </c>
      <c r="AH25">
        <v>310</v>
      </c>
      <c r="AI25">
        <v>0</v>
      </c>
      <c r="AJ25">
        <v>310</v>
      </c>
      <c r="AK25">
        <v>6127</v>
      </c>
      <c r="AL25">
        <v>26012</v>
      </c>
      <c r="AM25">
        <v>32139</v>
      </c>
      <c r="AN25">
        <v>10143.78</v>
      </c>
      <c r="AO25">
        <v>9697.07</v>
      </c>
      <c r="AP25">
        <v>446.71</v>
      </c>
      <c r="AQ25">
        <v>280</v>
      </c>
      <c r="AR25">
        <v>310</v>
      </c>
      <c r="AU25">
        <v>0</v>
      </c>
      <c r="AV25" s="12">
        <v>0</v>
      </c>
      <c r="AW25">
        <v>310</v>
      </c>
      <c r="AX25">
        <v>280</v>
      </c>
      <c r="AY25">
        <v>631</v>
      </c>
      <c r="AZ25" s="12">
        <v>604.96</v>
      </c>
      <c r="BA25">
        <v>310</v>
      </c>
      <c r="BB25">
        <v>280</v>
      </c>
      <c r="BE25" s="15">
        <f t="shared" si="0"/>
        <v>310</v>
      </c>
      <c r="BF25" s="15">
        <f t="shared" ref="BF25:BH25" si="58">AH25</f>
        <v>310</v>
      </c>
      <c r="BG25" s="15">
        <f t="shared" si="58"/>
        <v>0</v>
      </c>
      <c r="BH25" s="15">
        <f t="shared" si="58"/>
        <v>310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280</v>
      </c>
      <c r="BN25" s="15">
        <f t="shared" ref="BN25:BP25" si="59">AE25</f>
        <v>280</v>
      </c>
      <c r="BO25" s="15">
        <f t="shared" si="59"/>
        <v>0</v>
      </c>
      <c r="BP25" s="15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26531.31</v>
      </c>
      <c r="B26">
        <v>-6297</v>
      </c>
      <c r="C26">
        <v>22617.33</v>
      </c>
      <c r="D26">
        <v>11914.22</v>
      </c>
      <c r="E26">
        <v>280</v>
      </c>
      <c r="F26">
        <v>7185</v>
      </c>
      <c r="G26">
        <v>0</v>
      </c>
      <c r="H26">
        <v>453.1</v>
      </c>
      <c r="I26">
        <v>0</v>
      </c>
      <c r="J26">
        <v>639.41</v>
      </c>
      <c r="K26">
        <v>450.43</v>
      </c>
      <c r="L26">
        <v>451.83</v>
      </c>
      <c r="M26">
        <v>761.38</v>
      </c>
      <c r="N26">
        <v>750.28</v>
      </c>
      <c r="O26">
        <v>0</v>
      </c>
      <c r="P26">
        <v>608.8</v>
      </c>
      <c r="Q26">
        <v>191.51</v>
      </c>
      <c r="R26">
        <v>190.98</v>
      </c>
      <c r="S26">
        <v>26454.96</v>
      </c>
      <c r="T26">
        <v>6457.015</v>
      </c>
      <c r="U26">
        <v>10366.456</v>
      </c>
      <c r="V26">
        <v>1333.463</v>
      </c>
      <c r="W26">
        <v>11699.919</v>
      </c>
      <c r="X26">
        <v>147.404</v>
      </c>
      <c r="Y26">
        <v>49.97</v>
      </c>
      <c r="Z26">
        <v>11260.83</v>
      </c>
      <c r="AA26">
        <v>6722.383</v>
      </c>
      <c r="AB26">
        <v>1010.23</v>
      </c>
      <c r="AC26" t="s">
        <v>58</v>
      </c>
      <c r="AD26">
        <v>-4040.483</v>
      </c>
      <c r="AE26">
        <v>280</v>
      </c>
      <c r="AF26">
        <v>0</v>
      </c>
      <c r="AG26">
        <v>280</v>
      </c>
      <c r="AH26">
        <v>310</v>
      </c>
      <c r="AI26">
        <v>0</v>
      </c>
      <c r="AJ26">
        <v>310</v>
      </c>
      <c r="AK26">
        <v>6273</v>
      </c>
      <c r="AL26">
        <v>26150</v>
      </c>
      <c r="AM26">
        <v>32423</v>
      </c>
      <c r="AN26">
        <v>10341.46</v>
      </c>
      <c r="AO26">
        <v>9550.36</v>
      </c>
      <c r="AP26">
        <v>791.1</v>
      </c>
      <c r="AQ26">
        <v>280</v>
      </c>
      <c r="AR26">
        <v>310</v>
      </c>
      <c r="AU26">
        <v>0</v>
      </c>
      <c r="AV26" s="12">
        <v>0</v>
      </c>
      <c r="AW26">
        <v>310</v>
      </c>
      <c r="AX26">
        <v>280</v>
      </c>
      <c r="AY26">
        <v>631</v>
      </c>
      <c r="AZ26" s="12">
        <v>609.51</v>
      </c>
      <c r="BA26">
        <v>310</v>
      </c>
      <c r="BB26">
        <v>280</v>
      </c>
      <c r="BE26" s="15">
        <f t="shared" si="0"/>
        <v>310</v>
      </c>
      <c r="BF26" s="15">
        <f t="shared" ref="BF26:BH26" si="60">AH26</f>
        <v>310</v>
      </c>
      <c r="BG26" s="15">
        <f t="shared" si="60"/>
        <v>0</v>
      </c>
      <c r="BH26" s="15">
        <f t="shared" si="60"/>
        <v>310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280</v>
      </c>
      <c r="BN26" s="15">
        <f t="shared" ref="BN26:BP26" si="61">AE26</f>
        <v>280</v>
      </c>
      <c r="BO26" s="15">
        <f t="shared" si="61"/>
        <v>0</v>
      </c>
      <c r="BP26" s="15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26544.5</v>
      </c>
      <c r="B27">
        <v>-6306</v>
      </c>
      <c r="C27">
        <v>23162.24</v>
      </c>
      <c r="D27">
        <v>11882.33</v>
      </c>
      <c r="E27">
        <v>282</v>
      </c>
      <c r="F27">
        <v>7193</v>
      </c>
      <c r="G27">
        <v>0</v>
      </c>
      <c r="H27">
        <v>450.54</v>
      </c>
      <c r="I27">
        <v>0</v>
      </c>
      <c r="J27">
        <v>639.77</v>
      </c>
      <c r="K27">
        <v>450.66</v>
      </c>
      <c r="L27">
        <v>452.99</v>
      </c>
      <c r="M27">
        <v>761.79</v>
      </c>
      <c r="N27">
        <v>749.05</v>
      </c>
      <c r="O27">
        <v>0</v>
      </c>
      <c r="P27">
        <v>628.1</v>
      </c>
      <c r="Q27">
        <v>219.05</v>
      </c>
      <c r="R27">
        <v>219.79</v>
      </c>
      <c r="S27">
        <v>26393.31</v>
      </c>
      <c r="T27">
        <v>6292.18</v>
      </c>
      <c r="U27">
        <v>9791.204</v>
      </c>
      <c r="V27">
        <v>1921.507</v>
      </c>
      <c r="W27">
        <v>11712.712</v>
      </c>
      <c r="X27">
        <v>147.813</v>
      </c>
      <c r="Y27">
        <v>50.029</v>
      </c>
      <c r="Z27">
        <v>11151.41</v>
      </c>
      <c r="AA27">
        <v>6862.176</v>
      </c>
      <c r="AB27">
        <v>1020.06</v>
      </c>
      <c r="AC27" t="s">
        <v>58</v>
      </c>
      <c r="AD27">
        <v>-3977.869</v>
      </c>
      <c r="AE27">
        <v>282</v>
      </c>
      <c r="AF27">
        <v>0</v>
      </c>
      <c r="AG27">
        <v>282</v>
      </c>
      <c r="AH27">
        <v>319</v>
      </c>
      <c r="AI27">
        <v>0</v>
      </c>
      <c r="AJ27">
        <v>319</v>
      </c>
      <c r="AK27">
        <v>6290</v>
      </c>
      <c r="AL27">
        <v>26140</v>
      </c>
      <c r="AM27">
        <v>32430</v>
      </c>
      <c r="AN27">
        <v>10645.68</v>
      </c>
      <c r="AO27">
        <v>9339.57</v>
      </c>
      <c r="AP27">
        <v>1306.11</v>
      </c>
      <c r="AQ27">
        <v>282</v>
      </c>
      <c r="AR27">
        <v>319</v>
      </c>
      <c r="AU27">
        <v>0</v>
      </c>
      <c r="AV27" s="12">
        <v>0</v>
      </c>
      <c r="AW27">
        <v>319</v>
      </c>
      <c r="AX27">
        <v>282</v>
      </c>
      <c r="AY27">
        <v>631</v>
      </c>
      <c r="AZ27" s="12">
        <v>631</v>
      </c>
      <c r="BA27">
        <v>319</v>
      </c>
      <c r="BB27">
        <v>282</v>
      </c>
      <c r="BE27" s="15">
        <f t="shared" si="0"/>
        <v>319</v>
      </c>
      <c r="BF27" s="15">
        <f t="shared" ref="BF27:BH27" si="62">AH27</f>
        <v>319</v>
      </c>
      <c r="BG27" s="15">
        <f t="shared" si="62"/>
        <v>0</v>
      </c>
      <c r="BH27" s="15">
        <f t="shared" si="62"/>
        <v>319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282</v>
      </c>
      <c r="BN27" s="15">
        <f t="shared" ref="BN27:BP27" si="63">AE27</f>
        <v>282</v>
      </c>
      <c r="BO27" s="15">
        <f t="shared" si="63"/>
        <v>0</v>
      </c>
      <c r="BP27" s="15">
        <f t="shared" si="63"/>
        <v>282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26289.3</v>
      </c>
      <c r="B28">
        <v>-6320</v>
      </c>
      <c r="C28">
        <v>23218.03</v>
      </c>
      <c r="D28">
        <v>12099.86</v>
      </c>
      <c r="E28">
        <v>282</v>
      </c>
      <c r="F28">
        <v>7191</v>
      </c>
      <c r="G28">
        <v>0</v>
      </c>
      <c r="H28">
        <v>451.38</v>
      </c>
      <c r="I28">
        <v>0</v>
      </c>
      <c r="J28">
        <v>637.84</v>
      </c>
      <c r="K28">
        <v>450.43</v>
      </c>
      <c r="L28">
        <v>452.06</v>
      </c>
      <c r="M28">
        <v>760.15</v>
      </c>
      <c r="N28">
        <v>748.22</v>
      </c>
      <c r="O28">
        <v>0</v>
      </c>
      <c r="P28">
        <v>628.8</v>
      </c>
      <c r="Q28">
        <v>219.42</v>
      </c>
      <c r="R28">
        <v>219.21</v>
      </c>
      <c r="S28">
        <v>26578.89</v>
      </c>
      <c r="T28">
        <v>6006.944</v>
      </c>
      <c r="U28">
        <v>9377.548</v>
      </c>
      <c r="V28">
        <v>2648.573</v>
      </c>
      <c r="W28">
        <v>12026.12</v>
      </c>
      <c r="X28">
        <v>146.064</v>
      </c>
      <c r="Y28">
        <v>50.036</v>
      </c>
      <c r="Z28">
        <v>11276.87</v>
      </c>
      <c r="AA28">
        <v>6740.639</v>
      </c>
      <c r="AB28">
        <v>910.27</v>
      </c>
      <c r="AC28" t="s">
        <v>58</v>
      </c>
      <c r="AD28">
        <v>-3975.488</v>
      </c>
      <c r="AE28">
        <v>282</v>
      </c>
      <c r="AF28">
        <v>0</v>
      </c>
      <c r="AG28">
        <v>282</v>
      </c>
      <c r="AH28">
        <v>305.3</v>
      </c>
      <c r="AI28">
        <v>0</v>
      </c>
      <c r="AJ28">
        <v>305.3</v>
      </c>
      <c r="AK28">
        <v>6309</v>
      </c>
      <c r="AL28">
        <v>25937</v>
      </c>
      <c r="AM28">
        <v>32246</v>
      </c>
      <c r="AN28">
        <v>11065.56</v>
      </c>
      <c r="AO28">
        <v>9162.57</v>
      </c>
      <c r="AP28">
        <v>1902.99</v>
      </c>
      <c r="AQ28">
        <v>282</v>
      </c>
      <c r="AR28">
        <v>305.3</v>
      </c>
      <c r="AU28">
        <v>0</v>
      </c>
      <c r="AV28" s="12">
        <v>0</v>
      </c>
      <c r="AW28">
        <v>305.3</v>
      </c>
      <c r="AX28">
        <v>282</v>
      </c>
      <c r="AY28">
        <v>631</v>
      </c>
      <c r="AZ28" s="12">
        <v>631</v>
      </c>
      <c r="BA28">
        <v>305.3</v>
      </c>
      <c r="BB28">
        <v>282</v>
      </c>
      <c r="BE28" s="15">
        <f t="shared" si="0"/>
        <v>305.3</v>
      </c>
      <c r="BF28" s="15">
        <f t="shared" ref="BF28:BH28" si="64">AH28</f>
        <v>305.3</v>
      </c>
      <c r="BG28" s="15">
        <f t="shared" si="64"/>
        <v>0</v>
      </c>
      <c r="BH28" s="15">
        <f t="shared" si="64"/>
        <v>305.3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282</v>
      </c>
      <c r="BN28" s="15">
        <f t="shared" ref="BN28:BP28" si="65">AE28</f>
        <v>282</v>
      </c>
      <c r="BO28" s="15">
        <f t="shared" si="65"/>
        <v>0</v>
      </c>
      <c r="BP28" s="15">
        <f t="shared" si="65"/>
        <v>282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26186.79</v>
      </c>
      <c r="B29">
        <v>-6321</v>
      </c>
      <c r="C29">
        <v>22278.9</v>
      </c>
      <c r="D29">
        <v>12487.68</v>
      </c>
      <c r="E29">
        <v>280</v>
      </c>
      <c r="F29">
        <v>7195</v>
      </c>
      <c r="G29">
        <v>0</v>
      </c>
      <c r="H29">
        <v>448.82</v>
      </c>
      <c r="I29">
        <v>0</v>
      </c>
      <c r="J29">
        <v>637.39</v>
      </c>
      <c r="K29">
        <v>447.17</v>
      </c>
      <c r="L29">
        <v>449.73</v>
      </c>
      <c r="M29">
        <v>756.86</v>
      </c>
      <c r="N29">
        <v>745.35</v>
      </c>
      <c r="O29">
        <v>0</v>
      </c>
      <c r="P29">
        <v>598.9</v>
      </c>
      <c r="Q29">
        <v>185.06</v>
      </c>
      <c r="R29">
        <v>185.64</v>
      </c>
      <c r="S29">
        <v>26077.36</v>
      </c>
      <c r="T29">
        <v>6457.897</v>
      </c>
      <c r="U29">
        <v>9067.06</v>
      </c>
      <c r="V29">
        <v>3331.197</v>
      </c>
      <c r="W29">
        <v>12398.257</v>
      </c>
      <c r="X29">
        <v>125.571</v>
      </c>
      <c r="Y29">
        <v>50.039</v>
      </c>
      <c r="Z29">
        <v>11876.45</v>
      </c>
      <c r="AA29">
        <v>6152.039</v>
      </c>
      <c r="AB29">
        <v>915.15</v>
      </c>
      <c r="AC29" t="s">
        <v>58</v>
      </c>
      <c r="AD29">
        <v>-4082.366</v>
      </c>
      <c r="AE29">
        <v>280</v>
      </c>
      <c r="AF29">
        <v>0</v>
      </c>
      <c r="AG29">
        <v>280</v>
      </c>
      <c r="AH29">
        <v>294.7</v>
      </c>
      <c r="AI29">
        <v>0</v>
      </c>
      <c r="AJ29">
        <v>294.7</v>
      </c>
      <c r="AK29">
        <v>6326</v>
      </c>
      <c r="AL29">
        <v>25552</v>
      </c>
      <c r="AM29">
        <v>31878</v>
      </c>
      <c r="AN29">
        <v>11632.68</v>
      </c>
      <c r="AO29">
        <v>8998.35</v>
      </c>
      <c r="AP29">
        <v>2634.33</v>
      </c>
      <c r="AQ29">
        <v>280</v>
      </c>
      <c r="AR29">
        <v>294.7</v>
      </c>
      <c r="AU29">
        <v>0</v>
      </c>
      <c r="AV29" s="12">
        <v>0</v>
      </c>
      <c r="AW29">
        <v>294.7</v>
      </c>
      <c r="AX29">
        <v>280</v>
      </c>
      <c r="AY29">
        <v>600</v>
      </c>
      <c r="AZ29" s="12">
        <v>603.31</v>
      </c>
      <c r="BA29">
        <v>294.7</v>
      </c>
      <c r="BB29">
        <v>280</v>
      </c>
      <c r="BE29" s="15">
        <f t="shared" si="0"/>
        <v>294.7</v>
      </c>
      <c r="BF29" s="15">
        <f t="shared" ref="BF29:BH29" si="66">AH29</f>
        <v>294.7</v>
      </c>
      <c r="BG29" s="15">
        <f t="shared" si="66"/>
        <v>0</v>
      </c>
      <c r="BH29" s="15">
        <f t="shared" si="66"/>
        <v>294.7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280</v>
      </c>
      <c r="BN29" s="15">
        <f t="shared" ref="BN29:BP29" si="67">AE29</f>
        <v>280</v>
      </c>
      <c r="BO29" s="15">
        <f t="shared" si="67"/>
        <v>0</v>
      </c>
      <c r="BP29" s="15">
        <f t="shared" si="67"/>
        <v>280</v>
      </c>
      <c r="BQ29">
        <f t="shared" si="10"/>
        <v>0</v>
      </c>
      <c r="BR29">
        <f t="shared" si="11"/>
        <v>0</v>
      </c>
      <c r="BS29">
        <f t="shared" si="12"/>
        <v>0</v>
      </c>
      <c r="BT29">
        <f t="shared" si="13"/>
        <v>0</v>
      </c>
    </row>
    <row r="30" spans="1:72">
      <c r="A30">
        <v>25986.8</v>
      </c>
      <c r="B30">
        <v>-6468</v>
      </c>
      <c r="C30">
        <v>21729.36</v>
      </c>
      <c r="D30">
        <v>12997.58</v>
      </c>
      <c r="E30">
        <v>279</v>
      </c>
      <c r="F30">
        <v>7193</v>
      </c>
      <c r="G30">
        <v>0</v>
      </c>
      <c r="H30">
        <v>450.54</v>
      </c>
      <c r="I30">
        <v>0</v>
      </c>
      <c r="J30">
        <v>639.08</v>
      </c>
      <c r="K30">
        <v>450.43</v>
      </c>
      <c r="L30">
        <v>452.06</v>
      </c>
      <c r="M30">
        <v>758.91</v>
      </c>
      <c r="N30">
        <v>749.87</v>
      </c>
      <c r="O30">
        <v>0</v>
      </c>
      <c r="P30">
        <v>601.1</v>
      </c>
      <c r="Q30">
        <v>180.99</v>
      </c>
      <c r="R30">
        <v>179.77</v>
      </c>
      <c r="S30">
        <v>25835.86</v>
      </c>
      <c r="T30">
        <v>6560.513</v>
      </c>
      <c r="U30">
        <v>8763.652</v>
      </c>
      <c r="V30">
        <v>4094.719</v>
      </c>
      <c r="W30">
        <v>12858.371</v>
      </c>
      <c r="X30">
        <v>125.437</v>
      </c>
      <c r="Y30">
        <v>49.992</v>
      </c>
      <c r="Z30">
        <v>12317.09</v>
      </c>
      <c r="AA30">
        <v>5715.553</v>
      </c>
      <c r="AB30">
        <v>910</v>
      </c>
      <c r="AC30" t="s">
        <v>58</v>
      </c>
      <c r="AD30">
        <v>-4077.183</v>
      </c>
      <c r="AE30">
        <v>279</v>
      </c>
      <c r="AF30">
        <v>0</v>
      </c>
      <c r="AG30">
        <v>279</v>
      </c>
      <c r="AH30">
        <v>259</v>
      </c>
      <c r="AI30">
        <v>0</v>
      </c>
      <c r="AJ30">
        <v>259</v>
      </c>
      <c r="AK30">
        <v>6413</v>
      </c>
      <c r="AL30">
        <v>25061</v>
      </c>
      <c r="AM30">
        <v>31474</v>
      </c>
      <c r="AN30">
        <v>12194.2</v>
      </c>
      <c r="AO30">
        <v>8761.54</v>
      </c>
      <c r="AP30">
        <v>3432.66</v>
      </c>
      <c r="AQ30">
        <v>279</v>
      </c>
      <c r="AR30">
        <v>259</v>
      </c>
      <c r="AU30">
        <v>0</v>
      </c>
      <c r="AV30" s="12">
        <v>0</v>
      </c>
      <c r="AW30">
        <v>259</v>
      </c>
      <c r="AX30">
        <v>279</v>
      </c>
      <c r="AY30">
        <v>501</v>
      </c>
      <c r="AZ30" s="12">
        <v>600</v>
      </c>
      <c r="BA30">
        <v>259</v>
      </c>
      <c r="BB30">
        <v>279</v>
      </c>
      <c r="BE30" s="15">
        <f t="shared" si="0"/>
        <v>259</v>
      </c>
      <c r="BF30" s="15">
        <f t="shared" ref="BF30:BH30" si="68">AH30</f>
        <v>259</v>
      </c>
      <c r="BG30" s="15">
        <f t="shared" si="68"/>
        <v>0</v>
      </c>
      <c r="BH30" s="15">
        <f t="shared" si="68"/>
        <v>259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279</v>
      </c>
      <c r="BN30" s="15">
        <f t="shared" ref="BN30:BP30" si="69">AE30</f>
        <v>279</v>
      </c>
      <c r="BO30" s="15">
        <f t="shared" si="69"/>
        <v>0</v>
      </c>
      <c r="BP30" s="15">
        <f t="shared" si="69"/>
        <v>279</v>
      </c>
      <c r="BQ30">
        <f t="shared" si="10"/>
        <v>0</v>
      </c>
      <c r="BR30">
        <f t="shared" si="11"/>
        <v>0</v>
      </c>
      <c r="BS30">
        <f t="shared" si="12"/>
        <v>0</v>
      </c>
      <c r="BT30">
        <f t="shared" si="13"/>
        <v>0</v>
      </c>
    </row>
    <row r="31" spans="1:72">
      <c r="A31">
        <v>25351.05</v>
      </c>
      <c r="B31">
        <v>-6853</v>
      </c>
      <c r="C31">
        <v>20326.54</v>
      </c>
      <c r="D31">
        <v>13868.33</v>
      </c>
      <c r="E31">
        <v>249</v>
      </c>
      <c r="F31">
        <v>7198</v>
      </c>
      <c r="G31">
        <v>0</v>
      </c>
      <c r="H31">
        <v>342.86</v>
      </c>
      <c r="I31">
        <v>0</v>
      </c>
      <c r="J31">
        <v>561.56</v>
      </c>
      <c r="K31">
        <v>450.66</v>
      </c>
      <c r="L31">
        <v>452.52</v>
      </c>
      <c r="M31">
        <v>759.32</v>
      </c>
      <c r="N31">
        <v>749.05</v>
      </c>
      <c r="O31">
        <v>0</v>
      </c>
      <c r="P31">
        <v>504.4</v>
      </c>
      <c r="Q31">
        <v>179.61</v>
      </c>
      <c r="R31">
        <v>179.72</v>
      </c>
      <c r="S31">
        <v>25169.42</v>
      </c>
      <c r="T31">
        <v>6949.386</v>
      </c>
      <c r="U31">
        <v>8360.645</v>
      </c>
      <c r="V31">
        <v>5021.799</v>
      </c>
      <c r="W31">
        <v>13382.444</v>
      </c>
      <c r="X31">
        <v>125.55</v>
      </c>
      <c r="Y31">
        <v>49.979</v>
      </c>
      <c r="Z31">
        <v>13398.22</v>
      </c>
      <c r="AA31">
        <v>4634.832</v>
      </c>
      <c r="AB31">
        <v>891.14</v>
      </c>
      <c r="AC31" t="s">
        <v>58</v>
      </c>
      <c r="AD31">
        <v>-4153.524</v>
      </c>
      <c r="AE31">
        <v>249</v>
      </c>
      <c r="AF31">
        <v>0</v>
      </c>
      <c r="AG31">
        <v>249</v>
      </c>
      <c r="AH31">
        <v>260</v>
      </c>
      <c r="AI31">
        <v>0</v>
      </c>
      <c r="AJ31">
        <v>260</v>
      </c>
      <c r="AK31">
        <v>6839</v>
      </c>
      <c r="AL31">
        <v>24533</v>
      </c>
      <c r="AM31">
        <v>31372</v>
      </c>
      <c r="AN31">
        <v>12961.22</v>
      </c>
      <c r="AO31">
        <v>8594.22</v>
      </c>
      <c r="AP31">
        <v>4367</v>
      </c>
      <c r="AQ31">
        <v>249</v>
      </c>
      <c r="AR31">
        <v>260</v>
      </c>
      <c r="AU31">
        <v>0</v>
      </c>
      <c r="AV31" s="12">
        <v>0</v>
      </c>
      <c r="AW31">
        <v>260</v>
      </c>
      <c r="AX31">
        <v>249</v>
      </c>
      <c r="AY31">
        <v>402</v>
      </c>
      <c r="AZ31" s="12">
        <v>501</v>
      </c>
      <c r="BA31">
        <v>260</v>
      </c>
      <c r="BB31">
        <v>249</v>
      </c>
      <c r="BE31" s="15">
        <f t="shared" si="0"/>
        <v>260</v>
      </c>
      <c r="BF31" s="15">
        <f t="shared" ref="BF31:BH31" si="70">AH31</f>
        <v>260</v>
      </c>
      <c r="BG31" s="15">
        <f t="shared" si="70"/>
        <v>0</v>
      </c>
      <c r="BH31" s="15">
        <f t="shared" si="70"/>
        <v>260</v>
      </c>
      <c r="BI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 s="15">
        <f t="shared" si="2"/>
        <v>249</v>
      </c>
      <c r="BN31" s="15">
        <f t="shared" ref="BN31:BP31" si="71">AE31</f>
        <v>249</v>
      </c>
      <c r="BO31" s="15">
        <f t="shared" si="71"/>
        <v>0</v>
      </c>
      <c r="BP31" s="15">
        <f t="shared" si="71"/>
        <v>249</v>
      </c>
      <c r="BQ31">
        <f t="shared" si="10"/>
        <v>0</v>
      </c>
      <c r="BR31">
        <f t="shared" si="11"/>
        <v>0</v>
      </c>
      <c r="BS31">
        <f t="shared" si="12"/>
        <v>0</v>
      </c>
      <c r="BT31">
        <f t="shared" si="13"/>
        <v>0</v>
      </c>
    </row>
    <row r="32" spans="1:72">
      <c r="A32">
        <v>24972.83</v>
      </c>
      <c r="B32">
        <v>-6850</v>
      </c>
      <c r="C32">
        <v>18982.88</v>
      </c>
      <c r="D32">
        <v>14365.94</v>
      </c>
      <c r="E32">
        <v>240</v>
      </c>
      <c r="F32">
        <v>7199</v>
      </c>
      <c r="G32">
        <v>0</v>
      </c>
      <c r="H32">
        <v>201.87</v>
      </c>
      <c r="I32">
        <v>0</v>
      </c>
      <c r="J32">
        <v>480.03</v>
      </c>
      <c r="K32">
        <v>448.34</v>
      </c>
      <c r="L32">
        <v>451.13</v>
      </c>
      <c r="M32">
        <v>760.15</v>
      </c>
      <c r="N32">
        <v>750.28</v>
      </c>
      <c r="O32">
        <v>0</v>
      </c>
      <c r="P32">
        <v>399.5</v>
      </c>
      <c r="Q32">
        <v>179.3</v>
      </c>
      <c r="R32">
        <v>179.98</v>
      </c>
      <c r="S32">
        <v>24625.63</v>
      </c>
      <c r="T32">
        <v>6981.134</v>
      </c>
      <c r="U32">
        <v>8014.269</v>
      </c>
      <c r="V32">
        <v>5972.84</v>
      </c>
      <c r="W32">
        <v>13987.109</v>
      </c>
      <c r="X32">
        <v>125.225</v>
      </c>
      <c r="Y32">
        <v>50.037</v>
      </c>
      <c r="Z32">
        <v>14488.29</v>
      </c>
      <c r="AA32">
        <v>3545.094</v>
      </c>
      <c r="AB32">
        <v>896.83</v>
      </c>
      <c r="AC32" t="s">
        <v>58</v>
      </c>
      <c r="AD32">
        <v>-4265.024</v>
      </c>
      <c r="AE32">
        <v>240</v>
      </c>
      <c r="AF32">
        <v>0</v>
      </c>
      <c r="AG32">
        <v>240</v>
      </c>
      <c r="AH32">
        <v>230</v>
      </c>
      <c r="AI32">
        <v>0</v>
      </c>
      <c r="AJ32">
        <v>230</v>
      </c>
      <c r="AK32">
        <v>7310</v>
      </c>
      <c r="AL32">
        <v>23989</v>
      </c>
      <c r="AM32">
        <v>31299</v>
      </c>
      <c r="AN32">
        <v>13696.74</v>
      </c>
      <c r="AO32">
        <v>8364.28</v>
      </c>
      <c r="AP32">
        <v>5332.46</v>
      </c>
      <c r="AQ32">
        <v>240</v>
      </c>
      <c r="AR32">
        <v>230</v>
      </c>
      <c r="AU32">
        <v>0</v>
      </c>
      <c r="AV32" s="12">
        <v>0</v>
      </c>
      <c r="AW32">
        <v>230</v>
      </c>
      <c r="AX32">
        <v>240</v>
      </c>
      <c r="AY32">
        <v>303</v>
      </c>
      <c r="AZ32" s="12">
        <v>402</v>
      </c>
      <c r="BA32">
        <v>230</v>
      </c>
      <c r="BB32">
        <v>240</v>
      </c>
      <c r="BE32" s="15">
        <f t="shared" si="0"/>
        <v>230</v>
      </c>
      <c r="BF32" s="15">
        <f t="shared" ref="BF32:BH32" si="72">AH32</f>
        <v>230</v>
      </c>
      <c r="BG32" s="15">
        <f t="shared" si="72"/>
        <v>0</v>
      </c>
      <c r="BH32" s="15">
        <f t="shared" si="72"/>
        <v>230</v>
      </c>
      <c r="BI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 s="15">
        <f t="shared" si="2"/>
        <v>240</v>
      </c>
      <c r="BN32" s="15">
        <f t="shared" ref="BN32:BP32" si="73">AE32</f>
        <v>240</v>
      </c>
      <c r="BO32" s="15">
        <f t="shared" si="73"/>
        <v>0</v>
      </c>
      <c r="BP32" s="15">
        <f t="shared" si="73"/>
        <v>240</v>
      </c>
      <c r="BQ32">
        <f t="shared" si="10"/>
        <v>0</v>
      </c>
      <c r="BR32">
        <f t="shared" si="11"/>
        <v>0</v>
      </c>
      <c r="BS32">
        <f t="shared" si="12"/>
        <v>0</v>
      </c>
      <c r="BT32">
        <f t="shared" si="13"/>
        <v>0</v>
      </c>
    </row>
    <row r="33" spans="1:72">
      <c r="A33">
        <v>24229.52</v>
      </c>
      <c r="B33">
        <v>-7035</v>
      </c>
      <c r="C33">
        <v>18003.25</v>
      </c>
      <c r="D33">
        <v>14915.71</v>
      </c>
      <c r="E33">
        <v>230</v>
      </c>
      <c r="F33">
        <v>7199</v>
      </c>
      <c r="G33">
        <v>0</v>
      </c>
      <c r="H33">
        <v>193.33</v>
      </c>
      <c r="I33">
        <v>0</v>
      </c>
      <c r="J33">
        <v>402.84</v>
      </c>
      <c r="K33">
        <v>415.77</v>
      </c>
      <c r="L33">
        <v>415.77</v>
      </c>
      <c r="M33">
        <v>761.79</v>
      </c>
      <c r="N33">
        <v>753.98</v>
      </c>
      <c r="O33">
        <v>0</v>
      </c>
      <c r="P33">
        <v>327.9</v>
      </c>
      <c r="Q33">
        <v>180.35</v>
      </c>
      <c r="R33">
        <v>180.14</v>
      </c>
      <c r="S33">
        <v>24268.26</v>
      </c>
      <c r="T33">
        <v>7020.974</v>
      </c>
      <c r="U33">
        <v>7535.495</v>
      </c>
      <c r="V33">
        <v>6907.974</v>
      </c>
      <c r="W33">
        <v>14443.469</v>
      </c>
      <c r="X33">
        <v>124.591</v>
      </c>
      <c r="Y33">
        <v>49.988</v>
      </c>
      <c r="Z33">
        <v>15227.38</v>
      </c>
      <c r="AA33">
        <v>2843.781</v>
      </c>
      <c r="AB33">
        <v>885.97</v>
      </c>
      <c r="AC33" t="s">
        <v>58</v>
      </c>
      <c r="AD33">
        <v>-4395.435</v>
      </c>
      <c r="AE33">
        <v>230</v>
      </c>
      <c r="AF33">
        <v>0</v>
      </c>
      <c r="AG33">
        <v>230</v>
      </c>
      <c r="AH33">
        <v>230</v>
      </c>
      <c r="AI33">
        <v>0</v>
      </c>
      <c r="AJ33">
        <v>230</v>
      </c>
      <c r="AK33">
        <v>7767</v>
      </c>
      <c r="AL33">
        <v>23524</v>
      </c>
      <c r="AM33">
        <v>31291</v>
      </c>
      <c r="AN33">
        <v>14376.77</v>
      </c>
      <c r="AO33">
        <v>8026.79</v>
      </c>
      <c r="AP33">
        <v>6349.98</v>
      </c>
      <c r="AQ33">
        <v>230</v>
      </c>
      <c r="AR33">
        <v>230</v>
      </c>
      <c r="AU33">
        <v>0</v>
      </c>
      <c r="AV33" s="12">
        <v>0</v>
      </c>
      <c r="AW33">
        <v>230</v>
      </c>
      <c r="AX33">
        <v>230</v>
      </c>
      <c r="AY33">
        <v>291</v>
      </c>
      <c r="AZ33" s="12">
        <v>303</v>
      </c>
      <c r="BA33">
        <v>230</v>
      </c>
      <c r="BB33">
        <v>230</v>
      </c>
      <c r="BE33" s="15">
        <f t="shared" si="0"/>
        <v>230</v>
      </c>
      <c r="BF33" s="15">
        <f t="shared" ref="BF33:BH33" si="74">AH33</f>
        <v>230</v>
      </c>
      <c r="BG33" s="15">
        <f t="shared" si="74"/>
        <v>0</v>
      </c>
      <c r="BH33" s="15">
        <f t="shared" si="74"/>
        <v>230</v>
      </c>
      <c r="BI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 s="15">
        <f t="shared" si="2"/>
        <v>230</v>
      </c>
      <c r="BN33" s="15">
        <f t="shared" ref="BN33:BP33" si="75">AE33</f>
        <v>230</v>
      </c>
      <c r="BO33" s="15">
        <f t="shared" si="75"/>
        <v>0</v>
      </c>
      <c r="BP33" s="15">
        <f t="shared" si="75"/>
        <v>230</v>
      </c>
      <c r="BQ33">
        <f t="shared" si="10"/>
        <v>0</v>
      </c>
      <c r="BR33">
        <f t="shared" si="11"/>
        <v>0</v>
      </c>
      <c r="BS33">
        <f t="shared" si="12"/>
        <v>0</v>
      </c>
      <c r="BT33">
        <f t="shared" si="13"/>
        <v>0</v>
      </c>
    </row>
    <row r="34" spans="1:72">
      <c r="A34">
        <v>24155.81</v>
      </c>
      <c r="B34">
        <v>-8353</v>
      </c>
      <c r="C34">
        <v>18802.74</v>
      </c>
      <c r="D34">
        <v>15561.07</v>
      </c>
      <c r="E34">
        <v>245</v>
      </c>
      <c r="F34">
        <v>7200</v>
      </c>
      <c r="G34">
        <v>0</v>
      </c>
      <c r="H34">
        <v>292.44</v>
      </c>
      <c r="I34">
        <v>0</v>
      </c>
      <c r="J34">
        <v>326.41</v>
      </c>
      <c r="K34">
        <v>415.07</v>
      </c>
      <c r="L34">
        <v>414.84</v>
      </c>
      <c r="M34">
        <v>761.38</v>
      </c>
      <c r="N34">
        <v>753.98</v>
      </c>
      <c r="O34">
        <v>0</v>
      </c>
      <c r="P34">
        <v>293.7</v>
      </c>
      <c r="Q34">
        <v>180.41</v>
      </c>
      <c r="R34">
        <v>180.3</v>
      </c>
      <c r="S34">
        <v>24228.58</v>
      </c>
      <c r="T34">
        <v>8503.088</v>
      </c>
      <c r="U34">
        <v>7231.33</v>
      </c>
      <c r="V34">
        <v>7949.859</v>
      </c>
      <c r="W34">
        <v>15181.189</v>
      </c>
      <c r="X34">
        <v>115.087</v>
      </c>
      <c r="Y34">
        <v>50.014</v>
      </c>
      <c r="Z34">
        <v>14647.92</v>
      </c>
      <c r="AA34">
        <v>3398.391</v>
      </c>
      <c r="AB34">
        <v>866.52</v>
      </c>
      <c r="AC34" t="s">
        <v>58</v>
      </c>
      <c r="AD34">
        <v>-4438.158</v>
      </c>
      <c r="AE34">
        <v>245</v>
      </c>
      <c r="AF34">
        <v>0</v>
      </c>
      <c r="AG34">
        <v>245</v>
      </c>
      <c r="AH34">
        <v>230</v>
      </c>
      <c r="AI34">
        <v>0</v>
      </c>
      <c r="AJ34">
        <v>230</v>
      </c>
      <c r="AK34">
        <v>8262</v>
      </c>
      <c r="AL34">
        <v>23269</v>
      </c>
      <c r="AM34">
        <v>31531</v>
      </c>
      <c r="AN34">
        <v>14987.93</v>
      </c>
      <c r="AO34">
        <v>7622.32</v>
      </c>
      <c r="AP34">
        <v>7365.61</v>
      </c>
      <c r="AQ34">
        <v>245</v>
      </c>
      <c r="AR34">
        <v>230</v>
      </c>
      <c r="AU34">
        <v>0</v>
      </c>
      <c r="AV34" s="12">
        <v>0</v>
      </c>
      <c r="AW34">
        <v>230</v>
      </c>
      <c r="AX34">
        <v>245</v>
      </c>
      <c r="AY34">
        <v>291</v>
      </c>
      <c r="AZ34" s="12">
        <v>291</v>
      </c>
      <c r="BA34">
        <v>230</v>
      </c>
      <c r="BB34">
        <v>245</v>
      </c>
      <c r="BE34" s="15">
        <f t="shared" si="0"/>
        <v>230</v>
      </c>
      <c r="BF34" s="15">
        <f t="shared" ref="BF34:BH34" si="76">AH34</f>
        <v>230</v>
      </c>
      <c r="BG34" s="15">
        <f t="shared" si="76"/>
        <v>0</v>
      </c>
      <c r="BH34" s="15">
        <f t="shared" si="76"/>
        <v>230</v>
      </c>
      <c r="BI34">
        <f t="shared" si="5"/>
        <v>0</v>
      </c>
      <c r="BJ34" s="3">
        <f t="shared" si="6"/>
        <v>0</v>
      </c>
      <c r="BK34">
        <f t="shared" si="7"/>
        <v>0</v>
      </c>
      <c r="BL34">
        <f t="shared" si="8"/>
        <v>0</v>
      </c>
      <c r="BM34" s="15">
        <f t="shared" si="2"/>
        <v>245</v>
      </c>
      <c r="BN34" s="15">
        <f t="shared" ref="BN34:BP34" si="77">AE34</f>
        <v>245</v>
      </c>
      <c r="BO34" s="15">
        <f t="shared" si="77"/>
        <v>0</v>
      </c>
      <c r="BP34" s="15">
        <f t="shared" si="77"/>
        <v>245</v>
      </c>
      <c r="BQ34">
        <f t="shared" si="10"/>
        <v>0</v>
      </c>
      <c r="BR34">
        <f t="shared" si="11"/>
        <v>0</v>
      </c>
      <c r="BS34">
        <f t="shared" si="12"/>
        <v>0</v>
      </c>
      <c r="BT34">
        <f t="shared" si="13"/>
        <v>0</v>
      </c>
    </row>
    <row r="35" spans="1:72">
      <c r="A35">
        <v>24103.88</v>
      </c>
      <c r="B35">
        <v>-8388</v>
      </c>
      <c r="C35">
        <v>17612.38</v>
      </c>
      <c r="D35">
        <v>16230.32</v>
      </c>
      <c r="E35">
        <v>200</v>
      </c>
      <c r="F35">
        <v>7200</v>
      </c>
      <c r="G35">
        <v>0</v>
      </c>
      <c r="H35">
        <v>195.89</v>
      </c>
      <c r="I35">
        <v>0</v>
      </c>
      <c r="J35">
        <v>279.03</v>
      </c>
      <c r="K35">
        <v>345.29</v>
      </c>
      <c r="L35">
        <v>346.46</v>
      </c>
      <c r="M35">
        <v>759.74</v>
      </c>
      <c r="N35">
        <v>751.1</v>
      </c>
      <c r="O35">
        <v>0</v>
      </c>
      <c r="P35">
        <v>290.9</v>
      </c>
      <c r="Q35">
        <v>152.02</v>
      </c>
      <c r="R35">
        <v>151.18</v>
      </c>
      <c r="S35">
        <v>23979.82</v>
      </c>
      <c r="T35">
        <v>8573.51</v>
      </c>
      <c r="U35">
        <v>7028.182</v>
      </c>
      <c r="V35">
        <v>9033.751</v>
      </c>
      <c r="W35">
        <v>16061.933</v>
      </c>
      <c r="X35">
        <v>115.035</v>
      </c>
      <c r="Y35">
        <v>49.974</v>
      </c>
      <c r="Z35">
        <v>15435.02</v>
      </c>
      <c r="AA35">
        <v>2686.096</v>
      </c>
      <c r="AB35">
        <v>868.24</v>
      </c>
      <c r="AC35" t="s">
        <v>58</v>
      </c>
      <c r="AD35">
        <v>-4630.202</v>
      </c>
      <c r="AE35">
        <v>200</v>
      </c>
      <c r="AF35">
        <v>0</v>
      </c>
      <c r="AG35">
        <v>200</v>
      </c>
      <c r="AH35">
        <v>200</v>
      </c>
      <c r="AI35">
        <v>0</v>
      </c>
      <c r="AJ35">
        <v>200</v>
      </c>
      <c r="AK35">
        <v>8320</v>
      </c>
      <c r="AL35">
        <v>23153</v>
      </c>
      <c r="AM35">
        <v>31473</v>
      </c>
      <c r="AN35">
        <v>15796.55</v>
      </c>
      <c r="AO35">
        <v>7407.29</v>
      </c>
      <c r="AP35">
        <v>8389.26</v>
      </c>
      <c r="AQ35">
        <v>200</v>
      </c>
      <c r="AR35">
        <v>200</v>
      </c>
      <c r="AU35">
        <v>0</v>
      </c>
      <c r="AV35" s="12">
        <v>0</v>
      </c>
      <c r="AW35">
        <v>200</v>
      </c>
      <c r="AX35">
        <v>200</v>
      </c>
      <c r="AY35">
        <v>291</v>
      </c>
      <c r="AZ35" s="12">
        <v>291</v>
      </c>
      <c r="BA35">
        <v>200</v>
      </c>
      <c r="BB35">
        <v>200</v>
      </c>
      <c r="BE35" s="15">
        <f t="shared" si="0"/>
        <v>200</v>
      </c>
      <c r="BF35" s="15">
        <f t="shared" ref="BF35:BH35" si="78">AH35</f>
        <v>200</v>
      </c>
      <c r="BG35" s="15">
        <f t="shared" si="78"/>
        <v>0</v>
      </c>
      <c r="BH35" s="15">
        <f t="shared" si="78"/>
        <v>200</v>
      </c>
      <c r="BI35">
        <f t="shared" si="5"/>
        <v>0</v>
      </c>
      <c r="BJ35" s="3">
        <f t="shared" si="6"/>
        <v>0</v>
      </c>
      <c r="BK35">
        <f t="shared" si="7"/>
        <v>0</v>
      </c>
      <c r="BL35">
        <f t="shared" si="8"/>
        <v>0</v>
      </c>
      <c r="BM35" s="15">
        <f t="shared" si="2"/>
        <v>200</v>
      </c>
      <c r="BN35" s="15">
        <f t="shared" ref="BN35:BP35" si="79">AE35</f>
        <v>200</v>
      </c>
      <c r="BO35" s="15">
        <f t="shared" si="79"/>
        <v>0</v>
      </c>
      <c r="BP35" s="15">
        <f t="shared" si="79"/>
        <v>200</v>
      </c>
      <c r="BQ35">
        <f t="shared" si="10"/>
        <v>0</v>
      </c>
      <c r="BR35">
        <f t="shared" si="11"/>
        <v>0</v>
      </c>
      <c r="BS35">
        <f t="shared" si="12"/>
        <v>0</v>
      </c>
      <c r="BT35">
        <f t="shared" si="13"/>
        <v>0</v>
      </c>
    </row>
    <row r="36" spans="1:72">
      <c r="A36">
        <v>23973.02</v>
      </c>
      <c r="B36">
        <v>-8428</v>
      </c>
      <c r="C36">
        <v>16695.12</v>
      </c>
      <c r="D36">
        <v>17061.84</v>
      </c>
      <c r="E36">
        <v>200</v>
      </c>
      <c r="F36">
        <v>7200</v>
      </c>
      <c r="G36">
        <v>0</v>
      </c>
      <c r="H36">
        <v>193.33</v>
      </c>
      <c r="I36">
        <v>0</v>
      </c>
      <c r="J36">
        <v>281.96</v>
      </c>
      <c r="K36">
        <v>282.03</v>
      </c>
      <c r="L36">
        <v>278.54</v>
      </c>
      <c r="M36">
        <v>686.56</v>
      </c>
      <c r="N36">
        <v>677.1</v>
      </c>
      <c r="O36">
        <v>0</v>
      </c>
      <c r="P36">
        <v>290.6</v>
      </c>
      <c r="Q36">
        <v>150.54</v>
      </c>
      <c r="R36">
        <v>150.07</v>
      </c>
      <c r="S36">
        <v>23592.65</v>
      </c>
      <c r="T36">
        <v>8432.873</v>
      </c>
      <c r="U36">
        <v>6713.573</v>
      </c>
      <c r="V36">
        <v>10280.996</v>
      </c>
      <c r="W36">
        <v>16994.568</v>
      </c>
      <c r="X36">
        <v>114.439</v>
      </c>
      <c r="Y36">
        <v>50.031</v>
      </c>
      <c r="Z36">
        <v>16547.65</v>
      </c>
      <c r="AA36">
        <v>1648.527</v>
      </c>
      <c r="AB36">
        <v>857.1</v>
      </c>
      <c r="AC36" t="s">
        <v>75</v>
      </c>
      <c r="AD36">
        <v>-4906.571</v>
      </c>
      <c r="AE36">
        <v>200</v>
      </c>
      <c r="AF36">
        <v>0</v>
      </c>
      <c r="AG36">
        <v>200</v>
      </c>
      <c r="AH36">
        <v>200</v>
      </c>
      <c r="AI36">
        <v>0</v>
      </c>
      <c r="AJ36">
        <v>200</v>
      </c>
      <c r="AK36">
        <v>8384</v>
      </c>
      <c r="AL36">
        <v>22960</v>
      </c>
      <c r="AM36">
        <v>31344</v>
      </c>
      <c r="AN36">
        <v>16569.11</v>
      </c>
      <c r="AO36">
        <v>7194.24</v>
      </c>
      <c r="AP36">
        <v>9374.87</v>
      </c>
      <c r="AQ36">
        <v>200</v>
      </c>
      <c r="AR36">
        <v>200</v>
      </c>
      <c r="AU36">
        <v>0</v>
      </c>
      <c r="AV36" s="12">
        <v>0</v>
      </c>
      <c r="AW36">
        <v>200</v>
      </c>
      <c r="AX36">
        <v>200</v>
      </c>
      <c r="AY36">
        <v>291</v>
      </c>
      <c r="AZ36" s="12">
        <v>291</v>
      </c>
      <c r="BA36">
        <v>200</v>
      </c>
      <c r="BB36">
        <v>200</v>
      </c>
      <c r="BE36" s="15">
        <f t="shared" si="0"/>
        <v>200</v>
      </c>
      <c r="BF36" s="15">
        <f t="shared" ref="BF36:BH36" si="80">AH36</f>
        <v>200</v>
      </c>
      <c r="BG36" s="15">
        <f t="shared" si="80"/>
        <v>0</v>
      </c>
      <c r="BH36" s="15">
        <f t="shared" si="80"/>
        <v>200</v>
      </c>
      <c r="BI36">
        <f t="shared" si="5"/>
        <v>0</v>
      </c>
      <c r="BJ36" s="3">
        <f t="shared" si="6"/>
        <v>0</v>
      </c>
      <c r="BK36">
        <f t="shared" si="7"/>
        <v>0</v>
      </c>
      <c r="BL36">
        <f t="shared" si="8"/>
        <v>0</v>
      </c>
      <c r="BM36" s="15">
        <f t="shared" si="2"/>
        <v>200</v>
      </c>
      <c r="BN36" s="15">
        <f t="shared" ref="BN36:BP36" si="81">AE36</f>
        <v>200</v>
      </c>
      <c r="BO36" s="15">
        <f t="shared" si="81"/>
        <v>0</v>
      </c>
      <c r="BP36" s="15">
        <f t="shared" si="81"/>
        <v>200</v>
      </c>
      <c r="BQ36">
        <f t="shared" si="10"/>
        <v>0</v>
      </c>
      <c r="BR36">
        <f t="shared" si="11"/>
        <v>0</v>
      </c>
      <c r="BS36">
        <f t="shared" si="12"/>
        <v>0</v>
      </c>
      <c r="BT36">
        <f t="shared" si="13"/>
        <v>0</v>
      </c>
    </row>
    <row r="37" spans="1:72">
      <c r="A37">
        <v>23558.19</v>
      </c>
      <c r="B37">
        <v>-8466</v>
      </c>
      <c r="C37">
        <v>15753.62</v>
      </c>
      <c r="D37">
        <v>17629.52</v>
      </c>
      <c r="E37">
        <v>24.72</v>
      </c>
      <c r="F37">
        <v>7200</v>
      </c>
      <c r="G37">
        <v>0</v>
      </c>
      <c r="H37">
        <v>194.17</v>
      </c>
      <c r="I37">
        <v>0</v>
      </c>
      <c r="J37">
        <v>281.44</v>
      </c>
      <c r="K37">
        <v>271.33</v>
      </c>
      <c r="L37">
        <v>273.19</v>
      </c>
      <c r="M37">
        <v>668.06</v>
      </c>
      <c r="N37">
        <v>660.66</v>
      </c>
      <c r="O37">
        <v>0</v>
      </c>
      <c r="P37">
        <v>292.3</v>
      </c>
      <c r="Q37">
        <v>150.12</v>
      </c>
      <c r="R37">
        <v>150.28</v>
      </c>
      <c r="S37">
        <v>23263.33</v>
      </c>
      <c r="T37">
        <v>8556.92</v>
      </c>
      <c r="U37">
        <v>6535.668</v>
      </c>
      <c r="V37">
        <v>11140.831</v>
      </c>
      <c r="W37">
        <v>17676.499</v>
      </c>
      <c r="X37">
        <v>113.526</v>
      </c>
      <c r="Y37">
        <v>50.03</v>
      </c>
      <c r="Z37">
        <v>17536.64</v>
      </c>
      <c r="AA37">
        <v>973.67</v>
      </c>
      <c r="AB37">
        <v>858.24</v>
      </c>
      <c r="AC37" t="s">
        <v>75</v>
      </c>
      <c r="AD37">
        <v>-4960.78</v>
      </c>
      <c r="AE37">
        <v>0</v>
      </c>
      <c r="AF37">
        <v>222.22</v>
      </c>
      <c r="AG37">
        <v>222.22</v>
      </c>
      <c r="AH37">
        <v>0</v>
      </c>
      <c r="AI37">
        <v>222.22</v>
      </c>
      <c r="AJ37">
        <v>222.22</v>
      </c>
      <c r="AK37">
        <v>8445</v>
      </c>
      <c r="AL37">
        <v>22677</v>
      </c>
      <c r="AM37">
        <v>31122</v>
      </c>
      <c r="AN37">
        <v>17247.57</v>
      </c>
      <c r="AO37">
        <v>6953.97</v>
      </c>
      <c r="AP37">
        <v>10293.6</v>
      </c>
      <c r="AQ37">
        <v>24.72</v>
      </c>
      <c r="AR37">
        <v>25.27</v>
      </c>
      <c r="AU37">
        <v>0</v>
      </c>
      <c r="AV37" s="12">
        <v>0</v>
      </c>
      <c r="AW37">
        <v>222.22</v>
      </c>
      <c r="AX37">
        <v>222.22</v>
      </c>
      <c r="AY37">
        <v>291</v>
      </c>
      <c r="AZ37" s="12">
        <v>291</v>
      </c>
      <c r="BA37">
        <v>222.22</v>
      </c>
      <c r="BB37">
        <v>222.22</v>
      </c>
      <c r="BE37" s="17">
        <f t="shared" si="0"/>
        <v>222.22</v>
      </c>
      <c r="BF37" s="17">
        <f t="shared" ref="BF37:BH37" si="82">AH37</f>
        <v>0</v>
      </c>
      <c r="BG37" s="17">
        <f t="shared" si="82"/>
        <v>222.22</v>
      </c>
      <c r="BH37" s="17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17">
        <f t="shared" si="2"/>
        <v>222.22</v>
      </c>
      <c r="BN37" s="17">
        <f t="shared" ref="BN37:BP37" si="83">AE37</f>
        <v>0</v>
      </c>
      <c r="BO37" s="17">
        <f t="shared" si="83"/>
        <v>222.22</v>
      </c>
      <c r="BP37" s="17">
        <f t="shared" si="83"/>
        <v>222.22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222.22</v>
      </c>
    </row>
    <row r="38" spans="1:72">
      <c r="A38">
        <v>23211.06</v>
      </c>
      <c r="B38">
        <v>-8485</v>
      </c>
      <c r="C38">
        <v>15634.25</v>
      </c>
      <c r="D38">
        <v>16396.5</v>
      </c>
      <c r="E38">
        <v>24.95</v>
      </c>
      <c r="F38">
        <v>7200</v>
      </c>
      <c r="G38">
        <v>0</v>
      </c>
      <c r="H38">
        <v>193.33</v>
      </c>
      <c r="I38">
        <v>0</v>
      </c>
      <c r="J38">
        <v>280.34</v>
      </c>
      <c r="K38">
        <v>272.49</v>
      </c>
      <c r="L38">
        <v>272.49</v>
      </c>
      <c r="M38">
        <v>666.82</v>
      </c>
      <c r="N38">
        <v>660.25</v>
      </c>
      <c r="O38">
        <v>0</v>
      </c>
      <c r="P38">
        <v>289.6</v>
      </c>
      <c r="Q38">
        <v>149.43</v>
      </c>
      <c r="R38">
        <v>149.43</v>
      </c>
      <c r="S38">
        <v>23200.15</v>
      </c>
      <c r="T38">
        <v>8631.249</v>
      </c>
      <c r="U38">
        <v>6351.22</v>
      </c>
      <c r="V38">
        <v>11995.085</v>
      </c>
      <c r="W38">
        <v>18346.305</v>
      </c>
      <c r="X38">
        <v>113.215</v>
      </c>
      <c r="Y38">
        <v>50.03</v>
      </c>
      <c r="Z38">
        <v>17966.67</v>
      </c>
      <c r="AA38">
        <v>768.065</v>
      </c>
      <c r="AB38">
        <v>864.16</v>
      </c>
      <c r="AC38" t="s">
        <v>75</v>
      </c>
      <c r="AD38">
        <v>-4970.586</v>
      </c>
      <c r="AE38">
        <v>0</v>
      </c>
      <c r="AF38">
        <v>222.22</v>
      </c>
      <c r="AG38">
        <v>222.22</v>
      </c>
      <c r="AH38">
        <v>0</v>
      </c>
      <c r="AI38">
        <v>222.22</v>
      </c>
      <c r="AJ38">
        <v>222.22</v>
      </c>
      <c r="AK38">
        <v>8485</v>
      </c>
      <c r="AL38">
        <v>22413</v>
      </c>
      <c r="AM38">
        <v>30898</v>
      </c>
      <c r="AN38">
        <v>17862.43</v>
      </c>
      <c r="AO38">
        <v>6720.7</v>
      </c>
      <c r="AP38">
        <v>11141.73</v>
      </c>
      <c r="AQ38">
        <v>24.95</v>
      </c>
      <c r="AR38">
        <v>25.76</v>
      </c>
      <c r="AU38">
        <v>0</v>
      </c>
      <c r="AV38" s="12">
        <v>0</v>
      </c>
      <c r="AW38">
        <v>222.22</v>
      </c>
      <c r="AX38">
        <v>222.22</v>
      </c>
      <c r="AY38">
        <v>291</v>
      </c>
      <c r="AZ38" s="12">
        <v>291</v>
      </c>
      <c r="BA38">
        <v>222.22</v>
      </c>
      <c r="BB38">
        <v>222.22</v>
      </c>
      <c r="BE38" s="15">
        <f t="shared" si="0"/>
        <v>222.22</v>
      </c>
      <c r="BF38" s="15">
        <f t="shared" ref="BF38:BH38" si="84">AH38</f>
        <v>0</v>
      </c>
      <c r="BG38" s="15">
        <f t="shared" si="84"/>
        <v>222.22</v>
      </c>
      <c r="BH38" s="15">
        <f t="shared" si="84"/>
        <v>222.22</v>
      </c>
      <c r="BI38">
        <f t="shared" si="5"/>
        <v>0</v>
      </c>
      <c r="BJ38" s="3">
        <f t="shared" si="6"/>
        <v>1</v>
      </c>
      <c r="BK38">
        <f t="shared" si="7"/>
        <v>1</v>
      </c>
      <c r="BL38">
        <f t="shared" si="8"/>
        <v>222.22</v>
      </c>
      <c r="BM38" s="15">
        <f t="shared" si="2"/>
        <v>222.22</v>
      </c>
      <c r="BN38" s="15">
        <f t="shared" ref="BN38:BP38" si="85">AE38</f>
        <v>0</v>
      </c>
      <c r="BO38" s="15">
        <f t="shared" si="85"/>
        <v>222.22</v>
      </c>
      <c r="BP38" s="15">
        <f t="shared" si="85"/>
        <v>222.22</v>
      </c>
      <c r="BQ38">
        <f t="shared" si="10"/>
        <v>0</v>
      </c>
      <c r="BR38">
        <f t="shared" si="11"/>
        <v>1</v>
      </c>
      <c r="BS38">
        <f t="shared" si="12"/>
        <v>1</v>
      </c>
      <c r="BT38">
        <f t="shared" si="13"/>
        <v>222.22</v>
      </c>
    </row>
    <row r="39" spans="1:72">
      <c r="A39">
        <v>23013.45</v>
      </c>
      <c r="B39">
        <v>-8598</v>
      </c>
      <c r="C39">
        <v>15625.89</v>
      </c>
      <c r="D39">
        <v>16296.91</v>
      </c>
      <c r="E39">
        <v>24.91</v>
      </c>
      <c r="F39">
        <v>7200</v>
      </c>
      <c r="G39">
        <v>0</v>
      </c>
      <c r="H39">
        <v>194.17</v>
      </c>
      <c r="I39">
        <v>0</v>
      </c>
      <c r="J39">
        <v>280.79</v>
      </c>
      <c r="K39">
        <v>271.33</v>
      </c>
      <c r="L39">
        <v>273.19</v>
      </c>
      <c r="M39">
        <v>667.24</v>
      </c>
      <c r="N39">
        <v>659.84</v>
      </c>
      <c r="O39">
        <v>0</v>
      </c>
      <c r="P39">
        <v>292.1</v>
      </c>
      <c r="Q39">
        <v>150.59</v>
      </c>
      <c r="R39">
        <v>150.07</v>
      </c>
      <c r="S39">
        <v>22842.64</v>
      </c>
      <c r="T39">
        <v>8585.648</v>
      </c>
      <c r="U39">
        <v>6284.841</v>
      </c>
      <c r="V39">
        <v>12354.477</v>
      </c>
      <c r="W39">
        <v>18639.318</v>
      </c>
      <c r="X39">
        <v>-490.496</v>
      </c>
      <c r="Y39">
        <v>50.03</v>
      </c>
      <c r="Z39">
        <v>18006.34</v>
      </c>
      <c r="AA39">
        <v>614.508</v>
      </c>
      <c r="AB39">
        <v>881.11</v>
      </c>
      <c r="AC39" t="s">
        <v>75</v>
      </c>
      <c r="AD39">
        <v>-4964.843</v>
      </c>
      <c r="AE39">
        <v>0</v>
      </c>
      <c r="AF39">
        <v>222.22</v>
      </c>
      <c r="AG39">
        <v>222.22</v>
      </c>
      <c r="AH39">
        <v>0</v>
      </c>
      <c r="AI39">
        <v>222.22</v>
      </c>
      <c r="AJ39">
        <v>222.22</v>
      </c>
      <c r="AK39">
        <v>8598</v>
      </c>
      <c r="AL39">
        <v>22161</v>
      </c>
      <c r="AM39">
        <v>30759</v>
      </c>
      <c r="AN39">
        <v>18430.66</v>
      </c>
      <c r="AO39">
        <v>6520.59</v>
      </c>
      <c r="AP39">
        <v>11910.07</v>
      </c>
      <c r="AQ39">
        <v>24.91</v>
      </c>
      <c r="AR39">
        <v>25.83</v>
      </c>
      <c r="AU39">
        <v>0</v>
      </c>
      <c r="AV39" s="12">
        <v>0</v>
      </c>
      <c r="AW39">
        <v>222.22</v>
      </c>
      <c r="AX39">
        <v>222.22</v>
      </c>
      <c r="AY39">
        <v>291</v>
      </c>
      <c r="AZ39" s="12">
        <v>291</v>
      </c>
      <c r="BA39">
        <v>222.22</v>
      </c>
      <c r="BB39">
        <v>222.22</v>
      </c>
      <c r="BE39" s="15">
        <f t="shared" si="0"/>
        <v>222.22</v>
      </c>
      <c r="BF39" s="15">
        <f t="shared" ref="BF39:BH39" si="86">AH39</f>
        <v>0</v>
      </c>
      <c r="BG39" s="15">
        <f t="shared" si="86"/>
        <v>222.22</v>
      </c>
      <c r="BH39" s="15">
        <f t="shared" si="86"/>
        <v>222.22</v>
      </c>
      <c r="BI39">
        <f t="shared" si="5"/>
        <v>0</v>
      </c>
      <c r="BJ39" s="3">
        <f t="shared" si="6"/>
        <v>1</v>
      </c>
      <c r="BK39">
        <f t="shared" si="7"/>
        <v>1</v>
      </c>
      <c r="BL39">
        <f t="shared" si="8"/>
        <v>222.22</v>
      </c>
      <c r="BM39" s="15">
        <f t="shared" si="2"/>
        <v>222.22</v>
      </c>
      <c r="BN39" s="15">
        <f t="shared" ref="BN39:BP39" si="87">AE39</f>
        <v>0</v>
      </c>
      <c r="BO39" s="15">
        <f t="shared" si="87"/>
        <v>222.22</v>
      </c>
      <c r="BP39" s="15">
        <f t="shared" si="87"/>
        <v>222.22</v>
      </c>
      <c r="BQ39">
        <f t="shared" si="10"/>
        <v>0</v>
      </c>
      <c r="BR39">
        <f t="shared" si="11"/>
        <v>1</v>
      </c>
      <c r="BS39">
        <f t="shared" si="12"/>
        <v>1</v>
      </c>
      <c r="BT39">
        <f t="shared" si="13"/>
        <v>222.22</v>
      </c>
    </row>
    <row r="40" spans="1:72">
      <c r="A40">
        <v>22974.48</v>
      </c>
      <c r="B40">
        <v>-8714</v>
      </c>
      <c r="C40">
        <v>15644.09</v>
      </c>
      <c r="D40">
        <v>14885.8</v>
      </c>
      <c r="E40">
        <v>24.91</v>
      </c>
      <c r="F40">
        <v>7200</v>
      </c>
      <c r="G40">
        <v>0</v>
      </c>
      <c r="H40">
        <v>195.02</v>
      </c>
      <c r="I40">
        <v>0</v>
      </c>
      <c r="J40">
        <v>280.18</v>
      </c>
      <c r="K40">
        <v>272.49</v>
      </c>
      <c r="L40">
        <v>272.72</v>
      </c>
      <c r="M40">
        <v>667.24</v>
      </c>
      <c r="N40">
        <v>659.84</v>
      </c>
      <c r="O40">
        <v>0</v>
      </c>
      <c r="P40">
        <v>291.8</v>
      </c>
      <c r="Q40">
        <v>149.7</v>
      </c>
      <c r="R40">
        <v>149.91</v>
      </c>
      <c r="S40">
        <v>22793.02</v>
      </c>
      <c r="T40">
        <v>8936.513</v>
      </c>
      <c r="U40">
        <v>6367.604</v>
      </c>
      <c r="V40">
        <v>12811.802</v>
      </c>
      <c r="W40">
        <v>19179.406</v>
      </c>
      <c r="X40">
        <v>-793.68</v>
      </c>
      <c r="Y40">
        <v>50.03</v>
      </c>
      <c r="Z40">
        <v>18015.38</v>
      </c>
      <c r="AA40">
        <v>633.223</v>
      </c>
      <c r="AB40">
        <v>878.12</v>
      </c>
      <c r="AC40" t="s">
        <v>75</v>
      </c>
      <c r="AD40">
        <v>-4965.683</v>
      </c>
      <c r="AE40">
        <v>0</v>
      </c>
      <c r="AF40">
        <v>222.22</v>
      </c>
      <c r="AG40">
        <v>222.22</v>
      </c>
      <c r="AH40">
        <v>0</v>
      </c>
      <c r="AI40">
        <v>222.22</v>
      </c>
      <c r="AJ40">
        <v>222.22</v>
      </c>
      <c r="AK40">
        <v>8712</v>
      </c>
      <c r="AL40">
        <v>21921</v>
      </c>
      <c r="AM40">
        <v>30633</v>
      </c>
      <c r="AN40">
        <v>19090.24</v>
      </c>
      <c r="AO40">
        <v>6396.58</v>
      </c>
      <c r="AP40">
        <v>12693.66</v>
      </c>
      <c r="AQ40">
        <v>24.91</v>
      </c>
      <c r="AR40">
        <v>25.88</v>
      </c>
      <c r="AU40">
        <v>0</v>
      </c>
      <c r="AV40" s="12">
        <v>0</v>
      </c>
      <c r="AW40">
        <v>222.22</v>
      </c>
      <c r="AX40">
        <v>222.22</v>
      </c>
      <c r="AY40">
        <v>291</v>
      </c>
      <c r="AZ40" s="12">
        <v>291</v>
      </c>
      <c r="BA40">
        <v>222.22</v>
      </c>
      <c r="BB40">
        <v>222.22</v>
      </c>
      <c r="BE40" s="15">
        <f t="shared" si="0"/>
        <v>222.22</v>
      </c>
      <c r="BF40" s="15">
        <f t="shared" ref="BF40:BH40" si="88">AH40</f>
        <v>0</v>
      </c>
      <c r="BG40" s="15">
        <f t="shared" si="88"/>
        <v>222.22</v>
      </c>
      <c r="BH40" s="15">
        <f t="shared" si="88"/>
        <v>222.22</v>
      </c>
      <c r="BI40">
        <f t="shared" si="5"/>
        <v>0</v>
      </c>
      <c r="BJ40" s="3">
        <f t="shared" si="6"/>
        <v>1</v>
      </c>
      <c r="BK40">
        <f t="shared" si="7"/>
        <v>1</v>
      </c>
      <c r="BL40">
        <f t="shared" si="8"/>
        <v>222.22</v>
      </c>
      <c r="BM40" s="15">
        <f t="shared" si="2"/>
        <v>222.22</v>
      </c>
      <c r="BN40" s="15">
        <f t="shared" ref="BN40:BP40" si="89">AE40</f>
        <v>0</v>
      </c>
      <c r="BO40" s="15">
        <f t="shared" si="89"/>
        <v>222.22</v>
      </c>
      <c r="BP40" s="15">
        <f t="shared" si="89"/>
        <v>222.22</v>
      </c>
      <c r="BQ40">
        <f t="shared" si="10"/>
        <v>0</v>
      </c>
      <c r="BR40">
        <f t="shared" si="11"/>
        <v>1</v>
      </c>
      <c r="BS40">
        <f t="shared" si="12"/>
        <v>1</v>
      </c>
      <c r="BT40">
        <f t="shared" si="13"/>
        <v>222.22</v>
      </c>
    </row>
    <row r="41" spans="1:72">
      <c r="A41">
        <v>22933.02</v>
      </c>
      <c r="B41">
        <v>-8830</v>
      </c>
      <c r="C41">
        <v>15587.41</v>
      </c>
      <c r="D41">
        <v>15572.13</v>
      </c>
      <c r="E41">
        <v>25.48</v>
      </c>
      <c r="F41">
        <v>7199</v>
      </c>
      <c r="G41">
        <v>0</v>
      </c>
      <c r="H41">
        <v>192.46</v>
      </c>
      <c r="I41">
        <v>0</v>
      </c>
      <c r="J41">
        <v>280.38</v>
      </c>
      <c r="K41">
        <v>272.49</v>
      </c>
      <c r="L41">
        <v>273.19</v>
      </c>
      <c r="M41">
        <v>667.24</v>
      </c>
      <c r="N41">
        <v>659.84</v>
      </c>
      <c r="O41">
        <v>0</v>
      </c>
      <c r="P41">
        <v>291.3</v>
      </c>
      <c r="Q41">
        <v>150.54</v>
      </c>
      <c r="R41">
        <v>150.07</v>
      </c>
      <c r="S41">
        <v>22829.23</v>
      </c>
      <c r="T41">
        <v>8987.675</v>
      </c>
      <c r="U41">
        <v>6378.679</v>
      </c>
      <c r="V41">
        <v>13157.086</v>
      </c>
      <c r="W41">
        <v>19535.765</v>
      </c>
      <c r="X41">
        <v>-792.478</v>
      </c>
      <c r="Y41">
        <v>50.014</v>
      </c>
      <c r="Z41">
        <v>18022.89</v>
      </c>
      <c r="AA41">
        <v>778.488</v>
      </c>
      <c r="AB41">
        <v>871.03</v>
      </c>
      <c r="AC41" t="s">
        <v>75</v>
      </c>
      <c r="AD41">
        <v>-4964.702</v>
      </c>
      <c r="AE41">
        <v>0</v>
      </c>
      <c r="AF41">
        <v>222.22</v>
      </c>
      <c r="AG41">
        <v>222.22</v>
      </c>
      <c r="AH41">
        <v>0</v>
      </c>
      <c r="AI41">
        <v>222.22</v>
      </c>
      <c r="AJ41">
        <v>222.22</v>
      </c>
      <c r="AK41">
        <v>8826</v>
      </c>
      <c r="AL41">
        <v>21717</v>
      </c>
      <c r="AM41">
        <v>30543</v>
      </c>
      <c r="AN41">
        <v>19704.32</v>
      </c>
      <c r="AO41">
        <v>6263.46</v>
      </c>
      <c r="AP41">
        <v>13440.86</v>
      </c>
      <c r="AQ41">
        <v>25.48</v>
      </c>
      <c r="AR41">
        <v>26.28</v>
      </c>
      <c r="AU41">
        <v>0</v>
      </c>
      <c r="AV41" s="12">
        <v>0</v>
      </c>
      <c r="AW41">
        <v>222.22</v>
      </c>
      <c r="AX41">
        <v>222.22</v>
      </c>
      <c r="AY41">
        <v>291</v>
      </c>
      <c r="AZ41" s="12">
        <v>291</v>
      </c>
      <c r="BA41">
        <v>222.22</v>
      </c>
      <c r="BB41">
        <v>222.22</v>
      </c>
      <c r="BE41" s="15">
        <f t="shared" si="0"/>
        <v>222.22</v>
      </c>
      <c r="BF41" s="15">
        <f t="shared" ref="BF41:BH41" si="90">AH41</f>
        <v>0</v>
      </c>
      <c r="BG41" s="15">
        <f t="shared" si="90"/>
        <v>222.22</v>
      </c>
      <c r="BH41" s="15">
        <f t="shared" si="90"/>
        <v>222.22</v>
      </c>
      <c r="BI41">
        <f t="shared" si="5"/>
        <v>0</v>
      </c>
      <c r="BJ41" s="3">
        <f t="shared" si="6"/>
        <v>1</v>
      </c>
      <c r="BK41">
        <f t="shared" si="7"/>
        <v>1</v>
      </c>
      <c r="BL41">
        <f t="shared" si="8"/>
        <v>222.22</v>
      </c>
      <c r="BM41" s="15">
        <f t="shared" si="2"/>
        <v>222.22</v>
      </c>
      <c r="BN41" s="15">
        <f t="shared" ref="BN41:BP41" si="91">AE41</f>
        <v>0</v>
      </c>
      <c r="BO41" s="15">
        <f t="shared" si="91"/>
        <v>222.22</v>
      </c>
      <c r="BP41" s="15">
        <f t="shared" si="91"/>
        <v>222.22</v>
      </c>
      <c r="BQ41">
        <f t="shared" si="10"/>
        <v>0</v>
      </c>
      <c r="BR41">
        <f t="shared" si="11"/>
        <v>1</v>
      </c>
      <c r="BS41">
        <f t="shared" si="12"/>
        <v>1</v>
      </c>
      <c r="BT41">
        <f t="shared" si="13"/>
        <v>222.22</v>
      </c>
    </row>
    <row r="42" spans="1:72">
      <c r="A42">
        <v>22892.65</v>
      </c>
      <c r="B42">
        <v>-8952</v>
      </c>
      <c r="C42">
        <v>15431.37</v>
      </c>
      <c r="D42">
        <v>15968.44</v>
      </c>
      <c r="E42">
        <v>25.67</v>
      </c>
      <c r="F42">
        <v>7200</v>
      </c>
      <c r="G42">
        <v>0</v>
      </c>
      <c r="H42">
        <v>193.33</v>
      </c>
      <c r="I42">
        <v>0</v>
      </c>
      <c r="J42">
        <v>280.89</v>
      </c>
      <c r="K42">
        <v>271.33</v>
      </c>
      <c r="L42">
        <v>272.72</v>
      </c>
      <c r="M42">
        <v>667.24</v>
      </c>
      <c r="N42">
        <v>660.66</v>
      </c>
      <c r="O42">
        <v>0</v>
      </c>
      <c r="P42">
        <v>291.7</v>
      </c>
      <c r="Q42">
        <v>150.7</v>
      </c>
      <c r="R42">
        <v>149.96</v>
      </c>
      <c r="S42">
        <v>22667.87</v>
      </c>
      <c r="T42">
        <v>8956.899</v>
      </c>
      <c r="U42">
        <v>6343.888</v>
      </c>
      <c r="V42">
        <v>13034.247</v>
      </c>
      <c r="W42">
        <v>19378.135</v>
      </c>
      <c r="X42">
        <v>-786.574</v>
      </c>
      <c r="Y42">
        <v>49.963</v>
      </c>
      <c r="Z42">
        <v>18024.91</v>
      </c>
      <c r="AA42">
        <v>774.094</v>
      </c>
      <c r="AB42">
        <v>858.3</v>
      </c>
      <c r="AC42" t="s">
        <v>75</v>
      </c>
      <c r="AD42">
        <v>-4967.084</v>
      </c>
      <c r="AE42">
        <v>0</v>
      </c>
      <c r="AF42">
        <v>222.22</v>
      </c>
      <c r="AG42">
        <v>222.22</v>
      </c>
      <c r="AH42">
        <v>0</v>
      </c>
      <c r="AI42">
        <v>222.22</v>
      </c>
      <c r="AJ42">
        <v>222.22</v>
      </c>
      <c r="AK42">
        <v>8946</v>
      </c>
      <c r="AL42">
        <v>21517</v>
      </c>
      <c r="AM42">
        <v>30463</v>
      </c>
      <c r="AN42">
        <v>20334.42</v>
      </c>
      <c r="AO42">
        <v>6215.54</v>
      </c>
      <c r="AP42">
        <v>14118.88</v>
      </c>
      <c r="AQ42">
        <v>25.67</v>
      </c>
      <c r="AR42">
        <v>26.52</v>
      </c>
      <c r="AU42">
        <v>0</v>
      </c>
      <c r="AV42" s="12">
        <v>0</v>
      </c>
      <c r="AW42">
        <v>222.22</v>
      </c>
      <c r="AX42">
        <v>222.22</v>
      </c>
      <c r="AY42">
        <v>291</v>
      </c>
      <c r="AZ42" s="12">
        <v>291</v>
      </c>
      <c r="BA42">
        <v>222.22</v>
      </c>
      <c r="BB42">
        <v>222.22</v>
      </c>
      <c r="BE42" s="15">
        <f t="shared" si="0"/>
        <v>222.22</v>
      </c>
      <c r="BF42" s="15">
        <f t="shared" ref="BF42:BH42" si="92">AH42</f>
        <v>0</v>
      </c>
      <c r="BG42" s="15">
        <f t="shared" si="92"/>
        <v>222.22</v>
      </c>
      <c r="BH42" s="15">
        <f t="shared" si="92"/>
        <v>222.22</v>
      </c>
      <c r="BI42">
        <f t="shared" si="5"/>
        <v>0</v>
      </c>
      <c r="BJ42" s="3">
        <f t="shared" si="6"/>
        <v>1</v>
      </c>
      <c r="BK42">
        <f t="shared" si="7"/>
        <v>1</v>
      </c>
      <c r="BL42">
        <f t="shared" si="8"/>
        <v>222.22</v>
      </c>
      <c r="BM42" s="15">
        <f t="shared" si="2"/>
        <v>222.22</v>
      </c>
      <c r="BN42" s="15">
        <f t="shared" ref="BN42:BP42" si="93">AE42</f>
        <v>0</v>
      </c>
      <c r="BO42" s="15">
        <f t="shared" si="93"/>
        <v>222.22</v>
      </c>
      <c r="BP42" s="15">
        <f t="shared" si="93"/>
        <v>222.22</v>
      </c>
      <c r="BQ42">
        <f t="shared" si="10"/>
        <v>0</v>
      </c>
      <c r="BR42">
        <f t="shared" si="11"/>
        <v>1</v>
      </c>
      <c r="BS42">
        <f t="shared" si="12"/>
        <v>1</v>
      </c>
      <c r="BT42">
        <f t="shared" si="13"/>
        <v>222.22</v>
      </c>
    </row>
    <row r="43" spans="1:72">
      <c r="A43">
        <v>22870.57</v>
      </c>
      <c r="B43">
        <v>-8799</v>
      </c>
      <c r="C43">
        <v>15137.47</v>
      </c>
      <c r="D43">
        <v>15890.83</v>
      </c>
      <c r="E43">
        <v>24.52</v>
      </c>
      <c r="F43">
        <v>7110</v>
      </c>
      <c r="G43">
        <v>0</v>
      </c>
      <c r="H43">
        <v>193.33</v>
      </c>
      <c r="I43">
        <v>0</v>
      </c>
      <c r="J43">
        <v>280.65</v>
      </c>
      <c r="K43">
        <v>271.33</v>
      </c>
      <c r="L43">
        <v>272.26</v>
      </c>
      <c r="M43">
        <v>621.19</v>
      </c>
      <c r="N43">
        <v>606.39</v>
      </c>
      <c r="O43">
        <v>0</v>
      </c>
      <c r="P43">
        <v>292</v>
      </c>
      <c r="Q43">
        <v>150.01</v>
      </c>
      <c r="R43">
        <v>149.96</v>
      </c>
      <c r="S43">
        <v>22540.41</v>
      </c>
      <c r="T43">
        <v>8865.262</v>
      </c>
      <c r="U43">
        <v>6310.548</v>
      </c>
      <c r="V43">
        <v>12602.46</v>
      </c>
      <c r="W43">
        <v>18913.009</v>
      </c>
      <c r="X43">
        <v>-786.494</v>
      </c>
      <c r="Y43">
        <v>49.994</v>
      </c>
      <c r="Z43">
        <v>18128.33</v>
      </c>
      <c r="AA43">
        <v>545.199</v>
      </c>
      <c r="AB43">
        <v>857.54</v>
      </c>
      <c r="AC43" t="s">
        <v>75</v>
      </c>
      <c r="AD43">
        <v>-4976.609</v>
      </c>
      <c r="AE43">
        <v>0</v>
      </c>
      <c r="AF43">
        <v>222.22</v>
      </c>
      <c r="AG43">
        <v>222.22</v>
      </c>
      <c r="AH43">
        <v>0</v>
      </c>
      <c r="AI43">
        <v>222.22</v>
      </c>
      <c r="AJ43">
        <v>222.22</v>
      </c>
      <c r="AK43">
        <v>8793</v>
      </c>
      <c r="AL43">
        <v>21340</v>
      </c>
      <c r="AM43">
        <v>30133</v>
      </c>
      <c r="AN43">
        <v>20940.33</v>
      </c>
      <c r="AO43">
        <v>6236.39</v>
      </c>
      <c r="AP43">
        <v>14703.94</v>
      </c>
      <c r="AQ43">
        <v>24.52</v>
      </c>
      <c r="AR43">
        <v>25.74</v>
      </c>
      <c r="AU43">
        <v>0</v>
      </c>
      <c r="AV43" s="12">
        <v>0</v>
      </c>
      <c r="AW43">
        <v>222.22</v>
      </c>
      <c r="AX43">
        <v>222.22</v>
      </c>
      <c r="AY43">
        <v>291</v>
      </c>
      <c r="AZ43" s="12">
        <v>291</v>
      </c>
      <c r="BA43">
        <v>222.22</v>
      </c>
      <c r="BB43">
        <v>222.22</v>
      </c>
      <c r="BE43" s="15">
        <f t="shared" si="0"/>
        <v>222.22</v>
      </c>
      <c r="BF43" s="15">
        <f t="shared" ref="BF43:BH43" si="94">AH43</f>
        <v>0</v>
      </c>
      <c r="BG43" s="15">
        <f t="shared" si="94"/>
        <v>222.22</v>
      </c>
      <c r="BH43" s="15">
        <f t="shared" si="94"/>
        <v>222.22</v>
      </c>
      <c r="BI43">
        <f t="shared" si="5"/>
        <v>0</v>
      </c>
      <c r="BJ43" s="3">
        <f t="shared" si="6"/>
        <v>1</v>
      </c>
      <c r="BK43">
        <f t="shared" si="7"/>
        <v>1</v>
      </c>
      <c r="BL43">
        <f t="shared" si="8"/>
        <v>222.22</v>
      </c>
      <c r="BM43" s="15">
        <f t="shared" si="2"/>
        <v>222.22</v>
      </c>
      <c r="BN43" s="15">
        <f t="shared" ref="BN43:BP43" si="95">AE43</f>
        <v>0</v>
      </c>
      <c r="BO43" s="15">
        <f t="shared" si="95"/>
        <v>222.22</v>
      </c>
      <c r="BP43" s="15">
        <f t="shared" si="95"/>
        <v>222.22</v>
      </c>
      <c r="BQ43">
        <f t="shared" si="10"/>
        <v>0</v>
      </c>
      <c r="BR43">
        <f t="shared" si="11"/>
        <v>1</v>
      </c>
      <c r="BS43">
        <f t="shared" si="12"/>
        <v>1</v>
      </c>
      <c r="BT43">
        <f t="shared" si="13"/>
        <v>222.22</v>
      </c>
    </row>
    <row r="44" spans="1:72">
      <c r="A44">
        <v>22598.11</v>
      </c>
      <c r="B44">
        <v>-8660</v>
      </c>
      <c r="C44">
        <v>14977.91</v>
      </c>
      <c r="D44">
        <v>15627.06</v>
      </c>
      <c r="E44">
        <v>22.79</v>
      </c>
      <c r="F44">
        <v>6971</v>
      </c>
      <c r="G44">
        <v>0</v>
      </c>
      <c r="H44">
        <v>192.46</v>
      </c>
      <c r="I44">
        <v>0</v>
      </c>
      <c r="J44">
        <v>280.38</v>
      </c>
      <c r="K44">
        <v>273.19</v>
      </c>
      <c r="L44">
        <v>272.26</v>
      </c>
      <c r="M44">
        <v>543.49</v>
      </c>
      <c r="N44">
        <v>534.04</v>
      </c>
      <c r="O44">
        <v>0</v>
      </c>
      <c r="P44">
        <v>289.9</v>
      </c>
      <c r="Q44">
        <v>150.49</v>
      </c>
      <c r="R44">
        <v>150.12</v>
      </c>
      <c r="S44">
        <v>22539.5</v>
      </c>
      <c r="T44">
        <v>8816.929</v>
      </c>
      <c r="U44">
        <v>6309.378</v>
      </c>
      <c r="V44">
        <v>12987.427</v>
      </c>
      <c r="W44">
        <v>19296.805</v>
      </c>
      <c r="X44">
        <v>-787.601</v>
      </c>
      <c r="Y44">
        <v>50.031</v>
      </c>
      <c r="Z44">
        <v>18343.51</v>
      </c>
      <c r="AA44">
        <v>544.543</v>
      </c>
      <c r="AB44">
        <v>858.53</v>
      </c>
      <c r="AC44" t="s">
        <v>75</v>
      </c>
      <c r="AD44">
        <v>-4971.426</v>
      </c>
      <c r="AE44">
        <v>0</v>
      </c>
      <c r="AF44">
        <v>222.22</v>
      </c>
      <c r="AG44">
        <v>222.22</v>
      </c>
      <c r="AH44">
        <v>0</v>
      </c>
      <c r="AI44">
        <v>222.22</v>
      </c>
      <c r="AJ44">
        <v>222.22</v>
      </c>
      <c r="AK44">
        <v>8654</v>
      </c>
      <c r="AL44">
        <v>21458</v>
      </c>
      <c r="AM44">
        <v>30112</v>
      </c>
      <c r="AN44">
        <v>21471.24</v>
      </c>
      <c r="AO44">
        <v>6270.95</v>
      </c>
      <c r="AP44">
        <v>15200.29</v>
      </c>
      <c r="AQ44">
        <v>22.79</v>
      </c>
      <c r="AR44">
        <v>24.12</v>
      </c>
      <c r="AU44">
        <v>0</v>
      </c>
      <c r="AV44" s="12">
        <v>0</v>
      </c>
      <c r="AW44">
        <v>222.22</v>
      </c>
      <c r="AX44">
        <v>222.22</v>
      </c>
      <c r="AY44">
        <v>291</v>
      </c>
      <c r="AZ44" s="12">
        <v>291</v>
      </c>
      <c r="BA44">
        <v>222.22</v>
      </c>
      <c r="BB44">
        <v>222.22</v>
      </c>
      <c r="BE44" s="15">
        <f t="shared" si="0"/>
        <v>222.22</v>
      </c>
      <c r="BF44" s="15">
        <f t="shared" ref="BF44:BH44" si="96">AH44</f>
        <v>0</v>
      </c>
      <c r="BG44" s="15">
        <f t="shared" si="96"/>
        <v>222.22</v>
      </c>
      <c r="BH44" s="15">
        <f t="shared" si="96"/>
        <v>222.22</v>
      </c>
      <c r="BI44" s="2">
        <f t="shared" si="5"/>
        <v>0</v>
      </c>
      <c r="BJ44">
        <f t="shared" si="6"/>
        <v>1</v>
      </c>
      <c r="BK44">
        <f t="shared" si="7"/>
        <v>1</v>
      </c>
      <c r="BL44">
        <f t="shared" si="8"/>
        <v>222.22</v>
      </c>
      <c r="BM44" s="15">
        <f t="shared" si="2"/>
        <v>222.22</v>
      </c>
      <c r="BN44" s="15">
        <f t="shared" ref="BN44:BP44" si="97">AE44</f>
        <v>0</v>
      </c>
      <c r="BO44" s="15">
        <f t="shared" si="97"/>
        <v>222.22</v>
      </c>
      <c r="BP44" s="15">
        <f t="shared" si="97"/>
        <v>222.22</v>
      </c>
      <c r="BQ44">
        <f t="shared" si="10"/>
        <v>0</v>
      </c>
      <c r="BR44">
        <f t="shared" si="11"/>
        <v>1</v>
      </c>
      <c r="BS44">
        <f t="shared" si="12"/>
        <v>1</v>
      </c>
      <c r="BT44">
        <f t="shared" si="13"/>
        <v>222.22</v>
      </c>
    </row>
    <row r="45" spans="1:72">
      <c r="A45">
        <v>22885</v>
      </c>
      <c r="B45">
        <v>-8521</v>
      </c>
      <c r="C45">
        <v>14827.29</v>
      </c>
      <c r="D45">
        <v>15924.41</v>
      </c>
      <c r="E45">
        <v>19.53</v>
      </c>
      <c r="F45">
        <v>6832</v>
      </c>
      <c r="G45">
        <v>0</v>
      </c>
      <c r="H45">
        <v>192.46</v>
      </c>
      <c r="I45">
        <v>0</v>
      </c>
      <c r="J45">
        <v>279.27</v>
      </c>
      <c r="K45">
        <v>270.86</v>
      </c>
      <c r="L45">
        <v>273.19</v>
      </c>
      <c r="M45">
        <v>503.2</v>
      </c>
      <c r="N45">
        <v>499.91</v>
      </c>
      <c r="O45">
        <v>0</v>
      </c>
      <c r="P45">
        <v>288.8</v>
      </c>
      <c r="Q45">
        <v>111</v>
      </c>
      <c r="R45">
        <v>110.16</v>
      </c>
      <c r="S45">
        <v>22546.99</v>
      </c>
      <c r="T45">
        <v>8552.306</v>
      </c>
      <c r="U45">
        <v>6118.415</v>
      </c>
      <c r="V45">
        <v>12826.702</v>
      </c>
      <c r="W45">
        <v>18945.117</v>
      </c>
      <c r="X45">
        <v>-784.417</v>
      </c>
      <c r="Y45">
        <v>50.033</v>
      </c>
      <c r="Z45">
        <v>18228.24</v>
      </c>
      <c r="AA45">
        <v>641.305</v>
      </c>
      <c r="AB45">
        <v>862.96</v>
      </c>
      <c r="AC45" t="s">
        <v>75</v>
      </c>
      <c r="AD45">
        <v>-4997.9</v>
      </c>
      <c r="AE45">
        <v>0</v>
      </c>
      <c r="AF45">
        <v>205.56</v>
      </c>
      <c r="AG45">
        <v>205.56</v>
      </c>
      <c r="AH45">
        <v>0</v>
      </c>
      <c r="AI45">
        <v>205.56</v>
      </c>
      <c r="AJ45">
        <v>205.56</v>
      </c>
      <c r="AK45">
        <v>8515</v>
      </c>
      <c r="AL45">
        <v>22030</v>
      </c>
      <c r="AM45">
        <v>30545</v>
      </c>
      <c r="AN45">
        <v>21931.33</v>
      </c>
      <c r="AO45">
        <v>6292.75</v>
      </c>
      <c r="AP45">
        <v>15638.58</v>
      </c>
      <c r="AQ45">
        <v>19.53</v>
      </c>
      <c r="AR45">
        <v>20.79</v>
      </c>
      <c r="AU45">
        <v>0</v>
      </c>
      <c r="AV45" s="12">
        <v>0</v>
      </c>
      <c r="AW45">
        <v>205.56</v>
      </c>
      <c r="AX45">
        <v>205.56</v>
      </c>
      <c r="AY45">
        <v>291</v>
      </c>
      <c r="AZ45" s="12">
        <v>291</v>
      </c>
      <c r="BA45">
        <v>205.56</v>
      </c>
      <c r="BB45">
        <v>205.56</v>
      </c>
      <c r="BE45" s="15">
        <f t="shared" si="0"/>
        <v>205.56</v>
      </c>
      <c r="BF45" s="15">
        <f t="shared" ref="BF45:BH45" si="98">AH45</f>
        <v>0</v>
      </c>
      <c r="BG45" s="15">
        <f t="shared" si="98"/>
        <v>205.56</v>
      </c>
      <c r="BH45" s="15">
        <f t="shared" si="98"/>
        <v>205.56</v>
      </c>
      <c r="BI45" s="2">
        <f t="shared" si="5"/>
        <v>0</v>
      </c>
      <c r="BJ45">
        <f t="shared" si="6"/>
        <v>1</v>
      </c>
      <c r="BK45">
        <f t="shared" si="7"/>
        <v>1</v>
      </c>
      <c r="BL45">
        <f t="shared" si="8"/>
        <v>205.56</v>
      </c>
      <c r="BM45" s="15">
        <f t="shared" si="2"/>
        <v>205.56</v>
      </c>
      <c r="BN45" s="15">
        <f t="shared" ref="BN45:BP45" si="99">AE45</f>
        <v>0</v>
      </c>
      <c r="BO45" s="15">
        <f t="shared" si="99"/>
        <v>205.56</v>
      </c>
      <c r="BP45" s="15">
        <f t="shared" si="99"/>
        <v>205.56</v>
      </c>
      <c r="BQ45">
        <f t="shared" si="10"/>
        <v>0</v>
      </c>
      <c r="BR45">
        <f t="shared" si="11"/>
        <v>1</v>
      </c>
      <c r="BS45">
        <f t="shared" si="12"/>
        <v>1</v>
      </c>
      <c r="BT45">
        <f t="shared" si="13"/>
        <v>205.56</v>
      </c>
    </row>
    <row r="46" spans="1:72">
      <c r="A46">
        <v>23865.47</v>
      </c>
      <c r="B46">
        <v>-8327</v>
      </c>
      <c r="C46">
        <v>14814.95</v>
      </c>
      <c r="D46">
        <v>16728.38</v>
      </c>
      <c r="E46">
        <v>0</v>
      </c>
      <c r="F46">
        <v>6693</v>
      </c>
      <c r="G46">
        <v>0</v>
      </c>
      <c r="H46">
        <v>195.02</v>
      </c>
      <c r="I46">
        <v>0</v>
      </c>
      <c r="J46">
        <v>279.48</v>
      </c>
      <c r="K46">
        <v>271.33</v>
      </c>
      <c r="L46">
        <v>272.26</v>
      </c>
      <c r="M46">
        <v>502.79</v>
      </c>
      <c r="N46">
        <v>503.61</v>
      </c>
      <c r="O46">
        <v>0</v>
      </c>
      <c r="P46">
        <v>289.7</v>
      </c>
      <c r="Q46">
        <v>105.77</v>
      </c>
      <c r="R46">
        <v>106.3</v>
      </c>
      <c r="S46">
        <v>23459.7</v>
      </c>
      <c r="T46">
        <v>8398.585</v>
      </c>
      <c r="U46">
        <v>6114.991</v>
      </c>
      <c r="V46">
        <v>13311.072</v>
      </c>
      <c r="W46">
        <v>19426.063</v>
      </c>
      <c r="X46">
        <v>-781.742</v>
      </c>
      <c r="Y46">
        <v>50.035</v>
      </c>
      <c r="Z46">
        <v>18147.53</v>
      </c>
      <c r="AA46">
        <v>631.238</v>
      </c>
      <c r="AB46">
        <v>858.21</v>
      </c>
      <c r="AC46" t="s">
        <v>58</v>
      </c>
      <c r="AD46">
        <v>-4863.708</v>
      </c>
      <c r="AE46">
        <v>-0.04</v>
      </c>
      <c r="AF46">
        <v>0.04</v>
      </c>
      <c r="AG46">
        <v>0</v>
      </c>
      <c r="AH46">
        <v>0</v>
      </c>
      <c r="AI46">
        <v>0</v>
      </c>
      <c r="AJ46">
        <v>0</v>
      </c>
      <c r="AK46">
        <v>8321</v>
      </c>
      <c r="AL46">
        <v>22651</v>
      </c>
      <c r="AM46">
        <v>30972</v>
      </c>
      <c r="AN46">
        <v>22323.64</v>
      </c>
      <c r="AO46">
        <v>6367.73</v>
      </c>
      <c r="AP46">
        <v>15955.91</v>
      </c>
      <c r="AQ46">
        <v>0</v>
      </c>
      <c r="AR46">
        <v>0</v>
      </c>
      <c r="AU46">
        <v>0</v>
      </c>
      <c r="AV46" s="12">
        <v>0</v>
      </c>
      <c r="AW46">
        <v>0</v>
      </c>
      <c r="AX46">
        <v>0</v>
      </c>
      <c r="AY46">
        <v>290</v>
      </c>
      <c r="AZ46" s="12">
        <v>290</v>
      </c>
      <c r="BA46">
        <v>0</v>
      </c>
      <c r="BB46">
        <v>0</v>
      </c>
      <c r="BE46" s="15">
        <f t="shared" si="0"/>
        <v>0</v>
      </c>
      <c r="BF46" s="15">
        <f t="shared" ref="BF46:BH46" si="100">AH46</f>
        <v>0</v>
      </c>
      <c r="BG46" s="15">
        <f t="shared" si="100"/>
        <v>0</v>
      </c>
      <c r="BH46" s="15">
        <f t="shared" si="100"/>
        <v>0</v>
      </c>
      <c r="BI46" s="2">
        <f t="shared" si="5"/>
        <v>1</v>
      </c>
      <c r="BJ46">
        <f t="shared" si="6"/>
        <v>0</v>
      </c>
      <c r="BK46">
        <f t="shared" si="7"/>
        <v>1</v>
      </c>
      <c r="BL46">
        <f t="shared" si="8"/>
        <v>0</v>
      </c>
      <c r="BM46" s="15">
        <f t="shared" si="2"/>
        <v>0</v>
      </c>
      <c r="BN46" s="15">
        <f t="shared" ref="BN46:BP46" si="101">AE46</f>
        <v>-0.04</v>
      </c>
      <c r="BO46" s="15">
        <f t="shared" si="101"/>
        <v>0.04</v>
      </c>
      <c r="BP46" s="15">
        <f t="shared" si="101"/>
        <v>0</v>
      </c>
      <c r="BQ46">
        <f t="shared" si="10"/>
        <v>1</v>
      </c>
      <c r="BR46">
        <f t="shared" si="11"/>
        <v>0</v>
      </c>
      <c r="BS46">
        <f t="shared" si="12"/>
        <v>1</v>
      </c>
      <c r="BT46">
        <f t="shared" si="13"/>
        <v>0</v>
      </c>
    </row>
    <row r="47" spans="1:72">
      <c r="A47">
        <v>23945.9</v>
      </c>
      <c r="B47">
        <v>-8175</v>
      </c>
      <c r="C47">
        <v>14699.65</v>
      </c>
      <c r="D47">
        <v>16785.75</v>
      </c>
      <c r="E47">
        <v>0</v>
      </c>
      <c r="F47">
        <v>6694</v>
      </c>
      <c r="G47">
        <v>0</v>
      </c>
      <c r="H47">
        <v>193.33</v>
      </c>
      <c r="I47">
        <v>0</v>
      </c>
      <c r="J47">
        <v>280.53</v>
      </c>
      <c r="K47">
        <v>271.33</v>
      </c>
      <c r="L47">
        <v>271.56</v>
      </c>
      <c r="M47">
        <v>499.09</v>
      </c>
      <c r="N47">
        <v>497.45</v>
      </c>
      <c r="O47">
        <v>0</v>
      </c>
      <c r="P47">
        <v>289.2</v>
      </c>
      <c r="Q47">
        <v>105.14</v>
      </c>
      <c r="R47">
        <v>105.29</v>
      </c>
      <c r="S47">
        <v>23481.5</v>
      </c>
      <c r="T47">
        <v>8238.783</v>
      </c>
      <c r="U47">
        <v>6327.424</v>
      </c>
      <c r="V47">
        <v>12979.824</v>
      </c>
      <c r="W47">
        <v>19307.248</v>
      </c>
      <c r="X47">
        <v>-773.36</v>
      </c>
      <c r="Y47">
        <v>49.967</v>
      </c>
      <c r="Z47">
        <v>18194.42</v>
      </c>
      <c r="AA47">
        <v>468.498</v>
      </c>
      <c r="AB47">
        <v>866.16</v>
      </c>
      <c r="AC47" t="s">
        <v>58</v>
      </c>
      <c r="AD47">
        <v>-4863.288</v>
      </c>
      <c r="AE47">
        <v>-0.06</v>
      </c>
      <c r="AF47">
        <v>0.06</v>
      </c>
      <c r="AG47">
        <v>0</v>
      </c>
      <c r="AH47">
        <v>0</v>
      </c>
      <c r="AI47">
        <v>0</v>
      </c>
      <c r="AJ47">
        <v>0</v>
      </c>
      <c r="AK47">
        <v>8169</v>
      </c>
      <c r="AL47">
        <v>22888</v>
      </c>
      <c r="AM47">
        <v>31057</v>
      </c>
      <c r="AN47">
        <v>22720.98</v>
      </c>
      <c r="AO47">
        <v>6455.27</v>
      </c>
      <c r="AP47">
        <v>16265.71</v>
      </c>
      <c r="AQ47">
        <v>0</v>
      </c>
      <c r="AR47">
        <v>0</v>
      </c>
      <c r="AU47">
        <v>0</v>
      </c>
      <c r="AV47" s="12">
        <v>0</v>
      </c>
      <c r="AW47">
        <v>0</v>
      </c>
      <c r="AX47">
        <v>0</v>
      </c>
      <c r="AY47">
        <v>290</v>
      </c>
      <c r="AZ47" s="12">
        <v>290</v>
      </c>
      <c r="BA47">
        <v>0</v>
      </c>
      <c r="BB47">
        <v>0</v>
      </c>
      <c r="BE47" s="15">
        <f t="shared" si="0"/>
        <v>0</v>
      </c>
      <c r="BF47" s="15">
        <f t="shared" ref="BF47:BH47" si="102">AH47</f>
        <v>0</v>
      </c>
      <c r="BG47" s="15">
        <f t="shared" si="102"/>
        <v>0</v>
      </c>
      <c r="BH47" s="15">
        <f t="shared" si="102"/>
        <v>0</v>
      </c>
      <c r="BI47" s="2">
        <f t="shared" si="5"/>
        <v>1</v>
      </c>
      <c r="BJ47">
        <f t="shared" si="6"/>
        <v>0</v>
      </c>
      <c r="BK47">
        <f t="shared" si="7"/>
        <v>1</v>
      </c>
      <c r="BL47">
        <f t="shared" si="8"/>
        <v>0</v>
      </c>
      <c r="BM47" s="15">
        <f t="shared" si="2"/>
        <v>0</v>
      </c>
      <c r="BN47" s="15">
        <f t="shared" ref="BN47:BP47" si="103">AE47</f>
        <v>-0.06</v>
      </c>
      <c r="BO47" s="15">
        <f t="shared" si="103"/>
        <v>0.06</v>
      </c>
      <c r="BP47" s="15">
        <f t="shared" si="103"/>
        <v>0</v>
      </c>
      <c r="BQ47">
        <f t="shared" si="10"/>
        <v>1</v>
      </c>
      <c r="BR47">
        <f t="shared" si="11"/>
        <v>0</v>
      </c>
      <c r="BS47">
        <f t="shared" si="12"/>
        <v>1</v>
      </c>
      <c r="BT47">
        <f t="shared" si="13"/>
        <v>0</v>
      </c>
    </row>
    <row r="48" spans="1:72">
      <c r="A48">
        <v>23723.69</v>
      </c>
      <c r="B48">
        <v>-8023</v>
      </c>
      <c r="C48">
        <v>14677.32</v>
      </c>
      <c r="D48">
        <v>16410.63</v>
      </c>
      <c r="E48">
        <v>0</v>
      </c>
      <c r="F48">
        <v>6693</v>
      </c>
      <c r="G48">
        <v>0</v>
      </c>
      <c r="H48">
        <v>189.89</v>
      </c>
      <c r="I48">
        <v>0</v>
      </c>
      <c r="J48">
        <v>275.93</v>
      </c>
      <c r="K48">
        <v>267.84</v>
      </c>
      <c r="L48">
        <v>267.61</v>
      </c>
      <c r="M48">
        <v>498.68</v>
      </c>
      <c r="N48">
        <v>499.5</v>
      </c>
      <c r="O48">
        <v>0</v>
      </c>
      <c r="P48">
        <v>283.3</v>
      </c>
      <c r="Q48">
        <v>103.34</v>
      </c>
      <c r="R48">
        <v>103.87</v>
      </c>
      <c r="S48">
        <v>23347.86</v>
      </c>
      <c r="T48">
        <v>7926.754</v>
      </c>
      <c r="U48">
        <v>6506.658</v>
      </c>
      <c r="V48">
        <v>13022.662</v>
      </c>
      <c r="W48">
        <v>19529.319</v>
      </c>
      <c r="X48">
        <v>-777.133</v>
      </c>
      <c r="Y48">
        <v>50.044</v>
      </c>
      <c r="Z48">
        <v>18505.78</v>
      </c>
      <c r="AA48">
        <v>503.377</v>
      </c>
      <c r="AB48">
        <v>864.24</v>
      </c>
      <c r="AC48" t="s">
        <v>58</v>
      </c>
      <c r="AD48">
        <v>-4875.054</v>
      </c>
      <c r="AE48">
        <v>-0.06</v>
      </c>
      <c r="AF48">
        <v>0.06</v>
      </c>
      <c r="AG48">
        <v>0</v>
      </c>
      <c r="AH48">
        <v>0</v>
      </c>
      <c r="AI48">
        <v>0</v>
      </c>
      <c r="AJ48">
        <v>0</v>
      </c>
      <c r="AK48">
        <v>8017</v>
      </c>
      <c r="AL48">
        <v>22733</v>
      </c>
      <c r="AM48">
        <v>30750</v>
      </c>
      <c r="AN48">
        <v>23034.33</v>
      </c>
      <c r="AO48">
        <v>6560.52</v>
      </c>
      <c r="AP48">
        <v>16473.81</v>
      </c>
      <c r="AQ48">
        <v>0</v>
      </c>
      <c r="AR48">
        <v>0</v>
      </c>
      <c r="AU48">
        <v>0</v>
      </c>
      <c r="AV48" s="12">
        <v>0</v>
      </c>
      <c r="AW48">
        <v>0</v>
      </c>
      <c r="AX48">
        <v>0</v>
      </c>
      <c r="AY48">
        <v>290</v>
      </c>
      <c r="AZ48" s="12">
        <v>290</v>
      </c>
      <c r="BA48">
        <v>0</v>
      </c>
      <c r="BB48">
        <v>0</v>
      </c>
      <c r="BE48" s="15">
        <f t="shared" si="0"/>
        <v>0</v>
      </c>
      <c r="BF48" s="15">
        <f t="shared" ref="BF48:BH48" si="104">AH48</f>
        <v>0</v>
      </c>
      <c r="BG48" s="15">
        <f t="shared" si="104"/>
        <v>0</v>
      </c>
      <c r="BH48" s="15">
        <f t="shared" si="104"/>
        <v>0</v>
      </c>
      <c r="BI48" s="2">
        <f t="shared" si="5"/>
        <v>1</v>
      </c>
      <c r="BJ48">
        <f t="shared" si="6"/>
        <v>0</v>
      </c>
      <c r="BK48">
        <f t="shared" si="7"/>
        <v>1</v>
      </c>
      <c r="BL48">
        <f t="shared" si="8"/>
        <v>0</v>
      </c>
      <c r="BM48" s="15">
        <f t="shared" si="2"/>
        <v>0</v>
      </c>
      <c r="BN48" s="15">
        <f t="shared" ref="BN48:BP48" si="105">AE48</f>
        <v>-0.06</v>
      </c>
      <c r="BO48" s="15">
        <f t="shared" si="105"/>
        <v>0.06</v>
      </c>
      <c r="BP48" s="15">
        <f t="shared" si="105"/>
        <v>0</v>
      </c>
      <c r="BQ48">
        <f t="shared" si="10"/>
        <v>1</v>
      </c>
      <c r="BR48">
        <f t="shared" si="11"/>
        <v>0</v>
      </c>
      <c r="BS48">
        <f t="shared" si="12"/>
        <v>1</v>
      </c>
      <c r="BT48">
        <f t="shared" si="13"/>
        <v>0</v>
      </c>
    </row>
    <row r="49" spans="1:72">
      <c r="A49">
        <v>22824.78</v>
      </c>
      <c r="B49">
        <v>-7870</v>
      </c>
      <c r="C49">
        <v>14680</v>
      </c>
      <c r="D49">
        <v>15347.28</v>
      </c>
      <c r="E49">
        <v>0</v>
      </c>
      <c r="F49">
        <v>6693</v>
      </c>
      <c r="G49">
        <v>0</v>
      </c>
      <c r="H49">
        <v>189.89</v>
      </c>
      <c r="I49">
        <v>0</v>
      </c>
      <c r="J49">
        <v>274.28</v>
      </c>
      <c r="K49">
        <v>270.86</v>
      </c>
      <c r="L49">
        <v>271.56</v>
      </c>
      <c r="M49">
        <v>492.92</v>
      </c>
      <c r="N49">
        <v>494.16</v>
      </c>
      <c r="O49">
        <v>0</v>
      </c>
      <c r="P49">
        <v>283.4</v>
      </c>
      <c r="Q49">
        <v>103.5</v>
      </c>
      <c r="R49">
        <v>103.13</v>
      </c>
      <c r="S49">
        <v>22766.84</v>
      </c>
      <c r="T49">
        <v>7956.235</v>
      </c>
      <c r="U49">
        <v>5677.104</v>
      </c>
      <c r="V49">
        <v>12720.528</v>
      </c>
      <c r="W49">
        <v>18397.632</v>
      </c>
      <c r="X49">
        <v>-776.2</v>
      </c>
      <c r="Y49">
        <v>50.049</v>
      </c>
      <c r="Z49">
        <v>18468</v>
      </c>
      <c r="AA49">
        <v>511.867</v>
      </c>
      <c r="AB49">
        <v>867.38</v>
      </c>
      <c r="AC49" t="s">
        <v>58</v>
      </c>
      <c r="AD49">
        <v>-4882.618</v>
      </c>
      <c r="AE49">
        <v>-0.06</v>
      </c>
      <c r="AF49">
        <v>0.06</v>
      </c>
      <c r="AG49">
        <v>0</v>
      </c>
      <c r="AH49">
        <v>0</v>
      </c>
      <c r="AI49">
        <v>0</v>
      </c>
      <c r="AJ49">
        <v>0</v>
      </c>
      <c r="AK49">
        <v>7864</v>
      </c>
      <c r="AL49">
        <v>22384</v>
      </c>
      <c r="AM49">
        <v>30248</v>
      </c>
      <c r="AN49">
        <v>23253.47</v>
      </c>
      <c r="AO49">
        <v>6671.91</v>
      </c>
      <c r="AP49">
        <v>16581.56</v>
      </c>
      <c r="AQ49">
        <v>0</v>
      </c>
      <c r="AR49">
        <v>0</v>
      </c>
      <c r="AU49">
        <v>0</v>
      </c>
      <c r="AV49" s="12">
        <v>0</v>
      </c>
      <c r="AW49">
        <v>0</v>
      </c>
      <c r="AX49">
        <v>0</v>
      </c>
      <c r="AY49">
        <v>290</v>
      </c>
      <c r="AZ49" s="12">
        <v>290</v>
      </c>
      <c r="BA49">
        <v>0</v>
      </c>
      <c r="BB49">
        <v>0</v>
      </c>
      <c r="BE49" s="15">
        <f t="shared" si="0"/>
        <v>0</v>
      </c>
      <c r="BF49" s="15">
        <f t="shared" ref="BF49:BH49" si="106">AH49</f>
        <v>0</v>
      </c>
      <c r="BG49" s="15">
        <f t="shared" si="106"/>
        <v>0</v>
      </c>
      <c r="BH49" s="15">
        <f t="shared" si="106"/>
        <v>0</v>
      </c>
      <c r="BI49" s="2">
        <f t="shared" si="5"/>
        <v>1</v>
      </c>
      <c r="BJ49">
        <f t="shared" si="6"/>
        <v>0</v>
      </c>
      <c r="BK49">
        <f t="shared" si="7"/>
        <v>1</v>
      </c>
      <c r="BL49">
        <f t="shared" si="8"/>
        <v>0</v>
      </c>
      <c r="BM49" s="15">
        <f t="shared" si="2"/>
        <v>0</v>
      </c>
      <c r="BN49" s="15">
        <f t="shared" ref="BN49:BP49" si="107">AE49</f>
        <v>-0.06</v>
      </c>
      <c r="BO49" s="15">
        <f t="shared" si="107"/>
        <v>0.06</v>
      </c>
      <c r="BP49" s="15">
        <f t="shared" si="107"/>
        <v>0</v>
      </c>
      <c r="BQ49">
        <f t="shared" si="10"/>
        <v>1</v>
      </c>
      <c r="BR49">
        <f t="shared" si="11"/>
        <v>0</v>
      </c>
      <c r="BS49">
        <f t="shared" si="12"/>
        <v>1</v>
      </c>
      <c r="BT49">
        <f t="shared" si="13"/>
        <v>0</v>
      </c>
    </row>
    <row r="50" spans="1:72">
      <c r="A50">
        <v>22334.82</v>
      </c>
      <c r="B50">
        <v>-7748</v>
      </c>
      <c r="C50">
        <v>14691.89</v>
      </c>
      <c r="D50">
        <v>15948.53</v>
      </c>
      <c r="E50">
        <v>0</v>
      </c>
      <c r="F50">
        <v>6694</v>
      </c>
      <c r="G50">
        <v>0</v>
      </c>
      <c r="H50">
        <v>192.46</v>
      </c>
      <c r="I50">
        <v>0</v>
      </c>
      <c r="J50">
        <v>277.56</v>
      </c>
      <c r="K50">
        <v>270.16</v>
      </c>
      <c r="L50">
        <v>271.56</v>
      </c>
      <c r="M50">
        <v>499.5</v>
      </c>
      <c r="N50">
        <v>499.91</v>
      </c>
      <c r="O50">
        <v>0</v>
      </c>
      <c r="P50">
        <v>284.5</v>
      </c>
      <c r="Q50">
        <v>105.14</v>
      </c>
      <c r="R50">
        <v>104.34</v>
      </c>
      <c r="S50">
        <v>22370.59</v>
      </c>
      <c r="T50">
        <v>7734.353</v>
      </c>
      <c r="U50">
        <v>4919.746</v>
      </c>
      <c r="V50">
        <v>12696.702</v>
      </c>
      <c r="W50">
        <v>17616.449</v>
      </c>
      <c r="X50">
        <v>-772.252</v>
      </c>
      <c r="Y50">
        <v>50.038</v>
      </c>
      <c r="Z50">
        <v>18308.99</v>
      </c>
      <c r="AA50">
        <v>606.652</v>
      </c>
      <c r="AB50">
        <v>877.46</v>
      </c>
      <c r="AC50" t="s">
        <v>58</v>
      </c>
      <c r="AD50">
        <v>-4864.408</v>
      </c>
      <c r="AE50">
        <v>-0.06</v>
      </c>
      <c r="AF50">
        <v>0.06</v>
      </c>
      <c r="AG50">
        <v>0</v>
      </c>
      <c r="AH50">
        <v>0</v>
      </c>
      <c r="AI50">
        <v>0</v>
      </c>
      <c r="AJ50">
        <v>0</v>
      </c>
      <c r="AK50">
        <v>7742</v>
      </c>
      <c r="AL50">
        <v>22043</v>
      </c>
      <c r="AM50">
        <v>29785</v>
      </c>
      <c r="AN50">
        <v>23337.68</v>
      </c>
      <c r="AO50">
        <v>6791.44</v>
      </c>
      <c r="AP50">
        <v>16546.24</v>
      </c>
      <c r="AQ50">
        <v>0</v>
      </c>
      <c r="AR50">
        <v>0</v>
      </c>
      <c r="AU50">
        <v>0</v>
      </c>
      <c r="AV50" s="12">
        <v>0</v>
      </c>
      <c r="AW50">
        <v>0</v>
      </c>
      <c r="AX50">
        <v>0</v>
      </c>
      <c r="AY50">
        <v>290</v>
      </c>
      <c r="AZ50" s="12">
        <v>290</v>
      </c>
      <c r="BA50">
        <v>0</v>
      </c>
      <c r="BB50">
        <v>0</v>
      </c>
      <c r="BE50" s="15">
        <f t="shared" si="0"/>
        <v>0</v>
      </c>
      <c r="BF50" s="15">
        <f t="shared" ref="BF50:BH50" si="108">AH50</f>
        <v>0</v>
      </c>
      <c r="BG50" s="15">
        <f t="shared" si="108"/>
        <v>0</v>
      </c>
      <c r="BH50" s="15">
        <f t="shared" si="108"/>
        <v>0</v>
      </c>
      <c r="BI50" s="2">
        <f t="shared" si="5"/>
        <v>1</v>
      </c>
      <c r="BJ50">
        <f t="shared" si="6"/>
        <v>0</v>
      </c>
      <c r="BK50">
        <f t="shared" si="7"/>
        <v>1</v>
      </c>
      <c r="BL50">
        <f t="shared" si="8"/>
        <v>0</v>
      </c>
      <c r="BM50" s="15">
        <f t="shared" si="2"/>
        <v>0</v>
      </c>
      <c r="BN50" s="15">
        <f t="shared" ref="BN50:BP50" si="109">AE50</f>
        <v>-0.06</v>
      </c>
      <c r="BO50" s="15">
        <f t="shared" si="109"/>
        <v>0.06</v>
      </c>
      <c r="BP50" s="15">
        <f t="shared" si="109"/>
        <v>0</v>
      </c>
      <c r="BQ50">
        <f t="shared" si="10"/>
        <v>1</v>
      </c>
      <c r="BR50">
        <f t="shared" si="11"/>
        <v>0</v>
      </c>
      <c r="BS50">
        <f t="shared" si="12"/>
        <v>1</v>
      </c>
      <c r="BT50">
        <f t="shared" si="13"/>
        <v>0</v>
      </c>
    </row>
    <row r="51" spans="1:72">
      <c r="A51">
        <v>22071.97</v>
      </c>
      <c r="B51">
        <v>-7886</v>
      </c>
      <c r="C51">
        <v>14730.05</v>
      </c>
      <c r="D51">
        <v>15820.3</v>
      </c>
      <c r="E51">
        <v>20.74</v>
      </c>
      <c r="F51">
        <v>6832</v>
      </c>
      <c r="G51">
        <v>0</v>
      </c>
      <c r="H51">
        <v>193.33</v>
      </c>
      <c r="I51">
        <v>0</v>
      </c>
      <c r="J51">
        <v>278.48</v>
      </c>
      <c r="K51">
        <v>270.4</v>
      </c>
      <c r="L51">
        <v>271.1</v>
      </c>
      <c r="M51">
        <v>499.09</v>
      </c>
      <c r="N51">
        <v>499.09</v>
      </c>
      <c r="O51">
        <v>0</v>
      </c>
      <c r="P51">
        <v>288.9</v>
      </c>
      <c r="Q51">
        <v>107.99</v>
      </c>
      <c r="R51">
        <v>107.46</v>
      </c>
      <c r="S51">
        <v>21818.97</v>
      </c>
      <c r="T51">
        <v>8114.224</v>
      </c>
      <c r="U51">
        <v>5120.703</v>
      </c>
      <c r="V51">
        <v>12421.758</v>
      </c>
      <c r="W51">
        <v>17542.461</v>
      </c>
      <c r="X51">
        <v>-762.402</v>
      </c>
      <c r="Y51">
        <v>49.97</v>
      </c>
      <c r="Z51">
        <v>18428.88</v>
      </c>
      <c r="AA51">
        <v>462.111</v>
      </c>
      <c r="AB51">
        <v>872.12</v>
      </c>
      <c r="AC51" t="s">
        <v>75</v>
      </c>
      <c r="AD51">
        <v>-5003.644</v>
      </c>
      <c r="AE51">
        <v>-0.04</v>
      </c>
      <c r="AF51">
        <v>205.56</v>
      </c>
      <c r="AG51">
        <v>205.52</v>
      </c>
      <c r="AH51">
        <v>0</v>
      </c>
      <c r="AI51">
        <v>205.56</v>
      </c>
      <c r="AJ51">
        <v>205.56</v>
      </c>
      <c r="AK51">
        <v>7880</v>
      </c>
      <c r="AL51">
        <v>21770</v>
      </c>
      <c r="AM51">
        <v>29650</v>
      </c>
      <c r="AN51">
        <v>23430.14</v>
      </c>
      <c r="AO51">
        <v>6921.87</v>
      </c>
      <c r="AP51">
        <v>16508.27</v>
      </c>
      <c r="AQ51">
        <v>20.74</v>
      </c>
      <c r="AR51">
        <v>21.88</v>
      </c>
      <c r="AU51">
        <v>0</v>
      </c>
      <c r="AV51" s="12">
        <v>0</v>
      </c>
      <c r="AW51">
        <v>205.56</v>
      </c>
      <c r="AX51">
        <v>205.52</v>
      </c>
      <c r="AY51">
        <v>291</v>
      </c>
      <c r="AZ51" s="12">
        <v>291</v>
      </c>
      <c r="BA51">
        <v>205.56</v>
      </c>
      <c r="BB51">
        <v>205.52</v>
      </c>
      <c r="BE51" s="15">
        <f t="shared" si="0"/>
        <v>205.56</v>
      </c>
      <c r="BF51" s="15">
        <f t="shared" ref="BF51:BH51" si="110">AH51</f>
        <v>0</v>
      </c>
      <c r="BG51" s="15">
        <f t="shared" si="110"/>
        <v>205.56</v>
      </c>
      <c r="BH51" s="15">
        <f t="shared" si="110"/>
        <v>205.56</v>
      </c>
      <c r="BI51" s="2">
        <f t="shared" si="5"/>
        <v>0</v>
      </c>
      <c r="BJ51">
        <f t="shared" si="6"/>
        <v>1</v>
      </c>
      <c r="BK51">
        <f t="shared" si="7"/>
        <v>1</v>
      </c>
      <c r="BL51">
        <f t="shared" si="8"/>
        <v>205.56</v>
      </c>
      <c r="BM51" s="15">
        <f t="shared" si="2"/>
        <v>205.52</v>
      </c>
      <c r="BN51" s="15">
        <f t="shared" ref="BN51:BP51" si="111">AE51</f>
        <v>-0.04</v>
      </c>
      <c r="BO51" s="15">
        <f t="shared" si="111"/>
        <v>205.56</v>
      </c>
      <c r="BP51" s="15">
        <f t="shared" si="111"/>
        <v>205.52</v>
      </c>
      <c r="BQ51">
        <f t="shared" si="10"/>
        <v>0</v>
      </c>
      <c r="BR51">
        <f t="shared" si="11"/>
        <v>1</v>
      </c>
      <c r="BS51">
        <f t="shared" si="12"/>
        <v>1</v>
      </c>
      <c r="BT51">
        <f t="shared" si="13"/>
        <v>205.56</v>
      </c>
    </row>
    <row r="52" spans="1:72">
      <c r="A52">
        <v>21758.67</v>
      </c>
      <c r="B52">
        <v>-8025</v>
      </c>
      <c r="C52">
        <v>14884.94</v>
      </c>
      <c r="D52">
        <v>15489.06</v>
      </c>
      <c r="E52">
        <v>23.9</v>
      </c>
      <c r="F52">
        <v>6971</v>
      </c>
      <c r="G52">
        <v>0</v>
      </c>
      <c r="H52">
        <v>192.46</v>
      </c>
      <c r="I52">
        <v>0</v>
      </c>
      <c r="J52">
        <v>280.04</v>
      </c>
      <c r="K52">
        <v>270.4</v>
      </c>
      <c r="L52">
        <v>271.56</v>
      </c>
      <c r="M52">
        <v>533.21</v>
      </c>
      <c r="N52">
        <v>536.5</v>
      </c>
      <c r="O52">
        <v>0</v>
      </c>
      <c r="P52">
        <v>286.6</v>
      </c>
      <c r="Q52">
        <v>146.68</v>
      </c>
      <c r="R52">
        <v>145.84</v>
      </c>
      <c r="S52">
        <v>21454.36</v>
      </c>
      <c r="T52">
        <v>8063.329</v>
      </c>
      <c r="U52">
        <v>5228.543</v>
      </c>
      <c r="V52">
        <v>11973.958</v>
      </c>
      <c r="W52">
        <v>17202.501</v>
      </c>
      <c r="X52">
        <v>-767.489</v>
      </c>
      <c r="Y52">
        <v>50.033</v>
      </c>
      <c r="Z52">
        <v>18212.28</v>
      </c>
      <c r="AA52">
        <v>724.375</v>
      </c>
      <c r="AB52">
        <v>870.22</v>
      </c>
      <c r="AC52" t="s">
        <v>75</v>
      </c>
      <c r="AD52">
        <v>-4997.48</v>
      </c>
      <c r="AE52">
        <v>0</v>
      </c>
      <c r="AF52">
        <v>222.22</v>
      </c>
      <c r="AG52">
        <v>222.22</v>
      </c>
      <c r="AH52">
        <v>0</v>
      </c>
      <c r="AI52">
        <v>222.22</v>
      </c>
      <c r="AJ52">
        <v>222.22</v>
      </c>
      <c r="AK52">
        <v>8019</v>
      </c>
      <c r="AL52">
        <v>21537</v>
      </c>
      <c r="AM52">
        <v>29556</v>
      </c>
      <c r="AN52">
        <v>23435.62</v>
      </c>
      <c r="AO52">
        <v>7050.27</v>
      </c>
      <c r="AP52">
        <v>16385.35</v>
      </c>
      <c r="AQ52">
        <v>23.9</v>
      </c>
      <c r="AR52">
        <v>25.15</v>
      </c>
      <c r="AU52">
        <v>0</v>
      </c>
      <c r="AV52" s="12">
        <v>0</v>
      </c>
      <c r="AW52">
        <v>222.22</v>
      </c>
      <c r="AX52">
        <v>222.22</v>
      </c>
      <c r="AY52">
        <v>291</v>
      </c>
      <c r="AZ52" s="12">
        <v>291</v>
      </c>
      <c r="BA52">
        <v>222.22</v>
      </c>
      <c r="BB52">
        <v>222.22</v>
      </c>
      <c r="BE52" s="15">
        <f t="shared" si="0"/>
        <v>222.22</v>
      </c>
      <c r="BF52" s="15">
        <f t="shared" ref="BF52:BH52" si="112">AH52</f>
        <v>0</v>
      </c>
      <c r="BG52" s="15">
        <f t="shared" si="112"/>
        <v>222.22</v>
      </c>
      <c r="BH52" s="15">
        <f t="shared" si="112"/>
        <v>222.22</v>
      </c>
      <c r="BI52" s="2">
        <f t="shared" si="5"/>
        <v>0</v>
      </c>
      <c r="BJ52">
        <f t="shared" si="6"/>
        <v>1</v>
      </c>
      <c r="BK52">
        <f t="shared" si="7"/>
        <v>1</v>
      </c>
      <c r="BL52">
        <f t="shared" si="8"/>
        <v>222.22</v>
      </c>
      <c r="BM52" s="15">
        <f t="shared" si="2"/>
        <v>222.22</v>
      </c>
      <c r="BN52" s="15">
        <f t="shared" ref="BN52:BP52" si="113">AE52</f>
        <v>0</v>
      </c>
      <c r="BO52" s="15">
        <f t="shared" si="113"/>
        <v>222.22</v>
      </c>
      <c r="BP52" s="15">
        <f t="shared" si="113"/>
        <v>222.22</v>
      </c>
      <c r="BQ52">
        <f t="shared" si="10"/>
        <v>0</v>
      </c>
      <c r="BR52">
        <f t="shared" si="11"/>
        <v>1</v>
      </c>
      <c r="BS52">
        <f t="shared" si="12"/>
        <v>1</v>
      </c>
      <c r="BT52">
        <f t="shared" si="13"/>
        <v>222.22</v>
      </c>
    </row>
    <row r="53" spans="1:72">
      <c r="A53">
        <v>21190.59</v>
      </c>
      <c r="B53">
        <v>-8164</v>
      </c>
      <c r="C53">
        <v>15042.17</v>
      </c>
      <c r="D53">
        <v>14892.12</v>
      </c>
      <c r="E53">
        <v>25.92</v>
      </c>
      <c r="F53">
        <v>7111</v>
      </c>
      <c r="G53">
        <v>0</v>
      </c>
      <c r="H53">
        <v>192.46</v>
      </c>
      <c r="I53">
        <v>0</v>
      </c>
      <c r="J53">
        <v>280.95</v>
      </c>
      <c r="K53">
        <v>270.16</v>
      </c>
      <c r="L53">
        <v>271.1</v>
      </c>
      <c r="M53">
        <v>608.04</v>
      </c>
      <c r="N53">
        <v>575.15</v>
      </c>
      <c r="O53">
        <v>0</v>
      </c>
      <c r="P53">
        <v>289</v>
      </c>
      <c r="Q53">
        <v>150.12</v>
      </c>
      <c r="R53">
        <v>150.59</v>
      </c>
      <c r="S53">
        <v>21202.1</v>
      </c>
      <c r="T53">
        <v>8228.567</v>
      </c>
      <c r="U53">
        <v>5493.945</v>
      </c>
      <c r="V53">
        <v>11531.043</v>
      </c>
      <c r="W53">
        <v>17024.988</v>
      </c>
      <c r="X53">
        <v>-761.369</v>
      </c>
      <c r="Y53">
        <v>50.015</v>
      </c>
      <c r="Z53">
        <v>18177.23</v>
      </c>
      <c r="AA53">
        <v>617.93</v>
      </c>
      <c r="AB53">
        <v>873.11</v>
      </c>
      <c r="AC53" t="s">
        <v>75</v>
      </c>
      <c r="AD53">
        <v>-5013.869</v>
      </c>
      <c r="AE53">
        <v>0</v>
      </c>
      <c r="AF53">
        <v>222.22</v>
      </c>
      <c r="AG53">
        <v>222.22</v>
      </c>
      <c r="AH53">
        <v>0</v>
      </c>
      <c r="AI53">
        <v>222.22</v>
      </c>
      <c r="AJ53">
        <v>222.22</v>
      </c>
      <c r="AK53">
        <v>8158</v>
      </c>
      <c r="AL53">
        <v>21337</v>
      </c>
      <c r="AM53">
        <v>29495</v>
      </c>
      <c r="AN53">
        <v>23410</v>
      </c>
      <c r="AO53">
        <v>7170.35</v>
      </c>
      <c r="AP53">
        <v>16239.65</v>
      </c>
      <c r="AQ53">
        <v>25.92</v>
      </c>
      <c r="AR53">
        <v>26.71</v>
      </c>
      <c r="AU53">
        <v>0</v>
      </c>
      <c r="AV53" s="12">
        <v>0</v>
      </c>
      <c r="AW53">
        <v>222.22</v>
      </c>
      <c r="AX53">
        <v>222.22</v>
      </c>
      <c r="AY53">
        <v>291</v>
      </c>
      <c r="AZ53" s="12">
        <v>291</v>
      </c>
      <c r="BA53">
        <v>222.22</v>
      </c>
      <c r="BB53">
        <v>222.22</v>
      </c>
      <c r="BE53" s="15">
        <f t="shared" si="0"/>
        <v>222.22</v>
      </c>
      <c r="BF53" s="15">
        <f t="shared" ref="BF53:BH53" si="114">AH53</f>
        <v>0</v>
      </c>
      <c r="BG53" s="15">
        <f t="shared" si="114"/>
        <v>222.22</v>
      </c>
      <c r="BH53" s="15">
        <f t="shared" si="114"/>
        <v>222.22</v>
      </c>
      <c r="BI53">
        <f t="shared" si="5"/>
        <v>0</v>
      </c>
      <c r="BJ53" s="3">
        <f t="shared" si="6"/>
        <v>1</v>
      </c>
      <c r="BK53">
        <f t="shared" si="7"/>
        <v>1</v>
      </c>
      <c r="BL53">
        <f t="shared" si="8"/>
        <v>222.22</v>
      </c>
      <c r="BM53" s="15">
        <f t="shared" si="2"/>
        <v>222.22</v>
      </c>
      <c r="BN53" s="15">
        <f t="shared" ref="BN53:BP53" si="115">AE53</f>
        <v>0</v>
      </c>
      <c r="BO53" s="15">
        <f t="shared" si="115"/>
        <v>222.22</v>
      </c>
      <c r="BP53" s="15">
        <f t="shared" si="115"/>
        <v>222.22</v>
      </c>
      <c r="BQ53">
        <f t="shared" si="10"/>
        <v>0</v>
      </c>
      <c r="BR53">
        <f t="shared" si="11"/>
        <v>1</v>
      </c>
      <c r="BS53">
        <f t="shared" si="12"/>
        <v>1</v>
      </c>
      <c r="BT53">
        <f t="shared" si="13"/>
        <v>222.22</v>
      </c>
    </row>
    <row r="54" spans="1:72">
      <c r="A54">
        <v>21026.41</v>
      </c>
      <c r="B54">
        <v>-8310</v>
      </c>
      <c r="C54">
        <v>15130.07</v>
      </c>
      <c r="D54">
        <v>14780.91</v>
      </c>
      <c r="E54">
        <v>27.29</v>
      </c>
      <c r="F54">
        <v>7199</v>
      </c>
      <c r="G54">
        <v>0</v>
      </c>
      <c r="H54">
        <v>193.33</v>
      </c>
      <c r="I54">
        <v>0</v>
      </c>
      <c r="J54">
        <v>281.99</v>
      </c>
      <c r="K54">
        <v>271.33</v>
      </c>
      <c r="L54">
        <v>271.79</v>
      </c>
      <c r="M54">
        <v>661.48</v>
      </c>
      <c r="N54">
        <v>635.17</v>
      </c>
      <c r="O54">
        <v>0</v>
      </c>
      <c r="P54">
        <v>289.1</v>
      </c>
      <c r="Q54">
        <v>150.81</v>
      </c>
      <c r="R54">
        <v>149.96</v>
      </c>
      <c r="S54">
        <v>20905.33</v>
      </c>
      <c r="T54">
        <v>8302.411</v>
      </c>
      <c r="U54">
        <v>5312.264</v>
      </c>
      <c r="V54">
        <v>10675.062</v>
      </c>
      <c r="W54">
        <v>15987.326</v>
      </c>
      <c r="X54">
        <v>-757.432</v>
      </c>
      <c r="Y54">
        <v>49.994</v>
      </c>
      <c r="Z54">
        <v>17793.5</v>
      </c>
      <c r="AA54">
        <v>1010.312</v>
      </c>
      <c r="AB54">
        <v>872.13</v>
      </c>
      <c r="AC54" t="s">
        <v>75</v>
      </c>
      <c r="AD54">
        <v>-5003.644</v>
      </c>
      <c r="AE54">
        <v>0</v>
      </c>
      <c r="AF54">
        <v>222.22</v>
      </c>
      <c r="AG54">
        <v>222.22</v>
      </c>
      <c r="AH54">
        <v>0</v>
      </c>
      <c r="AI54">
        <v>222.22</v>
      </c>
      <c r="AJ54">
        <v>222.22</v>
      </c>
      <c r="AK54">
        <v>8304</v>
      </c>
      <c r="AL54">
        <v>21179</v>
      </c>
      <c r="AM54">
        <v>29483</v>
      </c>
      <c r="AN54">
        <v>23212.29</v>
      </c>
      <c r="AO54">
        <v>7299.67</v>
      </c>
      <c r="AP54">
        <v>15912.62</v>
      </c>
      <c r="AQ54">
        <v>27.29</v>
      </c>
      <c r="AR54">
        <v>27.65</v>
      </c>
      <c r="AU54">
        <v>0</v>
      </c>
      <c r="AV54" s="12">
        <v>0</v>
      </c>
      <c r="AW54">
        <v>222.22</v>
      </c>
      <c r="AX54">
        <v>222.22</v>
      </c>
      <c r="AY54">
        <v>291</v>
      </c>
      <c r="AZ54" s="12">
        <v>291</v>
      </c>
      <c r="BA54">
        <v>222.22</v>
      </c>
      <c r="BB54">
        <v>222.22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>
        <f t="shared" si="7"/>
        <v>1</v>
      </c>
      <c r="BL54" s="2">
        <f t="shared" si="8"/>
        <v>222.22</v>
      </c>
      <c r="BM54" s="17">
        <f t="shared" si="2"/>
        <v>222.22</v>
      </c>
      <c r="BN54" s="17">
        <f t="shared" ref="BN54:BP54" si="117">AE54</f>
        <v>0</v>
      </c>
      <c r="BO54" s="17">
        <f t="shared" si="117"/>
        <v>222.22</v>
      </c>
      <c r="BP54" s="17">
        <f t="shared" si="117"/>
        <v>222.22</v>
      </c>
      <c r="BQ54" s="2">
        <f t="shared" si="10"/>
        <v>0</v>
      </c>
      <c r="BR54" s="2">
        <f t="shared" si="11"/>
        <v>1</v>
      </c>
      <c r="BS54">
        <f t="shared" si="12"/>
        <v>1</v>
      </c>
      <c r="BT54" s="2">
        <f t="shared" si="13"/>
        <v>222.22</v>
      </c>
    </row>
    <row r="55" spans="1:72">
      <c r="A55">
        <v>20870.94</v>
      </c>
      <c r="B55">
        <v>-8308</v>
      </c>
      <c r="C55">
        <v>15135.43</v>
      </c>
      <c r="D55">
        <v>14590.25</v>
      </c>
      <c r="E55">
        <v>27.7</v>
      </c>
      <c r="F55">
        <v>7199</v>
      </c>
      <c r="G55">
        <v>0</v>
      </c>
      <c r="H55">
        <v>193.33</v>
      </c>
      <c r="I55">
        <v>0</v>
      </c>
      <c r="J55">
        <v>281.17</v>
      </c>
      <c r="K55">
        <v>270.86</v>
      </c>
      <c r="L55">
        <v>271.56</v>
      </c>
      <c r="M55">
        <v>667.24</v>
      </c>
      <c r="N55">
        <v>658.6</v>
      </c>
      <c r="O55">
        <v>0</v>
      </c>
      <c r="P55">
        <v>289.4</v>
      </c>
      <c r="Q55">
        <v>149.54</v>
      </c>
      <c r="R55">
        <v>150.49</v>
      </c>
      <c r="S55">
        <v>21054.91</v>
      </c>
      <c r="T55">
        <v>8214.384</v>
      </c>
      <c r="U55">
        <v>5277.032</v>
      </c>
      <c r="V55">
        <v>10717.354</v>
      </c>
      <c r="W55">
        <v>15994.387</v>
      </c>
      <c r="X55">
        <v>-755.848</v>
      </c>
      <c r="Y55">
        <v>49.973</v>
      </c>
      <c r="Z55">
        <v>17895.09</v>
      </c>
      <c r="AA55">
        <v>803.018</v>
      </c>
      <c r="AB55">
        <v>894.94</v>
      </c>
      <c r="AC55" t="s">
        <v>75</v>
      </c>
      <c r="AD55">
        <v>-4964.843</v>
      </c>
      <c r="AE55">
        <v>0</v>
      </c>
      <c r="AF55">
        <v>222.22</v>
      </c>
      <c r="AG55">
        <v>222.22</v>
      </c>
      <c r="AH55">
        <v>0</v>
      </c>
      <c r="AI55">
        <v>222.22</v>
      </c>
      <c r="AJ55">
        <v>222.22</v>
      </c>
      <c r="AK55">
        <v>8302</v>
      </c>
      <c r="AL55">
        <v>21075</v>
      </c>
      <c r="AM55">
        <v>29377</v>
      </c>
      <c r="AN55">
        <v>23014.18</v>
      </c>
      <c r="AO55">
        <v>7434.49</v>
      </c>
      <c r="AP55">
        <v>15579.69</v>
      </c>
      <c r="AQ55">
        <v>27.7</v>
      </c>
      <c r="AR55">
        <v>27.64</v>
      </c>
      <c r="AU55">
        <v>0</v>
      </c>
      <c r="AV55" s="12">
        <v>0</v>
      </c>
      <c r="AW55">
        <v>222.22</v>
      </c>
      <c r="AX55">
        <v>222.22</v>
      </c>
      <c r="AY55">
        <v>291</v>
      </c>
      <c r="AZ55" s="12">
        <v>291</v>
      </c>
      <c r="BA55">
        <v>222.22</v>
      </c>
      <c r="BB55">
        <v>222.22</v>
      </c>
      <c r="BE55" s="15">
        <f t="shared" si="0"/>
        <v>222.22</v>
      </c>
      <c r="BF55" s="15">
        <f t="shared" ref="BF55:BH55" si="118">AH55</f>
        <v>0</v>
      </c>
      <c r="BG55" s="15">
        <f t="shared" si="118"/>
        <v>222.22</v>
      </c>
      <c r="BH55" s="15">
        <f t="shared" si="118"/>
        <v>222.22</v>
      </c>
      <c r="BI55">
        <f t="shared" si="5"/>
        <v>0</v>
      </c>
      <c r="BJ55" s="3">
        <f t="shared" si="6"/>
        <v>1</v>
      </c>
      <c r="BK55">
        <f t="shared" si="7"/>
        <v>1</v>
      </c>
      <c r="BL55">
        <f t="shared" si="8"/>
        <v>222.22</v>
      </c>
      <c r="BM55" s="15">
        <f t="shared" si="2"/>
        <v>222.22</v>
      </c>
      <c r="BN55" s="15">
        <f t="shared" ref="BN55:BP55" si="119">AE55</f>
        <v>0</v>
      </c>
      <c r="BO55" s="15">
        <f t="shared" si="119"/>
        <v>222.22</v>
      </c>
      <c r="BP55" s="15">
        <f t="shared" si="119"/>
        <v>222.22</v>
      </c>
      <c r="BQ55">
        <f t="shared" si="10"/>
        <v>0</v>
      </c>
      <c r="BR55">
        <f t="shared" si="11"/>
        <v>1</v>
      </c>
      <c r="BS55">
        <f t="shared" si="12"/>
        <v>1</v>
      </c>
      <c r="BT55">
        <f t="shared" si="13"/>
        <v>222.22</v>
      </c>
    </row>
    <row r="56" spans="1:72">
      <c r="A56">
        <v>20836.39</v>
      </c>
      <c r="B56">
        <v>-8308</v>
      </c>
      <c r="C56">
        <v>15137.14</v>
      </c>
      <c r="D56">
        <v>14564.87</v>
      </c>
      <c r="E56">
        <v>27.9</v>
      </c>
      <c r="F56">
        <v>7199</v>
      </c>
      <c r="G56">
        <v>0</v>
      </c>
      <c r="H56">
        <v>193.33</v>
      </c>
      <c r="I56">
        <v>0</v>
      </c>
      <c r="J56">
        <v>280.46</v>
      </c>
      <c r="K56">
        <v>270.86</v>
      </c>
      <c r="L56">
        <v>271.79</v>
      </c>
      <c r="M56">
        <v>666</v>
      </c>
      <c r="N56">
        <v>659.42</v>
      </c>
      <c r="O56">
        <v>0</v>
      </c>
      <c r="P56">
        <v>289.3</v>
      </c>
      <c r="Q56">
        <v>149.75</v>
      </c>
      <c r="R56">
        <v>149.7</v>
      </c>
      <c r="S56">
        <v>20895.24</v>
      </c>
      <c r="T56">
        <v>8503.904</v>
      </c>
      <c r="U56">
        <v>5313.723</v>
      </c>
      <c r="V56">
        <v>11094.727</v>
      </c>
      <c r="W56">
        <v>16408.451</v>
      </c>
      <c r="X56">
        <v>-755.734</v>
      </c>
      <c r="Y56">
        <v>50.022</v>
      </c>
      <c r="Z56">
        <v>17982.8</v>
      </c>
      <c r="AA56">
        <v>784.219</v>
      </c>
      <c r="AB56">
        <v>881.69</v>
      </c>
      <c r="AC56" t="s">
        <v>75</v>
      </c>
      <c r="AD56">
        <v>-4972.687</v>
      </c>
      <c r="AE56">
        <v>0</v>
      </c>
      <c r="AF56">
        <v>222.22</v>
      </c>
      <c r="AG56">
        <v>222.22</v>
      </c>
      <c r="AH56">
        <v>0</v>
      </c>
      <c r="AI56">
        <v>222.22</v>
      </c>
      <c r="AJ56">
        <v>222.22</v>
      </c>
      <c r="AK56">
        <v>8302</v>
      </c>
      <c r="AL56">
        <v>21017</v>
      </c>
      <c r="AM56">
        <v>29319</v>
      </c>
      <c r="AN56">
        <v>22685.22</v>
      </c>
      <c r="AO56">
        <v>7563.76</v>
      </c>
      <c r="AP56">
        <v>15121.46</v>
      </c>
      <c r="AQ56">
        <v>27.9</v>
      </c>
      <c r="AR56">
        <v>27.64</v>
      </c>
      <c r="AU56">
        <v>0</v>
      </c>
      <c r="AV56" s="12">
        <v>0</v>
      </c>
      <c r="AW56">
        <v>222.22</v>
      </c>
      <c r="AX56">
        <v>222.22</v>
      </c>
      <c r="AY56">
        <v>291</v>
      </c>
      <c r="AZ56" s="12">
        <v>291</v>
      </c>
      <c r="BA56">
        <v>222.22</v>
      </c>
      <c r="BB56">
        <v>222.22</v>
      </c>
      <c r="BE56" s="15">
        <f t="shared" si="0"/>
        <v>222.22</v>
      </c>
      <c r="BF56" s="15">
        <f t="shared" ref="BF56:BH56" si="120">AH56</f>
        <v>0</v>
      </c>
      <c r="BG56" s="15">
        <f t="shared" si="120"/>
        <v>222.22</v>
      </c>
      <c r="BH56" s="15">
        <f t="shared" si="120"/>
        <v>222.22</v>
      </c>
      <c r="BI56">
        <f t="shared" si="5"/>
        <v>0</v>
      </c>
      <c r="BJ56" s="3">
        <f t="shared" si="6"/>
        <v>1</v>
      </c>
      <c r="BK56">
        <f t="shared" si="7"/>
        <v>1</v>
      </c>
      <c r="BL56">
        <f t="shared" si="8"/>
        <v>222.22</v>
      </c>
      <c r="BM56" s="15">
        <f t="shared" si="2"/>
        <v>222.22</v>
      </c>
      <c r="BN56" s="15">
        <f t="shared" ref="BN56:BP56" si="121">AE56</f>
        <v>0</v>
      </c>
      <c r="BO56" s="15">
        <f t="shared" si="121"/>
        <v>222.22</v>
      </c>
      <c r="BP56" s="15">
        <f t="shared" si="121"/>
        <v>222.22</v>
      </c>
      <c r="BQ56">
        <f t="shared" si="10"/>
        <v>0</v>
      </c>
      <c r="BR56">
        <f t="shared" si="11"/>
        <v>1</v>
      </c>
      <c r="BS56">
        <f t="shared" si="12"/>
        <v>1</v>
      </c>
      <c r="BT56">
        <f t="shared" si="13"/>
        <v>222.22</v>
      </c>
    </row>
    <row r="57" spans="1:72">
      <c r="A57">
        <v>20936.03</v>
      </c>
      <c r="B57">
        <v>-8308</v>
      </c>
      <c r="C57">
        <v>15137.76</v>
      </c>
      <c r="D57">
        <v>14466.84</v>
      </c>
      <c r="E57">
        <v>28.01</v>
      </c>
      <c r="F57">
        <v>7199</v>
      </c>
      <c r="G57">
        <v>0</v>
      </c>
      <c r="H57">
        <v>193.33</v>
      </c>
      <c r="I57">
        <v>0</v>
      </c>
      <c r="J57">
        <v>280.96</v>
      </c>
      <c r="K57">
        <v>270.86</v>
      </c>
      <c r="L57">
        <v>271.79</v>
      </c>
      <c r="M57">
        <v>666</v>
      </c>
      <c r="N57">
        <v>659.42</v>
      </c>
      <c r="O57">
        <v>0</v>
      </c>
      <c r="P57">
        <v>291.4</v>
      </c>
      <c r="Q57">
        <v>150.12</v>
      </c>
      <c r="R57">
        <v>149.91</v>
      </c>
      <c r="S57">
        <v>21684.94</v>
      </c>
      <c r="T57">
        <v>8348.598</v>
      </c>
      <c r="U57">
        <v>5312.553</v>
      </c>
      <c r="V57">
        <v>11064.625</v>
      </c>
      <c r="W57">
        <v>16377.178</v>
      </c>
      <c r="X57">
        <v>-754.361</v>
      </c>
      <c r="Y57">
        <v>50.027</v>
      </c>
      <c r="Z57">
        <v>17631.44</v>
      </c>
      <c r="AA57">
        <v>1035.533</v>
      </c>
      <c r="AB57">
        <v>878.57</v>
      </c>
      <c r="AC57" t="s">
        <v>75</v>
      </c>
      <c r="AD57">
        <v>-4968.064</v>
      </c>
      <c r="AE57">
        <v>0</v>
      </c>
      <c r="AF57">
        <v>222.22</v>
      </c>
      <c r="AG57">
        <v>222.22</v>
      </c>
      <c r="AH57">
        <v>0</v>
      </c>
      <c r="AI57">
        <v>222.22</v>
      </c>
      <c r="AJ57">
        <v>222.22</v>
      </c>
      <c r="AK57">
        <v>8302</v>
      </c>
      <c r="AL57">
        <v>20987</v>
      </c>
      <c r="AM57">
        <v>29289</v>
      </c>
      <c r="AN57">
        <v>22273.9</v>
      </c>
      <c r="AO57">
        <v>7694.48</v>
      </c>
      <c r="AP57">
        <v>14579.42</v>
      </c>
      <c r="AQ57">
        <v>28.01</v>
      </c>
      <c r="AR57">
        <v>27.42</v>
      </c>
      <c r="AU57">
        <v>0</v>
      </c>
      <c r="AV57" s="12">
        <v>0</v>
      </c>
      <c r="AW57">
        <v>222.22</v>
      </c>
      <c r="AX57">
        <v>222.22</v>
      </c>
      <c r="AY57">
        <v>291</v>
      </c>
      <c r="AZ57" s="12">
        <v>291</v>
      </c>
      <c r="BA57">
        <v>222.22</v>
      </c>
      <c r="BB57">
        <v>222.22</v>
      </c>
      <c r="BE57" s="15">
        <f t="shared" si="0"/>
        <v>222.22</v>
      </c>
      <c r="BF57" s="15">
        <f t="shared" ref="BF57:BH57" si="122">AH57</f>
        <v>0</v>
      </c>
      <c r="BG57" s="15">
        <f t="shared" si="122"/>
        <v>222.22</v>
      </c>
      <c r="BH57" s="15">
        <f t="shared" si="122"/>
        <v>222.22</v>
      </c>
      <c r="BI57">
        <f t="shared" si="5"/>
        <v>0</v>
      </c>
      <c r="BJ57" s="3">
        <f t="shared" si="6"/>
        <v>1</v>
      </c>
      <c r="BK57">
        <f t="shared" si="7"/>
        <v>1</v>
      </c>
      <c r="BL57">
        <f t="shared" si="8"/>
        <v>222.22</v>
      </c>
      <c r="BM57" s="15">
        <f t="shared" si="2"/>
        <v>222.22</v>
      </c>
      <c r="BN57" s="15">
        <f t="shared" ref="BN57:BP57" si="123">AE57</f>
        <v>0</v>
      </c>
      <c r="BO57" s="15">
        <f t="shared" si="123"/>
        <v>222.22</v>
      </c>
      <c r="BP57" s="15">
        <f t="shared" si="123"/>
        <v>222.22</v>
      </c>
      <c r="BQ57">
        <f t="shared" si="10"/>
        <v>0</v>
      </c>
      <c r="BR57">
        <f t="shared" si="11"/>
        <v>1</v>
      </c>
      <c r="BS57">
        <f t="shared" si="12"/>
        <v>1</v>
      </c>
      <c r="BT57">
        <f t="shared" si="13"/>
        <v>222.22</v>
      </c>
    </row>
    <row r="58" spans="1:72">
      <c r="A58">
        <v>21411.56</v>
      </c>
      <c r="B58">
        <v>-8311</v>
      </c>
      <c r="C58">
        <v>15124.2</v>
      </c>
      <c r="D58">
        <v>14617.74</v>
      </c>
      <c r="E58">
        <v>28</v>
      </c>
      <c r="F58">
        <v>7199</v>
      </c>
      <c r="G58">
        <v>0</v>
      </c>
      <c r="H58">
        <v>193.33</v>
      </c>
      <c r="I58">
        <v>0</v>
      </c>
      <c r="J58">
        <v>280.66</v>
      </c>
      <c r="K58">
        <v>270.16</v>
      </c>
      <c r="L58">
        <v>271.56</v>
      </c>
      <c r="M58">
        <v>666</v>
      </c>
      <c r="N58">
        <v>660.25</v>
      </c>
      <c r="O58">
        <v>0</v>
      </c>
      <c r="P58">
        <v>291.3</v>
      </c>
      <c r="Q58">
        <v>149.91</v>
      </c>
      <c r="R58">
        <v>149.96</v>
      </c>
      <c r="S58">
        <v>22170.3</v>
      </c>
      <c r="T58">
        <v>8307.493</v>
      </c>
      <c r="U58">
        <v>6382.492</v>
      </c>
      <c r="V58">
        <v>10844.863</v>
      </c>
      <c r="W58">
        <v>17227.355</v>
      </c>
      <c r="X58">
        <v>-749.269</v>
      </c>
      <c r="Y58">
        <v>50.01</v>
      </c>
      <c r="Z58">
        <v>17867.1</v>
      </c>
      <c r="AA58">
        <v>877.377</v>
      </c>
      <c r="AB58">
        <v>877.24</v>
      </c>
      <c r="AC58" t="s">
        <v>75</v>
      </c>
      <c r="AD58">
        <v>-4981.231</v>
      </c>
      <c r="AE58">
        <v>0</v>
      </c>
      <c r="AF58">
        <v>222.22</v>
      </c>
      <c r="AG58">
        <v>222.22</v>
      </c>
      <c r="AH58">
        <v>0</v>
      </c>
      <c r="AI58">
        <v>222.22</v>
      </c>
      <c r="AJ58">
        <v>222.22</v>
      </c>
      <c r="AK58">
        <v>8305</v>
      </c>
      <c r="AL58">
        <v>20996</v>
      </c>
      <c r="AM58">
        <v>29301</v>
      </c>
      <c r="AN58">
        <v>21876.65</v>
      </c>
      <c r="AO58">
        <v>7836.31</v>
      </c>
      <c r="AP58">
        <v>14040.34</v>
      </c>
      <c r="AQ58">
        <v>28</v>
      </c>
      <c r="AR58">
        <v>26.8</v>
      </c>
      <c r="AU58">
        <v>0</v>
      </c>
      <c r="AV58" s="12">
        <v>0</v>
      </c>
      <c r="AW58">
        <v>222.22</v>
      </c>
      <c r="AX58">
        <v>222.22</v>
      </c>
      <c r="AY58">
        <v>291</v>
      </c>
      <c r="AZ58" s="12">
        <v>291</v>
      </c>
      <c r="BA58">
        <v>222.22</v>
      </c>
      <c r="BB58">
        <v>222.22</v>
      </c>
      <c r="BE58" s="15">
        <f t="shared" si="0"/>
        <v>222.22</v>
      </c>
      <c r="BF58" s="15">
        <f t="shared" ref="BF58:BH58" si="124">AH58</f>
        <v>0</v>
      </c>
      <c r="BG58" s="15">
        <f t="shared" si="124"/>
        <v>222.22</v>
      </c>
      <c r="BH58" s="15">
        <f t="shared" si="124"/>
        <v>222.22</v>
      </c>
      <c r="BI58">
        <f t="shared" si="5"/>
        <v>0</v>
      </c>
      <c r="BJ58" s="3">
        <f t="shared" si="6"/>
        <v>1</v>
      </c>
      <c r="BK58">
        <f t="shared" si="7"/>
        <v>1</v>
      </c>
      <c r="BL58">
        <f t="shared" si="8"/>
        <v>222.22</v>
      </c>
      <c r="BM58" s="15">
        <f t="shared" si="2"/>
        <v>222.22</v>
      </c>
      <c r="BN58" s="15">
        <f t="shared" ref="BN58:BP58" si="125">AE58</f>
        <v>0</v>
      </c>
      <c r="BO58" s="15">
        <f t="shared" si="125"/>
        <v>222.22</v>
      </c>
      <c r="BP58" s="15">
        <f t="shared" si="125"/>
        <v>222.22</v>
      </c>
      <c r="BQ58">
        <f t="shared" si="10"/>
        <v>0</v>
      </c>
      <c r="BR58">
        <f t="shared" si="11"/>
        <v>1</v>
      </c>
      <c r="BS58">
        <f t="shared" si="12"/>
        <v>1</v>
      </c>
      <c r="BT58">
        <f t="shared" si="13"/>
        <v>222.22</v>
      </c>
    </row>
    <row r="59" spans="1:72">
      <c r="A59">
        <v>22148.18</v>
      </c>
      <c r="B59">
        <v>-8189</v>
      </c>
      <c r="C59">
        <v>15134.48</v>
      </c>
      <c r="D59">
        <v>15121.02</v>
      </c>
      <c r="E59">
        <v>27.54</v>
      </c>
      <c r="F59">
        <v>7199</v>
      </c>
      <c r="G59">
        <v>0</v>
      </c>
      <c r="H59">
        <v>194.17</v>
      </c>
      <c r="I59">
        <v>0</v>
      </c>
      <c r="J59">
        <v>281.97</v>
      </c>
      <c r="K59">
        <v>272.49</v>
      </c>
      <c r="L59">
        <v>273.89</v>
      </c>
      <c r="M59">
        <v>668.88</v>
      </c>
      <c r="N59">
        <v>661.48</v>
      </c>
      <c r="O59">
        <v>0</v>
      </c>
      <c r="P59">
        <v>297.4</v>
      </c>
      <c r="Q59">
        <v>150.81</v>
      </c>
      <c r="R59">
        <v>150.7</v>
      </c>
      <c r="S59">
        <v>22414.21</v>
      </c>
      <c r="T59">
        <v>8537.339</v>
      </c>
      <c r="U59">
        <v>6939.287</v>
      </c>
      <c r="V59">
        <v>10581.779</v>
      </c>
      <c r="W59">
        <v>17521.065</v>
      </c>
      <c r="X59">
        <v>-739.86</v>
      </c>
      <c r="Y59">
        <v>49.963</v>
      </c>
      <c r="Z59">
        <v>17763.93</v>
      </c>
      <c r="AA59">
        <v>968.516</v>
      </c>
      <c r="AB59">
        <v>886.68</v>
      </c>
      <c r="AC59" t="s">
        <v>75</v>
      </c>
      <c r="AD59">
        <v>-4957.139</v>
      </c>
      <c r="AE59">
        <v>0</v>
      </c>
      <c r="AF59">
        <v>222.22</v>
      </c>
      <c r="AG59">
        <v>222.22</v>
      </c>
      <c r="AH59">
        <v>0</v>
      </c>
      <c r="AI59">
        <v>222.22</v>
      </c>
      <c r="AJ59">
        <v>222.22</v>
      </c>
      <c r="AK59">
        <v>8185</v>
      </c>
      <c r="AL59">
        <v>21101</v>
      </c>
      <c r="AM59">
        <v>29286</v>
      </c>
      <c r="AN59">
        <v>21329.61</v>
      </c>
      <c r="AO59">
        <v>7961.1</v>
      </c>
      <c r="AP59">
        <v>13368.51</v>
      </c>
      <c r="AQ59">
        <v>27.54</v>
      </c>
      <c r="AR59">
        <v>26.91</v>
      </c>
      <c r="AU59">
        <v>0</v>
      </c>
      <c r="AV59" s="12">
        <v>0</v>
      </c>
      <c r="AW59">
        <v>222.22</v>
      </c>
      <c r="AX59">
        <v>222.22</v>
      </c>
      <c r="AY59">
        <v>291</v>
      </c>
      <c r="AZ59" s="12">
        <v>291</v>
      </c>
      <c r="BA59">
        <v>222.22</v>
      </c>
      <c r="BB59">
        <v>222.22</v>
      </c>
      <c r="BE59" s="15">
        <f t="shared" si="0"/>
        <v>222.22</v>
      </c>
      <c r="BF59" s="15">
        <f t="shared" ref="BF59:BH59" si="126">AH59</f>
        <v>0</v>
      </c>
      <c r="BG59" s="15">
        <f t="shared" si="126"/>
        <v>222.22</v>
      </c>
      <c r="BH59" s="15">
        <f t="shared" si="126"/>
        <v>222.22</v>
      </c>
      <c r="BI59">
        <f t="shared" si="5"/>
        <v>0</v>
      </c>
      <c r="BJ59" s="3">
        <f t="shared" si="6"/>
        <v>1</v>
      </c>
      <c r="BK59">
        <f t="shared" si="7"/>
        <v>1</v>
      </c>
      <c r="BL59">
        <f t="shared" si="8"/>
        <v>222.22</v>
      </c>
      <c r="BM59" s="15">
        <f t="shared" si="2"/>
        <v>222.22</v>
      </c>
      <c r="BN59" s="15">
        <f t="shared" ref="BN59:BP59" si="127">AE59</f>
        <v>0</v>
      </c>
      <c r="BO59" s="15">
        <f t="shared" si="127"/>
        <v>222.22</v>
      </c>
      <c r="BP59" s="15">
        <f t="shared" si="127"/>
        <v>222.22</v>
      </c>
      <c r="BQ59">
        <f t="shared" si="10"/>
        <v>0</v>
      </c>
      <c r="BR59">
        <f t="shared" si="11"/>
        <v>1</v>
      </c>
      <c r="BS59">
        <f t="shared" si="12"/>
        <v>1</v>
      </c>
      <c r="BT59">
        <f t="shared" si="13"/>
        <v>222.22</v>
      </c>
    </row>
    <row r="60" spans="1:72">
      <c r="A60">
        <v>22538.47</v>
      </c>
      <c r="B60">
        <v>-8072</v>
      </c>
      <c r="C60">
        <v>15137.24</v>
      </c>
      <c r="D60">
        <v>15390.1</v>
      </c>
      <c r="E60">
        <v>27.4</v>
      </c>
      <c r="F60">
        <v>7199</v>
      </c>
      <c r="G60">
        <v>0</v>
      </c>
      <c r="H60">
        <v>192.46</v>
      </c>
      <c r="I60">
        <v>0</v>
      </c>
      <c r="J60">
        <v>280.68</v>
      </c>
      <c r="K60">
        <v>269.7</v>
      </c>
      <c r="L60">
        <v>271.79</v>
      </c>
      <c r="M60">
        <v>667.24</v>
      </c>
      <c r="N60">
        <v>658.6</v>
      </c>
      <c r="O60">
        <v>0</v>
      </c>
      <c r="P60">
        <v>291.4</v>
      </c>
      <c r="Q60">
        <v>150.49</v>
      </c>
      <c r="R60">
        <v>150.07</v>
      </c>
      <c r="S60">
        <v>22587.69</v>
      </c>
      <c r="T60">
        <v>8249.688</v>
      </c>
      <c r="U60">
        <v>7636.852</v>
      </c>
      <c r="V60">
        <v>9954.186</v>
      </c>
      <c r="W60">
        <v>17591.039</v>
      </c>
      <c r="X60">
        <v>-737.943</v>
      </c>
      <c r="Y60">
        <v>49.966</v>
      </c>
      <c r="Z60">
        <v>17814.33</v>
      </c>
      <c r="AA60">
        <v>822.729</v>
      </c>
      <c r="AB60">
        <v>886.11</v>
      </c>
      <c r="AC60" t="s">
        <v>75</v>
      </c>
      <c r="AD60">
        <v>-4947.753</v>
      </c>
      <c r="AE60">
        <v>0</v>
      </c>
      <c r="AF60">
        <v>222.22</v>
      </c>
      <c r="AG60">
        <v>222.22</v>
      </c>
      <c r="AH60">
        <v>0</v>
      </c>
      <c r="AI60">
        <v>222.22</v>
      </c>
      <c r="AJ60">
        <v>222.22</v>
      </c>
      <c r="AK60">
        <v>8070</v>
      </c>
      <c r="AL60">
        <v>21344</v>
      </c>
      <c r="AM60">
        <v>29414</v>
      </c>
      <c r="AN60">
        <v>20722.2</v>
      </c>
      <c r="AO60">
        <v>8085.11</v>
      </c>
      <c r="AP60">
        <v>12637.09</v>
      </c>
      <c r="AQ60">
        <v>27.4</v>
      </c>
      <c r="AR60">
        <v>26.64</v>
      </c>
      <c r="AU60">
        <v>0</v>
      </c>
      <c r="AV60" s="12">
        <v>0</v>
      </c>
      <c r="AW60">
        <v>222.22</v>
      </c>
      <c r="AX60">
        <v>222.22</v>
      </c>
      <c r="AY60">
        <v>291</v>
      </c>
      <c r="AZ60" s="12">
        <v>291</v>
      </c>
      <c r="BA60">
        <v>222.22</v>
      </c>
      <c r="BB60">
        <v>222.22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>
        <f t="shared" si="7"/>
        <v>1</v>
      </c>
      <c r="BL60" s="2">
        <f t="shared" si="8"/>
        <v>222.22</v>
      </c>
      <c r="BM60" s="17">
        <f t="shared" si="2"/>
        <v>222.22</v>
      </c>
      <c r="BN60" s="17">
        <f t="shared" ref="BN60:BP60" si="129">AE60</f>
        <v>0</v>
      </c>
      <c r="BO60" s="17">
        <f t="shared" si="129"/>
        <v>222.22</v>
      </c>
      <c r="BP60" s="17">
        <f t="shared" si="129"/>
        <v>222.22</v>
      </c>
      <c r="BQ60" s="2">
        <f t="shared" si="10"/>
        <v>0</v>
      </c>
      <c r="BR60" s="2">
        <f t="shared" si="11"/>
        <v>1</v>
      </c>
      <c r="BS60">
        <f t="shared" si="12"/>
        <v>1</v>
      </c>
      <c r="BT60" s="2">
        <f t="shared" si="13"/>
        <v>222.22</v>
      </c>
    </row>
    <row r="61" spans="1:72">
      <c r="A61">
        <v>22810.52</v>
      </c>
      <c r="B61">
        <v>-7954</v>
      </c>
      <c r="C61">
        <v>15145.76</v>
      </c>
      <c r="D61">
        <v>15540.74</v>
      </c>
      <c r="E61">
        <v>26.86</v>
      </c>
      <c r="F61">
        <v>7199</v>
      </c>
      <c r="G61">
        <v>0</v>
      </c>
      <c r="H61">
        <v>193.33</v>
      </c>
      <c r="I61">
        <v>0</v>
      </c>
      <c r="J61">
        <v>281.02</v>
      </c>
      <c r="K61">
        <v>271.33</v>
      </c>
      <c r="L61">
        <v>273.19</v>
      </c>
      <c r="M61">
        <v>666.82</v>
      </c>
      <c r="N61">
        <v>661.48</v>
      </c>
      <c r="O61">
        <v>0</v>
      </c>
      <c r="P61">
        <v>293.3</v>
      </c>
      <c r="Q61">
        <v>150.38</v>
      </c>
      <c r="R61">
        <v>150.81</v>
      </c>
      <c r="S61">
        <v>23180.54</v>
      </c>
      <c r="T61">
        <v>8106.585</v>
      </c>
      <c r="U61">
        <v>8421.504</v>
      </c>
      <c r="V61">
        <v>9699.941</v>
      </c>
      <c r="W61">
        <v>18121.444</v>
      </c>
      <c r="X61">
        <v>-735.184</v>
      </c>
      <c r="Y61">
        <v>49.964</v>
      </c>
      <c r="Z61">
        <v>18107.38</v>
      </c>
      <c r="AA61">
        <v>875.504</v>
      </c>
      <c r="AB61">
        <v>880.23</v>
      </c>
      <c r="AC61" t="s">
        <v>75</v>
      </c>
      <c r="AD61">
        <v>-4935.847</v>
      </c>
      <c r="AE61">
        <v>0</v>
      </c>
      <c r="AF61">
        <v>222.22</v>
      </c>
      <c r="AG61">
        <v>222.22</v>
      </c>
      <c r="AH61">
        <v>0</v>
      </c>
      <c r="AI61">
        <v>222.22</v>
      </c>
      <c r="AJ61">
        <v>222.22</v>
      </c>
      <c r="AK61">
        <v>7954</v>
      </c>
      <c r="AL61">
        <v>21675</v>
      </c>
      <c r="AM61">
        <v>29629</v>
      </c>
      <c r="AN61">
        <v>20127.86</v>
      </c>
      <c r="AO61">
        <v>8233.37</v>
      </c>
      <c r="AP61">
        <v>11894.49</v>
      </c>
      <c r="AQ61">
        <v>26.86</v>
      </c>
      <c r="AR61">
        <v>26.36</v>
      </c>
      <c r="AU61">
        <v>0</v>
      </c>
      <c r="AV61" s="12">
        <v>0</v>
      </c>
      <c r="AW61">
        <v>222.22</v>
      </c>
      <c r="AX61">
        <v>222.22</v>
      </c>
      <c r="AY61">
        <v>291</v>
      </c>
      <c r="AZ61" s="12">
        <v>291</v>
      </c>
      <c r="BA61">
        <v>222.22</v>
      </c>
      <c r="BB61">
        <v>222.22</v>
      </c>
      <c r="BE61" s="15">
        <f t="shared" si="0"/>
        <v>222.22</v>
      </c>
      <c r="BF61" s="15">
        <f t="shared" ref="BF61:BH61" si="130">AH61</f>
        <v>0</v>
      </c>
      <c r="BG61" s="15">
        <f t="shared" si="130"/>
        <v>222.22</v>
      </c>
      <c r="BH61" s="15">
        <f t="shared" si="130"/>
        <v>222.22</v>
      </c>
      <c r="BI61">
        <f t="shared" si="5"/>
        <v>0</v>
      </c>
      <c r="BJ61" s="3">
        <f t="shared" si="6"/>
        <v>1</v>
      </c>
      <c r="BK61">
        <f t="shared" si="7"/>
        <v>1</v>
      </c>
      <c r="BL61">
        <f t="shared" si="8"/>
        <v>222.22</v>
      </c>
      <c r="BM61" s="15">
        <f t="shared" si="2"/>
        <v>222.22</v>
      </c>
      <c r="BN61" s="15">
        <f t="shared" ref="BN61:BP61" si="131">AE61</f>
        <v>0</v>
      </c>
      <c r="BO61" s="15">
        <f t="shared" si="131"/>
        <v>222.22</v>
      </c>
      <c r="BP61" s="15">
        <f t="shared" si="131"/>
        <v>222.22</v>
      </c>
      <c r="BQ61">
        <f t="shared" si="10"/>
        <v>0</v>
      </c>
      <c r="BR61">
        <f t="shared" si="11"/>
        <v>1</v>
      </c>
      <c r="BS61">
        <f t="shared" si="12"/>
        <v>1</v>
      </c>
      <c r="BT61">
        <f t="shared" si="13"/>
        <v>222.22</v>
      </c>
    </row>
    <row r="62" spans="1:72">
      <c r="A62">
        <v>23503.38</v>
      </c>
      <c r="B62">
        <v>-7849</v>
      </c>
      <c r="C62">
        <v>15180.03</v>
      </c>
      <c r="D62">
        <v>16045</v>
      </c>
      <c r="E62">
        <v>26.09</v>
      </c>
      <c r="F62">
        <v>7200</v>
      </c>
      <c r="G62">
        <v>0</v>
      </c>
      <c r="H62">
        <v>194.17</v>
      </c>
      <c r="I62">
        <v>0</v>
      </c>
      <c r="J62">
        <v>281.11</v>
      </c>
      <c r="K62">
        <v>271.1</v>
      </c>
      <c r="L62">
        <v>272.49</v>
      </c>
      <c r="M62">
        <v>666.82</v>
      </c>
      <c r="N62">
        <v>659.42</v>
      </c>
      <c r="O62">
        <v>0</v>
      </c>
      <c r="P62">
        <v>291.5</v>
      </c>
      <c r="Q62">
        <v>149.8</v>
      </c>
      <c r="R62">
        <v>149.59</v>
      </c>
      <c r="S62">
        <v>23925.19</v>
      </c>
      <c r="T62">
        <v>7767.393</v>
      </c>
      <c r="U62">
        <v>8941.254</v>
      </c>
      <c r="V62">
        <v>8813.916</v>
      </c>
      <c r="W62">
        <v>17755.169</v>
      </c>
      <c r="X62">
        <v>-451.629</v>
      </c>
      <c r="Y62">
        <v>50.014</v>
      </c>
      <c r="Z62">
        <v>18051.97</v>
      </c>
      <c r="AA62">
        <v>1075.732</v>
      </c>
      <c r="AB62">
        <v>878.39</v>
      </c>
      <c r="AC62" t="s">
        <v>75</v>
      </c>
      <c r="AD62">
        <v>-4946.913</v>
      </c>
      <c r="AE62">
        <v>0</v>
      </c>
      <c r="AF62">
        <v>222.22</v>
      </c>
      <c r="AG62">
        <v>222.22</v>
      </c>
      <c r="AH62">
        <v>0</v>
      </c>
      <c r="AI62">
        <v>222.22</v>
      </c>
      <c r="AJ62">
        <v>222.22</v>
      </c>
      <c r="AK62">
        <v>7849</v>
      </c>
      <c r="AL62">
        <v>22025</v>
      </c>
      <c r="AM62">
        <v>29874</v>
      </c>
      <c r="AN62">
        <v>19631.83</v>
      </c>
      <c r="AO62">
        <v>8439.81</v>
      </c>
      <c r="AP62">
        <v>11192.02</v>
      </c>
      <c r="AQ62">
        <v>26.09</v>
      </c>
      <c r="AR62">
        <v>25.85</v>
      </c>
      <c r="AU62">
        <v>0</v>
      </c>
      <c r="AV62" s="12">
        <v>0</v>
      </c>
      <c r="AW62">
        <v>222.22</v>
      </c>
      <c r="AX62">
        <v>222.22</v>
      </c>
      <c r="AY62">
        <v>291</v>
      </c>
      <c r="AZ62" s="12">
        <v>291</v>
      </c>
      <c r="BA62">
        <v>222.22</v>
      </c>
      <c r="BB62">
        <v>222.22</v>
      </c>
      <c r="BE62" s="15">
        <f t="shared" si="0"/>
        <v>222.22</v>
      </c>
      <c r="BF62" s="15">
        <f t="shared" ref="BF62:BH62" si="132">AH62</f>
        <v>0</v>
      </c>
      <c r="BG62" s="15">
        <f t="shared" si="132"/>
        <v>222.22</v>
      </c>
      <c r="BH62" s="15">
        <f t="shared" si="132"/>
        <v>222.22</v>
      </c>
      <c r="BI62">
        <f t="shared" si="5"/>
        <v>0</v>
      </c>
      <c r="BJ62" s="3">
        <f t="shared" si="6"/>
        <v>1</v>
      </c>
      <c r="BK62">
        <f t="shared" si="7"/>
        <v>1</v>
      </c>
      <c r="BL62">
        <f t="shared" si="8"/>
        <v>222.22</v>
      </c>
      <c r="BM62" s="15">
        <f t="shared" si="2"/>
        <v>222.22</v>
      </c>
      <c r="BN62" s="15">
        <f t="shared" ref="BN62:BP62" si="133">AE62</f>
        <v>0</v>
      </c>
      <c r="BO62" s="15">
        <f t="shared" si="133"/>
        <v>222.22</v>
      </c>
      <c r="BP62" s="15">
        <f t="shared" si="133"/>
        <v>222.22</v>
      </c>
      <c r="BQ62">
        <f t="shared" si="10"/>
        <v>0</v>
      </c>
      <c r="BR62">
        <f t="shared" si="11"/>
        <v>1</v>
      </c>
      <c r="BS62">
        <f t="shared" si="12"/>
        <v>1</v>
      </c>
      <c r="BT62">
        <f t="shared" si="13"/>
        <v>222.22</v>
      </c>
    </row>
    <row r="63" spans="1:72">
      <c r="A63">
        <v>24063.3</v>
      </c>
      <c r="B63">
        <v>-7755</v>
      </c>
      <c r="C63">
        <v>15325.23</v>
      </c>
      <c r="D63">
        <v>16361.64</v>
      </c>
      <c r="E63">
        <v>25.71</v>
      </c>
      <c r="F63">
        <v>7199</v>
      </c>
      <c r="G63">
        <v>0</v>
      </c>
      <c r="H63">
        <v>193.33</v>
      </c>
      <c r="I63">
        <v>0</v>
      </c>
      <c r="J63">
        <v>281.2</v>
      </c>
      <c r="K63">
        <v>271.1</v>
      </c>
      <c r="L63">
        <v>272.49</v>
      </c>
      <c r="M63">
        <v>666.41</v>
      </c>
      <c r="N63">
        <v>660.66</v>
      </c>
      <c r="O63">
        <v>0</v>
      </c>
      <c r="P63">
        <v>293.1</v>
      </c>
      <c r="Q63">
        <v>150.07</v>
      </c>
      <c r="R63">
        <v>150.65</v>
      </c>
      <c r="S63">
        <v>24164.08</v>
      </c>
      <c r="T63">
        <v>7920.958</v>
      </c>
      <c r="U63">
        <v>9714.389</v>
      </c>
      <c r="V63">
        <v>8116.61</v>
      </c>
      <c r="W63">
        <v>17830.999</v>
      </c>
      <c r="X63">
        <v>-172.101</v>
      </c>
      <c r="Y63">
        <v>49.964</v>
      </c>
      <c r="Z63">
        <v>18231.37</v>
      </c>
      <c r="AA63">
        <v>982.561</v>
      </c>
      <c r="AB63">
        <v>874.95</v>
      </c>
      <c r="AC63" t="s">
        <v>75</v>
      </c>
      <c r="AD63">
        <v>-4939.769</v>
      </c>
      <c r="AE63">
        <v>0</v>
      </c>
      <c r="AF63">
        <v>222.22</v>
      </c>
      <c r="AG63">
        <v>222.22</v>
      </c>
      <c r="AH63">
        <v>0</v>
      </c>
      <c r="AI63">
        <v>222.22</v>
      </c>
      <c r="AJ63">
        <v>222.22</v>
      </c>
      <c r="AK63">
        <v>7755</v>
      </c>
      <c r="AL63">
        <v>22392</v>
      </c>
      <c r="AM63">
        <v>30147</v>
      </c>
      <c r="AN63">
        <v>19031.6</v>
      </c>
      <c r="AO63">
        <v>8610.04</v>
      </c>
      <c r="AP63">
        <v>10421.56</v>
      </c>
      <c r="AQ63">
        <v>25.71</v>
      </c>
      <c r="AR63">
        <v>25.96</v>
      </c>
      <c r="AU63">
        <v>0</v>
      </c>
      <c r="AV63" s="12">
        <v>0</v>
      </c>
      <c r="AW63">
        <v>222.22</v>
      </c>
      <c r="AX63">
        <v>222.22</v>
      </c>
      <c r="AY63">
        <v>291</v>
      </c>
      <c r="AZ63" s="12">
        <v>291</v>
      </c>
      <c r="BA63">
        <v>222.22</v>
      </c>
      <c r="BB63">
        <v>222.22</v>
      </c>
      <c r="BE63" s="15">
        <f t="shared" si="0"/>
        <v>222.22</v>
      </c>
      <c r="BF63" s="15">
        <f t="shared" ref="BF63:BH63" si="134">AH63</f>
        <v>0</v>
      </c>
      <c r="BG63" s="15">
        <f t="shared" si="134"/>
        <v>222.22</v>
      </c>
      <c r="BH63" s="15">
        <f t="shared" si="134"/>
        <v>222.22</v>
      </c>
      <c r="BI63">
        <f t="shared" si="5"/>
        <v>0</v>
      </c>
      <c r="BJ63" s="3">
        <f t="shared" si="6"/>
        <v>1</v>
      </c>
      <c r="BK63">
        <f t="shared" si="7"/>
        <v>1</v>
      </c>
      <c r="BL63">
        <f t="shared" si="8"/>
        <v>222.22</v>
      </c>
      <c r="BM63" s="15">
        <f t="shared" si="2"/>
        <v>222.22</v>
      </c>
      <c r="BN63" s="15">
        <f t="shared" ref="BN63:BP63" si="135">AE63</f>
        <v>0</v>
      </c>
      <c r="BO63" s="15">
        <f t="shared" si="135"/>
        <v>222.22</v>
      </c>
      <c r="BP63" s="15">
        <f t="shared" si="135"/>
        <v>222.22</v>
      </c>
      <c r="BQ63">
        <f t="shared" si="10"/>
        <v>0</v>
      </c>
      <c r="BR63">
        <f t="shared" si="11"/>
        <v>1</v>
      </c>
      <c r="BS63">
        <f t="shared" si="12"/>
        <v>1</v>
      </c>
      <c r="BT63">
        <f t="shared" si="13"/>
        <v>222.22</v>
      </c>
    </row>
    <row r="64" spans="1:72">
      <c r="A64">
        <v>24412.22</v>
      </c>
      <c r="B64">
        <v>-7666</v>
      </c>
      <c r="C64">
        <v>15418.29</v>
      </c>
      <c r="D64">
        <v>16250.79</v>
      </c>
      <c r="E64">
        <v>24.74</v>
      </c>
      <c r="F64">
        <v>7200</v>
      </c>
      <c r="G64">
        <v>0</v>
      </c>
      <c r="H64">
        <v>192.46</v>
      </c>
      <c r="I64">
        <v>0</v>
      </c>
      <c r="J64">
        <v>280.86</v>
      </c>
      <c r="K64">
        <v>271.1</v>
      </c>
      <c r="L64">
        <v>272.49</v>
      </c>
      <c r="M64">
        <v>667.24</v>
      </c>
      <c r="N64">
        <v>659.01</v>
      </c>
      <c r="O64">
        <v>0</v>
      </c>
      <c r="P64">
        <v>288.8</v>
      </c>
      <c r="Q64">
        <v>149.43</v>
      </c>
      <c r="R64">
        <v>150.33</v>
      </c>
      <c r="S64">
        <v>24811.53</v>
      </c>
      <c r="T64">
        <v>7789.627</v>
      </c>
      <c r="U64">
        <v>10349.125</v>
      </c>
      <c r="V64">
        <v>8395.391</v>
      </c>
      <c r="W64">
        <v>18744.516</v>
      </c>
      <c r="X64">
        <v>-173.883</v>
      </c>
      <c r="Y64">
        <v>50.035</v>
      </c>
      <c r="Z64">
        <v>18030.19</v>
      </c>
      <c r="AA64">
        <v>1127.855</v>
      </c>
      <c r="AB64">
        <v>870.84</v>
      </c>
      <c r="AC64" t="s">
        <v>75</v>
      </c>
      <c r="AD64">
        <v>-4957.418</v>
      </c>
      <c r="AE64">
        <v>0</v>
      </c>
      <c r="AF64">
        <v>222.22</v>
      </c>
      <c r="AG64">
        <v>222.22</v>
      </c>
      <c r="AH64">
        <v>0</v>
      </c>
      <c r="AI64">
        <v>222.22</v>
      </c>
      <c r="AJ64">
        <v>222.22</v>
      </c>
      <c r="AK64">
        <v>7666</v>
      </c>
      <c r="AL64">
        <v>22717</v>
      </c>
      <c r="AM64">
        <v>30383</v>
      </c>
      <c r="AN64">
        <v>18354.43</v>
      </c>
      <c r="AO64">
        <v>8716.03</v>
      </c>
      <c r="AP64">
        <v>9638.4</v>
      </c>
      <c r="AQ64">
        <v>24.74</v>
      </c>
      <c r="AR64">
        <v>26.03</v>
      </c>
      <c r="AU64">
        <v>0</v>
      </c>
      <c r="AV64" s="12">
        <v>0</v>
      </c>
      <c r="AW64">
        <v>222.22</v>
      </c>
      <c r="AX64">
        <v>222.22</v>
      </c>
      <c r="AY64">
        <v>291</v>
      </c>
      <c r="AZ64" s="12">
        <v>291</v>
      </c>
      <c r="BA64">
        <v>222.22</v>
      </c>
      <c r="BB64">
        <v>222.22</v>
      </c>
      <c r="BE64" s="15">
        <f t="shared" si="0"/>
        <v>222.22</v>
      </c>
      <c r="BF64" s="15">
        <f t="shared" ref="BF64:BH64" si="136">AH64</f>
        <v>0</v>
      </c>
      <c r="BG64" s="15">
        <f t="shared" si="136"/>
        <v>222.22</v>
      </c>
      <c r="BH64" s="15">
        <f t="shared" si="136"/>
        <v>222.22</v>
      </c>
      <c r="BI64">
        <f t="shared" si="5"/>
        <v>0</v>
      </c>
      <c r="BJ64" s="3">
        <f t="shared" si="6"/>
        <v>1</v>
      </c>
      <c r="BK64">
        <f t="shared" si="7"/>
        <v>1</v>
      </c>
      <c r="BL64">
        <f t="shared" si="8"/>
        <v>222.22</v>
      </c>
      <c r="BM64" s="15">
        <f t="shared" si="2"/>
        <v>222.22</v>
      </c>
      <c r="BN64" s="15">
        <f t="shared" ref="BN64:BP64" si="137">AE64</f>
        <v>0</v>
      </c>
      <c r="BO64" s="15">
        <f t="shared" si="137"/>
        <v>222.22</v>
      </c>
      <c r="BP64" s="15">
        <f t="shared" si="137"/>
        <v>222.22</v>
      </c>
      <c r="BQ64">
        <f t="shared" si="10"/>
        <v>0</v>
      </c>
      <c r="BR64">
        <f t="shared" si="11"/>
        <v>1</v>
      </c>
      <c r="BS64">
        <f t="shared" si="12"/>
        <v>1</v>
      </c>
      <c r="BT64">
        <f t="shared" si="13"/>
        <v>222.22</v>
      </c>
    </row>
    <row r="65" spans="1:72">
      <c r="A65">
        <v>24842.65</v>
      </c>
      <c r="B65">
        <v>-7575</v>
      </c>
      <c r="C65">
        <v>15472.35</v>
      </c>
      <c r="D65">
        <v>16259.67</v>
      </c>
      <c r="E65">
        <v>24.12</v>
      </c>
      <c r="F65">
        <v>7200</v>
      </c>
      <c r="G65">
        <v>0</v>
      </c>
      <c r="H65">
        <v>192.46</v>
      </c>
      <c r="I65">
        <v>0</v>
      </c>
      <c r="J65">
        <v>281.39</v>
      </c>
      <c r="K65">
        <v>270.4</v>
      </c>
      <c r="L65">
        <v>273.65</v>
      </c>
      <c r="M65">
        <v>666.41</v>
      </c>
      <c r="N65">
        <v>660.25</v>
      </c>
      <c r="O65">
        <v>0</v>
      </c>
      <c r="P65">
        <v>293.5</v>
      </c>
      <c r="Q65">
        <v>150.86</v>
      </c>
      <c r="R65">
        <v>150.28</v>
      </c>
      <c r="S65">
        <v>25073.14</v>
      </c>
      <c r="T65">
        <v>7565.484</v>
      </c>
      <c r="U65">
        <v>10339.235</v>
      </c>
      <c r="V65">
        <v>7954.674</v>
      </c>
      <c r="W65">
        <v>18293.91</v>
      </c>
      <c r="X65">
        <v>-179.047</v>
      </c>
      <c r="Y65">
        <v>49.967</v>
      </c>
      <c r="Z65">
        <v>18106.76</v>
      </c>
      <c r="AA65">
        <v>1097.598</v>
      </c>
      <c r="AB65">
        <v>867.4</v>
      </c>
      <c r="AC65" t="s">
        <v>75</v>
      </c>
      <c r="AD65">
        <v>-4947.053</v>
      </c>
      <c r="AE65">
        <v>0</v>
      </c>
      <c r="AF65">
        <v>222.22</v>
      </c>
      <c r="AG65">
        <v>222.22</v>
      </c>
      <c r="AH65">
        <v>0</v>
      </c>
      <c r="AI65">
        <v>222.22</v>
      </c>
      <c r="AJ65">
        <v>222.22</v>
      </c>
      <c r="AK65">
        <v>7575</v>
      </c>
      <c r="AL65">
        <v>23049</v>
      </c>
      <c r="AM65">
        <v>30624</v>
      </c>
      <c r="AN65">
        <v>17563.28</v>
      </c>
      <c r="AO65">
        <v>8803.46</v>
      </c>
      <c r="AP65">
        <v>8759.82</v>
      </c>
      <c r="AQ65">
        <v>24.12</v>
      </c>
      <c r="AR65">
        <v>26.01</v>
      </c>
      <c r="AU65">
        <v>0</v>
      </c>
      <c r="AV65" s="12">
        <v>0</v>
      </c>
      <c r="AW65">
        <v>222.22</v>
      </c>
      <c r="AX65">
        <v>222.22</v>
      </c>
      <c r="AY65">
        <v>291</v>
      </c>
      <c r="AZ65" s="12">
        <v>291</v>
      </c>
      <c r="BA65">
        <v>222.22</v>
      </c>
      <c r="BB65">
        <v>222.22</v>
      </c>
      <c r="BE65" s="15">
        <f t="shared" ref="BE65:BE97" si="138">AW65</f>
        <v>222.22</v>
      </c>
      <c r="BF65" s="15">
        <f t="shared" ref="BF65:BH65" si="139">AH65</f>
        <v>0</v>
      </c>
      <c r="BG65" s="15">
        <f t="shared" si="139"/>
        <v>222.22</v>
      </c>
      <c r="BH65" s="15">
        <f t="shared" si="139"/>
        <v>222.22</v>
      </c>
      <c r="BI65">
        <f t="shared" si="5"/>
        <v>0</v>
      </c>
      <c r="BJ65" s="3">
        <f t="shared" si="6"/>
        <v>1</v>
      </c>
      <c r="BK65">
        <f t="shared" si="7"/>
        <v>1</v>
      </c>
      <c r="BL65">
        <f t="shared" si="8"/>
        <v>222.22</v>
      </c>
      <c r="BM65" s="15">
        <f t="shared" ref="BM65:BM97" si="140">AX65</f>
        <v>222.22</v>
      </c>
      <c r="BN65" s="15">
        <f t="shared" ref="BN65:BP65" si="141">AE65</f>
        <v>0</v>
      </c>
      <c r="BO65" s="15">
        <f t="shared" si="141"/>
        <v>222.22</v>
      </c>
      <c r="BP65" s="15">
        <f t="shared" si="141"/>
        <v>222.22</v>
      </c>
      <c r="BQ65">
        <f t="shared" si="10"/>
        <v>0</v>
      </c>
      <c r="BR65">
        <f t="shared" si="11"/>
        <v>1</v>
      </c>
      <c r="BS65">
        <f t="shared" si="12"/>
        <v>1</v>
      </c>
      <c r="BT65">
        <f t="shared" si="13"/>
        <v>222.22</v>
      </c>
    </row>
    <row r="66" spans="1:72">
      <c r="A66">
        <v>25687.98</v>
      </c>
      <c r="B66">
        <v>-7540</v>
      </c>
      <c r="C66">
        <v>15973.11</v>
      </c>
      <c r="D66">
        <v>16848.05</v>
      </c>
      <c r="E66">
        <v>22.74</v>
      </c>
      <c r="F66">
        <v>7197</v>
      </c>
      <c r="G66">
        <v>0</v>
      </c>
      <c r="H66">
        <v>193.33</v>
      </c>
      <c r="I66">
        <v>0</v>
      </c>
      <c r="J66">
        <v>280.88</v>
      </c>
      <c r="K66">
        <v>271.33</v>
      </c>
      <c r="L66">
        <v>272.49</v>
      </c>
      <c r="M66">
        <v>666.82</v>
      </c>
      <c r="N66">
        <v>659.84</v>
      </c>
      <c r="O66">
        <v>0</v>
      </c>
      <c r="P66">
        <v>293.8</v>
      </c>
      <c r="Q66">
        <v>150.38</v>
      </c>
      <c r="R66">
        <v>150.33</v>
      </c>
      <c r="S66">
        <v>26034.07</v>
      </c>
      <c r="T66">
        <v>7319.532</v>
      </c>
      <c r="U66">
        <v>10124.552</v>
      </c>
      <c r="V66">
        <v>6822.467</v>
      </c>
      <c r="W66">
        <v>16947.019</v>
      </c>
      <c r="X66">
        <v>524.259</v>
      </c>
      <c r="Y66">
        <v>49.965</v>
      </c>
      <c r="Z66">
        <v>16675.4</v>
      </c>
      <c r="AA66">
        <v>1277.652</v>
      </c>
      <c r="AB66">
        <v>873.38</v>
      </c>
      <c r="AC66" t="s">
        <v>75</v>
      </c>
      <c r="AD66">
        <v>-4946.353</v>
      </c>
      <c r="AE66">
        <v>0</v>
      </c>
      <c r="AF66">
        <v>222.22</v>
      </c>
      <c r="AG66">
        <v>222.22</v>
      </c>
      <c r="AH66">
        <v>0</v>
      </c>
      <c r="AI66">
        <v>222.22</v>
      </c>
      <c r="AJ66">
        <v>222.22</v>
      </c>
      <c r="AK66">
        <v>7540</v>
      </c>
      <c r="AL66">
        <v>23667</v>
      </c>
      <c r="AM66">
        <v>31207</v>
      </c>
      <c r="AN66">
        <v>16813.77</v>
      </c>
      <c r="AO66">
        <v>8856.73</v>
      </c>
      <c r="AP66">
        <v>7957.04</v>
      </c>
      <c r="AQ66">
        <v>22.74</v>
      </c>
      <c r="AR66">
        <v>23.88</v>
      </c>
      <c r="AU66">
        <v>0</v>
      </c>
      <c r="AV66" s="12">
        <v>0</v>
      </c>
      <c r="AW66">
        <v>222.22</v>
      </c>
      <c r="AX66">
        <v>222.22</v>
      </c>
      <c r="AY66">
        <v>291</v>
      </c>
      <c r="AZ66" s="12">
        <v>291</v>
      </c>
      <c r="BA66">
        <v>222.22</v>
      </c>
      <c r="BB66">
        <v>222.22</v>
      </c>
      <c r="BE66" s="15">
        <f t="shared" si="138"/>
        <v>222.22</v>
      </c>
      <c r="BF66" s="15">
        <f t="shared" ref="BF66:BH66" si="142">AH66</f>
        <v>0</v>
      </c>
      <c r="BG66" s="15">
        <f t="shared" si="142"/>
        <v>222.22</v>
      </c>
      <c r="BH66" s="15">
        <f t="shared" si="142"/>
        <v>222.22</v>
      </c>
      <c r="BI66">
        <f t="shared" ref="BI66:BI97" si="143">IF(BE66=0,1,0)</f>
        <v>0</v>
      </c>
      <c r="BJ66" s="3">
        <f t="shared" ref="BJ66:BJ97" si="144">IF(BG66&gt;100,1,0)</f>
        <v>1</v>
      </c>
      <c r="BK66">
        <f t="shared" ref="BK66:BK97" si="145">IF(BI66&lt;&gt;BJ66,1,0)</f>
        <v>1</v>
      </c>
      <c r="BL66">
        <f t="shared" ref="BL66:BL97" si="146">IF(BJ66=1,BG66,0)</f>
        <v>222.22</v>
      </c>
      <c r="BM66" s="15">
        <f t="shared" si="140"/>
        <v>222.22</v>
      </c>
      <c r="BN66" s="15">
        <f t="shared" ref="BN66:BP66" si="147">AE66</f>
        <v>0</v>
      </c>
      <c r="BO66" s="15">
        <f t="shared" si="147"/>
        <v>222.22</v>
      </c>
      <c r="BP66" s="15">
        <f t="shared" si="147"/>
        <v>222.22</v>
      </c>
      <c r="BQ66">
        <f t="shared" ref="BQ66:BQ97" si="148">IF(BM66&lt;100,1,0)</f>
        <v>0</v>
      </c>
      <c r="BR66">
        <f t="shared" ref="BR66:BR97" si="149">IF(BO66&gt;100,1,0)</f>
        <v>1</v>
      </c>
      <c r="BS66">
        <f t="shared" ref="BS66:BS97" si="150">IF(BQ66&lt;&gt;BR66,1,0)</f>
        <v>1</v>
      </c>
      <c r="BT66">
        <f t="shared" ref="BT66:BT97" si="151">IF(BR66=1,BO66,0)</f>
        <v>222.22</v>
      </c>
    </row>
    <row r="67" spans="1:72">
      <c r="A67">
        <v>26190.39</v>
      </c>
      <c r="B67">
        <v>-7363</v>
      </c>
      <c r="C67">
        <v>18206.56</v>
      </c>
      <c r="D67">
        <v>16582.11</v>
      </c>
      <c r="E67">
        <v>219.14</v>
      </c>
      <c r="F67">
        <v>7197</v>
      </c>
      <c r="G67">
        <v>0</v>
      </c>
      <c r="H67">
        <v>193.33</v>
      </c>
      <c r="I67">
        <v>0</v>
      </c>
      <c r="J67">
        <v>280.8</v>
      </c>
      <c r="K67">
        <v>301.1</v>
      </c>
      <c r="L67">
        <v>304.59</v>
      </c>
      <c r="M67">
        <v>733.84</v>
      </c>
      <c r="N67">
        <v>729.31</v>
      </c>
      <c r="O67">
        <v>0</v>
      </c>
      <c r="P67">
        <v>291.6</v>
      </c>
      <c r="Q67">
        <v>150.07</v>
      </c>
      <c r="R67">
        <v>149.96</v>
      </c>
      <c r="S67">
        <v>26779.97</v>
      </c>
      <c r="T67">
        <v>7495.124</v>
      </c>
      <c r="U67">
        <v>10514.593</v>
      </c>
      <c r="V67">
        <v>6229.544</v>
      </c>
      <c r="W67">
        <v>16744.137</v>
      </c>
      <c r="X67">
        <v>351.276</v>
      </c>
      <c r="Y67">
        <v>49.974</v>
      </c>
      <c r="Z67">
        <v>15657.94</v>
      </c>
      <c r="AA67">
        <v>2332.318</v>
      </c>
      <c r="AB67">
        <v>863.99</v>
      </c>
      <c r="AC67" t="s">
        <v>58</v>
      </c>
      <c r="AD67">
        <v>-4751.087</v>
      </c>
      <c r="AE67">
        <v>249</v>
      </c>
      <c r="AF67">
        <v>-32.62</v>
      </c>
      <c r="AG67">
        <v>216.38</v>
      </c>
      <c r="AH67">
        <v>200</v>
      </c>
      <c r="AI67">
        <v>0</v>
      </c>
      <c r="AJ67">
        <v>200</v>
      </c>
      <c r="AK67">
        <v>7345</v>
      </c>
      <c r="AL67">
        <v>24486</v>
      </c>
      <c r="AM67">
        <v>31831</v>
      </c>
      <c r="AN67">
        <v>15926.79</v>
      </c>
      <c r="AO67">
        <v>8857.04</v>
      </c>
      <c r="AP67">
        <v>7069.75</v>
      </c>
      <c r="AQ67">
        <v>219.14</v>
      </c>
      <c r="AR67">
        <v>200</v>
      </c>
      <c r="AU67">
        <v>0</v>
      </c>
      <c r="AV67" s="12">
        <v>0</v>
      </c>
      <c r="AW67">
        <v>200</v>
      </c>
      <c r="AX67">
        <v>216.38</v>
      </c>
      <c r="AY67">
        <v>291</v>
      </c>
      <c r="AZ67" s="12">
        <v>291</v>
      </c>
      <c r="BA67">
        <v>200</v>
      </c>
      <c r="BB67">
        <v>216.38</v>
      </c>
      <c r="BE67" s="17">
        <f t="shared" si="138"/>
        <v>200</v>
      </c>
      <c r="BF67" s="17">
        <f t="shared" ref="BF67:BH67" si="152">AH67</f>
        <v>200</v>
      </c>
      <c r="BG67" s="17">
        <f t="shared" si="152"/>
        <v>0</v>
      </c>
      <c r="BH67" s="17">
        <f t="shared" si="152"/>
        <v>200</v>
      </c>
      <c r="BI67" s="2">
        <f t="shared" si="143"/>
        <v>0</v>
      </c>
      <c r="BJ67" s="2">
        <f t="shared" si="144"/>
        <v>0</v>
      </c>
      <c r="BK67">
        <f t="shared" si="145"/>
        <v>0</v>
      </c>
      <c r="BL67" s="2">
        <f t="shared" si="146"/>
        <v>0</v>
      </c>
      <c r="BM67" s="17">
        <f t="shared" si="140"/>
        <v>216.38</v>
      </c>
      <c r="BN67" s="17">
        <f t="shared" ref="BN67:BP67" si="153">AE67</f>
        <v>249</v>
      </c>
      <c r="BO67" s="17">
        <f t="shared" si="153"/>
        <v>-32.62</v>
      </c>
      <c r="BP67" s="17">
        <f t="shared" si="153"/>
        <v>216.38</v>
      </c>
      <c r="BQ67" s="2">
        <f t="shared" si="148"/>
        <v>0</v>
      </c>
      <c r="BR67" s="2">
        <f t="shared" si="149"/>
        <v>0</v>
      </c>
      <c r="BS67">
        <f t="shared" si="150"/>
        <v>0</v>
      </c>
      <c r="BT67" s="2">
        <f t="shared" si="151"/>
        <v>0</v>
      </c>
    </row>
    <row r="68" spans="1:72">
      <c r="A68">
        <v>26913.09</v>
      </c>
      <c r="B68">
        <v>-7218</v>
      </c>
      <c r="C68">
        <v>19038.87</v>
      </c>
      <c r="D68">
        <v>16262.61</v>
      </c>
      <c r="E68">
        <v>228.3</v>
      </c>
      <c r="F68">
        <v>7191</v>
      </c>
      <c r="G68">
        <v>0</v>
      </c>
      <c r="H68">
        <v>194.17</v>
      </c>
      <c r="I68">
        <v>0</v>
      </c>
      <c r="J68">
        <v>282.38</v>
      </c>
      <c r="K68">
        <v>378.56</v>
      </c>
      <c r="L68">
        <v>378.56</v>
      </c>
      <c r="M68">
        <v>763.02</v>
      </c>
      <c r="N68">
        <v>751.92</v>
      </c>
      <c r="O68">
        <v>0</v>
      </c>
      <c r="P68">
        <v>297.5</v>
      </c>
      <c r="Q68">
        <v>180.25</v>
      </c>
      <c r="R68">
        <v>180.83</v>
      </c>
      <c r="S68">
        <v>27673.8</v>
      </c>
      <c r="T68">
        <v>7412.986</v>
      </c>
      <c r="U68">
        <v>10269.694</v>
      </c>
      <c r="V68">
        <v>5311.647</v>
      </c>
      <c r="W68">
        <v>15581.341</v>
      </c>
      <c r="X68">
        <v>350.369</v>
      </c>
      <c r="Y68">
        <v>49.96</v>
      </c>
      <c r="Z68">
        <v>13882.12</v>
      </c>
      <c r="AA68">
        <v>3900.855</v>
      </c>
      <c r="AB68">
        <v>1288.21</v>
      </c>
      <c r="AC68" t="s">
        <v>58</v>
      </c>
      <c r="AD68">
        <v>-4496.149</v>
      </c>
      <c r="AE68">
        <v>260</v>
      </c>
      <c r="AF68">
        <v>-35.76</v>
      </c>
      <c r="AG68">
        <v>224.24</v>
      </c>
      <c r="AH68">
        <v>235</v>
      </c>
      <c r="AI68">
        <v>0</v>
      </c>
      <c r="AJ68">
        <v>235</v>
      </c>
      <c r="AK68">
        <v>7183</v>
      </c>
      <c r="AL68">
        <v>25228</v>
      </c>
      <c r="AM68">
        <v>32411</v>
      </c>
      <c r="AN68">
        <v>15011.92</v>
      </c>
      <c r="AO68">
        <v>8847.71</v>
      </c>
      <c r="AP68">
        <v>6164.21</v>
      </c>
      <c r="AQ68">
        <v>228.3</v>
      </c>
      <c r="AR68">
        <v>235</v>
      </c>
      <c r="AU68">
        <v>0</v>
      </c>
      <c r="AV68" s="12">
        <v>0</v>
      </c>
      <c r="AW68">
        <v>235</v>
      </c>
      <c r="AX68">
        <v>224.24</v>
      </c>
      <c r="AY68">
        <v>342.66</v>
      </c>
      <c r="AZ68" s="12">
        <v>291</v>
      </c>
      <c r="BA68">
        <v>235</v>
      </c>
      <c r="BB68">
        <v>224.24</v>
      </c>
      <c r="BE68" s="15">
        <f t="shared" si="138"/>
        <v>235</v>
      </c>
      <c r="BF68" s="15">
        <f t="shared" ref="BF68:BH68" si="154">AH68</f>
        <v>235</v>
      </c>
      <c r="BG68" s="15">
        <f t="shared" si="154"/>
        <v>0</v>
      </c>
      <c r="BH68" s="15">
        <f t="shared" si="154"/>
        <v>235</v>
      </c>
      <c r="BI68">
        <f t="shared" si="143"/>
        <v>0</v>
      </c>
      <c r="BJ68" s="3">
        <f t="shared" si="144"/>
        <v>0</v>
      </c>
      <c r="BK68">
        <f t="shared" si="145"/>
        <v>0</v>
      </c>
      <c r="BL68">
        <f t="shared" si="146"/>
        <v>0</v>
      </c>
      <c r="BM68" s="15">
        <f t="shared" si="140"/>
        <v>224.24</v>
      </c>
      <c r="BN68" s="15">
        <f t="shared" ref="BN68:BP68" si="155">AE68</f>
        <v>260</v>
      </c>
      <c r="BO68" s="15">
        <f t="shared" si="155"/>
        <v>-35.76</v>
      </c>
      <c r="BP68" s="15">
        <f t="shared" si="155"/>
        <v>224.24</v>
      </c>
      <c r="BQ68">
        <f t="shared" si="148"/>
        <v>0</v>
      </c>
      <c r="BR68">
        <f t="shared" si="149"/>
        <v>0</v>
      </c>
      <c r="BS68">
        <f t="shared" si="150"/>
        <v>0</v>
      </c>
      <c r="BT68">
        <f t="shared" si="151"/>
        <v>0</v>
      </c>
    </row>
    <row r="69" spans="1:72">
      <c r="A69">
        <v>27748.15</v>
      </c>
      <c r="B69">
        <v>-7056</v>
      </c>
      <c r="C69">
        <v>21620.83</v>
      </c>
      <c r="D69">
        <v>15548.97</v>
      </c>
      <c r="E69">
        <v>263.03</v>
      </c>
      <c r="F69">
        <v>7192</v>
      </c>
      <c r="G69">
        <v>0</v>
      </c>
      <c r="H69">
        <v>340.3</v>
      </c>
      <c r="I69">
        <v>0</v>
      </c>
      <c r="J69">
        <v>357.8</v>
      </c>
      <c r="K69">
        <v>447.17</v>
      </c>
      <c r="L69">
        <v>450.43</v>
      </c>
      <c r="M69">
        <v>760.97</v>
      </c>
      <c r="N69">
        <v>751.92</v>
      </c>
      <c r="O69">
        <v>0</v>
      </c>
      <c r="P69">
        <v>394</v>
      </c>
      <c r="Q69">
        <v>180.04</v>
      </c>
      <c r="R69">
        <v>179.51</v>
      </c>
      <c r="S69">
        <v>28104.91</v>
      </c>
      <c r="T69">
        <v>7300.886</v>
      </c>
      <c r="U69">
        <v>10480.608</v>
      </c>
      <c r="V69">
        <v>4575.693</v>
      </c>
      <c r="W69">
        <v>15056.301</v>
      </c>
      <c r="X69">
        <v>349.192</v>
      </c>
      <c r="Y69">
        <v>49.972</v>
      </c>
      <c r="Z69">
        <v>12503.55</v>
      </c>
      <c r="AA69">
        <v>5229.51</v>
      </c>
      <c r="AB69">
        <v>1109.97</v>
      </c>
      <c r="AC69" t="s">
        <v>58</v>
      </c>
      <c r="AD69">
        <v>-4264.604</v>
      </c>
      <c r="AE69">
        <v>299</v>
      </c>
      <c r="AF69">
        <v>-41.84</v>
      </c>
      <c r="AG69">
        <v>257.16</v>
      </c>
      <c r="AH69">
        <v>276.85</v>
      </c>
      <c r="AI69">
        <v>0</v>
      </c>
      <c r="AJ69">
        <v>276.85</v>
      </c>
      <c r="AK69">
        <v>7003</v>
      </c>
      <c r="AL69">
        <v>25897</v>
      </c>
      <c r="AM69">
        <v>32900</v>
      </c>
      <c r="AN69">
        <v>14138.23</v>
      </c>
      <c r="AO69">
        <v>8843.98</v>
      </c>
      <c r="AP69">
        <v>5294.25</v>
      </c>
      <c r="AQ69">
        <v>263.03</v>
      </c>
      <c r="AR69">
        <v>276.85</v>
      </c>
      <c r="AU69">
        <v>0</v>
      </c>
      <c r="AV69" s="12">
        <v>0</v>
      </c>
      <c r="AW69">
        <v>276.85</v>
      </c>
      <c r="AX69">
        <v>257.16</v>
      </c>
      <c r="AY69">
        <v>441.66</v>
      </c>
      <c r="AZ69" s="12">
        <v>390</v>
      </c>
      <c r="BA69">
        <v>276.85</v>
      </c>
      <c r="BB69">
        <v>257.16</v>
      </c>
      <c r="BE69" s="15">
        <f t="shared" si="138"/>
        <v>276.85</v>
      </c>
      <c r="BF69" s="15">
        <f t="shared" ref="BF69:BH69" si="156">AH69</f>
        <v>276.85</v>
      </c>
      <c r="BG69" s="15">
        <f t="shared" si="156"/>
        <v>0</v>
      </c>
      <c r="BH69" s="15">
        <f t="shared" si="156"/>
        <v>276.85</v>
      </c>
      <c r="BI69">
        <f t="shared" si="143"/>
        <v>0</v>
      </c>
      <c r="BJ69" s="3">
        <f t="shared" si="144"/>
        <v>0</v>
      </c>
      <c r="BK69">
        <f t="shared" si="145"/>
        <v>0</v>
      </c>
      <c r="BL69">
        <f t="shared" si="146"/>
        <v>0</v>
      </c>
      <c r="BM69" s="15">
        <f t="shared" si="140"/>
        <v>257.16</v>
      </c>
      <c r="BN69" s="15">
        <f t="shared" ref="BN69:BP69" si="157">AE69</f>
        <v>299</v>
      </c>
      <c r="BO69" s="15">
        <f t="shared" si="157"/>
        <v>-41.84</v>
      </c>
      <c r="BP69" s="15">
        <f t="shared" si="157"/>
        <v>257.16</v>
      </c>
      <c r="BQ69">
        <f t="shared" si="148"/>
        <v>0</v>
      </c>
      <c r="BR69">
        <f t="shared" si="149"/>
        <v>0</v>
      </c>
      <c r="BS69">
        <f t="shared" si="150"/>
        <v>0</v>
      </c>
      <c r="BT69">
        <f t="shared" si="151"/>
        <v>0</v>
      </c>
    </row>
    <row r="70" spans="1:72">
      <c r="A70">
        <v>28615.91</v>
      </c>
      <c r="B70">
        <v>-6872</v>
      </c>
      <c r="C70">
        <v>24021.42</v>
      </c>
      <c r="D70">
        <v>14574.96</v>
      </c>
      <c r="E70">
        <v>311.28</v>
      </c>
      <c r="F70">
        <v>7018</v>
      </c>
      <c r="G70">
        <v>0</v>
      </c>
      <c r="H70">
        <v>487.27</v>
      </c>
      <c r="I70">
        <v>0</v>
      </c>
      <c r="J70">
        <v>431.91</v>
      </c>
      <c r="K70">
        <v>447.64</v>
      </c>
      <c r="L70">
        <v>451.83</v>
      </c>
      <c r="M70">
        <v>760.97</v>
      </c>
      <c r="N70">
        <v>751.51</v>
      </c>
      <c r="O70">
        <v>0</v>
      </c>
      <c r="P70">
        <v>492.1</v>
      </c>
      <c r="Q70">
        <v>223.22</v>
      </c>
      <c r="R70">
        <v>220.58</v>
      </c>
      <c r="S70">
        <v>28659.07</v>
      </c>
      <c r="T70">
        <v>6920.786</v>
      </c>
      <c r="U70">
        <v>10064.715</v>
      </c>
      <c r="V70">
        <v>3894.627</v>
      </c>
      <c r="W70">
        <v>13959.342</v>
      </c>
      <c r="X70">
        <v>142.63</v>
      </c>
      <c r="Y70">
        <v>49.982</v>
      </c>
      <c r="Z70">
        <v>11384.41</v>
      </c>
      <c r="AA70">
        <v>6518.725</v>
      </c>
      <c r="AB70">
        <v>1118.2</v>
      </c>
      <c r="AC70" t="s">
        <v>58</v>
      </c>
      <c r="AD70">
        <v>-3932.065</v>
      </c>
      <c r="AE70">
        <v>351</v>
      </c>
      <c r="AF70">
        <v>-46.56</v>
      </c>
      <c r="AG70">
        <v>304.44</v>
      </c>
      <c r="AH70">
        <v>268.15</v>
      </c>
      <c r="AI70">
        <v>0</v>
      </c>
      <c r="AJ70">
        <v>268.15</v>
      </c>
      <c r="AK70">
        <v>6800</v>
      </c>
      <c r="AL70">
        <v>26495</v>
      </c>
      <c r="AM70">
        <v>33295</v>
      </c>
      <c r="AN70">
        <v>13313.47</v>
      </c>
      <c r="AO70">
        <v>8859.03</v>
      </c>
      <c r="AP70">
        <v>4454.44</v>
      </c>
      <c r="AQ70">
        <v>311.28</v>
      </c>
      <c r="AR70">
        <v>268.15</v>
      </c>
      <c r="AU70">
        <v>0</v>
      </c>
      <c r="AV70" s="12">
        <v>0</v>
      </c>
      <c r="AW70">
        <v>268.15</v>
      </c>
      <c r="AX70">
        <v>304.44</v>
      </c>
      <c r="AY70">
        <v>540.66</v>
      </c>
      <c r="AZ70" s="12">
        <v>489</v>
      </c>
      <c r="BA70">
        <v>268.15</v>
      </c>
      <c r="BB70">
        <v>304.44</v>
      </c>
      <c r="BE70" s="15">
        <f t="shared" si="138"/>
        <v>268.15</v>
      </c>
      <c r="BF70" s="15">
        <f t="shared" ref="BF70:BH70" si="158">AH70</f>
        <v>268.15</v>
      </c>
      <c r="BG70" s="15">
        <f t="shared" si="158"/>
        <v>0</v>
      </c>
      <c r="BH70" s="15">
        <f t="shared" si="158"/>
        <v>268.15</v>
      </c>
      <c r="BI70">
        <f t="shared" si="143"/>
        <v>0</v>
      </c>
      <c r="BJ70" s="3">
        <f t="shared" si="144"/>
        <v>0</v>
      </c>
      <c r="BK70">
        <f t="shared" si="145"/>
        <v>0</v>
      </c>
      <c r="BL70">
        <f t="shared" si="146"/>
        <v>0</v>
      </c>
      <c r="BM70" s="15">
        <f t="shared" si="140"/>
        <v>304.44</v>
      </c>
      <c r="BN70" s="15">
        <f t="shared" ref="BN70:BP70" si="159">AE70</f>
        <v>351</v>
      </c>
      <c r="BO70" s="15">
        <f t="shared" si="159"/>
        <v>-46.56</v>
      </c>
      <c r="BP70" s="15">
        <f t="shared" si="159"/>
        <v>304.44</v>
      </c>
      <c r="BQ70">
        <f t="shared" si="148"/>
        <v>0</v>
      </c>
      <c r="BR70">
        <f t="shared" si="149"/>
        <v>0</v>
      </c>
      <c r="BS70">
        <f t="shared" si="150"/>
        <v>0</v>
      </c>
      <c r="BT70">
        <f t="shared" si="151"/>
        <v>0</v>
      </c>
    </row>
    <row r="71" spans="1:72">
      <c r="A71">
        <v>29296.93</v>
      </c>
      <c r="B71">
        <v>-6910</v>
      </c>
      <c r="C71">
        <v>24304.27</v>
      </c>
      <c r="D71">
        <v>13690.48</v>
      </c>
      <c r="E71">
        <v>308</v>
      </c>
      <c r="F71">
        <v>7153</v>
      </c>
      <c r="G71">
        <v>0</v>
      </c>
      <c r="H71">
        <v>549.64</v>
      </c>
      <c r="I71">
        <v>0</v>
      </c>
      <c r="J71">
        <v>513.7</v>
      </c>
      <c r="K71">
        <v>448.57</v>
      </c>
      <c r="L71">
        <v>452.52</v>
      </c>
      <c r="M71">
        <v>760.97</v>
      </c>
      <c r="N71">
        <v>750.28</v>
      </c>
      <c r="O71">
        <v>0</v>
      </c>
      <c r="P71">
        <v>570.7</v>
      </c>
      <c r="Q71">
        <v>220.21</v>
      </c>
      <c r="R71">
        <v>220.74</v>
      </c>
      <c r="S71">
        <v>28866.61</v>
      </c>
      <c r="T71">
        <v>6999.454</v>
      </c>
      <c r="U71">
        <v>10044.672</v>
      </c>
      <c r="V71">
        <v>3158.175</v>
      </c>
      <c r="W71">
        <v>13202.846</v>
      </c>
      <c r="X71">
        <v>142.823</v>
      </c>
      <c r="Y71">
        <v>50.021</v>
      </c>
      <c r="Z71">
        <v>10647.4</v>
      </c>
      <c r="AA71">
        <v>7255.262</v>
      </c>
      <c r="AB71">
        <v>1119.94</v>
      </c>
      <c r="AC71" t="s">
        <v>58</v>
      </c>
      <c r="AD71">
        <v>-3997.2</v>
      </c>
      <c r="AE71">
        <v>308</v>
      </c>
      <c r="AF71">
        <v>0</v>
      </c>
      <c r="AG71">
        <v>308</v>
      </c>
      <c r="AH71">
        <v>308.85</v>
      </c>
      <c r="AI71">
        <v>0</v>
      </c>
      <c r="AJ71">
        <v>308.85</v>
      </c>
      <c r="AK71">
        <v>6851</v>
      </c>
      <c r="AL71">
        <v>27019</v>
      </c>
      <c r="AM71">
        <v>33870</v>
      </c>
      <c r="AN71">
        <v>12375.77</v>
      </c>
      <c r="AO71">
        <v>8752.78</v>
      </c>
      <c r="AP71">
        <v>3622.99</v>
      </c>
      <c r="AQ71">
        <v>308</v>
      </c>
      <c r="AR71">
        <v>308.85</v>
      </c>
      <c r="AU71">
        <v>0</v>
      </c>
      <c r="AV71" s="12">
        <v>0</v>
      </c>
      <c r="AW71">
        <v>308.85</v>
      </c>
      <c r="AX71">
        <v>308</v>
      </c>
      <c r="AY71">
        <v>631</v>
      </c>
      <c r="AZ71" s="12">
        <v>588</v>
      </c>
      <c r="BA71">
        <v>308.85</v>
      </c>
      <c r="BB71">
        <v>308</v>
      </c>
      <c r="BE71" s="15">
        <f t="shared" si="138"/>
        <v>308.85</v>
      </c>
      <c r="BF71" s="15">
        <f t="shared" ref="BF71:BH71" si="160">AH71</f>
        <v>308.85</v>
      </c>
      <c r="BG71" s="15">
        <f t="shared" si="160"/>
        <v>0</v>
      </c>
      <c r="BH71" s="15">
        <f t="shared" si="160"/>
        <v>308.85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308</v>
      </c>
      <c r="BN71" s="15">
        <f t="shared" ref="BN71:BP71" si="161">AE71</f>
        <v>308</v>
      </c>
      <c r="BO71" s="15">
        <f t="shared" si="161"/>
        <v>0</v>
      </c>
      <c r="BP71" s="15">
        <f t="shared" si="161"/>
        <v>308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29520.5</v>
      </c>
      <c r="B72">
        <v>-6961</v>
      </c>
      <c r="C72">
        <v>26072.93</v>
      </c>
      <c r="D72">
        <v>12752.78</v>
      </c>
      <c r="E72">
        <v>348</v>
      </c>
      <c r="F72">
        <v>7191</v>
      </c>
      <c r="G72">
        <v>0</v>
      </c>
      <c r="H72">
        <v>643.65</v>
      </c>
      <c r="I72">
        <v>0</v>
      </c>
      <c r="J72">
        <v>591.72</v>
      </c>
      <c r="K72">
        <v>415.77</v>
      </c>
      <c r="L72">
        <v>452.99</v>
      </c>
      <c r="M72">
        <v>761.38</v>
      </c>
      <c r="N72">
        <v>751.92</v>
      </c>
      <c r="O72">
        <v>0</v>
      </c>
      <c r="P72">
        <v>608.3</v>
      </c>
      <c r="Q72">
        <v>270.8</v>
      </c>
      <c r="R72">
        <v>269.47</v>
      </c>
      <c r="S72">
        <v>29182.09</v>
      </c>
      <c r="T72">
        <v>6907.926</v>
      </c>
      <c r="U72">
        <v>9926.33</v>
      </c>
      <c r="V72">
        <v>2626.999</v>
      </c>
      <c r="W72">
        <v>12553.329</v>
      </c>
      <c r="X72">
        <v>144.689</v>
      </c>
      <c r="Y72">
        <v>50.033</v>
      </c>
      <c r="Z72">
        <v>9726.988</v>
      </c>
      <c r="AA72">
        <v>8186.76</v>
      </c>
      <c r="AB72">
        <v>913.34</v>
      </c>
      <c r="AC72" t="s">
        <v>58</v>
      </c>
      <c r="AD72">
        <v>-3917.497</v>
      </c>
      <c r="AE72">
        <v>348</v>
      </c>
      <c r="AF72">
        <v>0</v>
      </c>
      <c r="AG72">
        <v>348</v>
      </c>
      <c r="AH72">
        <v>351</v>
      </c>
      <c r="AI72">
        <v>0</v>
      </c>
      <c r="AJ72">
        <v>351</v>
      </c>
      <c r="AK72">
        <v>6916</v>
      </c>
      <c r="AL72">
        <v>27467</v>
      </c>
      <c r="AM72">
        <v>34383</v>
      </c>
      <c r="AN72">
        <v>11254.14</v>
      </c>
      <c r="AO72">
        <v>8438.6</v>
      </c>
      <c r="AP72">
        <v>2815.54</v>
      </c>
      <c r="AQ72">
        <v>348</v>
      </c>
      <c r="AR72">
        <v>351</v>
      </c>
      <c r="AU72">
        <v>0</v>
      </c>
      <c r="AV72" s="12">
        <v>0</v>
      </c>
      <c r="AW72">
        <v>351</v>
      </c>
      <c r="AX72">
        <v>348</v>
      </c>
      <c r="AY72">
        <v>640</v>
      </c>
      <c r="AZ72" s="12">
        <v>640</v>
      </c>
      <c r="BA72">
        <v>351</v>
      </c>
      <c r="BB72">
        <v>348</v>
      </c>
      <c r="BE72" s="15">
        <f t="shared" si="138"/>
        <v>351</v>
      </c>
      <c r="BF72" s="15">
        <f t="shared" ref="BF72:BH72" si="162">AH72</f>
        <v>351</v>
      </c>
      <c r="BG72" s="15">
        <f t="shared" si="162"/>
        <v>0</v>
      </c>
      <c r="BH72" s="15">
        <f t="shared" si="162"/>
        <v>351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348</v>
      </c>
      <c r="BN72" s="15">
        <f t="shared" ref="BN72:BP72" si="163">AE72</f>
        <v>348</v>
      </c>
      <c r="BO72" s="15">
        <f t="shared" si="163"/>
        <v>0</v>
      </c>
      <c r="BP72" s="15">
        <f t="shared" si="163"/>
        <v>348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29347.13</v>
      </c>
      <c r="B73">
        <v>-7003</v>
      </c>
      <c r="C73">
        <v>26438.47</v>
      </c>
      <c r="D73">
        <v>12139.65</v>
      </c>
      <c r="E73">
        <v>348</v>
      </c>
      <c r="F73">
        <v>7195</v>
      </c>
      <c r="G73">
        <v>0</v>
      </c>
      <c r="H73">
        <v>642.78</v>
      </c>
      <c r="I73">
        <v>0</v>
      </c>
      <c r="J73">
        <v>635.13</v>
      </c>
      <c r="K73">
        <v>413.68</v>
      </c>
      <c r="L73">
        <v>451.83</v>
      </c>
      <c r="M73">
        <v>760.15</v>
      </c>
      <c r="N73">
        <v>751.51</v>
      </c>
      <c r="O73">
        <v>0</v>
      </c>
      <c r="P73">
        <v>626.9</v>
      </c>
      <c r="Q73">
        <v>279.83</v>
      </c>
      <c r="R73">
        <v>279.94</v>
      </c>
      <c r="S73">
        <v>29160.31</v>
      </c>
      <c r="T73">
        <v>7035.515</v>
      </c>
      <c r="U73">
        <v>9503.065</v>
      </c>
      <c r="V73">
        <v>2071.82</v>
      </c>
      <c r="W73">
        <v>11574.885</v>
      </c>
      <c r="X73">
        <v>245.439</v>
      </c>
      <c r="Y73">
        <v>50.036</v>
      </c>
      <c r="Z73">
        <v>8647.113</v>
      </c>
      <c r="AA73">
        <v>9166.828</v>
      </c>
      <c r="AB73">
        <v>922.91</v>
      </c>
      <c r="AC73" t="s">
        <v>58</v>
      </c>
      <c r="AD73">
        <v>-3883.318</v>
      </c>
      <c r="AE73">
        <v>348</v>
      </c>
      <c r="AF73">
        <v>0</v>
      </c>
      <c r="AG73">
        <v>348</v>
      </c>
      <c r="AH73">
        <v>351</v>
      </c>
      <c r="AI73">
        <v>0</v>
      </c>
      <c r="AJ73">
        <v>351</v>
      </c>
      <c r="AK73">
        <v>6972</v>
      </c>
      <c r="AL73">
        <v>27851</v>
      </c>
      <c r="AM73">
        <v>34823</v>
      </c>
      <c r="AN73">
        <v>10106.31</v>
      </c>
      <c r="AO73">
        <v>7994.28</v>
      </c>
      <c r="AP73">
        <v>2112.03</v>
      </c>
      <c r="AQ73">
        <v>348</v>
      </c>
      <c r="AR73">
        <v>351</v>
      </c>
      <c r="AU73">
        <v>0</v>
      </c>
      <c r="AV73" s="12">
        <v>0</v>
      </c>
      <c r="AW73">
        <v>351</v>
      </c>
      <c r="AX73">
        <v>348</v>
      </c>
      <c r="AY73">
        <v>640</v>
      </c>
      <c r="AZ73" s="12">
        <v>640</v>
      </c>
      <c r="BA73">
        <v>351</v>
      </c>
      <c r="BB73">
        <v>348</v>
      </c>
      <c r="BE73" s="15">
        <f t="shared" si="138"/>
        <v>351</v>
      </c>
      <c r="BF73" s="15">
        <f t="shared" ref="BF73:BH73" si="164">AH73</f>
        <v>351</v>
      </c>
      <c r="BG73" s="15">
        <f t="shared" si="164"/>
        <v>0</v>
      </c>
      <c r="BH73" s="15">
        <f t="shared" si="164"/>
        <v>351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348</v>
      </c>
      <c r="BN73" s="15">
        <f t="shared" ref="BN73:BP73" si="165">AE73</f>
        <v>348</v>
      </c>
      <c r="BO73" s="15">
        <f t="shared" si="165"/>
        <v>0</v>
      </c>
      <c r="BP73" s="15">
        <f t="shared" si="165"/>
        <v>348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29637.68</v>
      </c>
      <c r="B74">
        <v>-7062</v>
      </c>
      <c r="C74">
        <v>28310.62</v>
      </c>
      <c r="D74">
        <v>11390.91</v>
      </c>
      <c r="E74">
        <v>359</v>
      </c>
      <c r="F74">
        <v>7194</v>
      </c>
      <c r="G74">
        <v>0</v>
      </c>
      <c r="H74">
        <v>659.88</v>
      </c>
      <c r="I74">
        <v>0</v>
      </c>
      <c r="J74">
        <v>642.41</v>
      </c>
      <c r="K74">
        <v>415.31</v>
      </c>
      <c r="L74">
        <v>470.67</v>
      </c>
      <c r="M74">
        <v>780.7</v>
      </c>
      <c r="N74">
        <v>776.59</v>
      </c>
      <c r="O74">
        <v>0</v>
      </c>
      <c r="P74">
        <v>631</v>
      </c>
      <c r="Q74">
        <v>279.78</v>
      </c>
      <c r="R74">
        <v>280.36</v>
      </c>
      <c r="S74">
        <v>29451.11</v>
      </c>
      <c r="T74">
        <v>7062.496</v>
      </c>
      <c r="U74">
        <v>9263.893</v>
      </c>
      <c r="V74">
        <v>1534.181</v>
      </c>
      <c r="W74">
        <v>10798.074</v>
      </c>
      <c r="X74">
        <v>423.448</v>
      </c>
      <c r="Y74">
        <v>49.98</v>
      </c>
      <c r="Z74">
        <v>7639.328</v>
      </c>
      <c r="AA74">
        <v>10159.77</v>
      </c>
      <c r="AB74">
        <v>922.83</v>
      </c>
      <c r="AC74" t="s">
        <v>58</v>
      </c>
      <c r="AD74">
        <v>-3817.903</v>
      </c>
      <c r="AE74">
        <v>359</v>
      </c>
      <c r="AF74">
        <v>0</v>
      </c>
      <c r="AG74">
        <v>359</v>
      </c>
      <c r="AH74">
        <v>368</v>
      </c>
      <c r="AI74">
        <v>0</v>
      </c>
      <c r="AJ74">
        <v>368</v>
      </c>
      <c r="AK74">
        <v>7045</v>
      </c>
      <c r="AL74">
        <v>28321</v>
      </c>
      <c r="AM74">
        <v>35366</v>
      </c>
      <c r="AN74">
        <v>9004.04</v>
      </c>
      <c r="AO74">
        <v>7470.98</v>
      </c>
      <c r="AP74">
        <v>1533.06</v>
      </c>
      <c r="AQ74">
        <v>359</v>
      </c>
      <c r="AR74">
        <v>368</v>
      </c>
      <c r="AU74">
        <v>0</v>
      </c>
      <c r="AV74" s="12">
        <v>0</v>
      </c>
      <c r="AW74">
        <v>368</v>
      </c>
      <c r="AX74">
        <v>359</v>
      </c>
      <c r="AY74">
        <v>640</v>
      </c>
      <c r="AZ74" s="12">
        <v>640</v>
      </c>
      <c r="BA74">
        <v>368</v>
      </c>
      <c r="BB74">
        <v>359</v>
      </c>
      <c r="BE74" s="15">
        <f t="shared" si="138"/>
        <v>368</v>
      </c>
      <c r="BF74" s="15">
        <f t="shared" ref="BF74:BH74" si="166">AH74</f>
        <v>368</v>
      </c>
      <c r="BG74" s="15">
        <f t="shared" si="166"/>
        <v>0</v>
      </c>
      <c r="BH74" s="15">
        <f t="shared" si="166"/>
        <v>368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359</v>
      </c>
      <c r="BN74" s="15">
        <f t="shared" ref="BN74:BP74" si="167">AE74</f>
        <v>359</v>
      </c>
      <c r="BO74" s="15">
        <f t="shared" si="167"/>
        <v>0</v>
      </c>
      <c r="BP74" s="15">
        <f t="shared" si="167"/>
        <v>359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29783.47</v>
      </c>
      <c r="B75">
        <v>-7062</v>
      </c>
      <c r="C75">
        <v>29928.99</v>
      </c>
      <c r="D75">
        <v>10869.09</v>
      </c>
      <c r="E75">
        <v>500</v>
      </c>
      <c r="F75">
        <v>7195</v>
      </c>
      <c r="G75">
        <v>0</v>
      </c>
      <c r="H75">
        <v>659.88</v>
      </c>
      <c r="I75">
        <v>0</v>
      </c>
      <c r="J75">
        <v>639.11</v>
      </c>
      <c r="K75">
        <v>413.91</v>
      </c>
      <c r="L75">
        <v>469.5</v>
      </c>
      <c r="M75">
        <v>790.98</v>
      </c>
      <c r="N75">
        <v>781.52</v>
      </c>
      <c r="O75">
        <v>0</v>
      </c>
      <c r="P75">
        <v>636.5</v>
      </c>
      <c r="Q75">
        <v>279.36</v>
      </c>
      <c r="R75">
        <v>279.89</v>
      </c>
      <c r="S75">
        <v>29690.83</v>
      </c>
      <c r="T75">
        <v>7179.822</v>
      </c>
      <c r="U75">
        <v>9354.852</v>
      </c>
      <c r="V75">
        <v>1117.861</v>
      </c>
      <c r="W75">
        <v>10472.713</v>
      </c>
      <c r="X75">
        <v>582.953</v>
      </c>
      <c r="Y75">
        <v>50.033</v>
      </c>
      <c r="Z75">
        <v>6997.09</v>
      </c>
      <c r="AA75">
        <v>10834.16</v>
      </c>
      <c r="AB75">
        <v>1024.23</v>
      </c>
      <c r="AC75" t="s">
        <v>58</v>
      </c>
      <c r="AD75">
        <v>-3811.039</v>
      </c>
      <c r="AE75">
        <v>500</v>
      </c>
      <c r="AF75">
        <v>0</v>
      </c>
      <c r="AG75">
        <v>500</v>
      </c>
      <c r="AH75">
        <v>380</v>
      </c>
      <c r="AI75">
        <v>0</v>
      </c>
      <c r="AJ75">
        <v>380</v>
      </c>
      <c r="AK75">
        <v>7045</v>
      </c>
      <c r="AL75">
        <v>28869</v>
      </c>
      <c r="AM75">
        <v>35914</v>
      </c>
      <c r="AN75">
        <v>7973.79</v>
      </c>
      <c r="AO75">
        <v>6910.45</v>
      </c>
      <c r="AP75">
        <v>1063.34</v>
      </c>
      <c r="AQ75">
        <v>500</v>
      </c>
      <c r="AR75">
        <v>380</v>
      </c>
      <c r="AU75">
        <v>0</v>
      </c>
      <c r="AV75" s="12">
        <v>0</v>
      </c>
      <c r="AW75">
        <v>380</v>
      </c>
      <c r="AX75">
        <v>500</v>
      </c>
      <c r="AY75">
        <v>640</v>
      </c>
      <c r="AZ75" s="12">
        <v>640</v>
      </c>
      <c r="BA75">
        <v>380</v>
      </c>
      <c r="BB75">
        <v>500</v>
      </c>
      <c r="BE75" s="15">
        <f t="shared" si="138"/>
        <v>380</v>
      </c>
      <c r="BF75" s="15">
        <f t="shared" ref="BF75:BH75" si="168">AH75</f>
        <v>380</v>
      </c>
      <c r="BG75" s="15">
        <f t="shared" si="168"/>
        <v>0</v>
      </c>
      <c r="BH75" s="15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500</v>
      </c>
      <c r="BN75" s="15">
        <f t="shared" ref="BN75:BP75" si="169">AE75</f>
        <v>500</v>
      </c>
      <c r="BO75" s="15">
        <f t="shared" si="169"/>
        <v>0</v>
      </c>
      <c r="BP75" s="15">
        <f t="shared" si="169"/>
        <v>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30120.41</v>
      </c>
      <c r="B76">
        <v>-7062</v>
      </c>
      <c r="C76">
        <v>30587.76</v>
      </c>
      <c r="D76">
        <v>10289.11</v>
      </c>
      <c r="E76">
        <v>500</v>
      </c>
      <c r="F76">
        <v>7194</v>
      </c>
      <c r="G76">
        <v>0</v>
      </c>
      <c r="H76">
        <v>659.88</v>
      </c>
      <c r="I76">
        <v>0</v>
      </c>
      <c r="J76">
        <v>635.59</v>
      </c>
      <c r="K76">
        <v>415.07</v>
      </c>
      <c r="L76">
        <v>471.36</v>
      </c>
      <c r="M76">
        <v>791.39</v>
      </c>
      <c r="N76">
        <v>781.94</v>
      </c>
      <c r="O76">
        <v>0</v>
      </c>
      <c r="P76">
        <v>639.5</v>
      </c>
      <c r="Q76">
        <v>279.62</v>
      </c>
      <c r="R76">
        <v>279.94</v>
      </c>
      <c r="S76">
        <v>30244.33</v>
      </c>
      <c r="T76">
        <v>7102.212</v>
      </c>
      <c r="U76">
        <v>9182.182</v>
      </c>
      <c r="V76">
        <v>782.919</v>
      </c>
      <c r="W76">
        <v>9965.101</v>
      </c>
      <c r="X76">
        <v>989.985</v>
      </c>
      <c r="Y76">
        <v>49.966</v>
      </c>
      <c r="Z76">
        <v>6588.348</v>
      </c>
      <c r="AA76">
        <v>11251.87</v>
      </c>
      <c r="AB76">
        <v>1029.48</v>
      </c>
      <c r="AC76" t="s">
        <v>58</v>
      </c>
      <c r="AD76">
        <v>-3787.506</v>
      </c>
      <c r="AE76">
        <v>500</v>
      </c>
      <c r="AF76">
        <v>0</v>
      </c>
      <c r="AG76">
        <v>500</v>
      </c>
      <c r="AH76">
        <v>379</v>
      </c>
      <c r="AI76">
        <v>0</v>
      </c>
      <c r="AJ76">
        <v>379</v>
      </c>
      <c r="AK76">
        <v>7045</v>
      </c>
      <c r="AL76">
        <v>29361</v>
      </c>
      <c r="AM76">
        <v>36406</v>
      </c>
      <c r="AN76">
        <v>7396.75</v>
      </c>
      <c r="AO76">
        <v>6745.89</v>
      </c>
      <c r="AP76">
        <v>650.86</v>
      </c>
      <c r="AQ76">
        <v>500</v>
      </c>
      <c r="AR76">
        <v>379</v>
      </c>
      <c r="AU76">
        <v>0</v>
      </c>
      <c r="AV76" s="12">
        <v>0</v>
      </c>
      <c r="AW76">
        <v>379</v>
      </c>
      <c r="AX76">
        <v>500</v>
      </c>
      <c r="AY76">
        <v>640</v>
      </c>
      <c r="AZ76" s="12">
        <v>640</v>
      </c>
      <c r="BA76">
        <v>379</v>
      </c>
      <c r="BB76">
        <v>500</v>
      </c>
      <c r="BE76" s="15">
        <f t="shared" si="138"/>
        <v>379</v>
      </c>
      <c r="BF76" s="15">
        <f t="shared" ref="BF76:BH76" si="170">AH76</f>
        <v>379</v>
      </c>
      <c r="BG76" s="15">
        <f t="shared" si="170"/>
        <v>0</v>
      </c>
      <c r="BH76" s="15">
        <f t="shared" si="170"/>
        <v>379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500</v>
      </c>
      <c r="BN76" s="15">
        <f t="shared" ref="BN76:BP76" si="171">AE76</f>
        <v>500</v>
      </c>
      <c r="BO76" s="15">
        <f t="shared" si="171"/>
        <v>0</v>
      </c>
      <c r="BP76" s="15">
        <f t="shared" si="171"/>
        <v>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30181.76</v>
      </c>
      <c r="B77">
        <v>-7062</v>
      </c>
      <c r="C77">
        <v>31555.6</v>
      </c>
      <c r="D77">
        <v>9533.96</v>
      </c>
      <c r="E77">
        <v>801</v>
      </c>
      <c r="F77">
        <v>7181</v>
      </c>
      <c r="G77">
        <v>0</v>
      </c>
      <c r="H77">
        <v>659.88</v>
      </c>
      <c r="I77">
        <v>0</v>
      </c>
      <c r="J77">
        <v>641.61</v>
      </c>
      <c r="K77">
        <v>416.47</v>
      </c>
      <c r="L77">
        <v>475.78</v>
      </c>
      <c r="M77">
        <v>797.15</v>
      </c>
      <c r="N77">
        <v>787.28</v>
      </c>
      <c r="O77">
        <v>0</v>
      </c>
      <c r="P77">
        <v>641.1</v>
      </c>
      <c r="Q77">
        <v>329.68</v>
      </c>
      <c r="R77">
        <v>309.91</v>
      </c>
      <c r="S77">
        <v>30303.45</v>
      </c>
      <c r="T77">
        <v>7039.274</v>
      </c>
      <c r="U77">
        <v>8719.872</v>
      </c>
      <c r="V77">
        <v>382.669</v>
      </c>
      <c r="W77">
        <v>9102.541</v>
      </c>
      <c r="X77">
        <v>989.232</v>
      </c>
      <c r="Y77">
        <v>49.972</v>
      </c>
      <c r="Z77">
        <v>5830.582</v>
      </c>
      <c r="AA77">
        <v>12007.77</v>
      </c>
      <c r="AB77">
        <v>1014.37</v>
      </c>
      <c r="AC77" t="s">
        <v>58</v>
      </c>
      <c r="AD77">
        <v>-3688.893</v>
      </c>
      <c r="AE77">
        <v>801</v>
      </c>
      <c r="AF77">
        <v>0</v>
      </c>
      <c r="AG77">
        <v>801</v>
      </c>
      <c r="AH77">
        <v>801</v>
      </c>
      <c r="AI77">
        <v>0</v>
      </c>
      <c r="AJ77">
        <v>801</v>
      </c>
      <c r="AK77">
        <v>7045</v>
      </c>
      <c r="AL77">
        <v>29795</v>
      </c>
      <c r="AM77">
        <v>36840</v>
      </c>
      <c r="AN77">
        <v>7043.54</v>
      </c>
      <c r="AO77">
        <v>6702.26</v>
      </c>
      <c r="AP77">
        <v>341.28</v>
      </c>
      <c r="AQ77">
        <v>801</v>
      </c>
      <c r="AR77">
        <v>801</v>
      </c>
      <c r="AU77">
        <v>0</v>
      </c>
      <c r="AV77" s="12">
        <v>0</v>
      </c>
      <c r="AW77">
        <v>801</v>
      </c>
      <c r="AX77">
        <v>801</v>
      </c>
      <c r="AY77">
        <v>640</v>
      </c>
      <c r="AZ77" s="12">
        <v>640</v>
      </c>
      <c r="BA77">
        <v>801</v>
      </c>
      <c r="BB77">
        <v>801</v>
      </c>
      <c r="BE77" s="15">
        <f t="shared" si="138"/>
        <v>801</v>
      </c>
      <c r="BF77" s="15">
        <f t="shared" ref="BF77:BH77" si="172">AH77</f>
        <v>801</v>
      </c>
      <c r="BG77" s="15">
        <f t="shared" si="172"/>
        <v>0</v>
      </c>
      <c r="BH77" s="15">
        <f t="shared" si="172"/>
        <v>801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801</v>
      </c>
      <c r="BN77" s="15">
        <f t="shared" ref="BN77:BP77" si="173">AE77</f>
        <v>801</v>
      </c>
      <c r="BO77" s="15">
        <f t="shared" si="173"/>
        <v>0</v>
      </c>
      <c r="BP77" s="15">
        <f t="shared" si="173"/>
        <v>801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30589.72</v>
      </c>
      <c r="B78">
        <v>-7062</v>
      </c>
      <c r="C78">
        <v>31313.58</v>
      </c>
      <c r="D78">
        <v>9294.86</v>
      </c>
      <c r="E78">
        <v>718</v>
      </c>
      <c r="F78">
        <v>7166</v>
      </c>
      <c r="G78">
        <v>0</v>
      </c>
      <c r="H78">
        <v>659.88</v>
      </c>
      <c r="I78">
        <v>0</v>
      </c>
      <c r="J78">
        <v>641.5</v>
      </c>
      <c r="K78">
        <v>416.94</v>
      </c>
      <c r="L78">
        <v>472.29</v>
      </c>
      <c r="M78">
        <v>793.04</v>
      </c>
      <c r="N78">
        <v>783.58</v>
      </c>
      <c r="O78">
        <v>0</v>
      </c>
      <c r="P78">
        <v>641.2</v>
      </c>
      <c r="Q78">
        <v>310.49</v>
      </c>
      <c r="R78">
        <v>309.96</v>
      </c>
      <c r="S78">
        <v>30498.1</v>
      </c>
      <c r="T78">
        <v>7284.483</v>
      </c>
      <c r="U78">
        <v>8592.162</v>
      </c>
      <c r="V78">
        <v>105.222</v>
      </c>
      <c r="W78">
        <v>8697.383</v>
      </c>
      <c r="X78">
        <v>991.529</v>
      </c>
      <c r="Y78">
        <v>49.983</v>
      </c>
      <c r="Z78">
        <v>5558.105</v>
      </c>
      <c r="AA78">
        <v>12265.18</v>
      </c>
      <c r="AB78">
        <v>1007.68</v>
      </c>
      <c r="AC78" t="s">
        <v>58</v>
      </c>
      <c r="AD78">
        <v>-3722.091</v>
      </c>
      <c r="AE78">
        <v>718</v>
      </c>
      <c r="AF78">
        <v>0</v>
      </c>
      <c r="AG78">
        <v>718</v>
      </c>
      <c r="AH78">
        <v>805</v>
      </c>
      <c r="AI78">
        <v>0</v>
      </c>
      <c r="AJ78">
        <v>805</v>
      </c>
      <c r="AK78">
        <v>7045</v>
      </c>
      <c r="AL78">
        <v>30177</v>
      </c>
      <c r="AM78">
        <v>37222</v>
      </c>
      <c r="AN78">
        <v>6770.19</v>
      </c>
      <c r="AO78">
        <v>6630.91</v>
      </c>
      <c r="AP78">
        <v>139.28</v>
      </c>
      <c r="AQ78">
        <v>718</v>
      </c>
      <c r="AR78">
        <v>805</v>
      </c>
      <c r="AU78">
        <v>0</v>
      </c>
      <c r="AV78" s="12">
        <v>0</v>
      </c>
      <c r="AW78">
        <v>805</v>
      </c>
      <c r="AX78">
        <v>718</v>
      </c>
      <c r="AY78">
        <v>640</v>
      </c>
      <c r="AZ78" s="12">
        <v>640</v>
      </c>
      <c r="BA78">
        <v>805</v>
      </c>
      <c r="BB78">
        <v>718</v>
      </c>
      <c r="BE78" s="15">
        <f t="shared" si="138"/>
        <v>805</v>
      </c>
      <c r="BF78" s="15">
        <f t="shared" ref="BF78:BH78" si="174">AH78</f>
        <v>805</v>
      </c>
      <c r="BG78" s="15">
        <f t="shared" si="174"/>
        <v>0</v>
      </c>
      <c r="BH78" s="15">
        <f t="shared" si="174"/>
        <v>805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718</v>
      </c>
      <c r="BN78" s="15">
        <f t="shared" ref="BN78:BP78" si="175">AE78</f>
        <v>718</v>
      </c>
      <c r="BO78" s="15">
        <f t="shared" si="175"/>
        <v>0</v>
      </c>
      <c r="BP78" s="15">
        <f t="shared" si="175"/>
        <v>718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30944.76</v>
      </c>
      <c r="B79">
        <v>-7034</v>
      </c>
      <c r="C79">
        <v>32293.57</v>
      </c>
      <c r="D79">
        <v>9114.07</v>
      </c>
      <c r="E79">
        <v>1104</v>
      </c>
      <c r="F79">
        <v>7192</v>
      </c>
      <c r="G79">
        <v>0</v>
      </c>
      <c r="H79">
        <v>660.73</v>
      </c>
      <c r="I79">
        <v>0</v>
      </c>
      <c r="J79">
        <v>637.59</v>
      </c>
      <c r="K79">
        <v>413.91</v>
      </c>
      <c r="L79">
        <v>501.37</v>
      </c>
      <c r="M79">
        <v>836.2</v>
      </c>
      <c r="N79">
        <v>827.16</v>
      </c>
      <c r="O79">
        <v>0</v>
      </c>
      <c r="P79">
        <v>645</v>
      </c>
      <c r="Q79">
        <v>347.23</v>
      </c>
      <c r="R79">
        <v>339.35</v>
      </c>
      <c r="S79">
        <v>30826.29</v>
      </c>
      <c r="T79">
        <v>7065.562</v>
      </c>
      <c r="U79">
        <v>8608.975</v>
      </c>
      <c r="V79">
        <v>13.778</v>
      </c>
      <c r="W79">
        <v>8622.753</v>
      </c>
      <c r="X79">
        <v>985.942</v>
      </c>
      <c r="Y79">
        <v>50.028</v>
      </c>
      <c r="Z79">
        <v>5054.918</v>
      </c>
      <c r="AA79">
        <v>12768.58</v>
      </c>
      <c r="AB79">
        <v>1013.07</v>
      </c>
      <c r="AC79" t="s">
        <v>58</v>
      </c>
      <c r="AD79">
        <v>-3555.261</v>
      </c>
      <c r="AE79">
        <v>1104</v>
      </c>
      <c r="AF79">
        <v>0</v>
      </c>
      <c r="AG79">
        <v>1104</v>
      </c>
      <c r="AH79">
        <v>1105</v>
      </c>
      <c r="AI79">
        <v>0</v>
      </c>
      <c r="AJ79">
        <v>1105</v>
      </c>
      <c r="AK79">
        <v>7036</v>
      </c>
      <c r="AL79">
        <v>30494</v>
      </c>
      <c r="AM79">
        <v>37530</v>
      </c>
      <c r="AN79">
        <v>6682.8</v>
      </c>
      <c r="AO79">
        <v>6657.6</v>
      </c>
      <c r="AP79">
        <v>25.2</v>
      </c>
      <c r="AQ79">
        <v>1104</v>
      </c>
      <c r="AR79">
        <v>1105</v>
      </c>
      <c r="AU79">
        <v>0</v>
      </c>
      <c r="AV79" s="12">
        <v>0</v>
      </c>
      <c r="AW79">
        <v>1105</v>
      </c>
      <c r="AX79">
        <v>1104</v>
      </c>
      <c r="AY79">
        <v>640</v>
      </c>
      <c r="AZ79" s="12">
        <v>640</v>
      </c>
      <c r="BA79">
        <v>1105</v>
      </c>
      <c r="BB79">
        <v>1104</v>
      </c>
      <c r="BE79" s="15">
        <f t="shared" si="138"/>
        <v>1105</v>
      </c>
      <c r="BF79" s="15">
        <f t="shared" ref="BF79:BH79" si="176">AH79</f>
        <v>1105</v>
      </c>
      <c r="BG79" s="15">
        <f t="shared" si="176"/>
        <v>0</v>
      </c>
      <c r="BH79" s="15">
        <f t="shared" si="176"/>
        <v>1105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1104</v>
      </c>
      <c r="BN79" s="15">
        <f t="shared" ref="BN79:BP79" si="177">AE79</f>
        <v>1104</v>
      </c>
      <c r="BO79" s="15">
        <f t="shared" si="177"/>
        <v>0</v>
      </c>
      <c r="BP79" s="15">
        <f t="shared" si="177"/>
        <v>1104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31116.64</v>
      </c>
      <c r="B80">
        <v>-7007</v>
      </c>
      <c r="C80">
        <v>32784.1</v>
      </c>
      <c r="D80">
        <v>8870.66</v>
      </c>
      <c r="E80">
        <v>1105</v>
      </c>
      <c r="F80">
        <v>7192</v>
      </c>
      <c r="G80">
        <v>0</v>
      </c>
      <c r="H80">
        <v>660.73</v>
      </c>
      <c r="I80">
        <v>0</v>
      </c>
      <c r="J80">
        <v>637.89</v>
      </c>
      <c r="K80">
        <v>415.07</v>
      </c>
      <c r="L80">
        <v>500.44</v>
      </c>
      <c r="M80">
        <v>840.72</v>
      </c>
      <c r="N80">
        <v>828.8</v>
      </c>
      <c r="O80">
        <v>0</v>
      </c>
      <c r="P80">
        <v>643.5</v>
      </c>
      <c r="Q80">
        <v>350.35</v>
      </c>
      <c r="R80">
        <v>339.56</v>
      </c>
      <c r="S80">
        <v>30960.89</v>
      </c>
      <c r="T80">
        <v>7123.512</v>
      </c>
      <c r="U80">
        <v>8837.184</v>
      </c>
      <c r="V80">
        <v>3.96</v>
      </c>
      <c r="W80">
        <v>8841.144</v>
      </c>
      <c r="X80">
        <v>1122.669</v>
      </c>
      <c r="Y80">
        <v>49.99</v>
      </c>
      <c r="Z80">
        <v>5047.449</v>
      </c>
      <c r="AA80">
        <v>12773.94</v>
      </c>
      <c r="AB80">
        <v>1009.75</v>
      </c>
      <c r="AC80" t="s">
        <v>58</v>
      </c>
      <c r="AD80">
        <v>-3540.553</v>
      </c>
      <c r="AE80">
        <v>1105</v>
      </c>
      <c r="AF80">
        <v>0</v>
      </c>
      <c r="AG80">
        <v>1105</v>
      </c>
      <c r="AH80">
        <v>850</v>
      </c>
      <c r="AI80">
        <v>0</v>
      </c>
      <c r="AJ80">
        <v>850</v>
      </c>
      <c r="AK80">
        <v>7027</v>
      </c>
      <c r="AL80">
        <v>30733</v>
      </c>
      <c r="AM80">
        <v>37760</v>
      </c>
      <c r="AN80">
        <v>6694.19</v>
      </c>
      <c r="AO80">
        <v>6685.53</v>
      </c>
      <c r="AP80">
        <v>8.66</v>
      </c>
      <c r="AQ80">
        <v>1105</v>
      </c>
      <c r="AR80">
        <v>850</v>
      </c>
      <c r="AU80">
        <v>0</v>
      </c>
      <c r="AV80" s="12">
        <v>0</v>
      </c>
      <c r="AW80">
        <v>850</v>
      </c>
      <c r="AX80">
        <v>1105</v>
      </c>
      <c r="AY80">
        <v>640</v>
      </c>
      <c r="AZ80" s="12">
        <v>640</v>
      </c>
      <c r="BA80">
        <v>850</v>
      </c>
      <c r="BB80">
        <v>1105</v>
      </c>
      <c r="BE80" s="15">
        <f t="shared" si="138"/>
        <v>850</v>
      </c>
      <c r="BF80" s="15">
        <f t="shared" ref="BF80:BH80" si="178">AH80</f>
        <v>850</v>
      </c>
      <c r="BG80" s="15">
        <f t="shared" si="178"/>
        <v>0</v>
      </c>
      <c r="BH80" s="15">
        <f t="shared" si="178"/>
        <v>850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1105</v>
      </c>
      <c r="BN80" s="15">
        <f t="shared" ref="BN80:BP80" si="179">AE80</f>
        <v>1105</v>
      </c>
      <c r="BO80" s="15">
        <f t="shared" si="179"/>
        <v>0</v>
      </c>
      <c r="BP80" s="15">
        <f t="shared" si="179"/>
        <v>1105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30813.6</v>
      </c>
      <c r="B81">
        <v>-6979</v>
      </c>
      <c r="C81">
        <v>32043.65</v>
      </c>
      <c r="D81">
        <v>8689.14</v>
      </c>
      <c r="E81">
        <v>802</v>
      </c>
      <c r="F81">
        <v>7192</v>
      </c>
      <c r="G81">
        <v>0</v>
      </c>
      <c r="H81">
        <v>660.73</v>
      </c>
      <c r="I81">
        <v>0</v>
      </c>
      <c r="J81">
        <v>638.11</v>
      </c>
      <c r="K81">
        <v>469.5</v>
      </c>
      <c r="L81">
        <v>500.67</v>
      </c>
      <c r="M81">
        <v>838.67</v>
      </c>
      <c r="N81">
        <v>832.5</v>
      </c>
      <c r="O81">
        <v>0</v>
      </c>
      <c r="P81">
        <v>643.5</v>
      </c>
      <c r="Q81">
        <v>340.99</v>
      </c>
      <c r="R81">
        <v>310.91</v>
      </c>
      <c r="S81">
        <v>30987.3</v>
      </c>
      <c r="T81">
        <v>6902.492</v>
      </c>
      <c r="U81">
        <v>9026.354</v>
      </c>
      <c r="V81">
        <v>2.295</v>
      </c>
      <c r="W81">
        <v>9028.648</v>
      </c>
      <c r="X81">
        <v>1121.189</v>
      </c>
      <c r="Y81">
        <v>49.983</v>
      </c>
      <c r="Z81">
        <v>5473.426</v>
      </c>
      <c r="AA81">
        <v>12363.42</v>
      </c>
      <c r="AB81">
        <v>1004.95</v>
      </c>
      <c r="AC81" t="s">
        <v>58</v>
      </c>
      <c r="AD81">
        <v>-3516.04</v>
      </c>
      <c r="AE81">
        <v>802</v>
      </c>
      <c r="AF81">
        <v>0</v>
      </c>
      <c r="AG81">
        <v>802</v>
      </c>
      <c r="AH81">
        <v>803</v>
      </c>
      <c r="AI81">
        <v>0</v>
      </c>
      <c r="AJ81">
        <v>803</v>
      </c>
      <c r="AK81">
        <v>7018</v>
      </c>
      <c r="AL81">
        <v>30882</v>
      </c>
      <c r="AM81">
        <v>37900</v>
      </c>
      <c r="AN81">
        <v>6804.38</v>
      </c>
      <c r="AO81">
        <v>6803.66</v>
      </c>
      <c r="AP81">
        <v>0.72</v>
      </c>
      <c r="AQ81">
        <v>802</v>
      </c>
      <c r="AR81">
        <v>803</v>
      </c>
      <c r="AU81">
        <v>0</v>
      </c>
      <c r="AV81" s="12">
        <v>0</v>
      </c>
      <c r="AW81">
        <v>803</v>
      </c>
      <c r="AX81">
        <v>802</v>
      </c>
      <c r="AY81">
        <v>640</v>
      </c>
      <c r="AZ81" s="12">
        <v>640</v>
      </c>
      <c r="BA81">
        <v>803</v>
      </c>
      <c r="BB81">
        <v>802</v>
      </c>
      <c r="BE81" s="15">
        <f t="shared" si="138"/>
        <v>803</v>
      </c>
      <c r="BF81" s="15">
        <f t="shared" ref="BF81:BH81" si="180">AH81</f>
        <v>803</v>
      </c>
      <c r="BG81" s="15">
        <f t="shared" si="180"/>
        <v>0</v>
      </c>
      <c r="BH81" s="15">
        <f t="shared" si="180"/>
        <v>803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802</v>
      </c>
      <c r="BN81" s="15">
        <f t="shared" ref="BN81:BP81" si="181">AE81</f>
        <v>802</v>
      </c>
      <c r="BO81" s="15">
        <f t="shared" si="181"/>
        <v>0</v>
      </c>
      <c r="BP81" s="15">
        <f t="shared" si="181"/>
        <v>802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30876.75</v>
      </c>
      <c r="B82">
        <v>-6897</v>
      </c>
      <c r="C82">
        <v>31857.86</v>
      </c>
      <c r="D82">
        <v>8628.25</v>
      </c>
      <c r="E82">
        <v>801</v>
      </c>
      <c r="F82">
        <v>7193</v>
      </c>
      <c r="G82">
        <v>0</v>
      </c>
      <c r="H82">
        <v>659.88</v>
      </c>
      <c r="I82">
        <v>0</v>
      </c>
      <c r="J82">
        <v>636.25</v>
      </c>
      <c r="K82">
        <v>501.37</v>
      </c>
      <c r="L82">
        <v>499.51</v>
      </c>
      <c r="M82">
        <v>838.67</v>
      </c>
      <c r="N82">
        <v>829.21</v>
      </c>
      <c r="O82">
        <v>0</v>
      </c>
      <c r="P82">
        <v>639.7</v>
      </c>
      <c r="Q82">
        <v>340.25</v>
      </c>
      <c r="R82">
        <v>310.28</v>
      </c>
      <c r="S82">
        <v>30937.67</v>
      </c>
      <c r="T82">
        <v>6984.154</v>
      </c>
      <c r="U82">
        <v>9239.327</v>
      </c>
      <c r="V82">
        <v>2.249</v>
      </c>
      <c r="W82">
        <v>9241.576</v>
      </c>
      <c r="X82">
        <v>1116.084</v>
      </c>
      <c r="Y82">
        <v>50.003</v>
      </c>
      <c r="Z82">
        <v>5674.59</v>
      </c>
      <c r="AA82">
        <v>12148.96</v>
      </c>
      <c r="AB82">
        <v>1012.21</v>
      </c>
      <c r="AC82" t="s">
        <v>58</v>
      </c>
      <c r="AD82">
        <v>-3517.581</v>
      </c>
      <c r="AE82">
        <v>801</v>
      </c>
      <c r="AF82">
        <v>0</v>
      </c>
      <c r="AG82">
        <v>801</v>
      </c>
      <c r="AH82">
        <v>1104</v>
      </c>
      <c r="AI82">
        <v>0</v>
      </c>
      <c r="AJ82">
        <v>1104</v>
      </c>
      <c r="AK82">
        <v>6954</v>
      </c>
      <c r="AL82">
        <v>30944</v>
      </c>
      <c r="AM82">
        <v>37898</v>
      </c>
      <c r="AN82">
        <v>6839.86</v>
      </c>
      <c r="AO82">
        <v>6839.78</v>
      </c>
      <c r="AP82">
        <v>0.08</v>
      </c>
      <c r="AQ82">
        <v>801</v>
      </c>
      <c r="AR82">
        <v>1104</v>
      </c>
      <c r="AU82">
        <v>0</v>
      </c>
      <c r="AV82" s="12">
        <v>0</v>
      </c>
      <c r="AW82">
        <v>1104</v>
      </c>
      <c r="AX82">
        <v>801</v>
      </c>
      <c r="AY82">
        <v>640</v>
      </c>
      <c r="AZ82" s="12">
        <v>640</v>
      </c>
      <c r="BA82">
        <v>1104</v>
      </c>
      <c r="BB82">
        <v>801</v>
      </c>
      <c r="BE82" s="15">
        <f t="shared" si="138"/>
        <v>1104</v>
      </c>
      <c r="BF82" s="15">
        <f t="shared" ref="BF82:BH82" si="182">AH82</f>
        <v>1104</v>
      </c>
      <c r="BG82" s="15">
        <f t="shared" si="182"/>
        <v>0</v>
      </c>
      <c r="BH82" s="15">
        <f t="shared" si="182"/>
        <v>1104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801</v>
      </c>
      <c r="BN82" s="15">
        <f t="shared" ref="BN82:BP82" si="183">AE82</f>
        <v>801</v>
      </c>
      <c r="BO82" s="15">
        <f t="shared" si="183"/>
        <v>0</v>
      </c>
      <c r="BP82" s="15">
        <f t="shared" si="183"/>
        <v>801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30988.32</v>
      </c>
      <c r="B83">
        <v>-6849</v>
      </c>
      <c r="C83">
        <v>31706.7</v>
      </c>
      <c r="D83">
        <v>8651.98</v>
      </c>
      <c r="E83">
        <v>801</v>
      </c>
      <c r="F83">
        <v>7194</v>
      </c>
      <c r="G83">
        <v>0</v>
      </c>
      <c r="H83">
        <v>659.88</v>
      </c>
      <c r="I83">
        <v>0</v>
      </c>
      <c r="J83">
        <v>637.66</v>
      </c>
      <c r="K83">
        <v>458.11</v>
      </c>
      <c r="L83">
        <v>494.62</v>
      </c>
      <c r="M83">
        <v>829.21</v>
      </c>
      <c r="N83">
        <v>819.35</v>
      </c>
      <c r="O83">
        <v>0</v>
      </c>
      <c r="P83">
        <v>643.6</v>
      </c>
      <c r="Q83">
        <v>339.56</v>
      </c>
      <c r="R83">
        <v>309.8</v>
      </c>
      <c r="S83">
        <v>30792.1</v>
      </c>
      <c r="T83">
        <v>6915.404</v>
      </c>
      <c r="U83">
        <v>9275.293</v>
      </c>
      <c r="V83">
        <v>2.282</v>
      </c>
      <c r="W83">
        <v>9277.574</v>
      </c>
      <c r="X83">
        <v>1119.141</v>
      </c>
      <c r="Y83">
        <v>49.982</v>
      </c>
      <c r="Z83">
        <v>5913.828</v>
      </c>
      <c r="AA83">
        <v>11909.61</v>
      </c>
      <c r="AB83">
        <v>1008.56</v>
      </c>
      <c r="AC83" t="s">
        <v>58</v>
      </c>
      <c r="AD83">
        <v>-3559.323</v>
      </c>
      <c r="AE83">
        <v>801</v>
      </c>
      <c r="AF83">
        <v>0</v>
      </c>
      <c r="AG83">
        <v>801</v>
      </c>
      <c r="AH83">
        <v>1089</v>
      </c>
      <c r="AI83">
        <v>0</v>
      </c>
      <c r="AJ83">
        <v>1089</v>
      </c>
      <c r="AK83">
        <v>6907</v>
      </c>
      <c r="AL83">
        <v>30870</v>
      </c>
      <c r="AM83">
        <v>37777</v>
      </c>
      <c r="AN83">
        <v>6882.05</v>
      </c>
      <c r="AO83">
        <v>6882.05</v>
      </c>
      <c r="AP83">
        <v>0</v>
      </c>
      <c r="AQ83">
        <v>801</v>
      </c>
      <c r="AR83">
        <v>1089</v>
      </c>
      <c r="AU83">
        <v>0</v>
      </c>
      <c r="AV83" s="12">
        <v>0</v>
      </c>
      <c r="AW83">
        <v>1089</v>
      </c>
      <c r="AX83">
        <v>801</v>
      </c>
      <c r="AY83">
        <v>640</v>
      </c>
      <c r="AZ83" s="12">
        <v>640</v>
      </c>
      <c r="BA83">
        <v>1089</v>
      </c>
      <c r="BB83">
        <v>801</v>
      </c>
      <c r="BE83" s="15">
        <f t="shared" si="138"/>
        <v>1089</v>
      </c>
      <c r="BF83" s="15">
        <f t="shared" ref="BF83:BH83" si="184">AH83</f>
        <v>1089</v>
      </c>
      <c r="BG83" s="15">
        <f t="shared" si="184"/>
        <v>0</v>
      </c>
      <c r="BH83" s="15">
        <f t="shared" si="184"/>
        <v>1089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801</v>
      </c>
      <c r="BN83" s="15">
        <f t="shared" ref="BN83:BP83" si="185">AE83</f>
        <v>801</v>
      </c>
      <c r="BO83" s="15">
        <f t="shared" si="185"/>
        <v>0</v>
      </c>
      <c r="BP83" s="15">
        <f t="shared" si="185"/>
        <v>801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30680.91</v>
      </c>
      <c r="B84">
        <v>-6803</v>
      </c>
      <c r="C84">
        <v>31160</v>
      </c>
      <c r="D84">
        <v>8681.16</v>
      </c>
      <c r="E84">
        <v>410</v>
      </c>
      <c r="F84">
        <v>7128</v>
      </c>
      <c r="G84">
        <v>0</v>
      </c>
      <c r="H84">
        <v>659.88</v>
      </c>
      <c r="I84">
        <v>0</v>
      </c>
      <c r="J84">
        <v>640.84</v>
      </c>
      <c r="K84">
        <v>450.43</v>
      </c>
      <c r="L84">
        <v>472.99</v>
      </c>
      <c r="M84">
        <v>792.62</v>
      </c>
      <c r="N84">
        <v>783.58</v>
      </c>
      <c r="O84">
        <v>0</v>
      </c>
      <c r="P84">
        <v>644.8</v>
      </c>
      <c r="Q84">
        <v>290.62</v>
      </c>
      <c r="R84">
        <v>280.36</v>
      </c>
      <c r="S84">
        <v>30658.69</v>
      </c>
      <c r="T84">
        <v>6834.126</v>
      </c>
      <c r="U84">
        <v>9288.171</v>
      </c>
      <c r="V84">
        <v>2.24</v>
      </c>
      <c r="W84">
        <v>9290.411</v>
      </c>
      <c r="X84">
        <v>1123.697</v>
      </c>
      <c r="Y84">
        <v>49.971</v>
      </c>
      <c r="Z84">
        <v>6232.242</v>
      </c>
      <c r="AA84">
        <v>11586.71</v>
      </c>
      <c r="AB84">
        <v>1015.29</v>
      </c>
      <c r="AC84" t="s">
        <v>58</v>
      </c>
      <c r="AD84">
        <v>-3690.994</v>
      </c>
      <c r="AE84">
        <v>410</v>
      </c>
      <c r="AF84">
        <v>0</v>
      </c>
      <c r="AG84">
        <v>410</v>
      </c>
      <c r="AH84">
        <v>719</v>
      </c>
      <c r="AI84">
        <v>0</v>
      </c>
      <c r="AJ84">
        <v>719</v>
      </c>
      <c r="AK84">
        <v>6861</v>
      </c>
      <c r="AL84">
        <v>30638</v>
      </c>
      <c r="AM84">
        <v>37499</v>
      </c>
      <c r="AN84">
        <v>6916.71</v>
      </c>
      <c r="AO84">
        <v>6916.71</v>
      </c>
      <c r="AP84">
        <v>0</v>
      </c>
      <c r="AQ84">
        <v>410</v>
      </c>
      <c r="AR84">
        <v>719</v>
      </c>
      <c r="AU84">
        <v>0</v>
      </c>
      <c r="AV84" s="12">
        <v>0</v>
      </c>
      <c r="AW84">
        <v>719</v>
      </c>
      <c r="AX84">
        <v>410</v>
      </c>
      <c r="AY84">
        <v>640</v>
      </c>
      <c r="AZ84" s="12">
        <v>640</v>
      </c>
      <c r="BA84">
        <v>719</v>
      </c>
      <c r="BB84">
        <v>410</v>
      </c>
      <c r="BE84" s="15">
        <f t="shared" si="138"/>
        <v>719</v>
      </c>
      <c r="BF84" s="15">
        <f t="shared" ref="BF84:BH84" si="186">AH84</f>
        <v>719</v>
      </c>
      <c r="BG84" s="15">
        <f t="shared" si="186"/>
        <v>0</v>
      </c>
      <c r="BH84" s="15">
        <f t="shared" si="186"/>
        <v>719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410</v>
      </c>
      <c r="BN84" s="15">
        <f t="shared" ref="BN84:BP84" si="187">AE84</f>
        <v>410</v>
      </c>
      <c r="BO84" s="15">
        <f t="shared" si="187"/>
        <v>0</v>
      </c>
      <c r="BP84" s="15">
        <f t="shared" si="187"/>
        <v>410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30550.46</v>
      </c>
      <c r="B85">
        <v>-6756</v>
      </c>
      <c r="C85">
        <v>31079.98</v>
      </c>
      <c r="D85">
        <v>8849.42</v>
      </c>
      <c r="E85">
        <v>417.8</v>
      </c>
      <c r="F85">
        <v>7174</v>
      </c>
      <c r="G85">
        <v>0</v>
      </c>
      <c r="H85">
        <v>659.88</v>
      </c>
      <c r="I85">
        <v>0</v>
      </c>
      <c r="J85">
        <v>637.83</v>
      </c>
      <c r="K85">
        <v>450.43</v>
      </c>
      <c r="L85">
        <v>472.99</v>
      </c>
      <c r="M85">
        <v>792.21</v>
      </c>
      <c r="N85">
        <v>781.11</v>
      </c>
      <c r="O85">
        <v>0</v>
      </c>
      <c r="P85">
        <v>648</v>
      </c>
      <c r="Q85">
        <v>281.42</v>
      </c>
      <c r="R85">
        <v>280.15</v>
      </c>
      <c r="S85">
        <v>30400</v>
      </c>
      <c r="T85">
        <v>6952.176</v>
      </c>
      <c r="U85">
        <v>9083.513</v>
      </c>
      <c r="V85">
        <v>2.28</v>
      </c>
      <c r="W85">
        <v>9085.793</v>
      </c>
      <c r="X85">
        <v>1122.28</v>
      </c>
      <c r="Y85">
        <v>50.034</v>
      </c>
      <c r="Z85">
        <v>5925.961</v>
      </c>
      <c r="AA85">
        <v>11911.74</v>
      </c>
      <c r="AB85">
        <v>1014.09</v>
      </c>
      <c r="AC85" t="s">
        <v>58</v>
      </c>
      <c r="AD85">
        <v>-3737.359</v>
      </c>
      <c r="AE85">
        <v>417.8</v>
      </c>
      <c r="AF85">
        <v>0</v>
      </c>
      <c r="AG85">
        <v>417.8</v>
      </c>
      <c r="AH85">
        <v>802</v>
      </c>
      <c r="AI85">
        <v>0</v>
      </c>
      <c r="AJ85">
        <v>802</v>
      </c>
      <c r="AK85">
        <v>6814</v>
      </c>
      <c r="AL85">
        <v>30329</v>
      </c>
      <c r="AM85">
        <v>37143</v>
      </c>
      <c r="AN85">
        <v>6961.83</v>
      </c>
      <c r="AO85">
        <v>6961.83</v>
      </c>
      <c r="AP85">
        <v>0</v>
      </c>
      <c r="AQ85">
        <v>417.8</v>
      </c>
      <c r="AR85">
        <v>802</v>
      </c>
      <c r="AU85">
        <v>0</v>
      </c>
      <c r="AV85" s="12">
        <v>0</v>
      </c>
      <c r="AW85">
        <v>802</v>
      </c>
      <c r="AX85">
        <v>417.8</v>
      </c>
      <c r="AY85">
        <v>640</v>
      </c>
      <c r="AZ85" s="12">
        <v>640</v>
      </c>
      <c r="BA85">
        <v>802</v>
      </c>
      <c r="BB85">
        <v>417.8</v>
      </c>
      <c r="BE85" s="15">
        <f t="shared" si="138"/>
        <v>802</v>
      </c>
      <c r="BF85" s="15">
        <f t="shared" ref="BF85:BH85" si="188">AH85</f>
        <v>802</v>
      </c>
      <c r="BG85" s="15">
        <f t="shared" si="188"/>
        <v>0</v>
      </c>
      <c r="BH85" s="15">
        <f t="shared" si="188"/>
        <v>802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417.8</v>
      </c>
      <c r="BN85" s="15">
        <f t="shared" ref="BN85:BP85" si="189">AE85</f>
        <v>417.8</v>
      </c>
      <c r="BO85" s="15">
        <f t="shared" si="189"/>
        <v>0</v>
      </c>
      <c r="BP85" s="15">
        <f t="shared" si="189"/>
        <v>417.8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30448.95</v>
      </c>
      <c r="B86">
        <v>-6763</v>
      </c>
      <c r="C86">
        <v>30341.03</v>
      </c>
      <c r="D86">
        <v>9053.57</v>
      </c>
      <c r="E86">
        <v>368</v>
      </c>
      <c r="F86">
        <v>7192</v>
      </c>
      <c r="G86">
        <v>0</v>
      </c>
      <c r="H86">
        <v>659.88</v>
      </c>
      <c r="I86">
        <v>0</v>
      </c>
      <c r="J86">
        <v>637.39</v>
      </c>
      <c r="K86">
        <v>450.2</v>
      </c>
      <c r="L86">
        <v>472.06</v>
      </c>
      <c r="M86">
        <v>792.62</v>
      </c>
      <c r="N86">
        <v>779.47</v>
      </c>
      <c r="O86">
        <v>0</v>
      </c>
      <c r="P86">
        <v>645.2</v>
      </c>
      <c r="Q86">
        <v>279.94</v>
      </c>
      <c r="R86">
        <v>279.78</v>
      </c>
      <c r="S86">
        <v>30557.89</v>
      </c>
      <c r="T86">
        <v>6642.746</v>
      </c>
      <c r="U86">
        <v>8976.397</v>
      </c>
      <c r="V86">
        <v>2.282</v>
      </c>
      <c r="W86">
        <v>8978.679</v>
      </c>
      <c r="X86">
        <v>1124.245</v>
      </c>
      <c r="Y86">
        <v>49.987</v>
      </c>
      <c r="Z86">
        <v>6057.332</v>
      </c>
      <c r="AA86">
        <v>11507.46</v>
      </c>
      <c r="AB86">
        <v>1012.06</v>
      </c>
      <c r="AC86" t="s">
        <v>58</v>
      </c>
      <c r="AD86">
        <v>-3753.048</v>
      </c>
      <c r="AE86">
        <v>368</v>
      </c>
      <c r="AF86">
        <v>0</v>
      </c>
      <c r="AG86">
        <v>368</v>
      </c>
      <c r="AH86">
        <v>804</v>
      </c>
      <c r="AI86">
        <v>0</v>
      </c>
      <c r="AJ86">
        <v>804</v>
      </c>
      <c r="AK86">
        <v>6822</v>
      </c>
      <c r="AL86">
        <v>30046</v>
      </c>
      <c r="AM86">
        <v>36868</v>
      </c>
      <c r="AN86">
        <v>7112.23</v>
      </c>
      <c r="AO86">
        <v>7112.23</v>
      </c>
      <c r="AP86">
        <v>0</v>
      </c>
      <c r="AQ86">
        <v>368</v>
      </c>
      <c r="AR86">
        <v>804</v>
      </c>
      <c r="AU86">
        <v>0</v>
      </c>
      <c r="AV86" s="12">
        <v>0</v>
      </c>
      <c r="AW86">
        <v>804</v>
      </c>
      <c r="AX86">
        <v>368</v>
      </c>
      <c r="AY86">
        <v>640</v>
      </c>
      <c r="AZ86" s="12">
        <v>640</v>
      </c>
      <c r="BA86">
        <v>804</v>
      </c>
      <c r="BB86">
        <v>368</v>
      </c>
      <c r="BE86" s="15">
        <f t="shared" si="138"/>
        <v>804</v>
      </c>
      <c r="BF86" s="15">
        <f t="shared" ref="BF86:BH86" si="190">AH86</f>
        <v>804</v>
      </c>
      <c r="BG86" s="15">
        <f t="shared" si="190"/>
        <v>0</v>
      </c>
      <c r="BH86" s="15">
        <f t="shared" si="190"/>
        <v>804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368</v>
      </c>
      <c r="BN86" s="15">
        <f t="shared" ref="BN86:BP86" si="191">AE86</f>
        <v>368</v>
      </c>
      <c r="BO86" s="15">
        <f t="shared" si="191"/>
        <v>0</v>
      </c>
      <c r="BP86" s="15">
        <f t="shared" si="191"/>
        <v>368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30064.93</v>
      </c>
      <c r="B87">
        <v>-6600</v>
      </c>
      <c r="C87">
        <v>30014.96</v>
      </c>
      <c r="D87">
        <v>9159.92</v>
      </c>
      <c r="E87">
        <v>351</v>
      </c>
      <c r="F87">
        <v>7194</v>
      </c>
      <c r="G87">
        <v>0</v>
      </c>
      <c r="H87">
        <v>660.73</v>
      </c>
      <c r="I87">
        <v>0</v>
      </c>
      <c r="J87">
        <v>640</v>
      </c>
      <c r="K87">
        <v>449.03</v>
      </c>
      <c r="L87">
        <v>468.57</v>
      </c>
      <c r="M87">
        <v>787.28</v>
      </c>
      <c r="N87">
        <v>775.77</v>
      </c>
      <c r="O87">
        <v>0</v>
      </c>
      <c r="P87">
        <v>643.8</v>
      </c>
      <c r="Q87">
        <v>279.99</v>
      </c>
      <c r="R87">
        <v>279.94</v>
      </c>
      <c r="S87">
        <v>30262.47</v>
      </c>
      <c r="T87">
        <v>6678.778</v>
      </c>
      <c r="U87">
        <v>8982.133</v>
      </c>
      <c r="V87">
        <v>2.283</v>
      </c>
      <c r="W87">
        <v>8984.416</v>
      </c>
      <c r="X87">
        <v>1119.695</v>
      </c>
      <c r="Y87">
        <v>49.986</v>
      </c>
      <c r="Z87">
        <v>6290.246</v>
      </c>
      <c r="AA87">
        <v>11191.12</v>
      </c>
      <c r="AB87">
        <v>1008.02</v>
      </c>
      <c r="AC87" t="s">
        <v>58</v>
      </c>
      <c r="AD87">
        <v>-3754.168</v>
      </c>
      <c r="AE87">
        <v>351</v>
      </c>
      <c r="AF87">
        <v>0</v>
      </c>
      <c r="AG87">
        <v>351</v>
      </c>
      <c r="AH87">
        <v>801</v>
      </c>
      <c r="AI87">
        <v>0</v>
      </c>
      <c r="AJ87">
        <v>801</v>
      </c>
      <c r="AK87">
        <v>6645</v>
      </c>
      <c r="AL87">
        <v>29825</v>
      </c>
      <c r="AM87">
        <v>36470</v>
      </c>
      <c r="AN87">
        <v>7204.06</v>
      </c>
      <c r="AO87">
        <v>7204.06</v>
      </c>
      <c r="AP87">
        <v>0</v>
      </c>
      <c r="AQ87">
        <v>351</v>
      </c>
      <c r="AR87">
        <v>801</v>
      </c>
      <c r="AU87">
        <v>0</v>
      </c>
      <c r="AV87" s="12">
        <v>0</v>
      </c>
      <c r="AW87">
        <v>801</v>
      </c>
      <c r="AX87">
        <v>351</v>
      </c>
      <c r="AY87">
        <v>640</v>
      </c>
      <c r="AZ87" s="12">
        <v>640</v>
      </c>
      <c r="BA87">
        <v>801</v>
      </c>
      <c r="BB87">
        <v>351</v>
      </c>
      <c r="BE87" s="15">
        <f t="shared" si="138"/>
        <v>801</v>
      </c>
      <c r="BF87" s="15">
        <f t="shared" ref="BF87:BH87" si="192">AH87</f>
        <v>801</v>
      </c>
      <c r="BG87" s="15">
        <f t="shared" si="192"/>
        <v>0</v>
      </c>
      <c r="BH87" s="15">
        <f t="shared" si="192"/>
        <v>801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351</v>
      </c>
      <c r="BN87" s="15">
        <f t="shared" ref="BN87:BP87" si="193">AE87</f>
        <v>351</v>
      </c>
      <c r="BO87" s="15">
        <f t="shared" si="193"/>
        <v>0</v>
      </c>
      <c r="BP87" s="15">
        <f t="shared" si="193"/>
        <v>351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29834.58</v>
      </c>
      <c r="B88">
        <v>-6441</v>
      </c>
      <c r="C88">
        <v>30147.34</v>
      </c>
      <c r="D88">
        <v>9142.78</v>
      </c>
      <c r="E88">
        <v>352</v>
      </c>
      <c r="F88">
        <v>7138</v>
      </c>
      <c r="G88">
        <v>0</v>
      </c>
      <c r="H88">
        <v>660.73</v>
      </c>
      <c r="I88">
        <v>0</v>
      </c>
      <c r="J88">
        <v>639.23</v>
      </c>
      <c r="K88">
        <v>448.57</v>
      </c>
      <c r="L88">
        <v>470.67</v>
      </c>
      <c r="M88">
        <v>787.69</v>
      </c>
      <c r="N88">
        <v>779.06</v>
      </c>
      <c r="O88">
        <v>0</v>
      </c>
      <c r="P88">
        <v>644.7</v>
      </c>
      <c r="Q88">
        <v>279.78</v>
      </c>
      <c r="R88">
        <v>280.52</v>
      </c>
      <c r="S88">
        <v>30038.39</v>
      </c>
      <c r="T88">
        <v>6584.559</v>
      </c>
      <c r="U88">
        <v>8730.392</v>
      </c>
      <c r="V88">
        <v>2.383</v>
      </c>
      <c r="W88">
        <v>8732.775</v>
      </c>
      <c r="X88">
        <v>1125.203</v>
      </c>
      <c r="Y88">
        <v>49.965</v>
      </c>
      <c r="Z88">
        <v>6287.836</v>
      </c>
      <c r="AA88">
        <v>11178.01</v>
      </c>
      <c r="AB88">
        <v>997.37</v>
      </c>
      <c r="AC88" t="s">
        <v>58</v>
      </c>
      <c r="AD88">
        <v>-3727.134</v>
      </c>
      <c r="AE88">
        <v>352</v>
      </c>
      <c r="AF88">
        <v>0</v>
      </c>
      <c r="AG88">
        <v>352</v>
      </c>
      <c r="AH88">
        <v>801</v>
      </c>
      <c r="AI88">
        <v>0</v>
      </c>
      <c r="AJ88">
        <v>801</v>
      </c>
      <c r="AK88">
        <v>6473</v>
      </c>
      <c r="AL88">
        <v>29636</v>
      </c>
      <c r="AM88">
        <v>36109</v>
      </c>
      <c r="AN88">
        <v>7364.67</v>
      </c>
      <c r="AO88">
        <v>7364.67</v>
      </c>
      <c r="AP88">
        <v>0</v>
      </c>
      <c r="AQ88">
        <v>352</v>
      </c>
      <c r="AR88">
        <v>801</v>
      </c>
      <c r="AU88">
        <v>0</v>
      </c>
      <c r="AV88" s="12">
        <v>0</v>
      </c>
      <c r="AW88">
        <v>801</v>
      </c>
      <c r="AX88">
        <v>352</v>
      </c>
      <c r="AY88">
        <v>640</v>
      </c>
      <c r="AZ88" s="12">
        <v>640</v>
      </c>
      <c r="BA88">
        <v>801</v>
      </c>
      <c r="BB88">
        <v>352</v>
      </c>
      <c r="BE88" s="15">
        <f t="shared" si="138"/>
        <v>801</v>
      </c>
      <c r="BF88" s="15">
        <f t="shared" ref="BF88:BH88" si="194">AH88</f>
        <v>801</v>
      </c>
      <c r="BG88" s="15">
        <f t="shared" si="194"/>
        <v>0</v>
      </c>
      <c r="BH88" s="15">
        <f t="shared" si="194"/>
        <v>801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352</v>
      </c>
      <c r="BN88" s="15">
        <f t="shared" ref="BN88:BP88" si="195">AE88</f>
        <v>352</v>
      </c>
      <c r="BO88" s="15">
        <f t="shared" si="195"/>
        <v>0</v>
      </c>
      <c r="BP88" s="15">
        <f t="shared" si="195"/>
        <v>352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29672.09</v>
      </c>
      <c r="B89">
        <v>-6281</v>
      </c>
      <c r="C89">
        <v>30006.59</v>
      </c>
      <c r="D89">
        <v>9062.32</v>
      </c>
      <c r="E89">
        <v>351</v>
      </c>
      <c r="F89">
        <v>6882</v>
      </c>
      <c r="G89">
        <v>0</v>
      </c>
      <c r="H89">
        <v>659.88</v>
      </c>
      <c r="I89">
        <v>0</v>
      </c>
      <c r="J89">
        <v>639.03</v>
      </c>
      <c r="K89">
        <v>456.48</v>
      </c>
      <c r="L89">
        <v>472.06</v>
      </c>
      <c r="M89">
        <v>786.87</v>
      </c>
      <c r="N89">
        <v>777.82</v>
      </c>
      <c r="O89">
        <v>0</v>
      </c>
      <c r="P89">
        <v>642.7</v>
      </c>
      <c r="Q89">
        <v>280.2</v>
      </c>
      <c r="R89">
        <v>279.41</v>
      </c>
      <c r="S89">
        <v>29673.99</v>
      </c>
      <c r="T89">
        <v>6210.939</v>
      </c>
      <c r="U89">
        <v>8685.751</v>
      </c>
      <c r="V89">
        <v>2.344</v>
      </c>
      <c r="W89">
        <v>8688.095</v>
      </c>
      <c r="X89">
        <v>1126.376</v>
      </c>
      <c r="Y89">
        <v>50.013</v>
      </c>
      <c r="Z89">
        <v>6737.01</v>
      </c>
      <c r="AA89">
        <v>10745.55</v>
      </c>
      <c r="AB89">
        <v>1004.35</v>
      </c>
      <c r="AC89" t="s">
        <v>58</v>
      </c>
      <c r="AD89">
        <v>-3458.609</v>
      </c>
      <c r="AE89">
        <v>351</v>
      </c>
      <c r="AF89">
        <v>0</v>
      </c>
      <c r="AG89">
        <v>351</v>
      </c>
      <c r="AH89">
        <v>410</v>
      </c>
      <c r="AI89">
        <v>0</v>
      </c>
      <c r="AJ89">
        <v>410</v>
      </c>
      <c r="AK89">
        <v>6299</v>
      </c>
      <c r="AL89">
        <v>29441</v>
      </c>
      <c r="AM89">
        <v>35740</v>
      </c>
      <c r="AN89">
        <v>7533.52</v>
      </c>
      <c r="AO89">
        <v>7533.52</v>
      </c>
      <c r="AP89">
        <v>0</v>
      </c>
      <c r="AQ89">
        <v>351</v>
      </c>
      <c r="AR89">
        <v>410</v>
      </c>
      <c r="AU89">
        <v>0</v>
      </c>
      <c r="AV89" s="12">
        <v>0</v>
      </c>
      <c r="AW89">
        <v>410</v>
      </c>
      <c r="AX89">
        <v>351</v>
      </c>
      <c r="AY89">
        <v>640</v>
      </c>
      <c r="AZ89" s="12">
        <v>640</v>
      </c>
      <c r="BA89">
        <v>410</v>
      </c>
      <c r="BB89">
        <v>351</v>
      </c>
      <c r="BE89" s="15">
        <f t="shared" si="138"/>
        <v>410</v>
      </c>
      <c r="BF89" s="15">
        <f t="shared" ref="BF89:BH89" si="196">AH89</f>
        <v>410</v>
      </c>
      <c r="BG89" s="15">
        <f t="shared" si="196"/>
        <v>0</v>
      </c>
      <c r="BH89" s="15">
        <f t="shared" si="196"/>
        <v>410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351</v>
      </c>
      <c r="BN89" s="15">
        <f t="shared" ref="BN89:BP89" si="197">AE89</f>
        <v>351</v>
      </c>
      <c r="BO89" s="15">
        <f t="shared" si="197"/>
        <v>0</v>
      </c>
      <c r="BP89" s="15">
        <f t="shared" si="197"/>
        <v>351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29429.21</v>
      </c>
      <c r="B90">
        <v>-6067</v>
      </c>
      <c r="C90">
        <v>29848.8</v>
      </c>
      <c r="D90">
        <v>8925.77</v>
      </c>
      <c r="E90">
        <v>368</v>
      </c>
      <c r="F90">
        <v>7040</v>
      </c>
      <c r="G90">
        <v>0</v>
      </c>
      <c r="H90">
        <v>659.88</v>
      </c>
      <c r="I90">
        <v>0</v>
      </c>
      <c r="J90">
        <v>633.56</v>
      </c>
      <c r="K90">
        <v>456.24</v>
      </c>
      <c r="L90">
        <v>471.83</v>
      </c>
      <c r="M90">
        <v>787.28</v>
      </c>
      <c r="N90">
        <v>778.24</v>
      </c>
      <c r="O90">
        <v>0</v>
      </c>
      <c r="P90">
        <v>644.6</v>
      </c>
      <c r="Q90">
        <v>279.73</v>
      </c>
      <c r="R90">
        <v>280.26</v>
      </c>
      <c r="S90">
        <v>29199.91</v>
      </c>
      <c r="T90">
        <v>6042.154</v>
      </c>
      <c r="U90">
        <v>8383.529</v>
      </c>
      <c r="V90">
        <v>2.382</v>
      </c>
      <c r="W90">
        <v>8385.912</v>
      </c>
      <c r="X90">
        <v>1115.662</v>
      </c>
      <c r="Y90">
        <v>50.009</v>
      </c>
      <c r="Z90">
        <v>6971.496</v>
      </c>
      <c r="AA90">
        <v>10510.16</v>
      </c>
      <c r="AB90">
        <v>1011.27</v>
      </c>
      <c r="AC90" t="s">
        <v>58</v>
      </c>
      <c r="AD90">
        <v>-3620.957</v>
      </c>
      <c r="AE90">
        <v>368</v>
      </c>
      <c r="AF90">
        <v>0</v>
      </c>
      <c r="AG90">
        <v>368</v>
      </c>
      <c r="AH90">
        <v>352</v>
      </c>
      <c r="AI90">
        <v>0</v>
      </c>
      <c r="AJ90">
        <v>352</v>
      </c>
      <c r="AK90">
        <v>6071</v>
      </c>
      <c r="AL90">
        <v>29173</v>
      </c>
      <c r="AM90">
        <v>35244</v>
      </c>
      <c r="AN90">
        <v>7902.69</v>
      </c>
      <c r="AO90">
        <v>7902.69</v>
      </c>
      <c r="AP90">
        <v>0</v>
      </c>
      <c r="AQ90">
        <v>368</v>
      </c>
      <c r="AR90">
        <v>352</v>
      </c>
      <c r="AU90">
        <v>0</v>
      </c>
      <c r="AV90" s="12">
        <v>0</v>
      </c>
      <c r="AW90">
        <v>352</v>
      </c>
      <c r="AX90">
        <v>368</v>
      </c>
      <c r="AY90">
        <v>640</v>
      </c>
      <c r="AZ90" s="12">
        <v>640</v>
      </c>
      <c r="BA90">
        <v>352</v>
      </c>
      <c r="BB90">
        <v>368</v>
      </c>
      <c r="BE90" s="15">
        <f t="shared" si="138"/>
        <v>352</v>
      </c>
      <c r="BF90" s="15">
        <f t="shared" ref="BF90:BH90" si="198">AH90</f>
        <v>352</v>
      </c>
      <c r="BG90" s="15">
        <f t="shared" si="198"/>
        <v>0</v>
      </c>
      <c r="BH90" s="15">
        <f t="shared" si="198"/>
        <v>352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368</v>
      </c>
      <c r="BN90" s="15">
        <f t="shared" ref="BN90:BP90" si="199">AE90</f>
        <v>368</v>
      </c>
      <c r="BO90" s="15">
        <f t="shared" si="199"/>
        <v>0</v>
      </c>
      <c r="BP90" s="15">
        <f t="shared" si="199"/>
        <v>368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28851.47</v>
      </c>
      <c r="B91">
        <v>-5926</v>
      </c>
      <c r="C91">
        <v>28739.97</v>
      </c>
      <c r="D91">
        <v>8928.76</v>
      </c>
      <c r="E91">
        <v>350</v>
      </c>
      <c r="F91">
        <v>7011</v>
      </c>
      <c r="G91">
        <v>0</v>
      </c>
      <c r="H91">
        <v>654.75</v>
      </c>
      <c r="I91">
        <v>0</v>
      </c>
      <c r="J91">
        <v>645.41</v>
      </c>
      <c r="K91">
        <v>451.13</v>
      </c>
      <c r="L91">
        <v>453.22</v>
      </c>
      <c r="M91">
        <v>762.61</v>
      </c>
      <c r="N91">
        <v>751.1</v>
      </c>
      <c r="O91">
        <v>0</v>
      </c>
      <c r="P91">
        <v>643.6</v>
      </c>
      <c r="Q91">
        <v>280.2</v>
      </c>
      <c r="R91">
        <v>280.89</v>
      </c>
      <c r="S91">
        <v>29022.46</v>
      </c>
      <c r="T91">
        <v>5877.746</v>
      </c>
      <c r="U91">
        <v>8246.536</v>
      </c>
      <c r="V91">
        <v>2.376</v>
      </c>
      <c r="W91">
        <v>8248.912</v>
      </c>
      <c r="X91">
        <v>992.635</v>
      </c>
      <c r="Y91">
        <v>49.964</v>
      </c>
      <c r="Z91">
        <v>7384.529</v>
      </c>
      <c r="AA91">
        <v>10057.88</v>
      </c>
      <c r="AB91">
        <v>1012.79</v>
      </c>
      <c r="AC91" t="s">
        <v>58</v>
      </c>
      <c r="AD91">
        <v>-3666.901</v>
      </c>
      <c r="AE91">
        <v>350</v>
      </c>
      <c r="AF91">
        <v>0</v>
      </c>
      <c r="AG91">
        <v>350</v>
      </c>
      <c r="AH91">
        <v>351</v>
      </c>
      <c r="AI91">
        <v>0</v>
      </c>
      <c r="AJ91">
        <v>351</v>
      </c>
      <c r="AK91">
        <v>5930</v>
      </c>
      <c r="AL91">
        <v>28781</v>
      </c>
      <c r="AM91">
        <v>34711</v>
      </c>
      <c r="AN91">
        <v>8344.36</v>
      </c>
      <c r="AO91">
        <v>8344.36</v>
      </c>
      <c r="AP91">
        <v>0</v>
      </c>
      <c r="AQ91">
        <v>350</v>
      </c>
      <c r="AR91">
        <v>351</v>
      </c>
      <c r="AU91">
        <v>0</v>
      </c>
      <c r="AV91" s="12">
        <v>0</v>
      </c>
      <c r="AW91">
        <v>351</v>
      </c>
      <c r="AX91">
        <v>350</v>
      </c>
      <c r="AY91">
        <v>640</v>
      </c>
      <c r="AZ91" s="12">
        <v>640</v>
      </c>
      <c r="BA91">
        <v>351</v>
      </c>
      <c r="BB91">
        <v>350</v>
      </c>
      <c r="BE91" s="15">
        <f t="shared" si="138"/>
        <v>351</v>
      </c>
      <c r="BF91" s="15">
        <f t="shared" ref="BF91:BH91" si="200">AH91</f>
        <v>351</v>
      </c>
      <c r="BG91" s="15">
        <f t="shared" si="200"/>
        <v>0</v>
      </c>
      <c r="BH91" s="15">
        <f t="shared" si="200"/>
        <v>351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350</v>
      </c>
      <c r="BN91" s="15">
        <f t="shared" ref="BN91:BP91" si="201">AE91</f>
        <v>350</v>
      </c>
      <c r="BO91" s="15">
        <f t="shared" si="201"/>
        <v>0</v>
      </c>
      <c r="BP91" s="15">
        <f t="shared" si="201"/>
        <v>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28311.69</v>
      </c>
      <c r="B92">
        <v>-5801</v>
      </c>
      <c r="C92">
        <v>28409.14</v>
      </c>
      <c r="D92">
        <v>8571.22</v>
      </c>
      <c r="E92">
        <v>350</v>
      </c>
      <c r="F92">
        <v>6911</v>
      </c>
      <c r="G92">
        <v>0</v>
      </c>
      <c r="H92">
        <v>649.63</v>
      </c>
      <c r="I92">
        <v>0</v>
      </c>
      <c r="J92">
        <v>642.52</v>
      </c>
      <c r="K92">
        <v>450.66</v>
      </c>
      <c r="L92">
        <v>452.99</v>
      </c>
      <c r="M92">
        <v>759.74</v>
      </c>
      <c r="N92">
        <v>751.1</v>
      </c>
      <c r="O92">
        <v>0</v>
      </c>
      <c r="P92">
        <v>642</v>
      </c>
      <c r="Q92">
        <v>280.26</v>
      </c>
      <c r="R92">
        <v>280.1</v>
      </c>
      <c r="S92">
        <v>28299.06</v>
      </c>
      <c r="T92">
        <v>5886.725</v>
      </c>
      <c r="U92">
        <v>8062.65</v>
      </c>
      <c r="V92">
        <v>2.385</v>
      </c>
      <c r="W92">
        <v>8065.035</v>
      </c>
      <c r="X92">
        <v>818.702</v>
      </c>
      <c r="Y92">
        <v>49.999</v>
      </c>
      <c r="Z92">
        <v>7762.486</v>
      </c>
      <c r="AA92">
        <v>9718.486</v>
      </c>
      <c r="AB92">
        <v>1002.98</v>
      </c>
      <c r="AC92" t="s">
        <v>58</v>
      </c>
      <c r="AD92">
        <v>-3572.91</v>
      </c>
      <c r="AE92">
        <v>350</v>
      </c>
      <c r="AF92">
        <v>0</v>
      </c>
      <c r="AG92">
        <v>350</v>
      </c>
      <c r="AH92">
        <v>340</v>
      </c>
      <c r="AI92">
        <v>0</v>
      </c>
      <c r="AJ92">
        <v>340</v>
      </c>
      <c r="AK92">
        <v>5804</v>
      </c>
      <c r="AL92">
        <v>28337</v>
      </c>
      <c r="AM92">
        <v>34141</v>
      </c>
      <c r="AN92">
        <v>8548.8</v>
      </c>
      <c r="AO92">
        <v>8548.8</v>
      </c>
      <c r="AP92">
        <v>0</v>
      </c>
      <c r="AQ92">
        <v>350</v>
      </c>
      <c r="AR92">
        <v>340</v>
      </c>
      <c r="AU92">
        <v>0</v>
      </c>
      <c r="AV92" s="12">
        <v>0</v>
      </c>
      <c r="AW92">
        <v>340</v>
      </c>
      <c r="AX92">
        <v>350</v>
      </c>
      <c r="AY92">
        <v>640</v>
      </c>
      <c r="AZ92" s="12">
        <v>640</v>
      </c>
      <c r="BA92">
        <v>340</v>
      </c>
      <c r="BB92">
        <v>350</v>
      </c>
      <c r="BE92" s="15">
        <f t="shared" si="138"/>
        <v>340</v>
      </c>
      <c r="BF92" s="15">
        <f t="shared" ref="BF92:BH92" si="202">AH92</f>
        <v>340</v>
      </c>
      <c r="BG92" s="15">
        <f t="shared" si="202"/>
        <v>0</v>
      </c>
      <c r="BH92" s="15">
        <f t="shared" si="202"/>
        <v>340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350</v>
      </c>
      <c r="BN92" s="15">
        <f t="shared" ref="BN92:BP92" si="203">AE92</f>
        <v>350</v>
      </c>
      <c r="BO92" s="15">
        <f t="shared" si="203"/>
        <v>0</v>
      </c>
      <c r="BP92" s="15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28052.45</v>
      </c>
      <c r="B93">
        <v>-5664</v>
      </c>
      <c r="C93">
        <v>28573.33</v>
      </c>
      <c r="D93">
        <v>8537.42</v>
      </c>
      <c r="E93">
        <v>351</v>
      </c>
      <c r="F93">
        <v>6845</v>
      </c>
      <c r="G93">
        <v>0</v>
      </c>
      <c r="H93">
        <v>659.03</v>
      </c>
      <c r="I93">
        <v>0</v>
      </c>
      <c r="J93">
        <v>636.94</v>
      </c>
      <c r="K93">
        <v>454.15</v>
      </c>
      <c r="L93">
        <v>455.55</v>
      </c>
      <c r="M93">
        <v>767.55</v>
      </c>
      <c r="N93">
        <v>756.04</v>
      </c>
      <c r="O93">
        <v>0</v>
      </c>
      <c r="P93">
        <v>643.4</v>
      </c>
      <c r="Q93">
        <v>281.1</v>
      </c>
      <c r="R93">
        <v>280.63</v>
      </c>
      <c r="S93">
        <v>28283.85</v>
      </c>
      <c r="T93">
        <v>5617.642</v>
      </c>
      <c r="U93">
        <v>7685.807</v>
      </c>
      <c r="V93">
        <v>2.347</v>
      </c>
      <c r="W93">
        <v>7688.154</v>
      </c>
      <c r="X93">
        <v>393.759</v>
      </c>
      <c r="Y93">
        <v>50.03</v>
      </c>
      <c r="Z93">
        <v>7386.67</v>
      </c>
      <c r="AA93">
        <v>10106.46</v>
      </c>
      <c r="AB93">
        <v>1000.45</v>
      </c>
      <c r="AC93" t="s">
        <v>58</v>
      </c>
      <c r="AD93">
        <v>-3481.581</v>
      </c>
      <c r="AE93">
        <v>351</v>
      </c>
      <c r="AF93">
        <v>0</v>
      </c>
      <c r="AG93">
        <v>351</v>
      </c>
      <c r="AH93">
        <v>349</v>
      </c>
      <c r="AI93">
        <v>0</v>
      </c>
      <c r="AJ93">
        <v>349</v>
      </c>
      <c r="AK93">
        <v>5668</v>
      </c>
      <c r="AL93">
        <v>27925</v>
      </c>
      <c r="AM93">
        <v>33593</v>
      </c>
      <c r="AN93">
        <v>8604.61</v>
      </c>
      <c r="AO93">
        <v>8604.61</v>
      </c>
      <c r="AP93">
        <v>0</v>
      </c>
      <c r="AQ93">
        <v>351</v>
      </c>
      <c r="AR93">
        <v>349</v>
      </c>
      <c r="AU93">
        <v>0</v>
      </c>
      <c r="AV93" s="12">
        <v>0</v>
      </c>
      <c r="AW93">
        <v>349</v>
      </c>
      <c r="AX93">
        <v>351</v>
      </c>
      <c r="AY93">
        <v>640</v>
      </c>
      <c r="AZ93" s="12">
        <v>640</v>
      </c>
      <c r="BA93">
        <v>349</v>
      </c>
      <c r="BB93">
        <v>351</v>
      </c>
      <c r="BE93" s="15">
        <f t="shared" si="138"/>
        <v>349</v>
      </c>
      <c r="BF93" s="15">
        <f t="shared" ref="BF93:BH93" si="204">AH93</f>
        <v>349</v>
      </c>
      <c r="BG93" s="15">
        <f t="shared" si="204"/>
        <v>0</v>
      </c>
      <c r="BH93" s="15">
        <f t="shared" si="204"/>
        <v>349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351</v>
      </c>
      <c r="BN93" s="15">
        <f t="shared" ref="BN93:BP93" si="205">AE93</f>
        <v>351</v>
      </c>
      <c r="BO93" s="15">
        <f t="shared" si="205"/>
        <v>0</v>
      </c>
      <c r="BP93" s="15">
        <f t="shared" si="205"/>
        <v>351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27723.43</v>
      </c>
      <c r="B94">
        <v>-5594</v>
      </c>
      <c r="C94">
        <v>27792.58</v>
      </c>
      <c r="D94">
        <v>8427.04</v>
      </c>
      <c r="E94">
        <v>350</v>
      </c>
      <c r="F94">
        <v>6697</v>
      </c>
      <c r="G94">
        <v>0</v>
      </c>
      <c r="H94">
        <v>656.47</v>
      </c>
      <c r="I94">
        <v>0</v>
      </c>
      <c r="J94">
        <v>642.06</v>
      </c>
      <c r="K94">
        <v>451.13</v>
      </c>
      <c r="L94">
        <v>452.52</v>
      </c>
      <c r="M94">
        <v>762.61</v>
      </c>
      <c r="N94">
        <v>751.92</v>
      </c>
      <c r="O94">
        <v>0</v>
      </c>
      <c r="P94">
        <v>644.2</v>
      </c>
      <c r="Q94">
        <v>279.89</v>
      </c>
      <c r="R94">
        <v>280.26</v>
      </c>
      <c r="S94">
        <v>28075.06</v>
      </c>
      <c r="T94">
        <v>5662.248</v>
      </c>
      <c r="U94">
        <v>7333.004</v>
      </c>
      <c r="V94">
        <v>2.375</v>
      </c>
      <c r="W94">
        <v>7335.379</v>
      </c>
      <c r="X94">
        <v>403.85</v>
      </c>
      <c r="Y94">
        <v>50.026</v>
      </c>
      <c r="Z94">
        <v>7301.75</v>
      </c>
      <c r="AA94">
        <v>10182.12</v>
      </c>
      <c r="AB94">
        <v>999.17</v>
      </c>
      <c r="AC94" t="s">
        <v>58</v>
      </c>
      <c r="AD94">
        <v>-3347.249</v>
      </c>
      <c r="AE94">
        <v>350</v>
      </c>
      <c r="AF94">
        <v>0</v>
      </c>
      <c r="AG94">
        <v>350</v>
      </c>
      <c r="AH94">
        <v>350</v>
      </c>
      <c r="AI94">
        <v>0</v>
      </c>
      <c r="AJ94">
        <v>350</v>
      </c>
      <c r="AK94">
        <v>5598</v>
      </c>
      <c r="AL94">
        <v>27530</v>
      </c>
      <c r="AM94">
        <v>33128</v>
      </c>
      <c r="AN94">
        <v>8689.16</v>
      </c>
      <c r="AO94">
        <v>8689.16</v>
      </c>
      <c r="AP94">
        <v>0</v>
      </c>
      <c r="AQ94">
        <v>350</v>
      </c>
      <c r="AR94">
        <v>350</v>
      </c>
      <c r="AU94">
        <v>0</v>
      </c>
      <c r="AV94" s="12">
        <v>0</v>
      </c>
      <c r="AW94">
        <v>350</v>
      </c>
      <c r="AX94">
        <v>350</v>
      </c>
      <c r="AY94">
        <v>640</v>
      </c>
      <c r="AZ94" s="12">
        <v>640</v>
      </c>
      <c r="BA94">
        <v>350</v>
      </c>
      <c r="BB94">
        <v>350</v>
      </c>
      <c r="BE94" s="15">
        <f t="shared" si="138"/>
        <v>350</v>
      </c>
      <c r="BF94" s="15">
        <f t="shared" ref="BF94:BH94" si="206">AH94</f>
        <v>350</v>
      </c>
      <c r="BG94" s="15">
        <f t="shared" si="206"/>
        <v>0</v>
      </c>
      <c r="BH94" s="15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350</v>
      </c>
      <c r="BN94" s="15">
        <f t="shared" ref="BN94:BP94" si="207">AE94</f>
        <v>350</v>
      </c>
      <c r="BO94" s="15">
        <f t="shared" si="207"/>
        <v>0</v>
      </c>
      <c r="BP94" s="15">
        <f t="shared" si="207"/>
        <v>350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27910.33</v>
      </c>
      <c r="B95">
        <v>-5594</v>
      </c>
      <c r="C95">
        <v>29108.55</v>
      </c>
      <c r="D95">
        <v>8336.26</v>
      </c>
      <c r="E95">
        <v>370</v>
      </c>
      <c r="F95">
        <v>6506</v>
      </c>
      <c r="G95">
        <v>0</v>
      </c>
      <c r="H95">
        <v>658.16</v>
      </c>
      <c r="I95">
        <v>0</v>
      </c>
      <c r="J95">
        <v>640.16</v>
      </c>
      <c r="K95">
        <v>466.94</v>
      </c>
      <c r="L95">
        <v>470.67</v>
      </c>
      <c r="M95">
        <v>783.99</v>
      </c>
      <c r="N95">
        <v>782.35</v>
      </c>
      <c r="O95">
        <v>0</v>
      </c>
      <c r="P95">
        <v>642.5</v>
      </c>
      <c r="Q95">
        <v>280.47</v>
      </c>
      <c r="R95">
        <v>279.62</v>
      </c>
      <c r="S95">
        <v>27750.02</v>
      </c>
      <c r="T95">
        <v>5752.108</v>
      </c>
      <c r="U95">
        <v>7437.638</v>
      </c>
      <c r="V95">
        <v>2.407</v>
      </c>
      <c r="W95">
        <v>7440.044</v>
      </c>
      <c r="X95">
        <v>223.037</v>
      </c>
      <c r="Y95">
        <v>50.036</v>
      </c>
      <c r="Z95">
        <v>7039.748</v>
      </c>
      <c r="AA95">
        <v>10475.39</v>
      </c>
      <c r="AB95">
        <v>1001.61</v>
      </c>
      <c r="AC95" t="s">
        <v>58</v>
      </c>
      <c r="AD95">
        <v>-3062.895</v>
      </c>
      <c r="AE95">
        <v>370</v>
      </c>
      <c r="AF95">
        <v>0</v>
      </c>
      <c r="AG95">
        <v>370</v>
      </c>
      <c r="AH95">
        <v>318</v>
      </c>
      <c r="AI95">
        <v>0</v>
      </c>
      <c r="AJ95">
        <v>318</v>
      </c>
      <c r="AK95">
        <v>5598</v>
      </c>
      <c r="AL95">
        <v>27142</v>
      </c>
      <c r="AM95">
        <v>32740</v>
      </c>
      <c r="AN95">
        <v>8684.45</v>
      </c>
      <c r="AO95">
        <v>8684.45</v>
      </c>
      <c r="AP95">
        <v>0</v>
      </c>
      <c r="AQ95">
        <v>370</v>
      </c>
      <c r="AR95">
        <v>318</v>
      </c>
      <c r="AU95">
        <v>0</v>
      </c>
      <c r="AV95" s="12">
        <v>0</v>
      </c>
      <c r="AW95">
        <v>318</v>
      </c>
      <c r="AX95">
        <v>370</v>
      </c>
      <c r="AY95">
        <v>631</v>
      </c>
      <c r="AZ95" s="12">
        <v>640</v>
      </c>
      <c r="BA95">
        <v>318</v>
      </c>
      <c r="BB95">
        <v>370</v>
      </c>
      <c r="BE95" s="15">
        <f t="shared" si="138"/>
        <v>318</v>
      </c>
      <c r="BF95" s="15">
        <f t="shared" ref="BF95:BH95" si="208">AH95</f>
        <v>318</v>
      </c>
      <c r="BG95" s="15">
        <f t="shared" si="208"/>
        <v>0</v>
      </c>
      <c r="BH95" s="15">
        <f t="shared" si="208"/>
        <v>318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370</v>
      </c>
      <c r="BN95" s="15">
        <f t="shared" ref="BN95:BP95" si="209">AE95</f>
        <v>370</v>
      </c>
      <c r="BO95" s="15">
        <f t="shared" si="209"/>
        <v>0</v>
      </c>
      <c r="BP95" s="15">
        <f t="shared" si="209"/>
        <v>370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27531.25</v>
      </c>
      <c r="B96">
        <v>-5594</v>
      </c>
      <c r="C96">
        <v>29692.23</v>
      </c>
      <c r="D96">
        <v>8147.08</v>
      </c>
      <c r="E96">
        <v>380</v>
      </c>
      <c r="F96">
        <v>6313</v>
      </c>
      <c r="G96">
        <v>0</v>
      </c>
      <c r="H96">
        <v>660.73</v>
      </c>
      <c r="I96">
        <v>0</v>
      </c>
      <c r="J96">
        <v>646.2</v>
      </c>
      <c r="K96">
        <v>470.2</v>
      </c>
      <c r="L96">
        <v>470.9</v>
      </c>
      <c r="M96">
        <v>790.16</v>
      </c>
      <c r="N96">
        <v>779.47</v>
      </c>
      <c r="O96">
        <v>0</v>
      </c>
      <c r="P96">
        <v>643.6</v>
      </c>
      <c r="Q96">
        <v>279.89</v>
      </c>
      <c r="R96">
        <v>279.89</v>
      </c>
      <c r="S96">
        <v>27311.25</v>
      </c>
      <c r="T96">
        <v>5652.477</v>
      </c>
      <c r="U96">
        <v>7277.878</v>
      </c>
      <c r="V96">
        <v>2.374</v>
      </c>
      <c r="W96">
        <v>7280.252</v>
      </c>
      <c r="X96">
        <v>225.529</v>
      </c>
      <c r="Y96">
        <v>49.964</v>
      </c>
      <c r="Z96">
        <v>7181.572</v>
      </c>
      <c r="AA96">
        <v>10275.39</v>
      </c>
      <c r="AB96">
        <v>1003.45</v>
      </c>
      <c r="AC96" t="s">
        <v>58</v>
      </c>
      <c r="AD96">
        <v>-2868.61</v>
      </c>
      <c r="AE96">
        <v>380</v>
      </c>
      <c r="AF96">
        <v>0</v>
      </c>
      <c r="AG96">
        <v>380</v>
      </c>
      <c r="AH96">
        <v>320</v>
      </c>
      <c r="AI96">
        <v>0</v>
      </c>
      <c r="AJ96">
        <v>320</v>
      </c>
      <c r="AK96">
        <v>5598</v>
      </c>
      <c r="AL96">
        <v>26791</v>
      </c>
      <c r="AM96">
        <v>32389</v>
      </c>
      <c r="AN96">
        <v>8674.66</v>
      </c>
      <c r="AO96">
        <v>8674.66</v>
      </c>
      <c r="AP96">
        <v>0</v>
      </c>
      <c r="AQ96">
        <v>380</v>
      </c>
      <c r="AR96">
        <v>320</v>
      </c>
      <c r="AU96">
        <v>0</v>
      </c>
      <c r="AV96" s="12">
        <v>0</v>
      </c>
      <c r="AW96">
        <v>320</v>
      </c>
      <c r="AX96">
        <v>380</v>
      </c>
      <c r="AY96">
        <v>631</v>
      </c>
      <c r="AZ96" s="12">
        <v>640</v>
      </c>
      <c r="BA96">
        <v>320</v>
      </c>
      <c r="BB96">
        <v>380</v>
      </c>
      <c r="BE96" s="15">
        <f t="shared" si="138"/>
        <v>320</v>
      </c>
      <c r="BF96" s="15">
        <f t="shared" ref="BF96:BH96" si="210">AH96</f>
        <v>320</v>
      </c>
      <c r="BG96" s="15">
        <f t="shared" si="210"/>
        <v>0</v>
      </c>
      <c r="BH96" s="15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380</v>
      </c>
      <c r="BN96" s="15">
        <f t="shared" ref="BN96:BP96" si="211">AE96</f>
        <v>380</v>
      </c>
      <c r="BO96" s="15">
        <f t="shared" si="211"/>
        <v>0</v>
      </c>
      <c r="BP96" s="15">
        <f t="shared" si="211"/>
        <v>380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27180.97</v>
      </c>
      <c r="B97">
        <v>-5594</v>
      </c>
      <c r="C97">
        <v>29204.16</v>
      </c>
      <c r="D97">
        <v>7914.24</v>
      </c>
      <c r="E97">
        <v>351</v>
      </c>
      <c r="F97">
        <v>6119</v>
      </c>
      <c r="G97">
        <v>0</v>
      </c>
      <c r="H97">
        <v>661.6</v>
      </c>
      <c r="I97">
        <v>0</v>
      </c>
      <c r="J97">
        <v>647.69</v>
      </c>
      <c r="K97">
        <v>465.32</v>
      </c>
      <c r="L97">
        <v>466.01</v>
      </c>
      <c r="M97">
        <v>781.52</v>
      </c>
      <c r="N97">
        <v>772.48</v>
      </c>
      <c r="O97">
        <v>0</v>
      </c>
      <c r="P97">
        <v>644.4</v>
      </c>
      <c r="Q97">
        <v>280.73</v>
      </c>
      <c r="R97">
        <v>280.47</v>
      </c>
      <c r="S97">
        <v>27212.42</v>
      </c>
      <c r="T97">
        <v>5627.031</v>
      </c>
      <c r="U97">
        <v>7140.84</v>
      </c>
      <c r="V97">
        <v>2.404</v>
      </c>
      <c r="W97">
        <v>7143.244</v>
      </c>
      <c r="X97">
        <v>224.152</v>
      </c>
      <c r="Y97">
        <v>49.981</v>
      </c>
      <c r="Z97">
        <v>6968.336</v>
      </c>
      <c r="AA97">
        <v>10178.91</v>
      </c>
      <c r="AB97">
        <v>1004.64</v>
      </c>
      <c r="AC97" t="s">
        <v>58</v>
      </c>
      <c r="AD97">
        <v>-2697.998</v>
      </c>
      <c r="AE97">
        <v>351</v>
      </c>
      <c r="AF97">
        <v>0</v>
      </c>
      <c r="AG97">
        <v>351</v>
      </c>
      <c r="AH97">
        <v>300</v>
      </c>
      <c r="AI97">
        <v>0</v>
      </c>
      <c r="AJ97">
        <v>300</v>
      </c>
      <c r="AK97">
        <v>5598</v>
      </c>
      <c r="AL97">
        <v>26595</v>
      </c>
      <c r="AM97">
        <v>32193</v>
      </c>
      <c r="AN97">
        <v>8654.09</v>
      </c>
      <c r="AO97">
        <v>8654.09</v>
      </c>
      <c r="AP97">
        <v>0</v>
      </c>
      <c r="AQ97">
        <v>351</v>
      </c>
      <c r="AR97">
        <v>300</v>
      </c>
      <c r="AU97">
        <v>0</v>
      </c>
      <c r="AV97" s="12">
        <v>0</v>
      </c>
      <c r="AW97">
        <v>300</v>
      </c>
      <c r="AX97">
        <v>351</v>
      </c>
      <c r="AY97">
        <v>631</v>
      </c>
      <c r="AZ97" s="12">
        <v>640</v>
      </c>
      <c r="BA97">
        <v>300</v>
      </c>
      <c r="BB97">
        <v>351</v>
      </c>
      <c r="BE97" s="15">
        <f t="shared" si="138"/>
        <v>300</v>
      </c>
      <c r="BF97" s="15">
        <f t="shared" ref="BF97:BH97" si="212">AH97</f>
        <v>300</v>
      </c>
      <c r="BG97" s="15">
        <f t="shared" si="212"/>
        <v>0</v>
      </c>
      <c r="BH97" s="15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351</v>
      </c>
      <c r="BN97" s="15">
        <f t="shared" ref="BN97:BP97" si="213">AE97</f>
        <v>351</v>
      </c>
      <c r="BO97" s="15">
        <f t="shared" si="213"/>
        <v>0</v>
      </c>
      <c r="BP97" s="15">
        <f t="shared" si="213"/>
        <v>351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</v>
      </c>
      <c r="BJ98">
        <f t="shared" si="214"/>
        <v>25</v>
      </c>
      <c r="BK98">
        <f t="shared" si="214"/>
        <v>30</v>
      </c>
      <c r="BL98">
        <f t="shared" si="214"/>
        <v>5522.18</v>
      </c>
      <c r="BQ98">
        <f t="shared" ref="BQ98:BT98" si="215">SUM(BQ2:BQ97)</f>
        <v>5</v>
      </c>
      <c r="BR98">
        <f t="shared" si="215"/>
        <v>25</v>
      </c>
      <c r="BS98">
        <f t="shared" si="215"/>
        <v>30</v>
      </c>
      <c r="BT98">
        <f t="shared" si="215"/>
        <v>5522.18</v>
      </c>
    </row>
    <row r="99" spans="61:72">
      <c r="BI99">
        <f t="shared" ref="BI99:BK99" si="216">BI98/4</f>
        <v>1.25</v>
      </c>
      <c r="BJ99">
        <f t="shared" si="216"/>
        <v>6.25</v>
      </c>
      <c r="BK99">
        <f t="shared" si="216"/>
        <v>7.5</v>
      </c>
      <c r="BL99">
        <f>IF(BJ98=0,0,BL98/BJ98)</f>
        <v>220.8872</v>
      </c>
      <c r="BQ99">
        <f t="shared" ref="BQ99:BS99" si="217">BQ98/4</f>
        <v>1.25</v>
      </c>
      <c r="BR99">
        <f t="shared" si="217"/>
        <v>6.25</v>
      </c>
      <c r="BS99">
        <f t="shared" si="217"/>
        <v>7.5</v>
      </c>
      <c r="BT99">
        <f>IF(BR98=0,0,BT98/BR98)</f>
        <v>220.8872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1.25</v>
      </c>
      <c r="BF102" s="22">
        <f>BJ99</f>
        <v>6.25</v>
      </c>
      <c r="BG102" s="23">
        <f>BL99</f>
        <v>220.8872</v>
      </c>
      <c r="BH102" s="22">
        <f>BK99</f>
        <v>7.5</v>
      </c>
      <c r="BI102" s="22">
        <f>BQ99</f>
        <v>1.25</v>
      </c>
      <c r="BJ102" s="22">
        <f>BR99</f>
        <v>6.25</v>
      </c>
      <c r="BK102" s="23">
        <f>BT99</f>
        <v>220.8872</v>
      </c>
      <c r="BL102" s="22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4" max="64" width="12.625"/>
    <col min="72" max="72" width="12.625"/>
  </cols>
  <sheetData>
    <row r="1" ht="11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28070.13</v>
      </c>
      <c r="B2">
        <v>-6038</v>
      </c>
      <c r="C2">
        <v>31090.47</v>
      </c>
      <c r="D2">
        <v>7665.31</v>
      </c>
      <c r="E2">
        <v>400</v>
      </c>
      <c r="F2">
        <v>6712</v>
      </c>
      <c r="G2">
        <v>0</v>
      </c>
      <c r="H2">
        <v>661.6</v>
      </c>
      <c r="I2">
        <v>0</v>
      </c>
      <c r="J2">
        <v>632.91</v>
      </c>
      <c r="K2">
        <v>466.94</v>
      </c>
      <c r="L2">
        <v>471.36</v>
      </c>
      <c r="M2">
        <v>786.87</v>
      </c>
      <c r="N2">
        <v>779.06</v>
      </c>
      <c r="O2">
        <v>0</v>
      </c>
      <c r="P2">
        <v>646.7</v>
      </c>
      <c r="Q2">
        <v>280.47</v>
      </c>
      <c r="R2">
        <v>280.26</v>
      </c>
      <c r="S2">
        <v>28293.97</v>
      </c>
      <c r="T2">
        <v>5971.819</v>
      </c>
      <c r="U2">
        <v>7046.636</v>
      </c>
      <c r="V2">
        <v>2.404</v>
      </c>
      <c r="W2">
        <v>7049.039</v>
      </c>
      <c r="X2">
        <v>302.573</v>
      </c>
      <c r="Y2">
        <v>49.992</v>
      </c>
      <c r="Z2">
        <v>5636.17</v>
      </c>
      <c r="AA2">
        <v>11530.43</v>
      </c>
      <c r="AB2">
        <v>996.73</v>
      </c>
      <c r="AC2" t="s">
        <v>58</v>
      </c>
      <c r="AD2">
        <v>-3513.658</v>
      </c>
      <c r="AE2">
        <v>400</v>
      </c>
      <c r="AF2">
        <v>0</v>
      </c>
      <c r="AG2">
        <v>400</v>
      </c>
      <c r="AH2">
        <v>400</v>
      </c>
      <c r="AI2">
        <v>0</v>
      </c>
      <c r="AJ2">
        <v>400</v>
      </c>
      <c r="AK2">
        <v>5576</v>
      </c>
      <c r="AL2">
        <v>27995.3</v>
      </c>
      <c r="AM2">
        <v>33571.3</v>
      </c>
      <c r="AN2">
        <v>7980.19</v>
      </c>
      <c r="AO2">
        <v>7980.15</v>
      </c>
      <c r="AP2">
        <v>0.04</v>
      </c>
      <c r="AQ2">
        <v>400</v>
      </c>
      <c r="AR2">
        <v>400</v>
      </c>
      <c r="AS2" s="10" t="s">
        <v>92</v>
      </c>
      <c r="AT2" s="10" t="s">
        <v>93</v>
      </c>
      <c r="AU2">
        <v>0</v>
      </c>
      <c r="AV2" s="12">
        <v>0</v>
      </c>
      <c r="AW2">
        <v>400</v>
      </c>
      <c r="AX2">
        <v>400</v>
      </c>
      <c r="AY2">
        <v>643.9</v>
      </c>
      <c r="AZ2" s="12">
        <v>643.3</v>
      </c>
      <c r="BA2">
        <v>400</v>
      </c>
      <c r="BB2">
        <v>400</v>
      </c>
      <c r="BE2" s="15">
        <f t="shared" si="0"/>
        <v>400</v>
      </c>
      <c r="BF2" s="15">
        <f t="shared" ref="BF2:BH2" si="4">AH2</f>
        <v>400</v>
      </c>
      <c r="BG2" s="15">
        <f t="shared" si="4"/>
        <v>0</v>
      </c>
      <c r="BH2" s="15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400</v>
      </c>
      <c r="BN2" s="15">
        <f t="shared" ref="BN2:BP2" si="9">AE2</f>
        <v>400</v>
      </c>
      <c r="BO2" s="15">
        <f t="shared" si="9"/>
        <v>0</v>
      </c>
      <c r="BP2" s="15">
        <f t="shared" si="9"/>
        <v>400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28319.17</v>
      </c>
      <c r="B3">
        <v>-6276</v>
      </c>
      <c r="C3">
        <v>32286.93</v>
      </c>
      <c r="D3">
        <v>7632.62</v>
      </c>
      <c r="E3">
        <v>1202</v>
      </c>
      <c r="F3">
        <v>7194</v>
      </c>
      <c r="G3">
        <v>0</v>
      </c>
      <c r="H3">
        <v>660.73</v>
      </c>
      <c r="I3">
        <v>0</v>
      </c>
      <c r="J3">
        <v>633.75</v>
      </c>
      <c r="K3">
        <v>470.67</v>
      </c>
      <c r="L3">
        <v>472.29</v>
      </c>
      <c r="M3">
        <v>786.46</v>
      </c>
      <c r="N3">
        <v>777.41</v>
      </c>
      <c r="O3">
        <v>0</v>
      </c>
      <c r="P3">
        <v>650.7</v>
      </c>
      <c r="Q3">
        <v>336.39</v>
      </c>
      <c r="R3">
        <v>325.93</v>
      </c>
      <c r="S3">
        <v>28277.83</v>
      </c>
      <c r="T3">
        <v>6356.265</v>
      </c>
      <c r="U3">
        <v>6949.505</v>
      </c>
      <c r="V3">
        <v>2.376</v>
      </c>
      <c r="W3">
        <v>6951.881</v>
      </c>
      <c r="X3">
        <v>347.907</v>
      </c>
      <c r="Y3">
        <v>50.03</v>
      </c>
      <c r="Z3">
        <v>4838.494</v>
      </c>
      <c r="AA3">
        <v>12330.26</v>
      </c>
      <c r="AB3">
        <v>1007.86</v>
      </c>
      <c r="AC3" t="s">
        <v>58</v>
      </c>
      <c r="AD3">
        <v>-3662.279</v>
      </c>
      <c r="AE3">
        <v>1202</v>
      </c>
      <c r="AF3">
        <v>0</v>
      </c>
      <c r="AG3">
        <v>1202</v>
      </c>
      <c r="AH3">
        <v>330</v>
      </c>
      <c r="AI3">
        <v>0</v>
      </c>
      <c r="AJ3">
        <v>330</v>
      </c>
      <c r="AK3">
        <v>5604</v>
      </c>
      <c r="AL3">
        <v>27840.6</v>
      </c>
      <c r="AM3">
        <v>33444.6</v>
      </c>
      <c r="AN3">
        <v>7928.69</v>
      </c>
      <c r="AO3">
        <v>7928.62</v>
      </c>
      <c r="AP3">
        <v>0.07</v>
      </c>
      <c r="AQ3">
        <v>1202</v>
      </c>
      <c r="AR3">
        <v>330</v>
      </c>
      <c r="AU3">
        <v>0</v>
      </c>
      <c r="AV3" s="12">
        <v>0</v>
      </c>
      <c r="AW3">
        <v>330</v>
      </c>
      <c r="AX3">
        <v>1202</v>
      </c>
      <c r="AY3">
        <v>631</v>
      </c>
      <c r="AZ3" s="12">
        <v>650</v>
      </c>
      <c r="BA3">
        <v>330</v>
      </c>
      <c r="BB3">
        <v>1202</v>
      </c>
      <c r="BE3" s="15">
        <f t="shared" si="0"/>
        <v>330</v>
      </c>
      <c r="BF3" s="15">
        <f t="shared" ref="BF3:BH3" si="14">AH3</f>
        <v>330</v>
      </c>
      <c r="BG3" s="15">
        <f t="shared" si="14"/>
        <v>0</v>
      </c>
      <c r="BH3" s="15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1202</v>
      </c>
      <c r="BN3" s="15">
        <f t="shared" ref="BN3:BP3" si="15">AE3</f>
        <v>1202</v>
      </c>
      <c r="BO3" s="15">
        <f t="shared" si="15"/>
        <v>0</v>
      </c>
      <c r="BP3" s="15">
        <f t="shared" si="15"/>
        <v>1202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27966.96</v>
      </c>
      <c r="B4">
        <v>-6125</v>
      </c>
      <c r="C4">
        <v>31671.58</v>
      </c>
      <c r="D4">
        <v>7607.25</v>
      </c>
      <c r="E4">
        <v>1172</v>
      </c>
      <c r="F4">
        <v>7193</v>
      </c>
      <c r="G4">
        <v>0</v>
      </c>
      <c r="H4">
        <v>660.73</v>
      </c>
      <c r="I4">
        <v>0</v>
      </c>
      <c r="J4">
        <v>635.61</v>
      </c>
      <c r="K4">
        <v>469.74</v>
      </c>
      <c r="L4">
        <v>471.83</v>
      </c>
      <c r="M4">
        <v>787.69</v>
      </c>
      <c r="N4">
        <v>777.82</v>
      </c>
      <c r="O4">
        <v>0</v>
      </c>
      <c r="P4">
        <v>653.3</v>
      </c>
      <c r="Q4">
        <v>350.29</v>
      </c>
      <c r="R4">
        <v>340.52</v>
      </c>
      <c r="S4">
        <v>28213.46</v>
      </c>
      <c r="T4">
        <v>6169.662</v>
      </c>
      <c r="U4">
        <v>6789.168</v>
      </c>
      <c r="V4">
        <v>2.372</v>
      </c>
      <c r="W4">
        <v>6791.54</v>
      </c>
      <c r="X4">
        <v>348.623</v>
      </c>
      <c r="Y4">
        <v>50.026</v>
      </c>
      <c r="Z4">
        <v>5433.666</v>
      </c>
      <c r="AA4">
        <v>12128.14</v>
      </c>
      <c r="AB4">
        <v>1072.18</v>
      </c>
      <c r="AC4" t="s">
        <v>58</v>
      </c>
      <c r="AD4">
        <v>-3637.906</v>
      </c>
      <c r="AE4">
        <v>1172</v>
      </c>
      <c r="AF4">
        <v>0</v>
      </c>
      <c r="AG4">
        <v>1172</v>
      </c>
      <c r="AH4">
        <v>325</v>
      </c>
      <c r="AI4">
        <v>0</v>
      </c>
      <c r="AJ4">
        <v>325</v>
      </c>
      <c r="AK4">
        <v>5634</v>
      </c>
      <c r="AL4">
        <v>27556.9</v>
      </c>
      <c r="AM4">
        <v>33190.9</v>
      </c>
      <c r="AN4">
        <v>7899.42</v>
      </c>
      <c r="AO4">
        <v>7869.31</v>
      </c>
      <c r="AP4">
        <v>30.11</v>
      </c>
      <c r="AQ4">
        <v>1172</v>
      </c>
      <c r="AR4">
        <v>325</v>
      </c>
      <c r="AU4">
        <v>0</v>
      </c>
      <c r="AV4" s="12">
        <v>0</v>
      </c>
      <c r="AW4">
        <v>325</v>
      </c>
      <c r="AX4">
        <v>1172</v>
      </c>
      <c r="AY4">
        <v>631</v>
      </c>
      <c r="AZ4" s="12">
        <v>650</v>
      </c>
      <c r="BA4">
        <v>325</v>
      </c>
      <c r="BB4">
        <v>1172</v>
      </c>
      <c r="BE4" s="15">
        <f t="shared" si="0"/>
        <v>325</v>
      </c>
      <c r="BF4" s="15">
        <f t="shared" ref="BF4:BH4" si="16">AH4</f>
        <v>325</v>
      </c>
      <c r="BG4" s="15">
        <f t="shared" si="16"/>
        <v>0</v>
      </c>
      <c r="BH4" s="15">
        <f t="shared" si="16"/>
        <v>325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1172</v>
      </c>
      <c r="BN4" s="15">
        <f t="shared" ref="BN4:BP4" si="17">AE4</f>
        <v>1172</v>
      </c>
      <c r="BO4" s="15">
        <f t="shared" si="17"/>
        <v>0</v>
      </c>
      <c r="BP4" s="15">
        <f t="shared" si="17"/>
        <v>1172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27932.52</v>
      </c>
      <c r="B5">
        <v>-5924</v>
      </c>
      <c r="C5">
        <v>31349.92</v>
      </c>
      <c r="D5">
        <v>7548.67</v>
      </c>
      <c r="E5">
        <v>1172</v>
      </c>
      <c r="F5">
        <v>7192</v>
      </c>
      <c r="G5">
        <v>0</v>
      </c>
      <c r="H5">
        <v>659.88</v>
      </c>
      <c r="I5">
        <v>0</v>
      </c>
      <c r="J5">
        <v>634.8</v>
      </c>
      <c r="K5">
        <v>470.67</v>
      </c>
      <c r="L5">
        <v>471.83</v>
      </c>
      <c r="M5">
        <v>787.69</v>
      </c>
      <c r="N5">
        <v>778.24</v>
      </c>
      <c r="O5">
        <v>0</v>
      </c>
      <c r="P5">
        <v>654.4</v>
      </c>
      <c r="Q5">
        <v>349.66</v>
      </c>
      <c r="R5">
        <v>340.52</v>
      </c>
      <c r="S5">
        <v>27738.71</v>
      </c>
      <c r="T5">
        <v>5973.843</v>
      </c>
      <c r="U5">
        <v>6928.532</v>
      </c>
      <c r="V5">
        <v>2.375</v>
      </c>
      <c r="W5">
        <v>6930.907</v>
      </c>
      <c r="X5">
        <v>346.385</v>
      </c>
      <c r="Y5">
        <v>49.968</v>
      </c>
      <c r="Z5">
        <v>5823.379</v>
      </c>
      <c r="AA5">
        <v>11771.07</v>
      </c>
      <c r="AB5">
        <v>1124.01</v>
      </c>
      <c r="AC5" t="s">
        <v>58</v>
      </c>
      <c r="AD5">
        <v>-3635.244</v>
      </c>
      <c r="AE5">
        <v>1172</v>
      </c>
      <c r="AF5">
        <v>0</v>
      </c>
      <c r="AG5">
        <v>1172</v>
      </c>
      <c r="AH5">
        <v>331</v>
      </c>
      <c r="AI5">
        <v>0</v>
      </c>
      <c r="AJ5">
        <v>331</v>
      </c>
      <c r="AK5">
        <v>5664</v>
      </c>
      <c r="AL5">
        <v>27324.9</v>
      </c>
      <c r="AM5">
        <v>32988.9</v>
      </c>
      <c r="AN5">
        <v>7840.45</v>
      </c>
      <c r="AO5">
        <v>7810.31</v>
      </c>
      <c r="AP5">
        <v>30.14</v>
      </c>
      <c r="AQ5">
        <v>1172</v>
      </c>
      <c r="AR5">
        <v>331</v>
      </c>
      <c r="AU5">
        <v>0</v>
      </c>
      <c r="AV5" s="12">
        <v>0</v>
      </c>
      <c r="AW5">
        <v>331</v>
      </c>
      <c r="AX5">
        <v>1172</v>
      </c>
      <c r="AY5">
        <v>631</v>
      </c>
      <c r="AZ5" s="12">
        <v>650</v>
      </c>
      <c r="BA5">
        <v>331</v>
      </c>
      <c r="BB5">
        <v>1172</v>
      </c>
      <c r="BE5" s="15">
        <f t="shared" si="0"/>
        <v>331</v>
      </c>
      <c r="BF5" s="15">
        <f t="shared" ref="BF5:BH5" si="18">AH5</f>
        <v>331</v>
      </c>
      <c r="BG5" s="15">
        <f t="shared" si="18"/>
        <v>0</v>
      </c>
      <c r="BH5" s="15">
        <f t="shared" si="18"/>
        <v>331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1172</v>
      </c>
      <c r="BN5" s="15">
        <f t="shared" ref="BN5:BP5" si="19">AE5</f>
        <v>1172</v>
      </c>
      <c r="BO5" s="15">
        <f t="shared" si="19"/>
        <v>0</v>
      </c>
      <c r="BP5" s="15">
        <f t="shared" si="19"/>
        <v>1172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27637.81</v>
      </c>
      <c r="B6">
        <v>-5948</v>
      </c>
      <c r="C6">
        <v>31077.93</v>
      </c>
      <c r="D6">
        <v>7440.51</v>
      </c>
      <c r="E6">
        <v>1000</v>
      </c>
      <c r="F6">
        <v>7195</v>
      </c>
      <c r="G6">
        <v>0</v>
      </c>
      <c r="H6">
        <v>661.6</v>
      </c>
      <c r="I6">
        <v>0</v>
      </c>
      <c r="J6">
        <v>635.61</v>
      </c>
      <c r="K6">
        <v>469.5</v>
      </c>
      <c r="L6">
        <v>472.76</v>
      </c>
      <c r="M6">
        <v>788.51</v>
      </c>
      <c r="N6">
        <v>777</v>
      </c>
      <c r="O6">
        <v>0</v>
      </c>
      <c r="P6">
        <v>653.5</v>
      </c>
      <c r="Q6">
        <v>341.94</v>
      </c>
      <c r="R6">
        <v>340.15</v>
      </c>
      <c r="S6">
        <v>27551.11</v>
      </c>
      <c r="T6">
        <v>6037.667</v>
      </c>
      <c r="U6">
        <v>7021.902</v>
      </c>
      <c r="V6">
        <v>2.403</v>
      </c>
      <c r="W6">
        <v>7024.306</v>
      </c>
      <c r="X6">
        <v>348.205</v>
      </c>
      <c r="Y6">
        <v>49.985</v>
      </c>
      <c r="Z6">
        <v>5916.969</v>
      </c>
      <c r="AA6">
        <v>11648.75</v>
      </c>
      <c r="AB6">
        <v>1121.59</v>
      </c>
      <c r="AC6" t="s">
        <v>58</v>
      </c>
      <c r="AD6">
        <v>-3646.31</v>
      </c>
      <c r="AE6">
        <v>1000</v>
      </c>
      <c r="AF6">
        <v>0</v>
      </c>
      <c r="AG6">
        <v>1000</v>
      </c>
      <c r="AH6">
        <v>309</v>
      </c>
      <c r="AI6">
        <v>0</v>
      </c>
      <c r="AJ6">
        <v>309</v>
      </c>
      <c r="AK6">
        <v>5694</v>
      </c>
      <c r="AL6">
        <v>27092.8</v>
      </c>
      <c r="AM6">
        <v>32786.8</v>
      </c>
      <c r="AN6">
        <v>7760.42</v>
      </c>
      <c r="AO6">
        <v>7730.24</v>
      </c>
      <c r="AP6">
        <v>30.18</v>
      </c>
      <c r="AQ6">
        <v>1000</v>
      </c>
      <c r="AR6">
        <v>309</v>
      </c>
      <c r="AU6">
        <v>0</v>
      </c>
      <c r="AV6" s="12">
        <v>0</v>
      </c>
      <c r="AW6">
        <v>309</v>
      </c>
      <c r="AX6">
        <v>1000</v>
      </c>
      <c r="AY6">
        <v>631</v>
      </c>
      <c r="AZ6" s="12">
        <v>650</v>
      </c>
      <c r="BA6">
        <v>309</v>
      </c>
      <c r="BB6">
        <v>1000</v>
      </c>
      <c r="BE6" s="15">
        <f t="shared" si="0"/>
        <v>309</v>
      </c>
      <c r="BF6" s="15">
        <f t="shared" ref="BF6:BH6" si="20">AH6</f>
        <v>309</v>
      </c>
      <c r="BG6" s="15">
        <f t="shared" si="20"/>
        <v>0</v>
      </c>
      <c r="BH6" s="15">
        <f t="shared" si="20"/>
        <v>309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1000</v>
      </c>
      <c r="BN6" s="15">
        <f t="shared" ref="BN6:BP6" si="21">AE6</f>
        <v>1000</v>
      </c>
      <c r="BO6" s="15">
        <f t="shared" si="21"/>
        <v>0</v>
      </c>
      <c r="BP6" s="15">
        <f t="shared" si="21"/>
        <v>1000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27149.62</v>
      </c>
      <c r="B7">
        <v>-5948</v>
      </c>
      <c r="C7">
        <v>29824.31</v>
      </c>
      <c r="D7">
        <v>7320.28</v>
      </c>
      <c r="E7">
        <v>350</v>
      </c>
      <c r="F7">
        <v>7195</v>
      </c>
      <c r="G7">
        <v>0</v>
      </c>
      <c r="H7">
        <v>656.47</v>
      </c>
      <c r="I7">
        <v>0</v>
      </c>
      <c r="J7">
        <v>635.42</v>
      </c>
      <c r="K7">
        <v>470.2</v>
      </c>
      <c r="L7">
        <v>472.29</v>
      </c>
      <c r="M7">
        <v>786.46</v>
      </c>
      <c r="N7">
        <v>778.65</v>
      </c>
      <c r="O7">
        <v>0</v>
      </c>
      <c r="P7">
        <v>644.4</v>
      </c>
      <c r="Q7">
        <v>282.58</v>
      </c>
      <c r="R7">
        <v>282.53</v>
      </c>
      <c r="S7">
        <v>27109.07</v>
      </c>
      <c r="T7">
        <v>6078.362</v>
      </c>
      <c r="U7">
        <v>7195.732</v>
      </c>
      <c r="V7">
        <v>2.382</v>
      </c>
      <c r="W7">
        <v>7198.114</v>
      </c>
      <c r="X7">
        <v>347.168</v>
      </c>
      <c r="Y7">
        <v>49.975</v>
      </c>
      <c r="Z7">
        <v>6506.193</v>
      </c>
      <c r="AA7">
        <v>11063.2</v>
      </c>
      <c r="AB7">
        <v>1117.69</v>
      </c>
      <c r="AC7" t="s">
        <v>58</v>
      </c>
      <c r="AD7">
        <v>-3760.892</v>
      </c>
      <c r="AE7">
        <v>350</v>
      </c>
      <c r="AF7">
        <v>0</v>
      </c>
      <c r="AG7">
        <v>350</v>
      </c>
      <c r="AH7">
        <v>309</v>
      </c>
      <c r="AI7">
        <v>0</v>
      </c>
      <c r="AJ7">
        <v>309</v>
      </c>
      <c r="AK7">
        <v>5694</v>
      </c>
      <c r="AL7">
        <v>26886.5</v>
      </c>
      <c r="AM7">
        <v>32580.5</v>
      </c>
      <c r="AN7">
        <v>7703.59</v>
      </c>
      <c r="AO7">
        <v>7673.39</v>
      </c>
      <c r="AP7">
        <v>30.2</v>
      </c>
      <c r="AQ7">
        <v>350</v>
      </c>
      <c r="AR7">
        <v>309</v>
      </c>
      <c r="AU7">
        <v>0</v>
      </c>
      <c r="AV7" s="12">
        <v>0</v>
      </c>
      <c r="AW7">
        <v>309</v>
      </c>
      <c r="AX7">
        <v>350</v>
      </c>
      <c r="AY7">
        <v>631</v>
      </c>
      <c r="AZ7" s="12">
        <v>640</v>
      </c>
      <c r="BA7">
        <v>309</v>
      </c>
      <c r="BB7">
        <v>350</v>
      </c>
      <c r="BE7" s="15">
        <f t="shared" si="0"/>
        <v>309</v>
      </c>
      <c r="BF7" s="15">
        <f t="shared" ref="BF7:BH7" si="22">AH7</f>
        <v>309</v>
      </c>
      <c r="BG7" s="15">
        <f t="shared" si="22"/>
        <v>0</v>
      </c>
      <c r="BH7" s="15">
        <f t="shared" si="22"/>
        <v>309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350</v>
      </c>
      <c r="BN7" s="15">
        <f t="shared" ref="BN7:BP7" si="23">AE7</f>
        <v>350</v>
      </c>
      <c r="BO7" s="15">
        <f t="shared" si="23"/>
        <v>0</v>
      </c>
      <c r="BP7" s="15">
        <f t="shared" si="23"/>
        <v>350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27027.51</v>
      </c>
      <c r="B8">
        <v>-5948</v>
      </c>
      <c r="C8">
        <v>29841.12</v>
      </c>
      <c r="D8">
        <v>7167.1</v>
      </c>
      <c r="E8">
        <v>350</v>
      </c>
      <c r="F8">
        <v>7196</v>
      </c>
      <c r="G8">
        <v>0</v>
      </c>
      <c r="H8">
        <v>657.32</v>
      </c>
      <c r="I8">
        <v>0</v>
      </c>
      <c r="J8">
        <v>634.77</v>
      </c>
      <c r="K8">
        <v>469.74</v>
      </c>
      <c r="L8">
        <v>472.06</v>
      </c>
      <c r="M8">
        <v>788.51</v>
      </c>
      <c r="N8">
        <v>778.65</v>
      </c>
      <c r="O8">
        <v>0</v>
      </c>
      <c r="P8">
        <v>644.2</v>
      </c>
      <c r="Q8">
        <v>280.57</v>
      </c>
      <c r="R8">
        <v>280.57</v>
      </c>
      <c r="S8">
        <v>26980.19</v>
      </c>
      <c r="T8">
        <v>6038.477</v>
      </c>
      <c r="U8">
        <v>7135.288</v>
      </c>
      <c r="V8">
        <v>2.357</v>
      </c>
      <c r="W8">
        <v>7137.645</v>
      </c>
      <c r="X8">
        <v>347.719</v>
      </c>
      <c r="Y8">
        <v>49.969</v>
      </c>
      <c r="Z8">
        <v>6772.529</v>
      </c>
      <c r="AA8">
        <v>10832.73</v>
      </c>
      <c r="AB8">
        <v>1124.92</v>
      </c>
      <c r="AC8" t="s">
        <v>58</v>
      </c>
      <c r="AD8">
        <v>-3755.989</v>
      </c>
      <c r="AE8">
        <v>350</v>
      </c>
      <c r="AF8">
        <v>0</v>
      </c>
      <c r="AG8">
        <v>350</v>
      </c>
      <c r="AH8">
        <v>318</v>
      </c>
      <c r="AI8">
        <v>0</v>
      </c>
      <c r="AJ8">
        <v>318</v>
      </c>
      <c r="AK8">
        <v>5694</v>
      </c>
      <c r="AL8">
        <v>26680.3</v>
      </c>
      <c r="AM8">
        <v>32374.3</v>
      </c>
      <c r="AN8">
        <v>7624.45</v>
      </c>
      <c r="AO8">
        <v>7594.21</v>
      </c>
      <c r="AP8">
        <v>30.24</v>
      </c>
      <c r="AQ8">
        <v>350</v>
      </c>
      <c r="AR8">
        <v>318</v>
      </c>
      <c r="AU8">
        <v>0</v>
      </c>
      <c r="AV8" s="12">
        <v>0</v>
      </c>
      <c r="AW8">
        <v>318</v>
      </c>
      <c r="AX8">
        <v>350</v>
      </c>
      <c r="AY8">
        <v>631</v>
      </c>
      <c r="AZ8" s="12">
        <v>640</v>
      </c>
      <c r="BA8">
        <v>318</v>
      </c>
      <c r="BB8">
        <v>350</v>
      </c>
      <c r="BE8" s="15">
        <f t="shared" si="0"/>
        <v>318</v>
      </c>
      <c r="BF8" s="15">
        <f t="shared" ref="BF8:BH8" si="24">AH8</f>
        <v>318</v>
      </c>
      <c r="BG8" s="15">
        <f t="shared" si="24"/>
        <v>0</v>
      </c>
      <c r="BH8" s="15">
        <f t="shared" si="24"/>
        <v>318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350</v>
      </c>
      <c r="BN8" s="15">
        <f t="shared" ref="BN8:BP8" si="25">AE8</f>
        <v>350</v>
      </c>
      <c r="BO8" s="15">
        <f t="shared" si="25"/>
        <v>0</v>
      </c>
      <c r="BP8" s="15">
        <f t="shared" si="25"/>
        <v>350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26916.38</v>
      </c>
      <c r="B9">
        <v>-5948</v>
      </c>
      <c r="C9">
        <v>29438.61</v>
      </c>
      <c r="D9">
        <v>7161.51</v>
      </c>
      <c r="E9">
        <v>330</v>
      </c>
      <c r="F9">
        <v>7195</v>
      </c>
      <c r="G9">
        <v>0</v>
      </c>
      <c r="H9">
        <v>646.22</v>
      </c>
      <c r="I9">
        <v>0</v>
      </c>
      <c r="J9">
        <v>624.56</v>
      </c>
      <c r="K9">
        <v>469.27</v>
      </c>
      <c r="L9">
        <v>472.76</v>
      </c>
      <c r="M9">
        <v>789.75</v>
      </c>
      <c r="N9">
        <v>777.41</v>
      </c>
      <c r="O9">
        <v>0</v>
      </c>
      <c r="P9">
        <v>636.3</v>
      </c>
      <c r="Q9">
        <v>280.31</v>
      </c>
      <c r="R9">
        <v>280.2</v>
      </c>
      <c r="S9">
        <v>26532.76</v>
      </c>
      <c r="T9">
        <v>6096.798</v>
      </c>
      <c r="U9">
        <v>6952.325</v>
      </c>
      <c r="V9">
        <v>2.357</v>
      </c>
      <c r="W9">
        <v>6954.682</v>
      </c>
      <c r="X9">
        <v>346.366</v>
      </c>
      <c r="Y9">
        <v>50.014</v>
      </c>
      <c r="Z9">
        <v>7080.242</v>
      </c>
      <c r="AA9">
        <v>10486.74</v>
      </c>
      <c r="AB9">
        <v>1107.25</v>
      </c>
      <c r="AC9" t="s">
        <v>58</v>
      </c>
      <c r="AD9">
        <v>-3764.394</v>
      </c>
      <c r="AE9">
        <v>330</v>
      </c>
      <c r="AF9">
        <v>0</v>
      </c>
      <c r="AG9">
        <v>330</v>
      </c>
      <c r="AH9">
        <v>303</v>
      </c>
      <c r="AI9">
        <v>0</v>
      </c>
      <c r="AJ9">
        <v>303</v>
      </c>
      <c r="AK9">
        <v>5694</v>
      </c>
      <c r="AL9">
        <v>26345.1</v>
      </c>
      <c r="AM9">
        <v>32039.1</v>
      </c>
      <c r="AN9">
        <v>7535.58</v>
      </c>
      <c r="AO9">
        <v>7505.31</v>
      </c>
      <c r="AP9">
        <v>30.27</v>
      </c>
      <c r="AQ9">
        <v>330</v>
      </c>
      <c r="AR9">
        <v>303</v>
      </c>
      <c r="AU9">
        <v>0</v>
      </c>
      <c r="AV9" s="12">
        <v>0</v>
      </c>
      <c r="AW9">
        <v>303</v>
      </c>
      <c r="AX9">
        <v>330</v>
      </c>
      <c r="AY9">
        <v>631</v>
      </c>
      <c r="AZ9" s="12">
        <v>631</v>
      </c>
      <c r="BA9">
        <v>303</v>
      </c>
      <c r="BB9">
        <v>330</v>
      </c>
      <c r="BE9" s="15">
        <f t="shared" si="0"/>
        <v>303</v>
      </c>
      <c r="BF9" s="15">
        <f t="shared" ref="BF9:BH9" si="26">AH9</f>
        <v>303</v>
      </c>
      <c r="BG9" s="15">
        <f t="shared" si="26"/>
        <v>0</v>
      </c>
      <c r="BH9" s="15">
        <f t="shared" si="26"/>
        <v>303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330</v>
      </c>
      <c r="BN9" s="15">
        <f t="shared" ref="BN9:BP9" si="27">AE9</f>
        <v>330</v>
      </c>
      <c r="BO9" s="15">
        <f t="shared" si="27"/>
        <v>0</v>
      </c>
      <c r="BP9" s="15">
        <f t="shared" si="27"/>
        <v>330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26750.65</v>
      </c>
      <c r="B10">
        <v>-5949</v>
      </c>
      <c r="C10">
        <v>29304.01</v>
      </c>
      <c r="D10">
        <v>7139.7</v>
      </c>
      <c r="E10">
        <v>330</v>
      </c>
      <c r="F10">
        <v>7196</v>
      </c>
      <c r="G10">
        <v>0</v>
      </c>
      <c r="H10">
        <v>646.22</v>
      </c>
      <c r="I10">
        <v>0</v>
      </c>
      <c r="J10">
        <v>623.16</v>
      </c>
      <c r="K10">
        <v>470.9</v>
      </c>
      <c r="L10">
        <v>472.29</v>
      </c>
      <c r="M10">
        <v>789.75</v>
      </c>
      <c r="N10">
        <v>776.59</v>
      </c>
      <c r="O10">
        <v>0</v>
      </c>
      <c r="P10">
        <v>633.6</v>
      </c>
      <c r="Q10">
        <v>280.2</v>
      </c>
      <c r="R10">
        <v>279.62</v>
      </c>
      <c r="S10">
        <v>26562.04</v>
      </c>
      <c r="T10">
        <v>5956.466</v>
      </c>
      <c r="U10">
        <v>6887.478</v>
      </c>
      <c r="V10">
        <v>2.357</v>
      </c>
      <c r="W10">
        <v>6889.835</v>
      </c>
      <c r="X10">
        <v>347.245</v>
      </c>
      <c r="Y10">
        <v>50.026</v>
      </c>
      <c r="Z10">
        <v>7209.346</v>
      </c>
      <c r="AA10">
        <v>10350.73</v>
      </c>
      <c r="AB10">
        <v>1081.89</v>
      </c>
      <c r="AC10" t="s">
        <v>58</v>
      </c>
      <c r="AD10">
        <v>-3763.974</v>
      </c>
      <c r="AE10">
        <v>330</v>
      </c>
      <c r="AF10">
        <v>0</v>
      </c>
      <c r="AG10">
        <v>330</v>
      </c>
      <c r="AH10">
        <v>305</v>
      </c>
      <c r="AI10">
        <v>0</v>
      </c>
      <c r="AJ10">
        <v>305</v>
      </c>
      <c r="AK10">
        <v>5694</v>
      </c>
      <c r="AL10">
        <v>26164.6</v>
      </c>
      <c r="AM10">
        <v>31858.6</v>
      </c>
      <c r="AN10">
        <v>7433.85</v>
      </c>
      <c r="AO10">
        <v>7403.54</v>
      </c>
      <c r="AP10">
        <v>30.31</v>
      </c>
      <c r="AQ10">
        <v>330</v>
      </c>
      <c r="AR10">
        <v>305</v>
      </c>
      <c r="AU10">
        <v>0</v>
      </c>
      <c r="AV10" s="12">
        <v>0</v>
      </c>
      <c r="AW10">
        <v>305</v>
      </c>
      <c r="AX10">
        <v>330</v>
      </c>
      <c r="AY10">
        <v>631</v>
      </c>
      <c r="AZ10" s="12">
        <v>631</v>
      </c>
      <c r="BA10">
        <v>305</v>
      </c>
      <c r="BB10">
        <v>330</v>
      </c>
      <c r="BE10" s="15">
        <f t="shared" si="0"/>
        <v>305</v>
      </c>
      <c r="BF10" s="15">
        <f t="shared" ref="BF10:BH10" si="28">AH10</f>
        <v>305</v>
      </c>
      <c r="BG10" s="15">
        <f t="shared" si="28"/>
        <v>0</v>
      </c>
      <c r="BH10" s="15">
        <f t="shared" si="28"/>
        <v>305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330</v>
      </c>
      <c r="BN10" s="15">
        <f t="shared" ref="BN10:BP10" si="29">AE10</f>
        <v>330</v>
      </c>
      <c r="BO10" s="15">
        <f t="shared" si="29"/>
        <v>0</v>
      </c>
      <c r="BP10" s="15">
        <f t="shared" si="29"/>
        <v>330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26460.86</v>
      </c>
      <c r="B11">
        <v>-5949</v>
      </c>
      <c r="C11">
        <v>28120.55</v>
      </c>
      <c r="D11">
        <v>7398.24</v>
      </c>
      <c r="E11">
        <v>318</v>
      </c>
      <c r="F11">
        <v>7198</v>
      </c>
      <c r="G11">
        <v>0</v>
      </c>
      <c r="H11">
        <v>644.5</v>
      </c>
      <c r="I11">
        <v>0</v>
      </c>
      <c r="J11">
        <v>625.8</v>
      </c>
      <c r="K11">
        <v>469.74</v>
      </c>
      <c r="L11">
        <v>472.06</v>
      </c>
      <c r="M11">
        <v>789.34</v>
      </c>
      <c r="N11">
        <v>777.82</v>
      </c>
      <c r="O11">
        <v>0</v>
      </c>
      <c r="P11">
        <v>631.6</v>
      </c>
      <c r="Q11">
        <v>251.08</v>
      </c>
      <c r="R11">
        <v>250.71</v>
      </c>
      <c r="S11">
        <v>26368.13</v>
      </c>
      <c r="T11">
        <v>6036.074</v>
      </c>
      <c r="U11">
        <v>6790.318</v>
      </c>
      <c r="V11">
        <v>2.387</v>
      </c>
      <c r="W11">
        <v>6792.705</v>
      </c>
      <c r="X11">
        <v>349.632</v>
      </c>
      <c r="Y11">
        <v>49.989</v>
      </c>
      <c r="Z11">
        <v>7396.594</v>
      </c>
      <c r="AA11">
        <v>10167.71</v>
      </c>
      <c r="AB11">
        <v>1087.91</v>
      </c>
      <c r="AC11" t="s">
        <v>58</v>
      </c>
      <c r="AD11">
        <v>-3830.23</v>
      </c>
      <c r="AE11">
        <v>318</v>
      </c>
      <c r="AF11">
        <v>0</v>
      </c>
      <c r="AG11">
        <v>318</v>
      </c>
      <c r="AH11">
        <v>303</v>
      </c>
      <c r="AI11">
        <v>0</v>
      </c>
      <c r="AJ11">
        <v>303</v>
      </c>
      <c r="AK11">
        <v>5694</v>
      </c>
      <c r="AL11">
        <v>25855.1</v>
      </c>
      <c r="AM11">
        <v>31549.1</v>
      </c>
      <c r="AN11">
        <v>7322.5</v>
      </c>
      <c r="AO11">
        <v>7292.16</v>
      </c>
      <c r="AP11">
        <v>30.34</v>
      </c>
      <c r="AQ11">
        <v>318</v>
      </c>
      <c r="AR11">
        <v>303</v>
      </c>
      <c r="AU11">
        <v>0</v>
      </c>
      <c r="AV11" s="12">
        <v>0</v>
      </c>
      <c r="AW11">
        <v>303</v>
      </c>
      <c r="AX11">
        <v>318</v>
      </c>
      <c r="AY11">
        <v>631</v>
      </c>
      <c r="AZ11" s="12">
        <v>631</v>
      </c>
      <c r="BA11">
        <v>303</v>
      </c>
      <c r="BB11">
        <v>318</v>
      </c>
      <c r="BE11" s="15">
        <f t="shared" si="0"/>
        <v>303</v>
      </c>
      <c r="BF11" s="15">
        <f t="shared" ref="BF11:BH11" si="30">AH11</f>
        <v>303</v>
      </c>
      <c r="BG11" s="15">
        <f t="shared" si="30"/>
        <v>0</v>
      </c>
      <c r="BH11" s="15">
        <f t="shared" si="30"/>
        <v>303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318</v>
      </c>
      <c r="BN11" s="15">
        <f t="shared" ref="BN11:BP11" si="31">AE11</f>
        <v>318</v>
      </c>
      <c r="BO11" s="15">
        <f t="shared" si="31"/>
        <v>0</v>
      </c>
      <c r="BP11" s="15">
        <f t="shared" si="31"/>
        <v>318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26335.74</v>
      </c>
      <c r="B12">
        <v>-5949</v>
      </c>
      <c r="C12">
        <v>28087.94</v>
      </c>
      <c r="D12">
        <v>7105.03</v>
      </c>
      <c r="E12">
        <v>319</v>
      </c>
      <c r="F12">
        <v>7197</v>
      </c>
      <c r="G12">
        <v>0</v>
      </c>
      <c r="H12">
        <v>645.34</v>
      </c>
      <c r="I12">
        <v>0</v>
      </c>
      <c r="J12">
        <v>625.14</v>
      </c>
      <c r="K12">
        <v>470.9</v>
      </c>
      <c r="L12">
        <v>472.76</v>
      </c>
      <c r="M12">
        <v>789.75</v>
      </c>
      <c r="N12">
        <v>777</v>
      </c>
      <c r="O12">
        <v>0</v>
      </c>
      <c r="P12">
        <v>636.1</v>
      </c>
      <c r="Q12">
        <v>250.02</v>
      </c>
      <c r="R12">
        <v>250.5</v>
      </c>
      <c r="S12">
        <v>26373.54</v>
      </c>
      <c r="T12">
        <v>5921.537</v>
      </c>
      <c r="U12">
        <v>6711.183</v>
      </c>
      <c r="V12">
        <v>2.388</v>
      </c>
      <c r="W12">
        <v>6713.571</v>
      </c>
      <c r="X12">
        <v>345.145</v>
      </c>
      <c r="Y12">
        <v>50.032</v>
      </c>
      <c r="Z12">
        <v>7321.748</v>
      </c>
      <c r="AA12">
        <v>10248.92</v>
      </c>
      <c r="AB12">
        <v>1094.83</v>
      </c>
      <c r="AC12" t="s">
        <v>58</v>
      </c>
      <c r="AD12">
        <v>-3803.195</v>
      </c>
      <c r="AE12">
        <v>319</v>
      </c>
      <c r="AF12">
        <v>0</v>
      </c>
      <c r="AG12">
        <v>319</v>
      </c>
      <c r="AH12">
        <v>303</v>
      </c>
      <c r="AI12">
        <v>0</v>
      </c>
      <c r="AJ12">
        <v>303</v>
      </c>
      <c r="AK12">
        <v>5694</v>
      </c>
      <c r="AL12">
        <v>25674.6</v>
      </c>
      <c r="AM12">
        <v>31368.6</v>
      </c>
      <c r="AN12">
        <v>7204.12</v>
      </c>
      <c r="AO12">
        <v>7173.74</v>
      </c>
      <c r="AP12">
        <v>30.38</v>
      </c>
      <c r="AQ12">
        <v>319</v>
      </c>
      <c r="AR12">
        <v>303</v>
      </c>
      <c r="AU12">
        <v>0</v>
      </c>
      <c r="AV12" s="12">
        <v>0</v>
      </c>
      <c r="AW12">
        <v>303</v>
      </c>
      <c r="AX12">
        <v>319</v>
      </c>
      <c r="AY12">
        <v>631</v>
      </c>
      <c r="AZ12" s="12">
        <v>631</v>
      </c>
      <c r="BA12">
        <v>303</v>
      </c>
      <c r="BB12">
        <v>319</v>
      </c>
      <c r="BE12" s="15">
        <f t="shared" si="0"/>
        <v>303</v>
      </c>
      <c r="BF12" s="15">
        <f t="shared" ref="BF12:BH12" si="32">AH12</f>
        <v>303</v>
      </c>
      <c r="BG12" s="15">
        <f t="shared" si="32"/>
        <v>0</v>
      </c>
      <c r="BH12" s="15">
        <f t="shared" si="32"/>
        <v>303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319</v>
      </c>
      <c r="BN12" s="15">
        <f t="shared" ref="BN12:BP12" si="33">AE12</f>
        <v>319</v>
      </c>
      <c r="BO12" s="15">
        <f t="shared" si="33"/>
        <v>0</v>
      </c>
      <c r="BP12" s="15">
        <f t="shared" si="33"/>
        <v>319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26080.68</v>
      </c>
      <c r="B13">
        <v>-5949</v>
      </c>
      <c r="C13">
        <v>28196.82</v>
      </c>
      <c r="D13">
        <v>6988.11</v>
      </c>
      <c r="E13">
        <v>329</v>
      </c>
      <c r="F13">
        <v>7198</v>
      </c>
      <c r="G13">
        <v>0</v>
      </c>
      <c r="H13">
        <v>646.22</v>
      </c>
      <c r="I13">
        <v>0</v>
      </c>
      <c r="J13">
        <v>625.09</v>
      </c>
      <c r="K13">
        <v>470.67</v>
      </c>
      <c r="L13">
        <v>473.22</v>
      </c>
      <c r="M13">
        <v>789.34</v>
      </c>
      <c r="N13">
        <v>777</v>
      </c>
      <c r="O13">
        <v>0</v>
      </c>
      <c r="P13">
        <v>635.2</v>
      </c>
      <c r="Q13">
        <v>278.3</v>
      </c>
      <c r="R13">
        <v>280.2</v>
      </c>
      <c r="S13">
        <v>26048.16</v>
      </c>
      <c r="T13">
        <v>6031.657</v>
      </c>
      <c r="U13">
        <v>6458.962</v>
      </c>
      <c r="V13">
        <v>2.358</v>
      </c>
      <c r="W13">
        <v>6461.32</v>
      </c>
      <c r="X13">
        <v>346.377</v>
      </c>
      <c r="Y13">
        <v>50.027</v>
      </c>
      <c r="Z13">
        <v>7016.107</v>
      </c>
      <c r="AA13">
        <v>10553.84</v>
      </c>
      <c r="AB13">
        <v>1108.93</v>
      </c>
      <c r="AC13" t="s">
        <v>58</v>
      </c>
      <c r="AD13">
        <v>-3752.908</v>
      </c>
      <c r="AE13">
        <v>329</v>
      </c>
      <c r="AF13">
        <v>0</v>
      </c>
      <c r="AG13">
        <v>329</v>
      </c>
      <c r="AH13">
        <v>310</v>
      </c>
      <c r="AI13">
        <v>0</v>
      </c>
      <c r="AJ13">
        <v>310</v>
      </c>
      <c r="AK13">
        <v>5694</v>
      </c>
      <c r="AL13">
        <v>25571.5</v>
      </c>
      <c r="AM13">
        <v>31265.5</v>
      </c>
      <c r="AN13">
        <v>7090.23</v>
      </c>
      <c r="AO13">
        <v>7059.82</v>
      </c>
      <c r="AP13">
        <v>30.41</v>
      </c>
      <c r="AQ13">
        <v>329</v>
      </c>
      <c r="AR13">
        <v>310</v>
      </c>
      <c r="AU13">
        <v>0</v>
      </c>
      <c r="AV13" s="12">
        <v>0</v>
      </c>
      <c r="AW13">
        <v>310</v>
      </c>
      <c r="AX13">
        <v>329</v>
      </c>
      <c r="AY13">
        <v>631</v>
      </c>
      <c r="AZ13" s="12">
        <v>631</v>
      </c>
      <c r="BA13">
        <v>310</v>
      </c>
      <c r="BB13">
        <v>329</v>
      </c>
      <c r="BE13" s="15">
        <f t="shared" si="0"/>
        <v>310</v>
      </c>
      <c r="BF13" s="15">
        <f t="shared" ref="BF13:BH13" si="34">AH13</f>
        <v>310</v>
      </c>
      <c r="BG13" s="15">
        <f t="shared" si="34"/>
        <v>0</v>
      </c>
      <c r="BH13" s="15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329</v>
      </c>
      <c r="BN13" s="15">
        <f t="shared" ref="BN13:BP13" si="35">AE13</f>
        <v>329</v>
      </c>
      <c r="BO13" s="15">
        <f t="shared" si="35"/>
        <v>0</v>
      </c>
      <c r="BP13" s="15">
        <f t="shared" si="35"/>
        <v>329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26077.57</v>
      </c>
      <c r="B14">
        <v>-5948</v>
      </c>
      <c r="C14">
        <v>28025.7</v>
      </c>
      <c r="D14">
        <v>6861.23</v>
      </c>
      <c r="E14">
        <v>330</v>
      </c>
      <c r="F14">
        <v>7195</v>
      </c>
      <c r="G14">
        <v>0</v>
      </c>
      <c r="H14">
        <v>644.5</v>
      </c>
      <c r="I14">
        <v>0</v>
      </c>
      <c r="J14">
        <v>625.33</v>
      </c>
      <c r="K14">
        <v>470.67</v>
      </c>
      <c r="L14">
        <v>472.29</v>
      </c>
      <c r="M14">
        <v>789.34</v>
      </c>
      <c r="N14">
        <v>777</v>
      </c>
      <c r="O14">
        <v>0</v>
      </c>
      <c r="P14">
        <v>635.9</v>
      </c>
      <c r="Q14">
        <v>279.09</v>
      </c>
      <c r="R14">
        <v>280.05</v>
      </c>
      <c r="S14">
        <v>26069.95</v>
      </c>
      <c r="T14">
        <v>6046.949</v>
      </c>
      <c r="U14">
        <v>6310.927</v>
      </c>
      <c r="V14">
        <v>2.357</v>
      </c>
      <c r="W14">
        <v>6313.284</v>
      </c>
      <c r="X14">
        <v>348.077</v>
      </c>
      <c r="Y14">
        <v>50.014</v>
      </c>
      <c r="Z14">
        <v>6881.086</v>
      </c>
      <c r="AA14">
        <v>10689.68</v>
      </c>
      <c r="AB14">
        <v>1096.43</v>
      </c>
      <c r="AC14" t="s">
        <v>58</v>
      </c>
      <c r="AD14">
        <v>-3748.005</v>
      </c>
      <c r="AE14">
        <v>330</v>
      </c>
      <c r="AF14">
        <v>0</v>
      </c>
      <c r="AG14">
        <v>330</v>
      </c>
      <c r="AH14">
        <v>310</v>
      </c>
      <c r="AI14">
        <v>0</v>
      </c>
      <c r="AJ14">
        <v>310</v>
      </c>
      <c r="AK14">
        <v>5694</v>
      </c>
      <c r="AL14">
        <v>25391</v>
      </c>
      <c r="AM14">
        <v>31085</v>
      </c>
      <c r="AN14">
        <v>6954.76</v>
      </c>
      <c r="AO14">
        <v>6924.32</v>
      </c>
      <c r="AP14">
        <v>30.44</v>
      </c>
      <c r="AQ14">
        <v>330</v>
      </c>
      <c r="AR14">
        <v>310</v>
      </c>
      <c r="AU14">
        <v>0</v>
      </c>
      <c r="AV14" s="12">
        <v>0</v>
      </c>
      <c r="AW14">
        <v>310</v>
      </c>
      <c r="AX14">
        <v>330</v>
      </c>
      <c r="AY14">
        <v>631</v>
      </c>
      <c r="AZ14" s="12">
        <v>631</v>
      </c>
      <c r="BA14">
        <v>310</v>
      </c>
      <c r="BB14">
        <v>330</v>
      </c>
      <c r="BE14" s="15">
        <f t="shared" si="0"/>
        <v>310</v>
      </c>
      <c r="BF14" s="15">
        <f t="shared" ref="BF14:BH14" si="36">AH14</f>
        <v>310</v>
      </c>
      <c r="BG14" s="15">
        <f t="shared" si="36"/>
        <v>0</v>
      </c>
      <c r="BH14" s="15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330</v>
      </c>
      <c r="BN14" s="15">
        <f t="shared" ref="BN14:BP14" si="37">AE14</f>
        <v>330</v>
      </c>
      <c r="BO14" s="15">
        <f t="shared" si="37"/>
        <v>0</v>
      </c>
      <c r="BP14" s="15">
        <f t="shared" si="37"/>
        <v>330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26016.33</v>
      </c>
      <c r="B15">
        <v>-5949</v>
      </c>
      <c r="C15">
        <v>27870.06</v>
      </c>
      <c r="D15">
        <v>6780.79</v>
      </c>
      <c r="E15">
        <v>330</v>
      </c>
      <c r="F15">
        <v>7197</v>
      </c>
      <c r="G15">
        <v>0</v>
      </c>
      <c r="H15">
        <v>644.5</v>
      </c>
      <c r="I15">
        <v>0</v>
      </c>
      <c r="J15">
        <v>625.73</v>
      </c>
      <c r="K15">
        <v>469.74</v>
      </c>
      <c r="L15">
        <v>471.83</v>
      </c>
      <c r="M15">
        <v>789.75</v>
      </c>
      <c r="N15">
        <v>778.65</v>
      </c>
      <c r="O15">
        <v>0</v>
      </c>
      <c r="P15">
        <v>631.1</v>
      </c>
      <c r="Q15">
        <v>280.26</v>
      </c>
      <c r="R15">
        <v>280.2</v>
      </c>
      <c r="S15">
        <v>25750.42</v>
      </c>
      <c r="T15">
        <v>6072.065</v>
      </c>
      <c r="U15">
        <v>6109.138</v>
      </c>
      <c r="V15">
        <v>2.387</v>
      </c>
      <c r="W15">
        <v>6111.524</v>
      </c>
      <c r="X15">
        <v>347.313</v>
      </c>
      <c r="Y15">
        <v>50.011</v>
      </c>
      <c r="Z15">
        <v>6992.688</v>
      </c>
      <c r="AA15">
        <v>10572.86</v>
      </c>
      <c r="AB15">
        <v>1113.87</v>
      </c>
      <c r="AC15" t="s">
        <v>58</v>
      </c>
      <c r="AD15">
        <v>-3753.608</v>
      </c>
      <c r="AE15">
        <v>330</v>
      </c>
      <c r="AF15">
        <v>0</v>
      </c>
      <c r="AG15">
        <v>330</v>
      </c>
      <c r="AH15">
        <v>310</v>
      </c>
      <c r="AI15">
        <v>0</v>
      </c>
      <c r="AJ15">
        <v>310</v>
      </c>
      <c r="AK15">
        <v>5694</v>
      </c>
      <c r="AL15">
        <v>25313.7</v>
      </c>
      <c r="AM15">
        <v>31007.7</v>
      </c>
      <c r="AN15">
        <v>6623.95</v>
      </c>
      <c r="AO15">
        <v>6593.48</v>
      </c>
      <c r="AP15">
        <v>30.47</v>
      </c>
      <c r="AQ15">
        <v>330</v>
      </c>
      <c r="AR15">
        <v>310</v>
      </c>
      <c r="AU15">
        <v>0</v>
      </c>
      <c r="AV15" s="12">
        <v>0</v>
      </c>
      <c r="AW15">
        <v>310</v>
      </c>
      <c r="AX15">
        <v>330</v>
      </c>
      <c r="AY15">
        <v>631</v>
      </c>
      <c r="AZ15" s="12">
        <v>631</v>
      </c>
      <c r="BA15">
        <v>310</v>
      </c>
      <c r="BB15">
        <v>330</v>
      </c>
      <c r="BE15" s="15">
        <f t="shared" si="0"/>
        <v>310</v>
      </c>
      <c r="BF15" s="15">
        <f t="shared" ref="BF15:BH15" si="38">AH15</f>
        <v>310</v>
      </c>
      <c r="BG15" s="15">
        <f t="shared" si="38"/>
        <v>0</v>
      </c>
      <c r="BH15" s="15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330</v>
      </c>
      <c r="BN15" s="15">
        <f t="shared" ref="BN15:BP15" si="39">AE15</f>
        <v>330</v>
      </c>
      <c r="BO15" s="15">
        <f t="shared" si="39"/>
        <v>0</v>
      </c>
      <c r="BP15" s="15">
        <f t="shared" si="39"/>
        <v>330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25842.84</v>
      </c>
      <c r="B16">
        <v>-5969.83</v>
      </c>
      <c r="C16">
        <v>27853.99</v>
      </c>
      <c r="D16">
        <v>6594.49</v>
      </c>
      <c r="E16">
        <v>330</v>
      </c>
      <c r="F16">
        <v>7195</v>
      </c>
      <c r="G16">
        <v>0</v>
      </c>
      <c r="H16">
        <v>645.34</v>
      </c>
      <c r="I16">
        <v>0</v>
      </c>
      <c r="J16">
        <v>625.44</v>
      </c>
      <c r="K16">
        <v>470.2</v>
      </c>
      <c r="L16">
        <v>472.99</v>
      </c>
      <c r="M16">
        <v>790.16</v>
      </c>
      <c r="N16">
        <v>778.65</v>
      </c>
      <c r="O16">
        <v>0</v>
      </c>
      <c r="P16">
        <v>631.6</v>
      </c>
      <c r="Q16">
        <v>279.57</v>
      </c>
      <c r="R16">
        <v>280.15</v>
      </c>
      <c r="S16">
        <v>26025.75</v>
      </c>
      <c r="T16">
        <v>6015.909</v>
      </c>
      <c r="U16">
        <v>5813.908</v>
      </c>
      <c r="V16">
        <v>2.386</v>
      </c>
      <c r="W16">
        <v>5816.294</v>
      </c>
      <c r="X16">
        <v>347.877</v>
      </c>
      <c r="Y16">
        <v>50.005</v>
      </c>
      <c r="Z16">
        <v>6646.33</v>
      </c>
      <c r="AA16">
        <v>10920.4</v>
      </c>
      <c r="AB16">
        <v>1133.35</v>
      </c>
      <c r="AC16" t="s">
        <v>58</v>
      </c>
      <c r="AD16">
        <v>-3763.133</v>
      </c>
      <c r="AE16">
        <v>330</v>
      </c>
      <c r="AF16">
        <v>0</v>
      </c>
      <c r="AG16">
        <v>330</v>
      </c>
      <c r="AH16">
        <v>309</v>
      </c>
      <c r="AI16">
        <v>0</v>
      </c>
      <c r="AJ16">
        <v>309</v>
      </c>
      <c r="AK16">
        <v>5694</v>
      </c>
      <c r="AL16">
        <v>25313.7</v>
      </c>
      <c r="AM16">
        <v>31007.7</v>
      </c>
      <c r="AN16">
        <v>6312.42</v>
      </c>
      <c r="AO16">
        <v>6281.91</v>
      </c>
      <c r="AP16">
        <v>30.51</v>
      </c>
      <c r="AQ16">
        <v>330</v>
      </c>
      <c r="AR16">
        <v>309</v>
      </c>
      <c r="AU16">
        <v>0</v>
      </c>
      <c r="AV16" s="12">
        <v>0</v>
      </c>
      <c r="AW16">
        <v>309</v>
      </c>
      <c r="AX16">
        <v>330</v>
      </c>
      <c r="AY16">
        <v>631</v>
      </c>
      <c r="AZ16" s="12">
        <v>631</v>
      </c>
      <c r="BA16">
        <v>309</v>
      </c>
      <c r="BB16">
        <v>330</v>
      </c>
      <c r="BE16" s="15">
        <f t="shared" si="0"/>
        <v>309</v>
      </c>
      <c r="BF16" s="15">
        <f t="shared" ref="BF16:BH16" si="40">AH16</f>
        <v>309</v>
      </c>
      <c r="BG16" s="15">
        <f t="shared" si="40"/>
        <v>0</v>
      </c>
      <c r="BH16" s="15">
        <f t="shared" si="40"/>
        <v>309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330</v>
      </c>
      <c r="BN16" s="15">
        <f t="shared" ref="BN16:BP16" si="41">AE16</f>
        <v>330</v>
      </c>
      <c r="BO16" s="15">
        <f t="shared" si="41"/>
        <v>0</v>
      </c>
      <c r="BP16" s="15">
        <f t="shared" si="41"/>
        <v>330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25695.87</v>
      </c>
      <c r="B17">
        <v>-5949</v>
      </c>
      <c r="C17">
        <v>27665.51</v>
      </c>
      <c r="D17">
        <v>6355.99</v>
      </c>
      <c r="E17">
        <v>330</v>
      </c>
      <c r="F17">
        <v>7195</v>
      </c>
      <c r="G17">
        <v>0</v>
      </c>
      <c r="H17">
        <v>647.91</v>
      </c>
      <c r="I17">
        <v>0</v>
      </c>
      <c r="J17">
        <v>625.13</v>
      </c>
      <c r="K17">
        <v>470.67</v>
      </c>
      <c r="L17">
        <v>472.76</v>
      </c>
      <c r="M17">
        <v>790.57</v>
      </c>
      <c r="N17">
        <v>776.59</v>
      </c>
      <c r="O17">
        <v>0</v>
      </c>
      <c r="P17">
        <v>631.5</v>
      </c>
      <c r="Q17">
        <v>279.31</v>
      </c>
      <c r="R17">
        <v>279.99</v>
      </c>
      <c r="S17">
        <v>25889.28</v>
      </c>
      <c r="T17">
        <v>6112.578</v>
      </c>
      <c r="U17">
        <v>5617.292</v>
      </c>
      <c r="V17">
        <v>2.357</v>
      </c>
      <c r="W17">
        <v>5619.649</v>
      </c>
      <c r="X17">
        <v>346.527</v>
      </c>
      <c r="Y17">
        <v>50.008</v>
      </c>
      <c r="Z17">
        <v>6730.984</v>
      </c>
      <c r="AA17">
        <v>10834.01</v>
      </c>
      <c r="AB17">
        <v>1131.04</v>
      </c>
      <c r="AC17" t="s">
        <v>58</v>
      </c>
      <c r="AD17">
        <v>-3767.055</v>
      </c>
      <c r="AE17">
        <v>330</v>
      </c>
      <c r="AF17">
        <v>0</v>
      </c>
      <c r="AG17">
        <v>330</v>
      </c>
      <c r="AH17">
        <v>329</v>
      </c>
      <c r="AI17">
        <v>0</v>
      </c>
      <c r="AJ17">
        <v>329</v>
      </c>
      <c r="AK17">
        <v>5694</v>
      </c>
      <c r="AL17">
        <v>25262.1</v>
      </c>
      <c r="AM17">
        <v>30956.1</v>
      </c>
      <c r="AN17">
        <v>6194.67</v>
      </c>
      <c r="AO17">
        <v>6164.13</v>
      </c>
      <c r="AP17">
        <v>30.54</v>
      </c>
      <c r="AQ17">
        <v>330</v>
      </c>
      <c r="AR17">
        <v>329</v>
      </c>
      <c r="AU17">
        <v>0</v>
      </c>
      <c r="AV17" s="12">
        <v>0</v>
      </c>
      <c r="AW17">
        <v>329</v>
      </c>
      <c r="AX17">
        <v>330</v>
      </c>
      <c r="AY17">
        <v>631</v>
      </c>
      <c r="AZ17" s="12">
        <v>631</v>
      </c>
      <c r="BA17">
        <v>329</v>
      </c>
      <c r="BB17">
        <v>330</v>
      </c>
      <c r="BE17" s="15">
        <f t="shared" si="0"/>
        <v>329</v>
      </c>
      <c r="BF17" s="15">
        <f t="shared" ref="BF17:BH17" si="42">AH17</f>
        <v>329</v>
      </c>
      <c r="BG17" s="15">
        <f t="shared" si="42"/>
        <v>0</v>
      </c>
      <c r="BH17" s="15">
        <f t="shared" si="42"/>
        <v>329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330</v>
      </c>
      <c r="BN17" s="15">
        <f t="shared" ref="BN17:BP17" si="43">AE17</f>
        <v>330</v>
      </c>
      <c r="BO17" s="15">
        <f t="shared" si="43"/>
        <v>0</v>
      </c>
      <c r="BP17" s="15">
        <f t="shared" si="43"/>
        <v>330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25891.82</v>
      </c>
      <c r="B18">
        <v>-5949</v>
      </c>
      <c r="C18">
        <v>28468.68</v>
      </c>
      <c r="D18">
        <v>6129.18</v>
      </c>
      <c r="E18">
        <v>398.4</v>
      </c>
      <c r="F18">
        <v>7196</v>
      </c>
      <c r="G18">
        <v>0</v>
      </c>
      <c r="H18">
        <v>660.73</v>
      </c>
      <c r="I18">
        <v>0</v>
      </c>
      <c r="J18">
        <v>633.89</v>
      </c>
      <c r="K18">
        <v>469.5</v>
      </c>
      <c r="L18">
        <v>472.29</v>
      </c>
      <c r="M18">
        <v>790.57</v>
      </c>
      <c r="N18">
        <v>777.82</v>
      </c>
      <c r="O18">
        <v>0</v>
      </c>
      <c r="P18">
        <v>639</v>
      </c>
      <c r="Q18">
        <v>279.83</v>
      </c>
      <c r="R18">
        <v>280.26</v>
      </c>
      <c r="S18">
        <v>25920.7</v>
      </c>
      <c r="T18">
        <v>6045.948</v>
      </c>
      <c r="U18">
        <v>5353.363</v>
      </c>
      <c r="V18">
        <v>2.355</v>
      </c>
      <c r="W18">
        <v>5355.718</v>
      </c>
      <c r="X18">
        <v>346.411</v>
      </c>
      <c r="Y18">
        <v>50.013</v>
      </c>
      <c r="Z18">
        <v>6408.861</v>
      </c>
      <c r="AA18">
        <v>11155.93</v>
      </c>
      <c r="AB18">
        <v>1137.21</v>
      </c>
      <c r="AC18" t="s">
        <v>58</v>
      </c>
      <c r="AD18">
        <v>-3763.413</v>
      </c>
      <c r="AE18">
        <v>398.4</v>
      </c>
      <c r="AF18">
        <v>0</v>
      </c>
      <c r="AG18">
        <v>398.4</v>
      </c>
      <c r="AH18">
        <v>318</v>
      </c>
      <c r="AI18">
        <v>0</v>
      </c>
      <c r="AJ18">
        <v>318</v>
      </c>
      <c r="AK18">
        <v>5694</v>
      </c>
      <c r="AL18">
        <v>25159</v>
      </c>
      <c r="AM18">
        <v>30853</v>
      </c>
      <c r="AN18">
        <v>5977.4</v>
      </c>
      <c r="AO18">
        <v>5946.84</v>
      </c>
      <c r="AP18">
        <v>30.56</v>
      </c>
      <c r="AQ18">
        <v>398.4</v>
      </c>
      <c r="AR18">
        <v>318</v>
      </c>
      <c r="AU18">
        <v>0</v>
      </c>
      <c r="AV18" s="12">
        <v>0</v>
      </c>
      <c r="AW18">
        <v>318</v>
      </c>
      <c r="AX18">
        <v>398.4</v>
      </c>
      <c r="AY18">
        <v>631</v>
      </c>
      <c r="AZ18" s="12">
        <v>640</v>
      </c>
      <c r="BA18">
        <v>318</v>
      </c>
      <c r="BB18">
        <v>398.4</v>
      </c>
      <c r="BE18" s="15">
        <f t="shared" si="0"/>
        <v>318</v>
      </c>
      <c r="BF18" s="15">
        <f t="shared" ref="BF18:BH18" si="44">AH18</f>
        <v>318</v>
      </c>
      <c r="BG18" s="15">
        <f t="shared" si="44"/>
        <v>0</v>
      </c>
      <c r="BH18" s="15">
        <f t="shared" si="44"/>
        <v>318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398.4</v>
      </c>
      <c r="BN18" s="15">
        <f t="shared" ref="BN18:BP18" si="45">AE18</f>
        <v>398.4</v>
      </c>
      <c r="BO18" s="15">
        <f t="shared" si="45"/>
        <v>0</v>
      </c>
      <c r="BP18" s="15">
        <f t="shared" si="45"/>
        <v>398.4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25864.31</v>
      </c>
      <c r="B19">
        <v>-5961</v>
      </c>
      <c r="C19">
        <v>28697.74</v>
      </c>
      <c r="D19">
        <v>5843.61</v>
      </c>
      <c r="E19">
        <v>398.4</v>
      </c>
      <c r="F19">
        <v>7197</v>
      </c>
      <c r="G19">
        <v>0</v>
      </c>
      <c r="H19">
        <v>660.73</v>
      </c>
      <c r="I19">
        <v>0</v>
      </c>
      <c r="J19">
        <v>635.72</v>
      </c>
      <c r="K19">
        <v>470.9</v>
      </c>
      <c r="L19">
        <v>472.06</v>
      </c>
      <c r="M19">
        <v>788.51</v>
      </c>
      <c r="N19">
        <v>778.24</v>
      </c>
      <c r="O19">
        <v>0</v>
      </c>
      <c r="P19">
        <v>630.6</v>
      </c>
      <c r="Q19">
        <v>278.62</v>
      </c>
      <c r="R19">
        <v>279.46</v>
      </c>
      <c r="S19">
        <v>26364.67</v>
      </c>
      <c r="T19">
        <v>5879.197</v>
      </c>
      <c r="U19">
        <v>5235.674</v>
      </c>
      <c r="V19">
        <v>2.365</v>
      </c>
      <c r="W19">
        <v>5238.039</v>
      </c>
      <c r="X19">
        <v>348.927</v>
      </c>
      <c r="Y19">
        <v>49.968</v>
      </c>
      <c r="Z19">
        <v>6185.781</v>
      </c>
      <c r="AA19">
        <v>11377.28</v>
      </c>
      <c r="AB19">
        <v>1139.2</v>
      </c>
      <c r="AC19" t="s">
        <v>58</v>
      </c>
      <c r="AD19">
        <v>-3762.993</v>
      </c>
      <c r="AE19">
        <v>398.4</v>
      </c>
      <c r="AF19">
        <v>0</v>
      </c>
      <c r="AG19">
        <v>398.4</v>
      </c>
      <c r="AH19">
        <v>325</v>
      </c>
      <c r="AI19">
        <v>0</v>
      </c>
      <c r="AJ19">
        <v>325</v>
      </c>
      <c r="AK19">
        <v>5694</v>
      </c>
      <c r="AL19">
        <v>25159</v>
      </c>
      <c r="AM19">
        <v>30853</v>
      </c>
      <c r="AN19">
        <v>5775.99</v>
      </c>
      <c r="AO19">
        <v>5745.32</v>
      </c>
      <c r="AP19">
        <v>30.67</v>
      </c>
      <c r="AQ19">
        <v>398.4</v>
      </c>
      <c r="AR19">
        <v>325</v>
      </c>
      <c r="AU19">
        <v>0</v>
      </c>
      <c r="AV19" s="12">
        <v>0</v>
      </c>
      <c r="AW19">
        <v>325</v>
      </c>
      <c r="AX19">
        <v>398.4</v>
      </c>
      <c r="AY19">
        <v>631</v>
      </c>
      <c r="AZ19" s="12">
        <v>640</v>
      </c>
      <c r="BA19">
        <v>325</v>
      </c>
      <c r="BB19">
        <v>398.4</v>
      </c>
      <c r="BE19" s="15">
        <f t="shared" si="0"/>
        <v>325</v>
      </c>
      <c r="BF19" s="15">
        <f t="shared" ref="BF19:BH19" si="46">AH19</f>
        <v>325</v>
      </c>
      <c r="BG19" s="15">
        <f t="shared" si="46"/>
        <v>0</v>
      </c>
      <c r="BH19" s="15">
        <f t="shared" si="46"/>
        <v>325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398.4</v>
      </c>
      <c r="BN19" s="15">
        <f t="shared" ref="BN19:BP19" si="47">AE19</f>
        <v>398.4</v>
      </c>
      <c r="BO19" s="15">
        <f t="shared" si="47"/>
        <v>0</v>
      </c>
      <c r="BP19" s="15">
        <f t="shared" si="47"/>
        <v>398.4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26145.27</v>
      </c>
      <c r="B20">
        <v>-5974</v>
      </c>
      <c r="C20">
        <v>29335.06</v>
      </c>
      <c r="D20">
        <v>5642.27</v>
      </c>
      <c r="E20">
        <v>890</v>
      </c>
      <c r="F20">
        <v>7196</v>
      </c>
      <c r="G20">
        <v>0</v>
      </c>
      <c r="H20">
        <v>659.88</v>
      </c>
      <c r="I20">
        <v>0</v>
      </c>
      <c r="J20">
        <v>635.03</v>
      </c>
      <c r="K20">
        <v>470.2</v>
      </c>
      <c r="L20">
        <v>472.29</v>
      </c>
      <c r="M20">
        <v>788.51</v>
      </c>
      <c r="N20">
        <v>778.24</v>
      </c>
      <c r="O20">
        <v>0</v>
      </c>
      <c r="P20">
        <v>645.2</v>
      </c>
      <c r="Q20">
        <v>334.28</v>
      </c>
      <c r="R20">
        <v>324.45</v>
      </c>
      <c r="S20">
        <v>25912.35</v>
      </c>
      <c r="T20">
        <v>6101.361</v>
      </c>
      <c r="U20">
        <v>5153.595</v>
      </c>
      <c r="V20">
        <v>2.331</v>
      </c>
      <c r="W20">
        <v>5155.925</v>
      </c>
      <c r="X20">
        <v>347.064</v>
      </c>
      <c r="Y20">
        <v>50.037</v>
      </c>
      <c r="Z20">
        <v>6186.193</v>
      </c>
      <c r="AA20">
        <v>11387.69</v>
      </c>
      <c r="AB20">
        <v>1129.66</v>
      </c>
      <c r="AC20" t="s">
        <v>58</v>
      </c>
      <c r="AD20">
        <v>-3665.5</v>
      </c>
      <c r="AE20">
        <v>890</v>
      </c>
      <c r="AF20">
        <v>0</v>
      </c>
      <c r="AG20">
        <v>890</v>
      </c>
      <c r="AH20">
        <v>319</v>
      </c>
      <c r="AI20">
        <v>0</v>
      </c>
      <c r="AJ20">
        <v>319</v>
      </c>
      <c r="AK20">
        <v>5694</v>
      </c>
      <c r="AL20">
        <v>25210.5</v>
      </c>
      <c r="AM20">
        <v>30904.5</v>
      </c>
      <c r="AN20">
        <v>5669.28</v>
      </c>
      <c r="AO20">
        <v>5638.4</v>
      </c>
      <c r="AP20">
        <v>30.88</v>
      </c>
      <c r="AQ20">
        <v>890</v>
      </c>
      <c r="AR20">
        <v>319</v>
      </c>
      <c r="AU20">
        <v>0</v>
      </c>
      <c r="AV20" s="12">
        <v>0</v>
      </c>
      <c r="AW20">
        <v>319</v>
      </c>
      <c r="AX20">
        <v>890</v>
      </c>
      <c r="AY20">
        <v>631</v>
      </c>
      <c r="AZ20" s="12">
        <v>650</v>
      </c>
      <c r="BA20">
        <v>319</v>
      </c>
      <c r="BB20">
        <v>890</v>
      </c>
      <c r="BE20" s="15">
        <f t="shared" si="0"/>
        <v>319</v>
      </c>
      <c r="BF20" s="15">
        <f t="shared" ref="BF20:BH20" si="48">AH20</f>
        <v>319</v>
      </c>
      <c r="BG20" s="15">
        <f t="shared" si="48"/>
        <v>0</v>
      </c>
      <c r="BH20" s="15">
        <f t="shared" si="48"/>
        <v>319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890</v>
      </c>
      <c r="BN20" s="15">
        <f t="shared" ref="BN20:BP20" si="49">AE20</f>
        <v>890</v>
      </c>
      <c r="BO20" s="15">
        <f t="shared" si="49"/>
        <v>0</v>
      </c>
      <c r="BP20" s="15">
        <f t="shared" si="49"/>
        <v>890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26368</v>
      </c>
      <c r="B21">
        <v>-5986</v>
      </c>
      <c r="C21">
        <v>30187.95</v>
      </c>
      <c r="D21">
        <v>5416.34</v>
      </c>
      <c r="E21">
        <v>1203</v>
      </c>
      <c r="F21">
        <v>7196</v>
      </c>
      <c r="G21">
        <v>0</v>
      </c>
      <c r="H21">
        <v>661.6</v>
      </c>
      <c r="I21">
        <v>0</v>
      </c>
      <c r="J21">
        <v>634.5</v>
      </c>
      <c r="K21">
        <v>469.5</v>
      </c>
      <c r="L21">
        <v>471.36</v>
      </c>
      <c r="M21">
        <v>789.75</v>
      </c>
      <c r="N21">
        <v>778.24</v>
      </c>
      <c r="O21">
        <v>0</v>
      </c>
      <c r="P21">
        <v>648.5</v>
      </c>
      <c r="Q21">
        <v>349.77</v>
      </c>
      <c r="R21">
        <v>339.83</v>
      </c>
      <c r="S21">
        <v>26064.28</v>
      </c>
      <c r="T21">
        <v>6053.147</v>
      </c>
      <c r="U21">
        <v>5059.58</v>
      </c>
      <c r="V21">
        <v>2.359</v>
      </c>
      <c r="W21">
        <v>5061.94</v>
      </c>
      <c r="X21">
        <v>346.748</v>
      </c>
      <c r="Y21">
        <v>49.996</v>
      </c>
      <c r="Z21">
        <v>5993.162</v>
      </c>
      <c r="AA21">
        <v>11573.6</v>
      </c>
      <c r="AB21">
        <v>1125.01</v>
      </c>
      <c r="AC21" t="s">
        <v>58</v>
      </c>
      <c r="AD21">
        <v>-3639.446</v>
      </c>
      <c r="AE21">
        <v>1203</v>
      </c>
      <c r="AF21">
        <v>0</v>
      </c>
      <c r="AG21">
        <v>1203</v>
      </c>
      <c r="AH21">
        <v>380</v>
      </c>
      <c r="AI21">
        <v>0</v>
      </c>
      <c r="AJ21">
        <v>380</v>
      </c>
      <c r="AK21">
        <v>5694</v>
      </c>
      <c r="AL21">
        <v>25442.6</v>
      </c>
      <c r="AM21">
        <v>31136.6</v>
      </c>
      <c r="AN21">
        <v>5515.97</v>
      </c>
      <c r="AO21">
        <v>5514.43</v>
      </c>
      <c r="AP21">
        <v>1.54</v>
      </c>
      <c r="AQ21">
        <v>1203</v>
      </c>
      <c r="AR21">
        <v>380</v>
      </c>
      <c r="AU21">
        <v>0</v>
      </c>
      <c r="AV21" s="12">
        <v>0</v>
      </c>
      <c r="AW21">
        <v>380</v>
      </c>
      <c r="AX21">
        <v>1203</v>
      </c>
      <c r="AY21">
        <v>640</v>
      </c>
      <c r="AZ21" s="12">
        <v>650</v>
      </c>
      <c r="BA21">
        <v>380</v>
      </c>
      <c r="BB21">
        <v>1203</v>
      </c>
      <c r="BE21" s="15">
        <f t="shared" si="0"/>
        <v>380</v>
      </c>
      <c r="BF21" s="15">
        <f t="shared" ref="BF21:BH21" si="50">AH21</f>
        <v>380</v>
      </c>
      <c r="BG21" s="15">
        <f t="shared" si="50"/>
        <v>0</v>
      </c>
      <c r="BH21" s="15">
        <f t="shared" si="50"/>
        <v>380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1203</v>
      </c>
      <c r="BN21" s="15">
        <f t="shared" ref="BN21:BP21" si="51">AE21</f>
        <v>1203</v>
      </c>
      <c r="BO21" s="15">
        <f t="shared" si="51"/>
        <v>0</v>
      </c>
      <c r="BP21" s="15">
        <f t="shared" si="51"/>
        <v>1203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26211.52</v>
      </c>
      <c r="B22">
        <v>-5960</v>
      </c>
      <c r="C22">
        <v>29614.79</v>
      </c>
      <c r="D22">
        <v>5272.85</v>
      </c>
      <c r="E22">
        <v>405</v>
      </c>
      <c r="F22">
        <v>7196</v>
      </c>
      <c r="G22">
        <v>0</v>
      </c>
      <c r="H22">
        <v>660.73</v>
      </c>
      <c r="I22">
        <v>0</v>
      </c>
      <c r="J22">
        <v>635.44</v>
      </c>
      <c r="K22">
        <v>470.67</v>
      </c>
      <c r="L22">
        <v>472.76</v>
      </c>
      <c r="M22">
        <v>790.16</v>
      </c>
      <c r="N22">
        <v>779.06</v>
      </c>
      <c r="O22">
        <v>0</v>
      </c>
      <c r="P22">
        <v>652.2</v>
      </c>
      <c r="Q22">
        <v>292.47</v>
      </c>
      <c r="R22">
        <v>283.06</v>
      </c>
      <c r="S22">
        <v>26091.54</v>
      </c>
      <c r="T22">
        <v>6045.829</v>
      </c>
      <c r="U22">
        <v>4879.801</v>
      </c>
      <c r="V22">
        <v>3.898</v>
      </c>
      <c r="W22">
        <v>4883.699</v>
      </c>
      <c r="X22">
        <v>346.068</v>
      </c>
      <c r="Y22">
        <v>49.999</v>
      </c>
      <c r="Z22">
        <v>6130.988</v>
      </c>
      <c r="AA22">
        <v>11428.7</v>
      </c>
      <c r="AB22">
        <v>1135.17</v>
      </c>
      <c r="AC22" t="s">
        <v>58</v>
      </c>
      <c r="AD22">
        <v>-3732.317</v>
      </c>
      <c r="AE22">
        <v>405</v>
      </c>
      <c r="AF22">
        <v>0</v>
      </c>
      <c r="AG22">
        <v>405</v>
      </c>
      <c r="AH22">
        <v>398.4</v>
      </c>
      <c r="AI22">
        <v>0</v>
      </c>
      <c r="AJ22">
        <v>398.4</v>
      </c>
      <c r="AK22">
        <v>5705</v>
      </c>
      <c r="AL22">
        <v>25829.4</v>
      </c>
      <c r="AM22">
        <v>31534.4</v>
      </c>
      <c r="AN22">
        <v>5253.77</v>
      </c>
      <c r="AO22">
        <v>5246.42</v>
      </c>
      <c r="AP22">
        <v>7.35</v>
      </c>
      <c r="AQ22">
        <v>405</v>
      </c>
      <c r="AR22">
        <v>398.4</v>
      </c>
      <c r="AU22">
        <v>0</v>
      </c>
      <c r="AV22" s="12">
        <v>0</v>
      </c>
      <c r="AW22">
        <v>398.4</v>
      </c>
      <c r="AX22">
        <v>405</v>
      </c>
      <c r="AY22">
        <v>640</v>
      </c>
      <c r="AZ22" s="12">
        <v>650</v>
      </c>
      <c r="BA22">
        <v>398.4</v>
      </c>
      <c r="BB22">
        <v>405</v>
      </c>
      <c r="BE22" s="15">
        <f t="shared" si="0"/>
        <v>398.4</v>
      </c>
      <c r="BF22" s="15">
        <f t="shared" ref="BF22:BH22" si="52">AH22</f>
        <v>398.4</v>
      </c>
      <c r="BG22" s="15">
        <f t="shared" si="52"/>
        <v>0</v>
      </c>
      <c r="BH22" s="15">
        <f t="shared" si="52"/>
        <v>398.4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405</v>
      </c>
      <c r="BN22" s="15">
        <f t="shared" ref="BN22:BP22" si="53">AE22</f>
        <v>405</v>
      </c>
      <c r="BO22" s="15">
        <f t="shared" si="53"/>
        <v>0</v>
      </c>
      <c r="BP22" s="15">
        <f t="shared" si="53"/>
        <v>405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26341.31</v>
      </c>
      <c r="B23">
        <v>-6088</v>
      </c>
      <c r="C23">
        <v>30152.88</v>
      </c>
      <c r="D23">
        <v>5175.23</v>
      </c>
      <c r="E23">
        <v>850</v>
      </c>
      <c r="F23">
        <v>7199</v>
      </c>
      <c r="G23">
        <v>0</v>
      </c>
      <c r="H23">
        <v>661.6</v>
      </c>
      <c r="I23">
        <v>0</v>
      </c>
      <c r="J23">
        <v>635.23</v>
      </c>
      <c r="K23">
        <v>469.27</v>
      </c>
      <c r="L23">
        <v>472.76</v>
      </c>
      <c r="M23">
        <v>789.75</v>
      </c>
      <c r="N23">
        <v>778.65</v>
      </c>
      <c r="O23">
        <v>0</v>
      </c>
      <c r="P23">
        <v>650.2</v>
      </c>
      <c r="Q23">
        <v>330.74</v>
      </c>
      <c r="R23">
        <v>309.28</v>
      </c>
      <c r="S23">
        <v>26337.32</v>
      </c>
      <c r="T23">
        <v>6111.612</v>
      </c>
      <c r="U23">
        <v>4816.95</v>
      </c>
      <c r="V23">
        <v>60.912</v>
      </c>
      <c r="W23">
        <v>4877.862</v>
      </c>
      <c r="X23">
        <v>346.854</v>
      </c>
      <c r="Y23">
        <v>50.03</v>
      </c>
      <c r="Z23">
        <v>6041.393</v>
      </c>
      <c r="AA23">
        <v>11517.78</v>
      </c>
      <c r="AB23">
        <v>1142.26</v>
      </c>
      <c r="AC23" t="s">
        <v>58</v>
      </c>
      <c r="AD23">
        <v>-3678.527</v>
      </c>
      <c r="AE23">
        <v>850</v>
      </c>
      <c r="AF23">
        <v>0</v>
      </c>
      <c r="AG23">
        <v>850</v>
      </c>
      <c r="AH23">
        <v>410</v>
      </c>
      <c r="AI23">
        <v>0</v>
      </c>
      <c r="AJ23">
        <v>410</v>
      </c>
      <c r="AK23">
        <v>5845</v>
      </c>
      <c r="AL23">
        <v>26087.2</v>
      </c>
      <c r="AM23">
        <v>31932.2</v>
      </c>
      <c r="AN23">
        <v>5058.18</v>
      </c>
      <c r="AO23">
        <v>5007.36</v>
      </c>
      <c r="AP23">
        <v>50.82</v>
      </c>
      <c r="AQ23">
        <v>850</v>
      </c>
      <c r="AR23">
        <v>410</v>
      </c>
      <c r="AU23">
        <v>0</v>
      </c>
      <c r="AV23" s="12">
        <v>0</v>
      </c>
      <c r="AW23">
        <v>410</v>
      </c>
      <c r="AX23">
        <v>850</v>
      </c>
      <c r="AY23">
        <v>650</v>
      </c>
      <c r="AZ23" s="12">
        <v>650</v>
      </c>
      <c r="BA23">
        <v>410</v>
      </c>
      <c r="BB23">
        <v>850</v>
      </c>
      <c r="BE23" s="15">
        <f t="shared" si="0"/>
        <v>410</v>
      </c>
      <c r="BF23" s="15">
        <f t="shared" ref="BF23:BH23" si="54">AH23</f>
        <v>410</v>
      </c>
      <c r="BG23" s="15">
        <f t="shared" si="54"/>
        <v>0</v>
      </c>
      <c r="BH23" s="15">
        <f t="shared" si="54"/>
        <v>410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850</v>
      </c>
      <c r="BN23" s="15">
        <f t="shared" ref="BN23:BP23" si="55">AE23</f>
        <v>850</v>
      </c>
      <c r="BO23" s="15">
        <f t="shared" si="55"/>
        <v>0</v>
      </c>
      <c r="BP23" s="15">
        <f t="shared" si="55"/>
        <v>850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26703.39</v>
      </c>
      <c r="B24">
        <v>-6221</v>
      </c>
      <c r="C24">
        <v>30883.81</v>
      </c>
      <c r="D24">
        <v>5155.11</v>
      </c>
      <c r="E24">
        <v>1202</v>
      </c>
      <c r="F24">
        <v>7196</v>
      </c>
      <c r="G24">
        <v>0</v>
      </c>
      <c r="H24">
        <v>662.44</v>
      </c>
      <c r="I24">
        <v>0</v>
      </c>
      <c r="J24">
        <v>634.38</v>
      </c>
      <c r="K24">
        <v>470.67</v>
      </c>
      <c r="L24">
        <v>472.29</v>
      </c>
      <c r="M24">
        <v>789.75</v>
      </c>
      <c r="N24">
        <v>779.06</v>
      </c>
      <c r="O24">
        <v>0</v>
      </c>
      <c r="P24">
        <v>650.2</v>
      </c>
      <c r="Q24">
        <v>330.42</v>
      </c>
      <c r="R24">
        <v>340.46</v>
      </c>
      <c r="S24">
        <v>26862.74</v>
      </c>
      <c r="T24">
        <v>6146.505</v>
      </c>
      <c r="U24">
        <v>4855.443</v>
      </c>
      <c r="V24">
        <v>270.403</v>
      </c>
      <c r="W24">
        <v>5125.846</v>
      </c>
      <c r="X24">
        <v>345.861</v>
      </c>
      <c r="Y24">
        <v>50.026</v>
      </c>
      <c r="Z24">
        <v>5514.807</v>
      </c>
      <c r="AA24">
        <v>12042.73</v>
      </c>
      <c r="AB24">
        <v>1139.36</v>
      </c>
      <c r="AC24" t="s">
        <v>58</v>
      </c>
      <c r="AD24">
        <v>-3639.727</v>
      </c>
      <c r="AE24">
        <v>1202</v>
      </c>
      <c r="AF24">
        <v>0</v>
      </c>
      <c r="AG24">
        <v>1202</v>
      </c>
      <c r="AH24">
        <v>850</v>
      </c>
      <c r="AI24">
        <v>0</v>
      </c>
      <c r="AJ24">
        <v>850</v>
      </c>
      <c r="AK24">
        <v>5986</v>
      </c>
      <c r="AL24">
        <v>26422.4</v>
      </c>
      <c r="AM24">
        <v>32408.4</v>
      </c>
      <c r="AN24">
        <v>4930.56</v>
      </c>
      <c r="AO24">
        <v>4768.44</v>
      </c>
      <c r="AP24">
        <v>162.12</v>
      </c>
      <c r="AQ24">
        <v>1202</v>
      </c>
      <c r="AR24">
        <v>850</v>
      </c>
      <c r="AU24">
        <v>0</v>
      </c>
      <c r="AV24" s="12">
        <v>0</v>
      </c>
      <c r="AW24">
        <v>850</v>
      </c>
      <c r="AX24">
        <v>1202</v>
      </c>
      <c r="AY24">
        <v>650</v>
      </c>
      <c r="AZ24" s="12">
        <v>650</v>
      </c>
      <c r="BA24">
        <v>850</v>
      </c>
      <c r="BB24">
        <v>1202</v>
      </c>
      <c r="BE24" s="15">
        <f t="shared" si="0"/>
        <v>850</v>
      </c>
      <c r="BF24" s="15">
        <f t="shared" ref="BF24:BH24" si="56">AH24</f>
        <v>850</v>
      </c>
      <c r="BG24" s="15">
        <f t="shared" si="56"/>
        <v>0</v>
      </c>
      <c r="BH24" s="15">
        <f t="shared" si="56"/>
        <v>850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1202</v>
      </c>
      <c r="BN24" s="15">
        <f t="shared" ref="BN24:BP24" si="57">AE24</f>
        <v>1202</v>
      </c>
      <c r="BO24" s="15">
        <f t="shared" si="57"/>
        <v>0</v>
      </c>
      <c r="BP24" s="15">
        <f t="shared" si="57"/>
        <v>1202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26859.64</v>
      </c>
      <c r="B25">
        <v>-6250</v>
      </c>
      <c r="C25">
        <v>31407.29</v>
      </c>
      <c r="D25">
        <v>5220.37</v>
      </c>
      <c r="E25">
        <v>1204</v>
      </c>
      <c r="F25">
        <v>7196</v>
      </c>
      <c r="G25">
        <v>0</v>
      </c>
      <c r="H25">
        <v>662.44</v>
      </c>
      <c r="I25">
        <v>0</v>
      </c>
      <c r="J25">
        <v>635.2</v>
      </c>
      <c r="K25">
        <v>472.29</v>
      </c>
      <c r="L25">
        <v>475.32</v>
      </c>
      <c r="M25">
        <v>794.27</v>
      </c>
      <c r="N25">
        <v>785.64</v>
      </c>
      <c r="O25">
        <v>0</v>
      </c>
      <c r="P25">
        <v>649.7</v>
      </c>
      <c r="Q25">
        <v>346.33</v>
      </c>
      <c r="R25">
        <v>340.83</v>
      </c>
      <c r="S25">
        <v>27325.08</v>
      </c>
      <c r="T25">
        <v>6328.501</v>
      </c>
      <c r="U25">
        <v>4737.56</v>
      </c>
      <c r="V25">
        <v>578.31</v>
      </c>
      <c r="W25">
        <v>5315.87</v>
      </c>
      <c r="X25">
        <v>347.28</v>
      </c>
      <c r="Y25">
        <v>49.969</v>
      </c>
      <c r="Z25">
        <v>5061.156</v>
      </c>
      <c r="AA25">
        <v>12500.7</v>
      </c>
      <c r="AB25">
        <v>1135.02</v>
      </c>
      <c r="AC25" t="s">
        <v>58</v>
      </c>
      <c r="AD25">
        <v>-3616.894</v>
      </c>
      <c r="AE25">
        <v>1204</v>
      </c>
      <c r="AF25">
        <v>0</v>
      </c>
      <c r="AG25">
        <v>1204</v>
      </c>
      <c r="AH25">
        <v>398.4</v>
      </c>
      <c r="AI25">
        <v>0</v>
      </c>
      <c r="AJ25">
        <v>398.4</v>
      </c>
      <c r="AK25">
        <v>6127</v>
      </c>
      <c r="AL25">
        <v>26602.9</v>
      </c>
      <c r="AM25">
        <v>32729.9</v>
      </c>
      <c r="AN25">
        <v>5029.99</v>
      </c>
      <c r="AO25">
        <v>4637.77</v>
      </c>
      <c r="AP25">
        <v>392.22</v>
      </c>
      <c r="AQ25">
        <v>1204</v>
      </c>
      <c r="AR25">
        <v>398.4</v>
      </c>
      <c r="AU25">
        <v>0</v>
      </c>
      <c r="AV25" s="12">
        <v>0</v>
      </c>
      <c r="AW25">
        <v>398.4</v>
      </c>
      <c r="AX25">
        <v>1204</v>
      </c>
      <c r="AY25">
        <v>640</v>
      </c>
      <c r="AZ25" s="12">
        <v>650</v>
      </c>
      <c r="BA25">
        <v>398.4</v>
      </c>
      <c r="BB25">
        <v>1204</v>
      </c>
      <c r="BE25" s="15">
        <f t="shared" si="0"/>
        <v>398.4</v>
      </c>
      <c r="BF25" s="15">
        <f t="shared" ref="BF25:BH25" si="58">AH25</f>
        <v>398.4</v>
      </c>
      <c r="BG25" s="15">
        <f t="shared" si="58"/>
        <v>0</v>
      </c>
      <c r="BH25" s="15">
        <f t="shared" si="58"/>
        <v>398.4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1204</v>
      </c>
      <c r="BN25" s="15">
        <f t="shared" ref="BN25:BP25" si="59">AE25</f>
        <v>1204</v>
      </c>
      <c r="BO25" s="15">
        <f t="shared" si="59"/>
        <v>0</v>
      </c>
      <c r="BP25" s="15">
        <f t="shared" si="59"/>
        <v>1204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27498.89</v>
      </c>
      <c r="B26">
        <v>-6552.3</v>
      </c>
      <c r="C26">
        <v>32002.69</v>
      </c>
      <c r="D26">
        <v>5397.73</v>
      </c>
      <c r="E26">
        <v>1220</v>
      </c>
      <c r="F26">
        <v>7198</v>
      </c>
      <c r="G26">
        <v>0</v>
      </c>
      <c r="H26">
        <v>661.6</v>
      </c>
      <c r="I26">
        <v>0</v>
      </c>
      <c r="J26">
        <v>635.56</v>
      </c>
      <c r="K26">
        <v>498.11</v>
      </c>
      <c r="L26">
        <v>500.44</v>
      </c>
      <c r="M26">
        <v>834.15</v>
      </c>
      <c r="N26">
        <v>832.09</v>
      </c>
      <c r="O26">
        <v>0</v>
      </c>
      <c r="P26">
        <v>645.8</v>
      </c>
      <c r="Q26">
        <v>350.88</v>
      </c>
      <c r="R26">
        <v>345.7</v>
      </c>
      <c r="S26">
        <v>27521.62</v>
      </c>
      <c r="T26">
        <v>6768.151</v>
      </c>
      <c r="U26">
        <v>4623.213</v>
      </c>
      <c r="V26">
        <v>953.086</v>
      </c>
      <c r="W26">
        <v>5576.299</v>
      </c>
      <c r="X26">
        <v>247.105</v>
      </c>
      <c r="Y26">
        <v>50.007</v>
      </c>
      <c r="Z26">
        <v>4652.436</v>
      </c>
      <c r="AA26">
        <v>13334.43</v>
      </c>
      <c r="AB26">
        <v>1123.1</v>
      </c>
      <c r="AC26" t="s">
        <v>58</v>
      </c>
      <c r="AD26">
        <v>-3484.243</v>
      </c>
      <c r="AE26">
        <v>1220</v>
      </c>
      <c r="AF26">
        <v>0</v>
      </c>
      <c r="AG26">
        <v>1220</v>
      </c>
      <c r="AH26">
        <v>398</v>
      </c>
      <c r="AI26">
        <v>0</v>
      </c>
      <c r="AJ26">
        <v>398</v>
      </c>
      <c r="AK26">
        <v>6273</v>
      </c>
      <c r="AL26">
        <v>26886.5</v>
      </c>
      <c r="AM26">
        <v>33159.5</v>
      </c>
      <c r="AN26">
        <v>5264.22</v>
      </c>
      <c r="AO26">
        <v>4522.04</v>
      </c>
      <c r="AP26">
        <v>742.18</v>
      </c>
      <c r="AQ26">
        <v>1220</v>
      </c>
      <c r="AR26">
        <v>398</v>
      </c>
      <c r="AU26">
        <v>0</v>
      </c>
      <c r="AV26" s="12">
        <v>0</v>
      </c>
      <c r="AW26">
        <v>398</v>
      </c>
      <c r="AX26">
        <v>1220</v>
      </c>
      <c r="AY26">
        <v>640</v>
      </c>
      <c r="AZ26" s="12">
        <v>650</v>
      </c>
      <c r="BA26">
        <v>398</v>
      </c>
      <c r="BB26">
        <v>1220</v>
      </c>
      <c r="BE26" s="15">
        <f t="shared" si="0"/>
        <v>398</v>
      </c>
      <c r="BF26" s="15">
        <f t="shared" ref="BF26:BH26" si="60">AH26</f>
        <v>398</v>
      </c>
      <c r="BG26" s="15">
        <f t="shared" si="60"/>
        <v>0</v>
      </c>
      <c r="BH26" s="15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1220</v>
      </c>
      <c r="BN26" s="15">
        <f t="shared" ref="BN26:BP26" si="61">AE26</f>
        <v>1220</v>
      </c>
      <c r="BO26" s="15">
        <f t="shared" si="61"/>
        <v>0</v>
      </c>
      <c r="BP26" s="15">
        <f t="shared" si="61"/>
        <v>1220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27542.25</v>
      </c>
      <c r="B27">
        <v>-6560.38</v>
      </c>
      <c r="C27">
        <v>31914.19</v>
      </c>
      <c r="D27">
        <v>5824.91</v>
      </c>
      <c r="E27">
        <v>1204</v>
      </c>
      <c r="F27">
        <v>7197</v>
      </c>
      <c r="G27">
        <v>0</v>
      </c>
      <c r="H27">
        <v>662.44</v>
      </c>
      <c r="I27">
        <v>0</v>
      </c>
      <c r="J27">
        <v>635.23</v>
      </c>
      <c r="K27">
        <v>480.44</v>
      </c>
      <c r="L27">
        <v>479.97</v>
      </c>
      <c r="M27">
        <v>804.55</v>
      </c>
      <c r="N27">
        <v>790.16</v>
      </c>
      <c r="O27">
        <v>0</v>
      </c>
      <c r="P27">
        <v>645.9</v>
      </c>
      <c r="Q27">
        <v>349.98</v>
      </c>
      <c r="R27">
        <v>340.89</v>
      </c>
      <c r="S27">
        <v>27532.09</v>
      </c>
      <c r="T27">
        <v>6607.164</v>
      </c>
      <c r="U27">
        <v>4483.347</v>
      </c>
      <c r="V27">
        <v>1405.833</v>
      </c>
      <c r="W27">
        <v>5889.179</v>
      </c>
      <c r="X27">
        <v>346.309</v>
      </c>
      <c r="Y27">
        <v>49.986</v>
      </c>
      <c r="Z27">
        <v>4870.879</v>
      </c>
      <c r="AA27">
        <v>13176.3</v>
      </c>
      <c r="AB27">
        <v>1132.59</v>
      </c>
      <c r="AC27" t="s">
        <v>58</v>
      </c>
      <c r="AD27">
        <v>-3590.42</v>
      </c>
      <c r="AE27">
        <v>1204</v>
      </c>
      <c r="AF27">
        <v>0</v>
      </c>
      <c r="AG27">
        <v>1204</v>
      </c>
      <c r="AH27">
        <v>650</v>
      </c>
      <c r="AI27">
        <v>0</v>
      </c>
      <c r="AJ27">
        <v>650</v>
      </c>
      <c r="AK27">
        <v>6290</v>
      </c>
      <c r="AL27">
        <v>26963.9</v>
      </c>
      <c r="AM27">
        <v>33253.9</v>
      </c>
      <c r="AN27">
        <v>5588.08</v>
      </c>
      <c r="AO27">
        <v>4406.2</v>
      </c>
      <c r="AP27">
        <v>1181.88</v>
      </c>
      <c r="AQ27">
        <v>1204</v>
      </c>
      <c r="AR27">
        <v>650</v>
      </c>
      <c r="AU27">
        <v>0</v>
      </c>
      <c r="AV27" s="12">
        <v>0</v>
      </c>
      <c r="AW27">
        <v>650</v>
      </c>
      <c r="AX27">
        <v>1204</v>
      </c>
      <c r="AY27">
        <v>650</v>
      </c>
      <c r="AZ27" s="12">
        <v>650</v>
      </c>
      <c r="BA27">
        <v>650</v>
      </c>
      <c r="BB27">
        <v>1204</v>
      </c>
      <c r="BE27" s="15">
        <f t="shared" si="0"/>
        <v>650</v>
      </c>
      <c r="BF27" s="15">
        <f t="shared" ref="BF27:BH27" si="62">AH27</f>
        <v>650</v>
      </c>
      <c r="BG27" s="15">
        <f t="shared" si="62"/>
        <v>0</v>
      </c>
      <c r="BH27" s="15">
        <f t="shared" si="62"/>
        <v>650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1204</v>
      </c>
      <c r="BN27" s="15">
        <f t="shared" ref="BN27:BP27" si="63">AE27</f>
        <v>1204</v>
      </c>
      <c r="BO27" s="15">
        <f t="shared" si="63"/>
        <v>0</v>
      </c>
      <c r="BP27" s="15">
        <f t="shared" si="63"/>
        <v>1204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27521.88</v>
      </c>
      <c r="B28">
        <v>-6605.4</v>
      </c>
      <c r="C28">
        <v>30811.22</v>
      </c>
      <c r="D28">
        <v>6322.63</v>
      </c>
      <c r="E28">
        <v>600</v>
      </c>
      <c r="F28">
        <v>7195</v>
      </c>
      <c r="G28">
        <v>0</v>
      </c>
      <c r="H28">
        <v>661.6</v>
      </c>
      <c r="I28">
        <v>0</v>
      </c>
      <c r="J28">
        <v>634.02</v>
      </c>
      <c r="K28">
        <v>470.9</v>
      </c>
      <c r="L28">
        <v>471.83</v>
      </c>
      <c r="M28">
        <v>794.27</v>
      </c>
      <c r="N28">
        <v>783.99</v>
      </c>
      <c r="O28">
        <v>0</v>
      </c>
      <c r="P28">
        <v>647.5</v>
      </c>
      <c r="Q28">
        <v>303.83</v>
      </c>
      <c r="R28">
        <v>288.08</v>
      </c>
      <c r="S28">
        <v>27468.41</v>
      </c>
      <c r="T28">
        <v>6481.311</v>
      </c>
      <c r="U28">
        <v>4356.439</v>
      </c>
      <c r="V28">
        <v>1976.697</v>
      </c>
      <c r="W28">
        <v>6333.136</v>
      </c>
      <c r="X28">
        <v>345.541</v>
      </c>
      <c r="Y28">
        <v>50.033</v>
      </c>
      <c r="Z28">
        <v>5497.146</v>
      </c>
      <c r="AA28">
        <v>12546.53</v>
      </c>
      <c r="AB28">
        <v>1036.11</v>
      </c>
      <c r="AC28" t="s">
        <v>58</v>
      </c>
      <c r="AD28">
        <v>-3718.729</v>
      </c>
      <c r="AE28">
        <v>600</v>
      </c>
      <c r="AF28">
        <v>0</v>
      </c>
      <c r="AG28">
        <v>600</v>
      </c>
      <c r="AH28">
        <v>350</v>
      </c>
      <c r="AI28">
        <v>0</v>
      </c>
      <c r="AJ28">
        <v>350</v>
      </c>
      <c r="AK28">
        <v>6309</v>
      </c>
      <c r="AL28">
        <v>26901.8</v>
      </c>
      <c r="AM28">
        <v>33210.8</v>
      </c>
      <c r="AN28">
        <v>6059.08</v>
      </c>
      <c r="AO28">
        <v>4332.6</v>
      </c>
      <c r="AP28">
        <v>1726.48</v>
      </c>
      <c r="AQ28">
        <v>600</v>
      </c>
      <c r="AR28">
        <v>350</v>
      </c>
      <c r="AU28">
        <v>0</v>
      </c>
      <c r="AV28" s="12">
        <v>0</v>
      </c>
      <c r="AW28">
        <v>350</v>
      </c>
      <c r="AX28">
        <v>600</v>
      </c>
      <c r="AY28">
        <v>640</v>
      </c>
      <c r="AZ28" s="12">
        <v>650</v>
      </c>
      <c r="BA28">
        <v>350</v>
      </c>
      <c r="BB28">
        <v>600</v>
      </c>
      <c r="BE28" s="15">
        <f t="shared" si="0"/>
        <v>350</v>
      </c>
      <c r="BF28" s="15">
        <f t="shared" ref="BF28:BH28" si="64">AH28</f>
        <v>350</v>
      </c>
      <c r="BG28" s="15">
        <f t="shared" si="64"/>
        <v>0</v>
      </c>
      <c r="BH28" s="15">
        <f t="shared" si="64"/>
        <v>350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600</v>
      </c>
      <c r="BN28" s="15">
        <f t="shared" ref="BN28:BP28" si="65">AE28</f>
        <v>600</v>
      </c>
      <c r="BO28" s="15">
        <f t="shared" si="65"/>
        <v>0</v>
      </c>
      <c r="BP28" s="15">
        <f t="shared" si="65"/>
        <v>600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27188.81</v>
      </c>
      <c r="B29">
        <v>-6407.12</v>
      </c>
      <c r="C29">
        <v>29607.72</v>
      </c>
      <c r="D29">
        <v>6910.07</v>
      </c>
      <c r="E29">
        <v>398</v>
      </c>
      <c r="F29">
        <v>7197</v>
      </c>
      <c r="G29">
        <v>0</v>
      </c>
      <c r="H29">
        <v>661.6</v>
      </c>
      <c r="I29">
        <v>0</v>
      </c>
      <c r="J29">
        <v>635.38</v>
      </c>
      <c r="K29">
        <v>471.36</v>
      </c>
      <c r="L29">
        <v>471.83</v>
      </c>
      <c r="M29">
        <v>789.34</v>
      </c>
      <c r="N29">
        <v>779.06</v>
      </c>
      <c r="O29">
        <v>0</v>
      </c>
      <c r="P29">
        <v>640.4</v>
      </c>
      <c r="Q29">
        <v>281.16</v>
      </c>
      <c r="R29">
        <v>280.89</v>
      </c>
      <c r="S29">
        <v>27187.74</v>
      </c>
      <c r="T29">
        <v>6467.885</v>
      </c>
      <c r="U29">
        <v>4123.339</v>
      </c>
      <c r="V29">
        <v>2656.087</v>
      </c>
      <c r="W29">
        <v>6779.426</v>
      </c>
      <c r="X29">
        <v>347.857</v>
      </c>
      <c r="Y29">
        <v>50.028</v>
      </c>
      <c r="Z29">
        <v>6358.824</v>
      </c>
      <c r="AA29">
        <v>11685.28</v>
      </c>
      <c r="AB29">
        <v>1140.16</v>
      </c>
      <c r="AC29" t="s">
        <v>58</v>
      </c>
      <c r="AD29">
        <v>-3753.888</v>
      </c>
      <c r="AE29">
        <v>398</v>
      </c>
      <c r="AF29">
        <v>0</v>
      </c>
      <c r="AG29">
        <v>398</v>
      </c>
      <c r="AH29">
        <v>340</v>
      </c>
      <c r="AI29">
        <v>0</v>
      </c>
      <c r="AJ29">
        <v>340</v>
      </c>
      <c r="AK29">
        <v>6326</v>
      </c>
      <c r="AL29">
        <v>26666.8</v>
      </c>
      <c r="AM29">
        <v>32992.8</v>
      </c>
      <c r="AN29">
        <v>6755.21</v>
      </c>
      <c r="AO29">
        <v>4354.59</v>
      </c>
      <c r="AP29">
        <v>2400.62</v>
      </c>
      <c r="AQ29">
        <v>398</v>
      </c>
      <c r="AR29">
        <v>340</v>
      </c>
      <c r="AU29">
        <v>0</v>
      </c>
      <c r="AV29" s="12">
        <v>0</v>
      </c>
      <c r="AW29">
        <v>340</v>
      </c>
      <c r="AX29">
        <v>398</v>
      </c>
      <c r="AY29">
        <v>640</v>
      </c>
      <c r="AZ29" s="12">
        <v>640</v>
      </c>
      <c r="BA29">
        <v>340</v>
      </c>
      <c r="BB29">
        <v>398</v>
      </c>
      <c r="BE29" s="15">
        <f t="shared" si="0"/>
        <v>340</v>
      </c>
      <c r="BF29" s="15">
        <f t="shared" ref="BF29:BH29" si="66">AH29</f>
        <v>340</v>
      </c>
      <c r="BG29" s="15">
        <f t="shared" si="66"/>
        <v>0</v>
      </c>
      <c r="BH29" s="15">
        <f t="shared" si="66"/>
        <v>340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398</v>
      </c>
      <c r="BN29" s="15">
        <f t="shared" ref="BN29:BP29" si="67">AE29</f>
        <v>398</v>
      </c>
      <c r="BO29" s="15">
        <f t="shared" si="67"/>
        <v>0</v>
      </c>
      <c r="BP29" s="15">
        <f t="shared" si="67"/>
        <v>398</v>
      </c>
      <c r="BQ29">
        <f t="shared" si="10"/>
        <v>0</v>
      </c>
      <c r="BR29">
        <f t="shared" si="11"/>
        <v>0</v>
      </c>
      <c r="BS29">
        <f t="shared" si="12"/>
        <v>0</v>
      </c>
      <c r="BT29">
        <f t="shared" si="13"/>
        <v>0</v>
      </c>
    </row>
    <row r="30" spans="1:72">
      <c r="A30">
        <v>26821.45</v>
      </c>
      <c r="B30">
        <v>-6490.12</v>
      </c>
      <c r="C30">
        <v>27971.84</v>
      </c>
      <c r="D30">
        <v>7540.21</v>
      </c>
      <c r="E30">
        <v>329</v>
      </c>
      <c r="F30">
        <v>7196</v>
      </c>
      <c r="G30">
        <v>0</v>
      </c>
      <c r="H30">
        <v>647.06</v>
      </c>
      <c r="I30">
        <v>0</v>
      </c>
      <c r="J30">
        <v>622.17</v>
      </c>
      <c r="K30">
        <v>469.74</v>
      </c>
      <c r="L30">
        <v>470.9</v>
      </c>
      <c r="M30">
        <v>788.51</v>
      </c>
      <c r="N30">
        <v>777.82</v>
      </c>
      <c r="O30">
        <v>0</v>
      </c>
      <c r="P30">
        <v>627.6</v>
      </c>
      <c r="Q30">
        <v>279.25</v>
      </c>
      <c r="R30">
        <v>278.51</v>
      </c>
      <c r="S30">
        <v>26822.34</v>
      </c>
      <c r="T30">
        <v>6506.282</v>
      </c>
      <c r="U30">
        <v>3919.345</v>
      </c>
      <c r="V30">
        <v>3399.483</v>
      </c>
      <c r="W30">
        <v>7318.827</v>
      </c>
      <c r="X30">
        <v>346.827</v>
      </c>
      <c r="Y30">
        <v>50.039</v>
      </c>
      <c r="Z30">
        <v>7218.949</v>
      </c>
      <c r="AA30">
        <v>10825.06</v>
      </c>
      <c r="AB30">
        <v>1134.22</v>
      </c>
      <c r="AC30" t="s">
        <v>58</v>
      </c>
      <c r="AD30">
        <v>-3780.363</v>
      </c>
      <c r="AE30">
        <v>329</v>
      </c>
      <c r="AF30">
        <v>0</v>
      </c>
      <c r="AG30">
        <v>329</v>
      </c>
      <c r="AH30">
        <v>310</v>
      </c>
      <c r="AI30">
        <v>0</v>
      </c>
      <c r="AJ30">
        <v>310</v>
      </c>
      <c r="AK30">
        <v>6413</v>
      </c>
      <c r="AL30">
        <v>26275.8</v>
      </c>
      <c r="AM30">
        <v>32688.8</v>
      </c>
      <c r="AN30">
        <v>7626.4</v>
      </c>
      <c r="AO30">
        <v>4432.09</v>
      </c>
      <c r="AP30">
        <v>3194.31</v>
      </c>
      <c r="AQ30">
        <v>329</v>
      </c>
      <c r="AR30">
        <v>310</v>
      </c>
      <c r="AU30">
        <v>0</v>
      </c>
      <c r="AV30" s="12">
        <v>0</v>
      </c>
      <c r="AW30">
        <v>310</v>
      </c>
      <c r="AX30">
        <v>329</v>
      </c>
      <c r="AY30">
        <v>631</v>
      </c>
      <c r="AZ30" s="12">
        <v>631</v>
      </c>
      <c r="BA30">
        <v>310</v>
      </c>
      <c r="BB30">
        <v>329</v>
      </c>
      <c r="BE30" s="15">
        <f t="shared" si="0"/>
        <v>310</v>
      </c>
      <c r="BF30" s="15">
        <f t="shared" ref="BF30:BH30" si="68">AH30</f>
        <v>310</v>
      </c>
      <c r="BG30" s="15">
        <f t="shared" si="68"/>
        <v>0</v>
      </c>
      <c r="BH30" s="15">
        <f t="shared" si="68"/>
        <v>310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329</v>
      </c>
      <c r="BN30" s="15">
        <f t="shared" ref="BN30:BP30" si="69">AE30</f>
        <v>329</v>
      </c>
      <c r="BO30" s="15">
        <f t="shared" si="69"/>
        <v>0</v>
      </c>
      <c r="BP30" s="15">
        <f t="shared" si="69"/>
        <v>329</v>
      </c>
      <c r="BQ30">
        <f t="shared" si="10"/>
        <v>0</v>
      </c>
      <c r="BR30">
        <f t="shared" si="11"/>
        <v>0</v>
      </c>
      <c r="BS30">
        <f t="shared" si="12"/>
        <v>0</v>
      </c>
      <c r="BT30">
        <f t="shared" si="13"/>
        <v>0</v>
      </c>
    </row>
    <row r="31" spans="1:72">
      <c r="A31">
        <v>26390.22</v>
      </c>
      <c r="B31">
        <v>-6852</v>
      </c>
      <c r="C31">
        <v>27010.32</v>
      </c>
      <c r="D31">
        <v>8293.49</v>
      </c>
      <c r="E31">
        <v>310</v>
      </c>
      <c r="F31">
        <v>7195</v>
      </c>
      <c r="G31">
        <v>0</v>
      </c>
      <c r="H31">
        <v>607.76</v>
      </c>
      <c r="I31">
        <v>0</v>
      </c>
      <c r="J31">
        <v>625.06</v>
      </c>
      <c r="K31">
        <v>469.27</v>
      </c>
      <c r="L31">
        <v>471.83</v>
      </c>
      <c r="M31">
        <v>789.75</v>
      </c>
      <c r="N31">
        <v>778.24</v>
      </c>
      <c r="O31">
        <v>0</v>
      </c>
      <c r="P31">
        <v>630.1</v>
      </c>
      <c r="Q31">
        <v>251.03</v>
      </c>
      <c r="R31">
        <v>250.02</v>
      </c>
      <c r="S31">
        <v>26307.33</v>
      </c>
      <c r="T31">
        <v>6999.075</v>
      </c>
      <c r="U31">
        <v>3695.077</v>
      </c>
      <c r="V31">
        <v>4272.851</v>
      </c>
      <c r="W31">
        <v>7967.928</v>
      </c>
      <c r="X31">
        <v>346.979</v>
      </c>
      <c r="Y31">
        <v>49.999</v>
      </c>
      <c r="Z31">
        <v>8002.283</v>
      </c>
      <c r="AA31">
        <v>10041.05</v>
      </c>
      <c r="AB31">
        <v>1149.67</v>
      </c>
      <c r="AC31" t="s">
        <v>58</v>
      </c>
      <c r="AD31">
        <v>-3829.529</v>
      </c>
      <c r="AE31">
        <v>310</v>
      </c>
      <c r="AF31">
        <v>0</v>
      </c>
      <c r="AG31">
        <v>310</v>
      </c>
      <c r="AH31">
        <v>303</v>
      </c>
      <c r="AI31">
        <v>0</v>
      </c>
      <c r="AJ31">
        <v>303</v>
      </c>
      <c r="AK31">
        <v>6839</v>
      </c>
      <c r="AL31">
        <v>25806.8</v>
      </c>
      <c r="AM31">
        <v>32645.8</v>
      </c>
      <c r="AN31">
        <v>8665.15</v>
      </c>
      <c r="AO31">
        <v>4539.32</v>
      </c>
      <c r="AP31">
        <v>4125.83</v>
      </c>
      <c r="AQ31">
        <v>310</v>
      </c>
      <c r="AR31">
        <v>303</v>
      </c>
      <c r="AU31">
        <v>0</v>
      </c>
      <c r="AV31" s="12">
        <v>0</v>
      </c>
      <c r="AW31">
        <v>303</v>
      </c>
      <c r="AX31">
        <v>310</v>
      </c>
      <c r="AY31">
        <v>631</v>
      </c>
      <c r="AZ31" s="12">
        <v>631</v>
      </c>
      <c r="BA31">
        <v>303</v>
      </c>
      <c r="BB31">
        <v>310</v>
      </c>
      <c r="BE31" s="15">
        <f t="shared" si="0"/>
        <v>303</v>
      </c>
      <c r="BF31" s="15">
        <f t="shared" ref="BF31:BH31" si="70">AH31</f>
        <v>303</v>
      </c>
      <c r="BG31" s="15">
        <f t="shared" si="70"/>
        <v>0</v>
      </c>
      <c r="BH31" s="15">
        <f t="shared" si="70"/>
        <v>303</v>
      </c>
      <c r="BI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 s="15">
        <f t="shared" si="2"/>
        <v>310</v>
      </c>
      <c r="BN31" s="15">
        <f t="shared" ref="BN31:BP31" si="71">AE31</f>
        <v>310</v>
      </c>
      <c r="BO31" s="15">
        <f t="shared" si="71"/>
        <v>0</v>
      </c>
      <c r="BP31" s="15">
        <f t="shared" si="71"/>
        <v>310</v>
      </c>
      <c r="BQ31">
        <f t="shared" si="10"/>
        <v>0</v>
      </c>
      <c r="BR31">
        <f t="shared" si="11"/>
        <v>0</v>
      </c>
      <c r="BS31">
        <f t="shared" si="12"/>
        <v>0</v>
      </c>
      <c r="BT31">
        <f t="shared" si="13"/>
        <v>0</v>
      </c>
    </row>
    <row r="32" spans="1:72">
      <c r="A32">
        <v>25924.02</v>
      </c>
      <c r="B32">
        <v>-7526</v>
      </c>
      <c r="C32">
        <v>26214.71</v>
      </c>
      <c r="D32">
        <v>9108.56</v>
      </c>
      <c r="E32">
        <v>303</v>
      </c>
      <c r="F32">
        <v>7200</v>
      </c>
      <c r="G32">
        <v>0</v>
      </c>
      <c r="H32">
        <v>553.05</v>
      </c>
      <c r="I32">
        <v>0</v>
      </c>
      <c r="J32">
        <v>625.75</v>
      </c>
      <c r="K32">
        <v>469.27</v>
      </c>
      <c r="L32">
        <v>470.2</v>
      </c>
      <c r="M32">
        <v>789.75</v>
      </c>
      <c r="N32">
        <v>779.06</v>
      </c>
      <c r="O32">
        <v>0</v>
      </c>
      <c r="P32">
        <v>630.5</v>
      </c>
      <c r="Q32">
        <v>221.64</v>
      </c>
      <c r="R32">
        <v>220.21</v>
      </c>
      <c r="S32">
        <v>25934.08</v>
      </c>
      <c r="T32">
        <v>7590.589</v>
      </c>
      <c r="U32">
        <v>3545.364</v>
      </c>
      <c r="V32">
        <v>5227.035</v>
      </c>
      <c r="W32">
        <v>8772.399</v>
      </c>
      <c r="X32">
        <v>346.114</v>
      </c>
      <c r="Y32">
        <v>50.006</v>
      </c>
      <c r="Z32">
        <v>8627.135</v>
      </c>
      <c r="AA32">
        <v>9418.158</v>
      </c>
      <c r="AB32">
        <v>1140.91</v>
      </c>
      <c r="AC32" t="s">
        <v>58</v>
      </c>
      <c r="AD32">
        <v>-3879.536</v>
      </c>
      <c r="AE32">
        <v>303</v>
      </c>
      <c r="AF32">
        <v>0</v>
      </c>
      <c r="AG32">
        <v>303</v>
      </c>
      <c r="AH32">
        <v>299</v>
      </c>
      <c r="AI32">
        <v>0</v>
      </c>
      <c r="AJ32">
        <v>299</v>
      </c>
      <c r="AK32">
        <v>7310</v>
      </c>
      <c r="AL32">
        <v>25337.8</v>
      </c>
      <c r="AM32">
        <v>32647.8</v>
      </c>
      <c r="AN32">
        <v>9765.73</v>
      </c>
      <c r="AO32">
        <v>4581.42</v>
      </c>
      <c r="AP32">
        <v>5184.31</v>
      </c>
      <c r="AQ32">
        <v>303</v>
      </c>
      <c r="AR32">
        <v>299</v>
      </c>
      <c r="AU32">
        <v>0</v>
      </c>
      <c r="AV32" s="12">
        <v>0</v>
      </c>
      <c r="AW32">
        <v>299</v>
      </c>
      <c r="AX32">
        <v>303</v>
      </c>
      <c r="AY32">
        <v>631</v>
      </c>
      <c r="AZ32" s="12">
        <v>631</v>
      </c>
      <c r="BA32">
        <v>299</v>
      </c>
      <c r="BB32">
        <v>303</v>
      </c>
      <c r="BE32" s="15">
        <f t="shared" si="0"/>
        <v>299</v>
      </c>
      <c r="BF32" s="15">
        <f t="shared" ref="BF32:BH32" si="72">AH32</f>
        <v>299</v>
      </c>
      <c r="BG32" s="15">
        <f t="shared" si="72"/>
        <v>0</v>
      </c>
      <c r="BH32" s="15">
        <f t="shared" si="72"/>
        <v>299</v>
      </c>
      <c r="BI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 s="15">
        <f t="shared" si="2"/>
        <v>303</v>
      </c>
      <c r="BN32" s="15">
        <f t="shared" ref="BN32:BP32" si="73">AE32</f>
        <v>303</v>
      </c>
      <c r="BO32" s="15">
        <f t="shared" si="73"/>
        <v>0</v>
      </c>
      <c r="BP32" s="15">
        <f t="shared" si="73"/>
        <v>303</v>
      </c>
      <c r="BQ32">
        <f t="shared" si="10"/>
        <v>0</v>
      </c>
      <c r="BR32">
        <f t="shared" si="11"/>
        <v>0</v>
      </c>
      <c r="BS32">
        <f t="shared" si="12"/>
        <v>0</v>
      </c>
      <c r="BT32">
        <f t="shared" si="13"/>
        <v>0</v>
      </c>
    </row>
    <row r="33" spans="1:72">
      <c r="A33">
        <v>25402.36</v>
      </c>
      <c r="B33">
        <v>-7832</v>
      </c>
      <c r="C33">
        <v>25299.99</v>
      </c>
      <c r="D33">
        <v>9860.96</v>
      </c>
      <c r="E33">
        <v>303</v>
      </c>
      <c r="F33">
        <v>7200</v>
      </c>
      <c r="G33">
        <v>0</v>
      </c>
      <c r="H33">
        <v>552.21</v>
      </c>
      <c r="I33">
        <v>0</v>
      </c>
      <c r="J33">
        <v>624.45</v>
      </c>
      <c r="K33">
        <v>458.11</v>
      </c>
      <c r="L33">
        <v>459.97</v>
      </c>
      <c r="M33">
        <v>774.54</v>
      </c>
      <c r="N33">
        <v>763.44</v>
      </c>
      <c r="O33">
        <v>0</v>
      </c>
      <c r="P33">
        <v>632.4</v>
      </c>
      <c r="Q33">
        <v>220.47</v>
      </c>
      <c r="R33">
        <v>221</v>
      </c>
      <c r="S33">
        <v>25240.28</v>
      </c>
      <c r="T33">
        <v>8108.952</v>
      </c>
      <c r="U33">
        <v>3476.563</v>
      </c>
      <c r="V33">
        <v>6212.555</v>
      </c>
      <c r="W33">
        <v>9689.118</v>
      </c>
      <c r="X33">
        <v>346.502</v>
      </c>
      <c r="Y33">
        <v>49.972</v>
      </c>
      <c r="Z33">
        <v>9386.211</v>
      </c>
      <c r="AA33">
        <v>8673.156</v>
      </c>
      <c r="AB33">
        <v>1139.92</v>
      </c>
      <c r="AC33" t="s">
        <v>58</v>
      </c>
      <c r="AD33">
        <v>-3929.683</v>
      </c>
      <c r="AE33">
        <v>303</v>
      </c>
      <c r="AF33">
        <v>0</v>
      </c>
      <c r="AG33">
        <v>303</v>
      </c>
      <c r="AH33">
        <v>295</v>
      </c>
      <c r="AI33">
        <v>0</v>
      </c>
      <c r="AJ33">
        <v>295</v>
      </c>
      <c r="AK33">
        <v>7767</v>
      </c>
      <c r="AL33">
        <v>24789.8</v>
      </c>
      <c r="AM33">
        <v>32556.8</v>
      </c>
      <c r="AN33">
        <v>10610.9</v>
      </c>
      <c r="AO33">
        <v>4370.64</v>
      </c>
      <c r="AP33">
        <v>6240.26</v>
      </c>
      <c r="AQ33">
        <v>303</v>
      </c>
      <c r="AR33">
        <v>295</v>
      </c>
      <c r="AU33">
        <v>0</v>
      </c>
      <c r="AV33" s="12">
        <v>0</v>
      </c>
      <c r="AW33">
        <v>295</v>
      </c>
      <c r="AX33">
        <v>303</v>
      </c>
      <c r="AY33">
        <v>631</v>
      </c>
      <c r="AZ33" s="12">
        <v>631</v>
      </c>
      <c r="BA33">
        <v>295</v>
      </c>
      <c r="BB33">
        <v>303</v>
      </c>
      <c r="BE33" s="15">
        <f t="shared" si="0"/>
        <v>295</v>
      </c>
      <c r="BF33" s="15">
        <f t="shared" ref="BF33:BH33" si="74">AH33</f>
        <v>295</v>
      </c>
      <c r="BG33" s="15">
        <f t="shared" si="74"/>
        <v>0</v>
      </c>
      <c r="BH33" s="15">
        <f t="shared" si="74"/>
        <v>295</v>
      </c>
      <c r="BI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 s="15">
        <f t="shared" si="2"/>
        <v>303</v>
      </c>
      <c r="BN33" s="15">
        <f t="shared" ref="BN33:BP33" si="75">AE33</f>
        <v>303</v>
      </c>
      <c r="BO33" s="15">
        <f t="shared" si="75"/>
        <v>0</v>
      </c>
      <c r="BP33" s="15">
        <f t="shared" si="75"/>
        <v>303</v>
      </c>
      <c r="BQ33">
        <f t="shared" si="10"/>
        <v>0</v>
      </c>
      <c r="BR33">
        <f t="shared" si="11"/>
        <v>0</v>
      </c>
      <c r="BS33">
        <f t="shared" si="12"/>
        <v>0</v>
      </c>
      <c r="BT33">
        <f t="shared" si="13"/>
        <v>0</v>
      </c>
    </row>
    <row r="34" spans="1:72">
      <c r="A34">
        <v>25414.26</v>
      </c>
      <c r="B34">
        <v>-8349</v>
      </c>
      <c r="C34">
        <v>25115.34</v>
      </c>
      <c r="D34">
        <v>10689.58</v>
      </c>
      <c r="E34">
        <v>303</v>
      </c>
      <c r="F34">
        <v>7200</v>
      </c>
      <c r="G34">
        <v>0</v>
      </c>
      <c r="H34">
        <v>551.36</v>
      </c>
      <c r="I34">
        <v>0</v>
      </c>
      <c r="J34">
        <v>622.78</v>
      </c>
      <c r="K34">
        <v>460.2</v>
      </c>
      <c r="L34">
        <v>461.13</v>
      </c>
      <c r="M34">
        <v>774.12</v>
      </c>
      <c r="N34">
        <v>771.66</v>
      </c>
      <c r="O34">
        <v>0</v>
      </c>
      <c r="P34">
        <v>626.9</v>
      </c>
      <c r="Q34">
        <v>220.1</v>
      </c>
      <c r="R34">
        <v>219.63</v>
      </c>
      <c r="S34">
        <v>25350.4</v>
      </c>
      <c r="T34">
        <v>8411.908</v>
      </c>
      <c r="U34">
        <v>3459.507</v>
      </c>
      <c r="V34">
        <v>7232.698</v>
      </c>
      <c r="W34">
        <v>10692.205</v>
      </c>
      <c r="X34">
        <v>347.066</v>
      </c>
      <c r="Y34">
        <v>50.019</v>
      </c>
      <c r="Z34">
        <v>9954.326</v>
      </c>
      <c r="AA34">
        <v>8090.311</v>
      </c>
      <c r="AB34">
        <v>1133.95</v>
      </c>
      <c r="AC34" t="s">
        <v>58</v>
      </c>
      <c r="AD34">
        <v>-3935.706</v>
      </c>
      <c r="AE34">
        <v>303</v>
      </c>
      <c r="AF34">
        <v>0</v>
      </c>
      <c r="AG34">
        <v>303</v>
      </c>
      <c r="AH34">
        <v>280</v>
      </c>
      <c r="AI34">
        <v>0</v>
      </c>
      <c r="AJ34">
        <v>280</v>
      </c>
      <c r="AK34">
        <v>8262</v>
      </c>
      <c r="AL34">
        <v>24190.8</v>
      </c>
      <c r="AM34">
        <v>32452.8</v>
      </c>
      <c r="AN34">
        <v>11554.97</v>
      </c>
      <c r="AO34">
        <v>4245.03</v>
      </c>
      <c r="AP34">
        <v>7309.94</v>
      </c>
      <c r="AQ34">
        <v>303</v>
      </c>
      <c r="AR34">
        <v>280</v>
      </c>
      <c r="AU34">
        <v>0</v>
      </c>
      <c r="AV34" s="12">
        <v>0</v>
      </c>
      <c r="AW34">
        <v>280</v>
      </c>
      <c r="AX34">
        <v>303</v>
      </c>
      <c r="AY34">
        <v>532</v>
      </c>
      <c r="AZ34" s="12">
        <v>631</v>
      </c>
      <c r="BA34">
        <v>280</v>
      </c>
      <c r="BB34">
        <v>303</v>
      </c>
      <c r="BE34" s="15">
        <f t="shared" si="0"/>
        <v>280</v>
      </c>
      <c r="BF34" s="15">
        <f t="shared" ref="BF34:BH34" si="76">AH34</f>
        <v>280</v>
      </c>
      <c r="BG34" s="15">
        <f t="shared" si="76"/>
        <v>0</v>
      </c>
      <c r="BH34" s="15">
        <f t="shared" si="76"/>
        <v>280</v>
      </c>
      <c r="BI34">
        <f t="shared" si="5"/>
        <v>0</v>
      </c>
      <c r="BJ34" s="3">
        <f t="shared" si="6"/>
        <v>0</v>
      </c>
      <c r="BK34">
        <f t="shared" si="7"/>
        <v>0</v>
      </c>
      <c r="BL34">
        <f t="shared" si="8"/>
        <v>0</v>
      </c>
      <c r="BM34" s="15">
        <f t="shared" si="2"/>
        <v>303</v>
      </c>
      <c r="BN34" s="15">
        <f t="shared" ref="BN34:BP34" si="77">AE34</f>
        <v>303</v>
      </c>
      <c r="BO34" s="15">
        <f t="shared" si="77"/>
        <v>0</v>
      </c>
      <c r="BP34" s="15">
        <f t="shared" si="77"/>
        <v>303</v>
      </c>
      <c r="BQ34">
        <f t="shared" si="10"/>
        <v>0</v>
      </c>
      <c r="BR34">
        <f t="shared" si="11"/>
        <v>0</v>
      </c>
      <c r="BS34">
        <f t="shared" si="12"/>
        <v>0</v>
      </c>
      <c r="BT34">
        <f t="shared" si="13"/>
        <v>0</v>
      </c>
    </row>
    <row r="35" spans="1:72">
      <c r="A35">
        <v>25179.06</v>
      </c>
      <c r="B35">
        <v>-8385</v>
      </c>
      <c r="C35">
        <v>23660.68</v>
      </c>
      <c r="D35">
        <v>11587.32</v>
      </c>
      <c r="E35">
        <v>285.4</v>
      </c>
      <c r="F35">
        <v>7200</v>
      </c>
      <c r="G35">
        <v>0</v>
      </c>
      <c r="H35">
        <v>453.1</v>
      </c>
      <c r="I35">
        <v>0</v>
      </c>
      <c r="J35">
        <v>543.7</v>
      </c>
      <c r="K35">
        <v>451.83</v>
      </c>
      <c r="L35">
        <v>452.06</v>
      </c>
      <c r="M35">
        <v>763.85</v>
      </c>
      <c r="N35">
        <v>751.92</v>
      </c>
      <c r="O35">
        <v>0</v>
      </c>
      <c r="P35">
        <v>625.3</v>
      </c>
      <c r="Q35">
        <v>220.21</v>
      </c>
      <c r="R35">
        <v>219.58</v>
      </c>
      <c r="S35">
        <v>25170.81</v>
      </c>
      <c r="T35">
        <v>8504.82</v>
      </c>
      <c r="U35">
        <v>3506.506</v>
      </c>
      <c r="V35">
        <v>8207.048</v>
      </c>
      <c r="W35">
        <v>11713.554</v>
      </c>
      <c r="X35">
        <v>101.923</v>
      </c>
      <c r="Y35">
        <v>49.982</v>
      </c>
      <c r="Z35">
        <v>11136.42</v>
      </c>
      <c r="AA35">
        <v>7153.338</v>
      </c>
      <c r="AB35">
        <v>1133.4</v>
      </c>
      <c r="AC35" t="s">
        <v>58</v>
      </c>
      <c r="AD35">
        <v>-3977.309</v>
      </c>
      <c r="AE35">
        <v>285.4</v>
      </c>
      <c r="AF35">
        <v>0</v>
      </c>
      <c r="AG35">
        <v>285.4</v>
      </c>
      <c r="AH35">
        <v>250</v>
      </c>
      <c r="AI35">
        <v>0</v>
      </c>
      <c r="AJ35">
        <v>250</v>
      </c>
      <c r="AK35">
        <v>8320</v>
      </c>
      <c r="AL35">
        <v>23929.8</v>
      </c>
      <c r="AM35">
        <v>32249.8</v>
      </c>
      <c r="AN35">
        <v>12503.6</v>
      </c>
      <c r="AO35">
        <v>4109.46</v>
      </c>
      <c r="AP35">
        <v>8394.14</v>
      </c>
      <c r="AQ35">
        <v>285.4</v>
      </c>
      <c r="AR35">
        <v>250</v>
      </c>
      <c r="AU35">
        <v>0</v>
      </c>
      <c r="AV35" s="12">
        <v>0</v>
      </c>
      <c r="AW35">
        <v>250</v>
      </c>
      <c r="AX35">
        <v>285.4</v>
      </c>
      <c r="AY35">
        <v>433</v>
      </c>
      <c r="AZ35" s="12">
        <v>631</v>
      </c>
      <c r="BA35">
        <v>250</v>
      </c>
      <c r="BB35">
        <v>285.4</v>
      </c>
      <c r="BE35" s="15">
        <f t="shared" si="0"/>
        <v>250</v>
      </c>
      <c r="BF35" s="15">
        <f t="shared" ref="BF35:BH35" si="78">AH35</f>
        <v>250</v>
      </c>
      <c r="BG35" s="15">
        <f t="shared" si="78"/>
        <v>0</v>
      </c>
      <c r="BH35" s="15">
        <f t="shared" si="78"/>
        <v>250</v>
      </c>
      <c r="BI35">
        <f t="shared" si="5"/>
        <v>0</v>
      </c>
      <c r="BJ35" s="3">
        <f t="shared" si="6"/>
        <v>0</v>
      </c>
      <c r="BK35">
        <f t="shared" si="7"/>
        <v>0</v>
      </c>
      <c r="BL35">
        <f t="shared" si="8"/>
        <v>0</v>
      </c>
      <c r="BM35" s="15">
        <f t="shared" si="2"/>
        <v>285.4</v>
      </c>
      <c r="BN35" s="15">
        <f t="shared" ref="BN35:BP35" si="79">AE35</f>
        <v>285.4</v>
      </c>
      <c r="BO35" s="15">
        <f t="shared" si="79"/>
        <v>0</v>
      </c>
      <c r="BP35" s="15">
        <f t="shared" si="79"/>
        <v>285.4</v>
      </c>
      <c r="BQ35">
        <f t="shared" si="10"/>
        <v>0</v>
      </c>
      <c r="BR35">
        <f t="shared" si="11"/>
        <v>0</v>
      </c>
      <c r="BS35">
        <f t="shared" si="12"/>
        <v>0</v>
      </c>
      <c r="BT35">
        <f t="shared" si="13"/>
        <v>0</v>
      </c>
    </row>
    <row r="36" spans="1:72">
      <c r="A36">
        <v>25032.43</v>
      </c>
      <c r="B36">
        <v>-8427</v>
      </c>
      <c r="C36">
        <v>22477.44</v>
      </c>
      <c r="D36">
        <v>12533.09</v>
      </c>
      <c r="E36">
        <v>261.97</v>
      </c>
      <c r="F36">
        <v>7200</v>
      </c>
      <c r="G36">
        <v>0</v>
      </c>
      <c r="H36">
        <v>449.66</v>
      </c>
      <c r="I36">
        <v>0</v>
      </c>
      <c r="J36">
        <v>465.12</v>
      </c>
      <c r="K36">
        <v>451.13</v>
      </c>
      <c r="L36">
        <v>452.99</v>
      </c>
      <c r="M36">
        <v>760.15</v>
      </c>
      <c r="N36">
        <v>752.34</v>
      </c>
      <c r="O36">
        <v>0</v>
      </c>
      <c r="P36">
        <v>589.5</v>
      </c>
      <c r="Q36">
        <v>181.52</v>
      </c>
      <c r="R36">
        <v>180.46</v>
      </c>
      <c r="S36">
        <v>25025.08</v>
      </c>
      <c r="T36">
        <v>8422.815</v>
      </c>
      <c r="U36">
        <v>3481.142</v>
      </c>
      <c r="V36">
        <v>9114.886</v>
      </c>
      <c r="W36">
        <v>12596.028</v>
      </c>
      <c r="X36">
        <v>101.593</v>
      </c>
      <c r="Y36">
        <v>49.989</v>
      </c>
      <c r="Z36">
        <v>12210.67</v>
      </c>
      <c r="AA36">
        <v>6074.404</v>
      </c>
      <c r="AB36">
        <v>1136.93</v>
      </c>
      <c r="AC36" t="s">
        <v>58</v>
      </c>
      <c r="AD36">
        <v>-4077.883</v>
      </c>
      <c r="AE36">
        <v>282.2</v>
      </c>
      <c r="AF36">
        <v>-22.71</v>
      </c>
      <c r="AG36">
        <v>259.49</v>
      </c>
      <c r="AH36">
        <v>240</v>
      </c>
      <c r="AI36">
        <v>0</v>
      </c>
      <c r="AJ36">
        <v>240</v>
      </c>
      <c r="AK36">
        <v>8384</v>
      </c>
      <c r="AL36">
        <v>23721.8</v>
      </c>
      <c r="AM36">
        <v>32105.8</v>
      </c>
      <c r="AN36">
        <v>13436.24</v>
      </c>
      <c r="AO36">
        <v>3980.87</v>
      </c>
      <c r="AP36">
        <v>9455.37</v>
      </c>
      <c r="AQ36">
        <v>261.97</v>
      </c>
      <c r="AR36">
        <v>240</v>
      </c>
      <c r="AU36">
        <v>0</v>
      </c>
      <c r="AV36" s="12">
        <v>0</v>
      </c>
      <c r="AW36">
        <v>240</v>
      </c>
      <c r="AX36">
        <v>260</v>
      </c>
      <c r="AY36">
        <v>334</v>
      </c>
      <c r="AZ36" s="12">
        <v>588</v>
      </c>
      <c r="BA36">
        <v>240</v>
      </c>
      <c r="BB36">
        <v>260</v>
      </c>
      <c r="BE36" s="15">
        <f t="shared" si="0"/>
        <v>240</v>
      </c>
      <c r="BF36" s="15">
        <f t="shared" ref="BF36:BH36" si="80">AH36</f>
        <v>240</v>
      </c>
      <c r="BG36" s="15">
        <f t="shared" si="80"/>
        <v>0</v>
      </c>
      <c r="BH36" s="15">
        <f t="shared" si="80"/>
        <v>240</v>
      </c>
      <c r="BI36">
        <f t="shared" si="5"/>
        <v>0</v>
      </c>
      <c r="BJ36" s="3">
        <f t="shared" si="6"/>
        <v>0</v>
      </c>
      <c r="BK36">
        <f t="shared" si="7"/>
        <v>0</v>
      </c>
      <c r="BL36">
        <f t="shared" si="8"/>
        <v>0</v>
      </c>
      <c r="BM36" s="15">
        <f t="shared" si="2"/>
        <v>260</v>
      </c>
      <c r="BN36" s="15">
        <f t="shared" ref="BN36:BP36" si="81">AE36</f>
        <v>282.2</v>
      </c>
      <c r="BO36" s="15">
        <f t="shared" si="81"/>
        <v>-22.71</v>
      </c>
      <c r="BP36" s="15">
        <f t="shared" si="81"/>
        <v>259.49</v>
      </c>
      <c r="BQ36">
        <f t="shared" si="10"/>
        <v>0</v>
      </c>
      <c r="BR36">
        <f t="shared" si="11"/>
        <v>0</v>
      </c>
      <c r="BS36">
        <f t="shared" si="12"/>
        <v>0</v>
      </c>
      <c r="BT36">
        <f t="shared" si="13"/>
        <v>0</v>
      </c>
    </row>
    <row r="37" spans="1:72">
      <c r="A37">
        <v>24741.3</v>
      </c>
      <c r="B37">
        <v>-8467</v>
      </c>
      <c r="C37">
        <v>21449</v>
      </c>
      <c r="D37">
        <v>13468.87</v>
      </c>
      <c r="E37">
        <v>270.1</v>
      </c>
      <c r="F37">
        <v>7200</v>
      </c>
      <c r="G37">
        <v>0</v>
      </c>
      <c r="H37">
        <v>448.82</v>
      </c>
      <c r="I37">
        <v>0</v>
      </c>
      <c r="J37">
        <v>388.29</v>
      </c>
      <c r="K37">
        <v>449.73</v>
      </c>
      <c r="L37">
        <v>452.06</v>
      </c>
      <c r="M37">
        <v>759.74</v>
      </c>
      <c r="N37">
        <v>752.75</v>
      </c>
      <c r="O37">
        <v>0</v>
      </c>
      <c r="P37">
        <v>490.2</v>
      </c>
      <c r="Q37">
        <v>196.63</v>
      </c>
      <c r="R37">
        <v>196.9</v>
      </c>
      <c r="S37">
        <v>24713.76</v>
      </c>
      <c r="T37">
        <v>8201.663</v>
      </c>
      <c r="U37">
        <v>3352.532</v>
      </c>
      <c r="V37">
        <v>9951.175</v>
      </c>
      <c r="W37">
        <v>13303.707</v>
      </c>
      <c r="X37">
        <v>101.839</v>
      </c>
      <c r="Y37">
        <v>50.028</v>
      </c>
      <c r="Z37">
        <v>13255.51</v>
      </c>
      <c r="AA37">
        <v>5046.57</v>
      </c>
      <c r="AB37">
        <v>892.75</v>
      </c>
      <c r="AC37" t="s">
        <v>58</v>
      </c>
      <c r="AD37">
        <v>-4149.882</v>
      </c>
      <c r="AE37">
        <v>270.1</v>
      </c>
      <c r="AF37">
        <v>0</v>
      </c>
      <c r="AG37">
        <v>270.1</v>
      </c>
      <c r="AH37">
        <v>200</v>
      </c>
      <c r="AI37">
        <v>0</v>
      </c>
      <c r="AJ37">
        <v>200</v>
      </c>
      <c r="AK37">
        <v>8445</v>
      </c>
      <c r="AL37">
        <v>23408.8</v>
      </c>
      <c r="AM37">
        <v>31853.8</v>
      </c>
      <c r="AN37">
        <v>14306.46</v>
      </c>
      <c r="AO37">
        <v>3837.18</v>
      </c>
      <c r="AP37">
        <v>10469.28</v>
      </c>
      <c r="AQ37">
        <v>270.1</v>
      </c>
      <c r="AR37">
        <v>200</v>
      </c>
      <c r="AU37">
        <v>0</v>
      </c>
      <c r="AV37" s="12">
        <v>0</v>
      </c>
      <c r="AW37">
        <v>200</v>
      </c>
      <c r="AX37">
        <v>270.1</v>
      </c>
      <c r="AY37">
        <v>291</v>
      </c>
      <c r="AZ37" s="12">
        <v>489</v>
      </c>
      <c r="BA37">
        <v>200</v>
      </c>
      <c r="BB37">
        <v>270.1</v>
      </c>
      <c r="BE37" s="17">
        <f t="shared" si="0"/>
        <v>200</v>
      </c>
      <c r="BF37" s="17">
        <f t="shared" ref="BF37:BH37" si="82">AH37</f>
        <v>200</v>
      </c>
      <c r="BG37" s="17">
        <f t="shared" si="82"/>
        <v>0</v>
      </c>
      <c r="BH37" s="17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7">
        <f t="shared" si="2"/>
        <v>270.1</v>
      </c>
      <c r="BN37" s="17">
        <f t="shared" ref="BN37:BP37" si="83">AE37</f>
        <v>270.1</v>
      </c>
      <c r="BO37" s="17">
        <f t="shared" si="83"/>
        <v>0</v>
      </c>
      <c r="BP37" s="17">
        <f t="shared" si="83"/>
        <v>270.1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pans="1:72">
      <c r="A38">
        <v>24720.42</v>
      </c>
      <c r="B38">
        <v>-8485</v>
      </c>
      <c r="C38">
        <v>20527.76</v>
      </c>
      <c r="D38">
        <v>14361.93</v>
      </c>
      <c r="E38">
        <v>261.92</v>
      </c>
      <c r="F38">
        <v>7200</v>
      </c>
      <c r="G38">
        <v>0</v>
      </c>
      <c r="H38">
        <v>384.73</v>
      </c>
      <c r="I38">
        <v>0</v>
      </c>
      <c r="J38">
        <v>306.25</v>
      </c>
      <c r="K38">
        <v>449.27</v>
      </c>
      <c r="L38">
        <v>450.43</v>
      </c>
      <c r="M38">
        <v>758.09</v>
      </c>
      <c r="N38">
        <v>750.69</v>
      </c>
      <c r="O38">
        <v>0</v>
      </c>
      <c r="P38">
        <v>385.9</v>
      </c>
      <c r="Q38">
        <v>180.3</v>
      </c>
      <c r="R38">
        <v>180.09</v>
      </c>
      <c r="S38">
        <v>24507.11</v>
      </c>
      <c r="T38">
        <v>8302.224</v>
      </c>
      <c r="U38">
        <v>3375.123</v>
      </c>
      <c r="V38">
        <v>10723.962</v>
      </c>
      <c r="W38">
        <v>14099.085</v>
      </c>
      <c r="X38">
        <v>101.786</v>
      </c>
      <c r="Y38">
        <v>50.036</v>
      </c>
      <c r="Z38">
        <v>14073.93</v>
      </c>
      <c r="AA38">
        <v>4211.258</v>
      </c>
      <c r="AB38">
        <v>887.95</v>
      </c>
      <c r="AC38" t="s">
        <v>58</v>
      </c>
      <c r="AD38">
        <v>-4284.215</v>
      </c>
      <c r="AE38">
        <v>271</v>
      </c>
      <c r="AF38">
        <v>-9.03</v>
      </c>
      <c r="AG38">
        <v>261.97</v>
      </c>
      <c r="AH38">
        <v>100</v>
      </c>
      <c r="AI38">
        <v>111.11</v>
      </c>
      <c r="AJ38">
        <v>211.11</v>
      </c>
      <c r="AK38">
        <v>8485</v>
      </c>
      <c r="AL38">
        <v>23173.8</v>
      </c>
      <c r="AM38">
        <v>31658.8</v>
      </c>
      <c r="AN38">
        <v>15210.12</v>
      </c>
      <c r="AO38">
        <v>3762.51</v>
      </c>
      <c r="AP38">
        <v>11447.61</v>
      </c>
      <c r="AQ38">
        <v>261.92</v>
      </c>
      <c r="AR38">
        <v>113.26</v>
      </c>
      <c r="AU38">
        <v>0</v>
      </c>
      <c r="AV38" s="12">
        <v>0</v>
      </c>
      <c r="AW38">
        <v>211.11</v>
      </c>
      <c r="AX38">
        <v>261.97</v>
      </c>
      <c r="AY38">
        <v>291</v>
      </c>
      <c r="AZ38" s="12">
        <v>390</v>
      </c>
      <c r="BA38">
        <v>211.11</v>
      </c>
      <c r="BB38">
        <v>261.97</v>
      </c>
      <c r="BE38" s="15">
        <f t="shared" si="0"/>
        <v>211.11</v>
      </c>
      <c r="BF38" s="15">
        <f t="shared" ref="BF38:BH38" si="84">AH38</f>
        <v>100</v>
      </c>
      <c r="BG38" s="15">
        <f t="shared" si="84"/>
        <v>111.11</v>
      </c>
      <c r="BH38" s="15">
        <f t="shared" si="84"/>
        <v>211.11</v>
      </c>
      <c r="BI38">
        <f t="shared" si="5"/>
        <v>0</v>
      </c>
      <c r="BJ38" s="3">
        <f t="shared" si="6"/>
        <v>1</v>
      </c>
      <c r="BK38">
        <f t="shared" si="7"/>
        <v>1</v>
      </c>
      <c r="BL38">
        <f t="shared" si="8"/>
        <v>111.11</v>
      </c>
      <c r="BM38" s="15">
        <f t="shared" si="2"/>
        <v>261.97</v>
      </c>
      <c r="BN38" s="15">
        <f t="shared" ref="BN38:BP38" si="85">AE38</f>
        <v>271</v>
      </c>
      <c r="BO38" s="15">
        <f t="shared" si="85"/>
        <v>-9.03</v>
      </c>
      <c r="BP38" s="15">
        <f t="shared" si="85"/>
        <v>261.97</v>
      </c>
      <c r="BQ38">
        <f t="shared" si="10"/>
        <v>0</v>
      </c>
      <c r="BR38">
        <f t="shared" si="11"/>
        <v>0</v>
      </c>
      <c r="BS38">
        <f t="shared" si="12"/>
        <v>0</v>
      </c>
      <c r="BT38">
        <f t="shared" si="13"/>
        <v>0</v>
      </c>
    </row>
    <row r="39" spans="1:72">
      <c r="A39">
        <v>24422.58</v>
      </c>
      <c r="B39">
        <v>-8598</v>
      </c>
      <c r="C39">
        <v>18950.99</v>
      </c>
      <c r="D39">
        <v>15318.17</v>
      </c>
      <c r="E39">
        <v>228.96</v>
      </c>
      <c r="F39">
        <v>7200</v>
      </c>
      <c r="G39">
        <v>0</v>
      </c>
      <c r="H39">
        <v>244.6</v>
      </c>
      <c r="I39">
        <v>0</v>
      </c>
      <c r="J39">
        <v>282.97</v>
      </c>
      <c r="K39">
        <v>381.35</v>
      </c>
      <c r="L39">
        <v>382.98</v>
      </c>
      <c r="M39">
        <v>759.32</v>
      </c>
      <c r="N39">
        <v>751.92</v>
      </c>
      <c r="O39">
        <v>0</v>
      </c>
      <c r="P39">
        <v>302.1</v>
      </c>
      <c r="Q39">
        <v>181.46</v>
      </c>
      <c r="R39">
        <v>180.25</v>
      </c>
      <c r="S39">
        <v>24353.38</v>
      </c>
      <c r="T39">
        <v>8600.451</v>
      </c>
      <c r="U39">
        <v>3439.203</v>
      </c>
      <c r="V39">
        <v>11471.776</v>
      </c>
      <c r="W39">
        <v>14910.979</v>
      </c>
      <c r="X39">
        <v>101.817</v>
      </c>
      <c r="Y39">
        <v>50.002</v>
      </c>
      <c r="Z39">
        <v>15169.3</v>
      </c>
      <c r="AA39">
        <v>3121.986</v>
      </c>
      <c r="AB39">
        <v>891.96</v>
      </c>
      <c r="AC39" t="s">
        <v>58</v>
      </c>
      <c r="AD39">
        <v>-4496.57</v>
      </c>
      <c r="AE39">
        <v>233.29</v>
      </c>
      <c r="AF39">
        <v>-3.92</v>
      </c>
      <c r="AG39">
        <v>229.37</v>
      </c>
      <c r="AH39">
        <v>0</v>
      </c>
      <c r="AI39">
        <v>222.22</v>
      </c>
      <c r="AJ39">
        <v>222.22</v>
      </c>
      <c r="AK39">
        <v>8598</v>
      </c>
      <c r="AL39">
        <v>22991.8</v>
      </c>
      <c r="AM39">
        <v>31589.8</v>
      </c>
      <c r="AN39">
        <v>16053.31</v>
      </c>
      <c r="AO39">
        <v>3729.19</v>
      </c>
      <c r="AP39">
        <v>12324.12</v>
      </c>
      <c r="AQ39">
        <v>228.96</v>
      </c>
      <c r="AR39">
        <v>27.01</v>
      </c>
      <c r="AU39">
        <v>0</v>
      </c>
      <c r="AV39" s="12">
        <v>0</v>
      </c>
      <c r="AW39">
        <v>222.22</v>
      </c>
      <c r="AX39">
        <v>229.37</v>
      </c>
      <c r="AY39">
        <v>291</v>
      </c>
      <c r="AZ39" s="12">
        <v>291</v>
      </c>
      <c r="BA39">
        <v>222.22</v>
      </c>
      <c r="BB39">
        <v>229.37</v>
      </c>
      <c r="BE39" s="15">
        <f t="shared" si="0"/>
        <v>222.22</v>
      </c>
      <c r="BF39" s="15">
        <f t="shared" ref="BF39:BH39" si="86">AH39</f>
        <v>0</v>
      </c>
      <c r="BG39" s="15">
        <f t="shared" si="86"/>
        <v>222.22</v>
      </c>
      <c r="BH39" s="15">
        <f t="shared" si="86"/>
        <v>222.22</v>
      </c>
      <c r="BI39">
        <f t="shared" si="5"/>
        <v>0</v>
      </c>
      <c r="BJ39" s="3">
        <f t="shared" si="6"/>
        <v>1</v>
      </c>
      <c r="BK39">
        <f t="shared" si="7"/>
        <v>1</v>
      </c>
      <c r="BL39">
        <f t="shared" si="8"/>
        <v>222.22</v>
      </c>
      <c r="BM39" s="15">
        <f t="shared" si="2"/>
        <v>229.37</v>
      </c>
      <c r="BN39" s="15">
        <f t="shared" ref="BN39:BP39" si="87">AE39</f>
        <v>233.29</v>
      </c>
      <c r="BO39" s="15">
        <f t="shared" si="87"/>
        <v>-3.92</v>
      </c>
      <c r="BP39" s="15">
        <f t="shared" si="87"/>
        <v>229.37</v>
      </c>
      <c r="BQ39">
        <f t="shared" si="10"/>
        <v>0</v>
      </c>
      <c r="BR39">
        <f t="shared" si="11"/>
        <v>0</v>
      </c>
      <c r="BS39">
        <f t="shared" si="12"/>
        <v>0</v>
      </c>
      <c r="BT39">
        <f t="shared" si="13"/>
        <v>0</v>
      </c>
    </row>
    <row r="40" spans="1:72">
      <c r="A40">
        <v>24314.42</v>
      </c>
      <c r="B40">
        <v>-8920.75</v>
      </c>
      <c r="C40">
        <v>17463.39</v>
      </c>
      <c r="D40">
        <v>16234.14</v>
      </c>
      <c r="E40">
        <v>199.7</v>
      </c>
      <c r="F40">
        <v>7200</v>
      </c>
      <c r="G40">
        <v>0</v>
      </c>
      <c r="H40">
        <v>200.15</v>
      </c>
      <c r="I40">
        <v>0</v>
      </c>
      <c r="J40">
        <v>281.23</v>
      </c>
      <c r="K40">
        <v>309.24</v>
      </c>
      <c r="L40">
        <v>309.94</v>
      </c>
      <c r="M40">
        <v>688.2</v>
      </c>
      <c r="N40">
        <v>677.51</v>
      </c>
      <c r="O40">
        <v>0</v>
      </c>
      <c r="P40">
        <v>293.7</v>
      </c>
      <c r="Q40">
        <v>151.7</v>
      </c>
      <c r="R40">
        <v>149.91</v>
      </c>
      <c r="S40">
        <v>24026.57</v>
      </c>
      <c r="T40">
        <v>9032.671</v>
      </c>
      <c r="U40">
        <v>3547.776</v>
      </c>
      <c r="V40">
        <v>12271.996</v>
      </c>
      <c r="W40">
        <v>15819.773</v>
      </c>
      <c r="X40">
        <v>101.859</v>
      </c>
      <c r="Y40">
        <v>49.969</v>
      </c>
      <c r="Z40">
        <v>16094.26</v>
      </c>
      <c r="AA40">
        <v>2196.098</v>
      </c>
      <c r="AB40">
        <v>894.04</v>
      </c>
      <c r="AC40" t="s">
        <v>58</v>
      </c>
      <c r="AD40">
        <v>-4852.922</v>
      </c>
      <c r="AE40">
        <v>200</v>
      </c>
      <c r="AF40">
        <v>0</v>
      </c>
      <c r="AG40">
        <v>200</v>
      </c>
      <c r="AH40">
        <v>0</v>
      </c>
      <c r="AI40">
        <v>222.22</v>
      </c>
      <c r="AJ40">
        <v>222.22</v>
      </c>
      <c r="AK40">
        <v>8712</v>
      </c>
      <c r="AL40">
        <v>22939.8</v>
      </c>
      <c r="AM40">
        <v>31651.8</v>
      </c>
      <c r="AN40">
        <v>16892.09</v>
      </c>
      <c r="AO40">
        <v>3750.08</v>
      </c>
      <c r="AP40">
        <v>13142.01</v>
      </c>
      <c r="AQ40">
        <v>199.7</v>
      </c>
      <c r="AR40">
        <v>26.81</v>
      </c>
      <c r="AU40">
        <v>0</v>
      </c>
      <c r="AV40" s="12">
        <v>0</v>
      </c>
      <c r="AW40">
        <v>222.22</v>
      </c>
      <c r="AX40">
        <v>200</v>
      </c>
      <c r="AY40">
        <v>291</v>
      </c>
      <c r="AZ40" s="12">
        <v>291</v>
      </c>
      <c r="BA40">
        <v>222.22</v>
      </c>
      <c r="BB40">
        <v>200</v>
      </c>
      <c r="BE40" s="15">
        <f t="shared" si="0"/>
        <v>222.22</v>
      </c>
      <c r="BF40" s="15">
        <f t="shared" ref="BF40:BH40" si="88">AH40</f>
        <v>0</v>
      </c>
      <c r="BG40" s="15">
        <f t="shared" si="88"/>
        <v>222.22</v>
      </c>
      <c r="BH40" s="15">
        <f t="shared" si="88"/>
        <v>222.22</v>
      </c>
      <c r="BI40">
        <f t="shared" si="5"/>
        <v>0</v>
      </c>
      <c r="BJ40" s="3">
        <f t="shared" si="6"/>
        <v>1</v>
      </c>
      <c r="BK40">
        <f t="shared" si="7"/>
        <v>1</v>
      </c>
      <c r="BL40">
        <f t="shared" si="8"/>
        <v>222.22</v>
      </c>
      <c r="BM40" s="15">
        <f t="shared" si="2"/>
        <v>200</v>
      </c>
      <c r="BN40" s="15">
        <f t="shared" ref="BN40:BP40" si="89">AE40</f>
        <v>200</v>
      </c>
      <c r="BO40" s="15">
        <f t="shared" si="89"/>
        <v>0</v>
      </c>
      <c r="BP40" s="15">
        <f t="shared" si="89"/>
        <v>200</v>
      </c>
      <c r="BQ40">
        <f t="shared" si="10"/>
        <v>0</v>
      </c>
      <c r="BR40">
        <f t="shared" si="11"/>
        <v>0</v>
      </c>
      <c r="BS40">
        <f t="shared" si="12"/>
        <v>0</v>
      </c>
      <c r="BT40">
        <f t="shared" si="13"/>
        <v>0</v>
      </c>
    </row>
    <row r="41" spans="1:72">
      <c r="A41">
        <v>24108.23</v>
      </c>
      <c r="B41">
        <v>-9124</v>
      </c>
      <c r="C41">
        <v>16958.08</v>
      </c>
      <c r="D41">
        <v>16894.4</v>
      </c>
      <c r="E41">
        <v>199.71</v>
      </c>
      <c r="F41">
        <v>7200</v>
      </c>
      <c r="G41">
        <v>0</v>
      </c>
      <c r="H41">
        <v>191.61</v>
      </c>
      <c r="I41">
        <v>0</v>
      </c>
      <c r="J41">
        <v>280.36</v>
      </c>
      <c r="K41">
        <v>276.45</v>
      </c>
      <c r="L41">
        <v>274.35</v>
      </c>
      <c r="M41">
        <v>662.3</v>
      </c>
      <c r="N41">
        <v>659.01</v>
      </c>
      <c r="O41">
        <v>0</v>
      </c>
      <c r="P41">
        <v>291.8</v>
      </c>
      <c r="Q41">
        <v>149.33</v>
      </c>
      <c r="R41">
        <v>149.75</v>
      </c>
      <c r="S41">
        <v>23777.33</v>
      </c>
      <c r="T41">
        <v>9075.713</v>
      </c>
      <c r="U41">
        <v>3660.866</v>
      </c>
      <c r="V41">
        <v>13002.184</v>
      </c>
      <c r="W41">
        <v>16663.05</v>
      </c>
      <c r="X41">
        <v>-206.287</v>
      </c>
      <c r="Y41">
        <v>50.034</v>
      </c>
      <c r="Z41">
        <v>16738.84</v>
      </c>
      <c r="AA41">
        <v>1697.002</v>
      </c>
      <c r="AB41">
        <v>916.5</v>
      </c>
      <c r="AC41" t="s">
        <v>75</v>
      </c>
      <c r="AD41">
        <v>-4976.329</v>
      </c>
      <c r="AE41">
        <v>200</v>
      </c>
      <c r="AF41">
        <v>0</v>
      </c>
      <c r="AG41">
        <v>200</v>
      </c>
      <c r="AH41">
        <v>0</v>
      </c>
      <c r="AI41">
        <v>222.22</v>
      </c>
      <c r="AJ41">
        <v>222.22</v>
      </c>
      <c r="AK41">
        <v>8826</v>
      </c>
      <c r="AL41">
        <v>22808.8</v>
      </c>
      <c r="AM41">
        <v>31634.8</v>
      </c>
      <c r="AN41">
        <v>17633.29</v>
      </c>
      <c r="AO41">
        <v>3768.66</v>
      </c>
      <c r="AP41">
        <v>13864.63</v>
      </c>
      <c r="AQ41">
        <v>199.71</v>
      </c>
      <c r="AR41">
        <v>27.04</v>
      </c>
      <c r="AU41">
        <v>0</v>
      </c>
      <c r="AV41" s="12">
        <v>0</v>
      </c>
      <c r="AW41">
        <v>222.22</v>
      </c>
      <c r="AX41">
        <v>200</v>
      </c>
      <c r="AY41">
        <v>291</v>
      </c>
      <c r="AZ41" s="12">
        <v>291</v>
      </c>
      <c r="BA41">
        <v>222.22</v>
      </c>
      <c r="BB41">
        <v>200</v>
      </c>
      <c r="BE41" s="15">
        <f t="shared" si="0"/>
        <v>222.22</v>
      </c>
      <c r="BF41" s="15">
        <f t="shared" ref="BF41:BH41" si="90">AH41</f>
        <v>0</v>
      </c>
      <c r="BG41" s="15">
        <f t="shared" si="90"/>
        <v>222.22</v>
      </c>
      <c r="BH41" s="15">
        <f t="shared" si="90"/>
        <v>222.22</v>
      </c>
      <c r="BI41">
        <f t="shared" si="5"/>
        <v>0</v>
      </c>
      <c r="BJ41" s="3">
        <f t="shared" si="6"/>
        <v>1</v>
      </c>
      <c r="BK41">
        <f t="shared" si="7"/>
        <v>1</v>
      </c>
      <c r="BL41">
        <f t="shared" si="8"/>
        <v>222.22</v>
      </c>
      <c r="BM41" s="15">
        <f t="shared" si="2"/>
        <v>200</v>
      </c>
      <c r="BN41" s="15">
        <f t="shared" ref="BN41:BP41" si="91">AE41</f>
        <v>200</v>
      </c>
      <c r="BO41" s="15">
        <f t="shared" si="91"/>
        <v>0</v>
      </c>
      <c r="BP41" s="15">
        <f t="shared" si="91"/>
        <v>200</v>
      </c>
      <c r="BQ41">
        <f t="shared" si="10"/>
        <v>0</v>
      </c>
      <c r="BR41">
        <f t="shared" si="11"/>
        <v>0</v>
      </c>
      <c r="BS41">
        <f t="shared" si="12"/>
        <v>0</v>
      </c>
      <c r="BT41">
        <f t="shared" si="13"/>
        <v>0</v>
      </c>
    </row>
    <row r="42" spans="1:72">
      <c r="A42">
        <v>23897.83</v>
      </c>
      <c r="B42">
        <v>-9222.9</v>
      </c>
      <c r="C42">
        <v>16586.77</v>
      </c>
      <c r="D42">
        <v>17555.79</v>
      </c>
      <c r="E42">
        <v>112.94</v>
      </c>
      <c r="F42">
        <v>7200</v>
      </c>
      <c r="G42">
        <v>0</v>
      </c>
      <c r="H42">
        <v>194.17</v>
      </c>
      <c r="I42">
        <v>0</v>
      </c>
      <c r="J42">
        <v>280.79</v>
      </c>
      <c r="K42">
        <v>273.19</v>
      </c>
      <c r="L42">
        <v>272.49</v>
      </c>
      <c r="M42">
        <v>666.82</v>
      </c>
      <c r="N42">
        <v>658.19</v>
      </c>
      <c r="O42">
        <v>0</v>
      </c>
      <c r="P42">
        <v>295</v>
      </c>
      <c r="Q42">
        <v>150.01</v>
      </c>
      <c r="R42">
        <v>149.91</v>
      </c>
      <c r="S42">
        <v>23784.58</v>
      </c>
      <c r="T42">
        <v>9201.296</v>
      </c>
      <c r="U42">
        <v>3664.832</v>
      </c>
      <c r="V42">
        <v>13742.279</v>
      </c>
      <c r="W42">
        <v>17407.111</v>
      </c>
      <c r="X42">
        <v>-800.662</v>
      </c>
      <c r="Y42">
        <v>49.965</v>
      </c>
      <c r="Z42">
        <v>17122.32</v>
      </c>
      <c r="AA42">
        <v>1396.043</v>
      </c>
      <c r="AB42">
        <v>939.48</v>
      </c>
      <c r="AC42" t="s">
        <v>75</v>
      </c>
      <c r="AD42">
        <v>-4972.126</v>
      </c>
      <c r="AE42">
        <v>100</v>
      </c>
      <c r="AF42">
        <v>111.11</v>
      </c>
      <c r="AG42">
        <v>211.11</v>
      </c>
      <c r="AH42">
        <v>0</v>
      </c>
      <c r="AI42">
        <v>222.22</v>
      </c>
      <c r="AJ42">
        <v>222.22</v>
      </c>
      <c r="AK42">
        <v>8946</v>
      </c>
      <c r="AL42">
        <v>22782.8</v>
      </c>
      <c r="AM42">
        <v>31728.8</v>
      </c>
      <c r="AN42">
        <v>18333.21</v>
      </c>
      <c r="AO42">
        <v>3860.82</v>
      </c>
      <c r="AP42">
        <v>14472.39</v>
      </c>
      <c r="AQ42">
        <v>112.94</v>
      </c>
      <c r="AR42">
        <v>27.43</v>
      </c>
      <c r="AU42">
        <v>0</v>
      </c>
      <c r="AV42" s="12">
        <v>0</v>
      </c>
      <c r="AW42">
        <v>222.22</v>
      </c>
      <c r="AX42">
        <v>211.11</v>
      </c>
      <c r="AY42">
        <v>291</v>
      </c>
      <c r="AZ42" s="12">
        <v>291</v>
      </c>
      <c r="BA42">
        <v>222.22</v>
      </c>
      <c r="BB42">
        <v>211.11</v>
      </c>
      <c r="BE42" s="15">
        <f t="shared" si="0"/>
        <v>222.22</v>
      </c>
      <c r="BF42" s="15">
        <f t="shared" ref="BF42:BH42" si="92">AH42</f>
        <v>0</v>
      </c>
      <c r="BG42" s="15">
        <f t="shared" si="92"/>
        <v>222.22</v>
      </c>
      <c r="BH42" s="15">
        <f t="shared" si="92"/>
        <v>222.22</v>
      </c>
      <c r="BI42">
        <f t="shared" si="5"/>
        <v>0</v>
      </c>
      <c r="BJ42" s="3">
        <f t="shared" si="6"/>
        <v>1</v>
      </c>
      <c r="BK42">
        <f t="shared" si="7"/>
        <v>1</v>
      </c>
      <c r="BL42">
        <f t="shared" si="8"/>
        <v>222.22</v>
      </c>
      <c r="BM42" s="15">
        <f t="shared" si="2"/>
        <v>211.11</v>
      </c>
      <c r="BN42" s="15">
        <f t="shared" ref="BN42:BP42" si="93">AE42</f>
        <v>100</v>
      </c>
      <c r="BO42" s="15">
        <f t="shared" si="93"/>
        <v>111.11</v>
      </c>
      <c r="BP42" s="15">
        <f t="shared" si="93"/>
        <v>211.11</v>
      </c>
      <c r="BQ42">
        <f t="shared" si="10"/>
        <v>0</v>
      </c>
      <c r="BR42">
        <f t="shared" si="11"/>
        <v>1</v>
      </c>
      <c r="BS42">
        <f t="shared" si="12"/>
        <v>1</v>
      </c>
      <c r="BT42">
        <f t="shared" si="13"/>
        <v>111.11</v>
      </c>
    </row>
    <row r="43" spans="1:72">
      <c r="A43">
        <v>23795.97</v>
      </c>
      <c r="B43">
        <v>-9132.71</v>
      </c>
      <c r="C43">
        <v>15742.85</v>
      </c>
      <c r="D43">
        <v>17873.41</v>
      </c>
      <c r="E43">
        <v>25.65</v>
      </c>
      <c r="F43">
        <v>7108</v>
      </c>
      <c r="G43">
        <v>0</v>
      </c>
      <c r="H43">
        <v>193.33</v>
      </c>
      <c r="I43">
        <v>0</v>
      </c>
      <c r="J43">
        <v>281.81</v>
      </c>
      <c r="K43">
        <v>273.19</v>
      </c>
      <c r="L43">
        <v>273.19</v>
      </c>
      <c r="M43">
        <v>618.31</v>
      </c>
      <c r="N43">
        <v>612.15</v>
      </c>
      <c r="O43">
        <v>0</v>
      </c>
      <c r="P43">
        <v>292.3</v>
      </c>
      <c r="Q43">
        <v>150.28</v>
      </c>
      <c r="R43">
        <v>150.07</v>
      </c>
      <c r="S43">
        <v>23591.32</v>
      </c>
      <c r="T43">
        <v>9142.895</v>
      </c>
      <c r="U43">
        <v>3939.912</v>
      </c>
      <c r="V43">
        <v>14356.631</v>
      </c>
      <c r="W43">
        <v>18296.543</v>
      </c>
      <c r="X43">
        <v>-802.724</v>
      </c>
      <c r="Y43">
        <v>50.033</v>
      </c>
      <c r="Z43">
        <v>18083.79</v>
      </c>
      <c r="AA43">
        <v>790.074</v>
      </c>
      <c r="AB43">
        <v>939.76</v>
      </c>
      <c r="AC43" t="s">
        <v>75</v>
      </c>
      <c r="AD43">
        <v>-4971.986</v>
      </c>
      <c r="AE43">
        <v>0</v>
      </c>
      <c r="AF43">
        <v>222.22</v>
      </c>
      <c r="AG43">
        <v>222.22</v>
      </c>
      <c r="AH43">
        <v>0</v>
      </c>
      <c r="AI43">
        <v>222.22</v>
      </c>
      <c r="AJ43">
        <v>222.22</v>
      </c>
      <c r="AK43">
        <v>8793</v>
      </c>
      <c r="AL43">
        <v>22834.8</v>
      </c>
      <c r="AM43">
        <v>31627.8</v>
      </c>
      <c r="AN43">
        <v>19017.51</v>
      </c>
      <c r="AO43">
        <v>3984.77</v>
      </c>
      <c r="AP43">
        <v>15032.74</v>
      </c>
      <c r="AQ43">
        <v>25.65</v>
      </c>
      <c r="AR43">
        <v>26.61</v>
      </c>
      <c r="AU43">
        <v>0</v>
      </c>
      <c r="AV43" s="12">
        <v>0</v>
      </c>
      <c r="AW43">
        <v>222.22</v>
      </c>
      <c r="AX43">
        <v>222.22</v>
      </c>
      <c r="AY43">
        <v>291</v>
      </c>
      <c r="AZ43" s="12">
        <v>291</v>
      </c>
      <c r="BA43">
        <v>222.22</v>
      </c>
      <c r="BB43">
        <v>222.22</v>
      </c>
      <c r="BE43" s="15">
        <f t="shared" si="0"/>
        <v>222.22</v>
      </c>
      <c r="BF43" s="15">
        <f t="shared" ref="BF43:BH43" si="94">AH43</f>
        <v>0</v>
      </c>
      <c r="BG43" s="15">
        <f t="shared" si="94"/>
        <v>222.22</v>
      </c>
      <c r="BH43" s="15">
        <f t="shared" si="94"/>
        <v>222.22</v>
      </c>
      <c r="BI43">
        <f t="shared" si="5"/>
        <v>0</v>
      </c>
      <c r="BJ43" s="3">
        <f t="shared" si="6"/>
        <v>1</v>
      </c>
      <c r="BK43">
        <f t="shared" si="7"/>
        <v>1</v>
      </c>
      <c r="BL43">
        <f t="shared" si="8"/>
        <v>222.22</v>
      </c>
      <c r="BM43" s="15">
        <f t="shared" si="2"/>
        <v>222.22</v>
      </c>
      <c r="BN43" s="15">
        <f t="shared" ref="BN43:BP43" si="95">AE43</f>
        <v>0</v>
      </c>
      <c r="BO43" s="15">
        <f t="shared" si="95"/>
        <v>222.22</v>
      </c>
      <c r="BP43" s="15">
        <f t="shared" si="95"/>
        <v>222.22</v>
      </c>
      <c r="BQ43">
        <f t="shared" si="10"/>
        <v>0</v>
      </c>
      <c r="BR43">
        <f t="shared" si="11"/>
        <v>1</v>
      </c>
      <c r="BS43">
        <f t="shared" si="12"/>
        <v>1</v>
      </c>
      <c r="BT43">
        <f t="shared" si="13"/>
        <v>222.22</v>
      </c>
    </row>
    <row r="44" spans="1:72">
      <c r="A44">
        <v>23661.94</v>
      </c>
      <c r="B44">
        <v>-8658</v>
      </c>
      <c r="C44">
        <v>15492.31</v>
      </c>
      <c r="D44">
        <v>18591.07</v>
      </c>
      <c r="E44">
        <v>24.62</v>
      </c>
      <c r="F44">
        <v>6969</v>
      </c>
      <c r="G44">
        <v>0</v>
      </c>
      <c r="H44">
        <v>192.46</v>
      </c>
      <c r="I44">
        <v>0</v>
      </c>
      <c r="J44">
        <v>280.88</v>
      </c>
      <c r="K44">
        <v>273.65</v>
      </c>
      <c r="L44">
        <v>272.49</v>
      </c>
      <c r="M44">
        <v>544.31</v>
      </c>
      <c r="N44">
        <v>540.61</v>
      </c>
      <c r="O44">
        <v>0</v>
      </c>
      <c r="P44">
        <v>292.1</v>
      </c>
      <c r="Q44">
        <v>150.17</v>
      </c>
      <c r="R44">
        <v>149.96</v>
      </c>
      <c r="S44">
        <v>23395.96</v>
      </c>
      <c r="T44">
        <v>8826.402</v>
      </c>
      <c r="U44">
        <v>4433.429</v>
      </c>
      <c r="V44">
        <v>14918.28</v>
      </c>
      <c r="W44">
        <v>19351.709</v>
      </c>
      <c r="X44">
        <v>-800.901</v>
      </c>
      <c r="Y44">
        <v>50.029</v>
      </c>
      <c r="Z44">
        <v>18732.8</v>
      </c>
      <c r="AA44">
        <v>611.947</v>
      </c>
      <c r="AB44">
        <v>927.96</v>
      </c>
      <c r="AC44" t="s">
        <v>75</v>
      </c>
      <c r="AD44">
        <v>-4968.765</v>
      </c>
      <c r="AE44">
        <v>0</v>
      </c>
      <c r="AF44">
        <v>222.22</v>
      </c>
      <c r="AG44">
        <v>222.22</v>
      </c>
      <c r="AH44">
        <v>0</v>
      </c>
      <c r="AI44">
        <v>222.22</v>
      </c>
      <c r="AJ44">
        <v>222.22</v>
      </c>
      <c r="AK44">
        <v>8654</v>
      </c>
      <c r="AL44">
        <v>23043.8</v>
      </c>
      <c r="AM44">
        <v>31697.8</v>
      </c>
      <c r="AN44">
        <v>19607.97</v>
      </c>
      <c r="AO44">
        <v>4119.67</v>
      </c>
      <c r="AP44">
        <v>15488.3</v>
      </c>
      <c r="AQ44">
        <v>24.62</v>
      </c>
      <c r="AR44">
        <v>24.81</v>
      </c>
      <c r="AU44">
        <v>0</v>
      </c>
      <c r="AV44" s="12">
        <v>0</v>
      </c>
      <c r="AW44">
        <v>222.22</v>
      </c>
      <c r="AX44">
        <v>222.22</v>
      </c>
      <c r="AY44">
        <v>291</v>
      </c>
      <c r="AZ44" s="12">
        <v>291</v>
      </c>
      <c r="BA44">
        <v>222.22</v>
      </c>
      <c r="BB44">
        <v>222.22</v>
      </c>
      <c r="BE44" s="15">
        <f t="shared" si="0"/>
        <v>222.22</v>
      </c>
      <c r="BF44" s="15">
        <f t="shared" ref="BF44:BH44" si="96">AH44</f>
        <v>0</v>
      </c>
      <c r="BG44" s="15">
        <f t="shared" si="96"/>
        <v>222.22</v>
      </c>
      <c r="BH44" s="15">
        <f t="shared" si="96"/>
        <v>222.22</v>
      </c>
      <c r="BI44" s="2">
        <f t="shared" si="5"/>
        <v>0</v>
      </c>
      <c r="BJ44">
        <f t="shared" si="6"/>
        <v>1</v>
      </c>
      <c r="BK44">
        <f t="shared" si="7"/>
        <v>1</v>
      </c>
      <c r="BL44">
        <f t="shared" si="8"/>
        <v>222.22</v>
      </c>
      <c r="BM44" s="15">
        <f t="shared" si="2"/>
        <v>222.22</v>
      </c>
      <c r="BN44" s="15">
        <f t="shared" ref="BN44:BP44" si="97">AE44</f>
        <v>0</v>
      </c>
      <c r="BO44" s="15">
        <f t="shared" si="97"/>
        <v>222.22</v>
      </c>
      <c r="BP44" s="15">
        <f t="shared" si="97"/>
        <v>222.22</v>
      </c>
      <c r="BQ44">
        <f t="shared" si="10"/>
        <v>0</v>
      </c>
      <c r="BR44">
        <f t="shared" si="11"/>
        <v>1</v>
      </c>
      <c r="BS44">
        <f t="shared" si="12"/>
        <v>1</v>
      </c>
      <c r="BT44">
        <f t="shared" si="13"/>
        <v>222.22</v>
      </c>
    </row>
    <row r="45" spans="1:72">
      <c r="A45">
        <v>23733.52</v>
      </c>
      <c r="B45">
        <v>-8519</v>
      </c>
      <c r="C45">
        <v>15302.24</v>
      </c>
      <c r="D45">
        <v>18184.93</v>
      </c>
      <c r="E45">
        <v>21.17</v>
      </c>
      <c r="F45">
        <v>6830</v>
      </c>
      <c r="G45">
        <v>0</v>
      </c>
      <c r="H45">
        <v>191.61</v>
      </c>
      <c r="I45">
        <v>0</v>
      </c>
      <c r="J45">
        <v>281</v>
      </c>
      <c r="K45">
        <v>273.19</v>
      </c>
      <c r="L45">
        <v>273.19</v>
      </c>
      <c r="M45">
        <v>505.26</v>
      </c>
      <c r="N45">
        <v>497.86</v>
      </c>
      <c r="O45">
        <v>0</v>
      </c>
      <c r="P45">
        <v>290.4</v>
      </c>
      <c r="Q45">
        <v>109.26</v>
      </c>
      <c r="R45">
        <v>108.25</v>
      </c>
      <c r="S45">
        <v>23437.65</v>
      </c>
      <c r="T45">
        <v>9400.469</v>
      </c>
      <c r="U45">
        <v>4828.785</v>
      </c>
      <c r="V45">
        <v>15335.49</v>
      </c>
      <c r="W45">
        <v>20164.275</v>
      </c>
      <c r="X45">
        <v>-800.175</v>
      </c>
      <c r="Y45">
        <v>50.033</v>
      </c>
      <c r="Z45">
        <v>19092.31</v>
      </c>
      <c r="AA45">
        <v>566.625</v>
      </c>
      <c r="AB45">
        <v>923.56</v>
      </c>
      <c r="AC45" t="s">
        <v>75</v>
      </c>
      <c r="AD45">
        <v>-4990.336</v>
      </c>
      <c r="AE45">
        <v>0</v>
      </c>
      <c r="AF45">
        <v>205.56</v>
      </c>
      <c r="AG45">
        <v>205.56</v>
      </c>
      <c r="AH45">
        <v>0</v>
      </c>
      <c r="AI45">
        <v>205.56</v>
      </c>
      <c r="AJ45">
        <v>205.56</v>
      </c>
      <c r="AK45">
        <v>8515</v>
      </c>
      <c r="AL45">
        <v>23330.8</v>
      </c>
      <c r="AM45">
        <v>31845.8</v>
      </c>
      <c r="AN45">
        <v>20139.21</v>
      </c>
      <c r="AO45">
        <v>4248.22</v>
      </c>
      <c r="AP45">
        <v>15890.99</v>
      </c>
      <c r="AQ45">
        <v>21.17</v>
      </c>
      <c r="AR45">
        <v>21.38</v>
      </c>
      <c r="AU45">
        <v>0</v>
      </c>
      <c r="AV45" s="12">
        <v>0</v>
      </c>
      <c r="AW45">
        <v>205.56</v>
      </c>
      <c r="AX45">
        <v>205.56</v>
      </c>
      <c r="AY45">
        <v>291</v>
      </c>
      <c r="AZ45" s="12">
        <v>291</v>
      </c>
      <c r="BA45">
        <v>205.56</v>
      </c>
      <c r="BB45">
        <v>205.56</v>
      </c>
      <c r="BE45" s="15">
        <f t="shared" si="0"/>
        <v>205.56</v>
      </c>
      <c r="BF45" s="15">
        <f t="shared" ref="BF45:BH45" si="98">AH45</f>
        <v>0</v>
      </c>
      <c r="BG45" s="15">
        <f t="shared" si="98"/>
        <v>205.56</v>
      </c>
      <c r="BH45" s="15">
        <f t="shared" si="98"/>
        <v>205.56</v>
      </c>
      <c r="BI45" s="2">
        <f t="shared" si="5"/>
        <v>0</v>
      </c>
      <c r="BJ45">
        <f t="shared" si="6"/>
        <v>1</v>
      </c>
      <c r="BK45">
        <f t="shared" si="7"/>
        <v>1</v>
      </c>
      <c r="BL45">
        <f t="shared" si="8"/>
        <v>205.56</v>
      </c>
      <c r="BM45" s="15">
        <f t="shared" si="2"/>
        <v>205.56</v>
      </c>
      <c r="BN45" s="15">
        <f t="shared" ref="BN45:BP45" si="99">AE45</f>
        <v>0</v>
      </c>
      <c r="BO45" s="15">
        <f t="shared" si="99"/>
        <v>205.56</v>
      </c>
      <c r="BP45" s="15">
        <f t="shared" si="99"/>
        <v>205.56</v>
      </c>
      <c r="BQ45">
        <f t="shared" si="10"/>
        <v>0</v>
      </c>
      <c r="BR45">
        <f t="shared" si="11"/>
        <v>1</v>
      </c>
      <c r="BS45">
        <f t="shared" si="12"/>
        <v>1</v>
      </c>
      <c r="BT45">
        <f t="shared" si="13"/>
        <v>205.56</v>
      </c>
    </row>
    <row r="46" spans="1:72">
      <c r="A46">
        <v>24817.78</v>
      </c>
      <c r="B46">
        <v>-8325</v>
      </c>
      <c r="C46">
        <v>15175.72</v>
      </c>
      <c r="D46">
        <v>18049.92</v>
      </c>
      <c r="E46">
        <v>0</v>
      </c>
      <c r="F46">
        <v>6692</v>
      </c>
      <c r="G46">
        <v>0</v>
      </c>
      <c r="H46">
        <v>194.17</v>
      </c>
      <c r="I46">
        <v>0</v>
      </c>
      <c r="J46">
        <v>280.04</v>
      </c>
      <c r="K46">
        <v>276.45</v>
      </c>
      <c r="L46">
        <v>272.26</v>
      </c>
      <c r="M46">
        <v>504.02</v>
      </c>
      <c r="N46">
        <v>502.79</v>
      </c>
      <c r="O46">
        <v>0</v>
      </c>
      <c r="P46">
        <v>287.5</v>
      </c>
      <c r="Q46">
        <v>106.72</v>
      </c>
      <c r="R46">
        <v>106.88</v>
      </c>
      <c r="S46">
        <v>24096.29</v>
      </c>
      <c r="T46">
        <v>9686.971</v>
      </c>
      <c r="U46">
        <v>5362.943</v>
      </c>
      <c r="V46">
        <v>15624.231</v>
      </c>
      <c r="W46">
        <v>20987.174</v>
      </c>
      <c r="X46">
        <v>-790.518</v>
      </c>
      <c r="Y46">
        <v>49.969</v>
      </c>
      <c r="Z46">
        <v>19104.45</v>
      </c>
      <c r="AA46">
        <v>536.572</v>
      </c>
      <c r="AB46">
        <v>950.06</v>
      </c>
      <c r="AC46" t="s">
        <v>58</v>
      </c>
      <c r="AD46">
        <v>-4853.902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8321</v>
      </c>
      <c r="AL46">
        <v>23538.8</v>
      </c>
      <c r="AM46">
        <v>31859.8</v>
      </c>
      <c r="AN46">
        <v>20622.66</v>
      </c>
      <c r="AO46">
        <v>4419.88</v>
      </c>
      <c r="AP46">
        <v>16202.78</v>
      </c>
      <c r="AQ46">
        <v>0</v>
      </c>
      <c r="AR46">
        <v>0</v>
      </c>
      <c r="AU46">
        <v>0</v>
      </c>
      <c r="AV46" s="12">
        <v>0</v>
      </c>
      <c r="AW46">
        <v>0</v>
      </c>
      <c r="AX46">
        <v>0</v>
      </c>
      <c r="AY46">
        <v>290</v>
      </c>
      <c r="AZ46" s="12">
        <v>290</v>
      </c>
      <c r="BA46">
        <v>0</v>
      </c>
      <c r="BB46">
        <v>0</v>
      </c>
      <c r="BE46" s="15">
        <f t="shared" si="0"/>
        <v>0</v>
      </c>
      <c r="BF46" s="15">
        <f t="shared" ref="BF46:BH46" si="100">AH46</f>
        <v>0</v>
      </c>
      <c r="BG46" s="15">
        <f t="shared" si="100"/>
        <v>0</v>
      </c>
      <c r="BH46" s="15">
        <f t="shared" si="100"/>
        <v>0</v>
      </c>
      <c r="BI46" s="2">
        <f t="shared" si="5"/>
        <v>1</v>
      </c>
      <c r="BJ46">
        <f t="shared" si="6"/>
        <v>0</v>
      </c>
      <c r="BK46">
        <f t="shared" si="7"/>
        <v>1</v>
      </c>
      <c r="BL46">
        <f t="shared" si="8"/>
        <v>0</v>
      </c>
      <c r="BM46" s="15">
        <f t="shared" si="2"/>
        <v>0</v>
      </c>
      <c r="BN46" s="15">
        <f t="shared" ref="BN46:BP46" si="101">AE46</f>
        <v>0</v>
      </c>
      <c r="BO46" s="15">
        <f t="shared" si="101"/>
        <v>0</v>
      </c>
      <c r="BP46" s="15">
        <f t="shared" si="101"/>
        <v>0</v>
      </c>
      <c r="BQ46">
        <f t="shared" si="10"/>
        <v>1</v>
      </c>
      <c r="BR46">
        <f t="shared" si="11"/>
        <v>0</v>
      </c>
      <c r="BS46">
        <f t="shared" si="12"/>
        <v>1</v>
      </c>
      <c r="BT46">
        <f t="shared" si="13"/>
        <v>0</v>
      </c>
    </row>
    <row r="47" spans="1:72">
      <c r="A47">
        <v>24561.77</v>
      </c>
      <c r="B47">
        <v>-8173</v>
      </c>
      <c r="C47">
        <v>14843.08</v>
      </c>
      <c r="D47">
        <v>17793.79</v>
      </c>
      <c r="E47">
        <v>0</v>
      </c>
      <c r="F47">
        <v>6692</v>
      </c>
      <c r="G47">
        <v>0</v>
      </c>
      <c r="H47">
        <v>192.46</v>
      </c>
      <c r="I47">
        <v>0</v>
      </c>
      <c r="J47">
        <v>278.07</v>
      </c>
      <c r="K47">
        <v>269.7</v>
      </c>
      <c r="L47">
        <v>271.56</v>
      </c>
      <c r="M47">
        <v>501.56</v>
      </c>
      <c r="N47">
        <v>503.61</v>
      </c>
      <c r="O47">
        <v>0</v>
      </c>
      <c r="P47">
        <v>285.1</v>
      </c>
      <c r="Q47">
        <v>104.77</v>
      </c>
      <c r="R47">
        <v>104.71</v>
      </c>
      <c r="S47">
        <v>23921.96</v>
      </c>
      <c r="T47">
        <v>8749.395</v>
      </c>
      <c r="U47">
        <v>5363.482</v>
      </c>
      <c r="V47">
        <v>14654.727</v>
      </c>
      <c r="W47">
        <v>20018.208</v>
      </c>
      <c r="X47">
        <v>-795.098</v>
      </c>
      <c r="Y47">
        <v>50.034</v>
      </c>
      <c r="Z47">
        <v>19181.85</v>
      </c>
      <c r="AA47">
        <v>656.621</v>
      </c>
      <c r="AB47">
        <v>937.58</v>
      </c>
      <c r="AC47" t="s">
        <v>58</v>
      </c>
      <c r="AD47">
        <v>-4862.587</v>
      </c>
      <c r="AE47">
        <v>-0.02</v>
      </c>
      <c r="AF47">
        <v>0.02</v>
      </c>
      <c r="AG47">
        <v>0</v>
      </c>
      <c r="AH47">
        <v>0</v>
      </c>
      <c r="AI47">
        <v>0</v>
      </c>
      <c r="AJ47">
        <v>0</v>
      </c>
      <c r="AK47">
        <v>8169</v>
      </c>
      <c r="AL47">
        <v>23538.8</v>
      </c>
      <c r="AM47">
        <v>31707.8</v>
      </c>
      <c r="AN47">
        <v>21039.4</v>
      </c>
      <c r="AO47">
        <v>4627.68</v>
      </c>
      <c r="AP47">
        <v>16411.72</v>
      </c>
      <c r="AQ47">
        <v>0</v>
      </c>
      <c r="AR47">
        <v>0</v>
      </c>
      <c r="AU47">
        <v>0</v>
      </c>
      <c r="AV47" s="12">
        <v>0</v>
      </c>
      <c r="AW47">
        <v>0</v>
      </c>
      <c r="AX47">
        <v>0</v>
      </c>
      <c r="AY47">
        <v>290</v>
      </c>
      <c r="AZ47" s="12">
        <v>290</v>
      </c>
      <c r="BA47">
        <v>0</v>
      </c>
      <c r="BB47">
        <v>0</v>
      </c>
      <c r="BE47" s="15">
        <f t="shared" si="0"/>
        <v>0</v>
      </c>
      <c r="BF47" s="15">
        <f t="shared" ref="BF47:BH47" si="102">AH47</f>
        <v>0</v>
      </c>
      <c r="BG47" s="15">
        <f t="shared" si="102"/>
        <v>0</v>
      </c>
      <c r="BH47" s="15">
        <f t="shared" si="102"/>
        <v>0</v>
      </c>
      <c r="BI47" s="2">
        <f t="shared" si="5"/>
        <v>1</v>
      </c>
      <c r="BJ47">
        <f t="shared" si="6"/>
        <v>0</v>
      </c>
      <c r="BK47">
        <f t="shared" si="7"/>
        <v>1</v>
      </c>
      <c r="BL47">
        <f t="shared" si="8"/>
        <v>0</v>
      </c>
      <c r="BM47" s="15">
        <f t="shared" si="2"/>
        <v>0</v>
      </c>
      <c r="BN47" s="15">
        <f t="shared" ref="BN47:BP47" si="103">AE47</f>
        <v>-0.02</v>
      </c>
      <c r="BO47" s="15">
        <f t="shared" si="103"/>
        <v>0.02</v>
      </c>
      <c r="BP47" s="15">
        <f t="shared" si="103"/>
        <v>0</v>
      </c>
      <c r="BQ47">
        <f t="shared" si="10"/>
        <v>1</v>
      </c>
      <c r="BR47">
        <f t="shared" si="11"/>
        <v>0</v>
      </c>
      <c r="BS47">
        <f t="shared" si="12"/>
        <v>1</v>
      </c>
      <c r="BT47">
        <f t="shared" si="13"/>
        <v>0</v>
      </c>
    </row>
    <row r="48" spans="1:72">
      <c r="A48">
        <v>24123.07</v>
      </c>
      <c r="B48">
        <v>-8021</v>
      </c>
      <c r="C48">
        <v>14790.33</v>
      </c>
      <c r="D48">
        <v>17189.58</v>
      </c>
      <c r="E48">
        <v>0</v>
      </c>
      <c r="F48">
        <v>6691</v>
      </c>
      <c r="G48">
        <v>0</v>
      </c>
      <c r="H48">
        <v>192.46</v>
      </c>
      <c r="I48">
        <v>0</v>
      </c>
      <c r="J48">
        <v>277.86</v>
      </c>
      <c r="K48">
        <v>272.26</v>
      </c>
      <c r="L48">
        <v>271.56</v>
      </c>
      <c r="M48">
        <v>502.38</v>
      </c>
      <c r="N48">
        <v>502.79</v>
      </c>
      <c r="O48">
        <v>0</v>
      </c>
      <c r="P48">
        <v>283.8</v>
      </c>
      <c r="Q48">
        <v>105.08</v>
      </c>
      <c r="R48">
        <v>104.77</v>
      </c>
      <c r="S48">
        <v>23862.09</v>
      </c>
      <c r="T48">
        <v>7996.533</v>
      </c>
      <c r="U48">
        <v>5911.842</v>
      </c>
      <c r="V48">
        <v>13189.138</v>
      </c>
      <c r="W48">
        <v>19100.98</v>
      </c>
      <c r="X48">
        <v>-791.55</v>
      </c>
      <c r="Y48">
        <v>50.033</v>
      </c>
      <c r="Z48">
        <v>19108.81</v>
      </c>
      <c r="AA48">
        <v>548.17</v>
      </c>
      <c r="AB48">
        <v>940.09</v>
      </c>
      <c r="AC48" t="s">
        <v>58</v>
      </c>
      <c r="AD48">
        <v>-4861.747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8017</v>
      </c>
      <c r="AL48">
        <v>23538.8</v>
      </c>
      <c r="AM48">
        <v>31555.8</v>
      </c>
      <c r="AN48">
        <v>21434.64</v>
      </c>
      <c r="AO48">
        <v>4851.59</v>
      </c>
      <c r="AP48">
        <v>16583.05</v>
      </c>
      <c r="AQ48">
        <v>0</v>
      </c>
      <c r="AR48">
        <v>0</v>
      </c>
      <c r="AU48">
        <v>0</v>
      </c>
      <c r="AV48" s="12">
        <v>0</v>
      </c>
      <c r="AW48">
        <v>0</v>
      </c>
      <c r="AX48">
        <v>0</v>
      </c>
      <c r="AY48">
        <v>290</v>
      </c>
      <c r="AZ48" s="12">
        <v>290</v>
      </c>
      <c r="BA48">
        <v>0</v>
      </c>
      <c r="BB48">
        <v>0</v>
      </c>
      <c r="BE48" s="15">
        <f t="shared" si="0"/>
        <v>0</v>
      </c>
      <c r="BF48" s="15">
        <f t="shared" ref="BF48:BH48" si="104">AH48</f>
        <v>0</v>
      </c>
      <c r="BG48" s="15">
        <f t="shared" si="104"/>
        <v>0</v>
      </c>
      <c r="BH48" s="15">
        <f t="shared" si="104"/>
        <v>0</v>
      </c>
      <c r="BI48" s="2">
        <f t="shared" si="5"/>
        <v>1</v>
      </c>
      <c r="BJ48">
        <f t="shared" si="6"/>
        <v>0</v>
      </c>
      <c r="BK48">
        <f t="shared" si="7"/>
        <v>1</v>
      </c>
      <c r="BL48">
        <f t="shared" si="8"/>
        <v>0</v>
      </c>
      <c r="BM48" s="15">
        <f t="shared" si="2"/>
        <v>0</v>
      </c>
      <c r="BN48" s="15">
        <f t="shared" ref="BN48:BP48" si="105">AE48</f>
        <v>0</v>
      </c>
      <c r="BO48" s="15">
        <f t="shared" si="105"/>
        <v>0</v>
      </c>
      <c r="BP48" s="15">
        <f t="shared" si="105"/>
        <v>0</v>
      </c>
      <c r="BQ48">
        <f t="shared" si="10"/>
        <v>1</v>
      </c>
      <c r="BR48">
        <f t="shared" si="11"/>
        <v>0</v>
      </c>
      <c r="BS48">
        <f t="shared" si="12"/>
        <v>1</v>
      </c>
      <c r="BT48">
        <f t="shared" si="13"/>
        <v>0</v>
      </c>
    </row>
    <row r="49" spans="1:72">
      <c r="A49">
        <v>23276.38</v>
      </c>
      <c r="B49">
        <v>-7868</v>
      </c>
      <c r="C49">
        <v>14815.31</v>
      </c>
      <c r="D49">
        <v>16216.19</v>
      </c>
      <c r="E49">
        <v>0</v>
      </c>
      <c r="F49">
        <v>6692</v>
      </c>
      <c r="G49">
        <v>0</v>
      </c>
      <c r="H49">
        <v>189.89</v>
      </c>
      <c r="I49">
        <v>0</v>
      </c>
      <c r="J49">
        <v>275.07</v>
      </c>
      <c r="K49">
        <v>269.23</v>
      </c>
      <c r="L49">
        <v>270.4</v>
      </c>
      <c r="M49">
        <v>498.27</v>
      </c>
      <c r="N49">
        <v>496.62</v>
      </c>
      <c r="O49">
        <v>0</v>
      </c>
      <c r="P49">
        <v>282.9</v>
      </c>
      <c r="Q49">
        <v>104.24</v>
      </c>
      <c r="R49">
        <v>102.81</v>
      </c>
      <c r="S49">
        <v>23118.48</v>
      </c>
      <c r="T49">
        <v>7842.386</v>
      </c>
      <c r="U49">
        <v>4777.125</v>
      </c>
      <c r="V49">
        <v>12853.033</v>
      </c>
      <c r="W49">
        <v>17630.158</v>
      </c>
      <c r="X49">
        <v>-789.341</v>
      </c>
      <c r="Y49">
        <v>50.042</v>
      </c>
      <c r="Z49">
        <v>19151.13</v>
      </c>
      <c r="AA49">
        <v>626.734</v>
      </c>
      <c r="AB49">
        <v>925.85</v>
      </c>
      <c r="AC49" t="s">
        <v>58</v>
      </c>
      <c r="AD49">
        <v>-4887.941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7864</v>
      </c>
      <c r="AL49">
        <v>23278.8</v>
      </c>
      <c r="AM49">
        <v>31142.8</v>
      </c>
      <c r="AN49">
        <v>21807.5</v>
      </c>
      <c r="AO49">
        <v>5082.27</v>
      </c>
      <c r="AP49">
        <v>16725.23</v>
      </c>
      <c r="AQ49">
        <v>0</v>
      </c>
      <c r="AR49">
        <v>0</v>
      </c>
      <c r="AU49">
        <v>0</v>
      </c>
      <c r="AV49" s="12">
        <v>0</v>
      </c>
      <c r="AW49">
        <v>0</v>
      </c>
      <c r="AX49">
        <v>0</v>
      </c>
      <c r="AY49">
        <v>290</v>
      </c>
      <c r="AZ49" s="12">
        <v>290</v>
      </c>
      <c r="BA49">
        <v>0</v>
      </c>
      <c r="BB49">
        <v>0</v>
      </c>
      <c r="BE49" s="15">
        <f t="shared" si="0"/>
        <v>0</v>
      </c>
      <c r="BF49" s="15">
        <f t="shared" ref="BF49:BH49" si="106">AH49</f>
        <v>0</v>
      </c>
      <c r="BG49" s="15">
        <f t="shared" si="106"/>
        <v>0</v>
      </c>
      <c r="BH49" s="15">
        <f t="shared" si="106"/>
        <v>0</v>
      </c>
      <c r="BI49" s="2">
        <f t="shared" si="5"/>
        <v>1</v>
      </c>
      <c r="BJ49">
        <f t="shared" si="6"/>
        <v>0</v>
      </c>
      <c r="BK49">
        <f t="shared" si="7"/>
        <v>1</v>
      </c>
      <c r="BL49">
        <f t="shared" si="8"/>
        <v>0</v>
      </c>
      <c r="BM49" s="15">
        <f t="shared" si="2"/>
        <v>0</v>
      </c>
      <c r="BN49" s="15">
        <f t="shared" ref="BN49:BP49" si="107">AE49</f>
        <v>0</v>
      </c>
      <c r="BO49" s="15">
        <f t="shared" si="107"/>
        <v>0</v>
      </c>
      <c r="BP49" s="15">
        <f t="shared" si="107"/>
        <v>0</v>
      </c>
      <c r="BQ49">
        <f t="shared" si="10"/>
        <v>1</v>
      </c>
      <c r="BR49">
        <f t="shared" si="11"/>
        <v>0</v>
      </c>
      <c r="BS49">
        <f t="shared" si="12"/>
        <v>1</v>
      </c>
      <c r="BT49">
        <f t="shared" si="13"/>
        <v>0</v>
      </c>
    </row>
    <row r="50" spans="1:72">
      <c r="A50">
        <v>22786.73</v>
      </c>
      <c r="B50">
        <v>-7746</v>
      </c>
      <c r="C50">
        <v>14841.79</v>
      </c>
      <c r="D50">
        <v>16801.11</v>
      </c>
      <c r="E50">
        <v>0</v>
      </c>
      <c r="F50">
        <v>6692</v>
      </c>
      <c r="G50">
        <v>0</v>
      </c>
      <c r="H50">
        <v>193.33</v>
      </c>
      <c r="I50">
        <v>0</v>
      </c>
      <c r="J50">
        <v>279.81</v>
      </c>
      <c r="K50">
        <v>271.1</v>
      </c>
      <c r="L50">
        <v>272.49</v>
      </c>
      <c r="M50">
        <v>503.2</v>
      </c>
      <c r="N50">
        <v>504.02</v>
      </c>
      <c r="O50">
        <v>0</v>
      </c>
      <c r="P50">
        <v>291.7</v>
      </c>
      <c r="Q50">
        <v>104.87</v>
      </c>
      <c r="R50">
        <v>104.66</v>
      </c>
      <c r="S50">
        <v>22747.66</v>
      </c>
      <c r="T50">
        <v>7727.056</v>
      </c>
      <c r="U50">
        <v>5066.446</v>
      </c>
      <c r="V50">
        <v>12867.656</v>
      </c>
      <c r="W50">
        <v>17934.102</v>
      </c>
      <c r="X50">
        <v>-780.237</v>
      </c>
      <c r="Y50">
        <v>49.966</v>
      </c>
      <c r="Z50">
        <v>19074.57</v>
      </c>
      <c r="AA50">
        <v>629.504</v>
      </c>
      <c r="AB50">
        <v>940.38</v>
      </c>
      <c r="AC50" t="s">
        <v>58</v>
      </c>
      <c r="AD50">
        <v>-4849.98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7742</v>
      </c>
      <c r="AL50">
        <v>23095.8</v>
      </c>
      <c r="AM50">
        <v>30837.8</v>
      </c>
      <c r="AN50">
        <v>22086.37</v>
      </c>
      <c r="AO50">
        <v>5318.65</v>
      </c>
      <c r="AP50">
        <v>16767.72</v>
      </c>
      <c r="AQ50">
        <v>0</v>
      </c>
      <c r="AR50">
        <v>0</v>
      </c>
      <c r="AU50">
        <v>0</v>
      </c>
      <c r="AV50" s="12">
        <v>0</v>
      </c>
      <c r="AW50">
        <v>0</v>
      </c>
      <c r="AX50">
        <v>0</v>
      </c>
      <c r="AY50">
        <v>290</v>
      </c>
      <c r="AZ50" s="12">
        <v>290</v>
      </c>
      <c r="BA50">
        <v>0</v>
      </c>
      <c r="BB50">
        <v>0</v>
      </c>
      <c r="BE50" s="15">
        <f t="shared" si="0"/>
        <v>0</v>
      </c>
      <c r="BF50" s="15">
        <f t="shared" ref="BF50:BH50" si="108">AH50</f>
        <v>0</v>
      </c>
      <c r="BG50" s="15">
        <f t="shared" si="108"/>
        <v>0</v>
      </c>
      <c r="BH50" s="15">
        <f t="shared" si="108"/>
        <v>0</v>
      </c>
      <c r="BI50" s="2">
        <f t="shared" si="5"/>
        <v>1</v>
      </c>
      <c r="BJ50">
        <f t="shared" si="6"/>
        <v>0</v>
      </c>
      <c r="BK50">
        <f t="shared" si="7"/>
        <v>1</v>
      </c>
      <c r="BL50">
        <f t="shared" si="8"/>
        <v>0</v>
      </c>
      <c r="BM50" s="15">
        <f t="shared" si="2"/>
        <v>0</v>
      </c>
      <c r="BN50" s="15">
        <f t="shared" ref="BN50:BP50" si="109">AE50</f>
        <v>0</v>
      </c>
      <c r="BO50" s="15">
        <f t="shared" si="109"/>
        <v>0</v>
      </c>
      <c r="BP50" s="15">
        <f t="shared" si="109"/>
        <v>0</v>
      </c>
      <c r="BQ50">
        <f t="shared" si="10"/>
        <v>1</v>
      </c>
      <c r="BR50">
        <f t="shared" si="11"/>
        <v>0</v>
      </c>
      <c r="BS50">
        <f t="shared" si="12"/>
        <v>1</v>
      </c>
      <c r="BT50">
        <f t="shared" si="13"/>
        <v>0</v>
      </c>
    </row>
    <row r="51" spans="1:72">
      <c r="A51">
        <v>22368.65</v>
      </c>
      <c r="B51">
        <v>-7884</v>
      </c>
      <c r="C51">
        <v>14858.43</v>
      </c>
      <c r="D51">
        <v>16501.69</v>
      </c>
      <c r="E51">
        <v>20.29</v>
      </c>
      <c r="F51">
        <v>6831</v>
      </c>
      <c r="G51">
        <v>0</v>
      </c>
      <c r="H51">
        <v>192.46</v>
      </c>
      <c r="I51">
        <v>0</v>
      </c>
      <c r="J51">
        <v>278.53</v>
      </c>
      <c r="K51">
        <v>271.79</v>
      </c>
      <c r="L51">
        <v>271.1</v>
      </c>
      <c r="M51">
        <v>503.2</v>
      </c>
      <c r="N51">
        <v>503.2</v>
      </c>
      <c r="O51">
        <v>0</v>
      </c>
      <c r="P51">
        <v>287.1</v>
      </c>
      <c r="Q51">
        <v>107.36</v>
      </c>
      <c r="R51">
        <v>106.51</v>
      </c>
      <c r="S51">
        <v>22614.19</v>
      </c>
      <c r="T51">
        <v>8098.76</v>
      </c>
      <c r="U51">
        <v>5261.623</v>
      </c>
      <c r="V51">
        <v>12888.938</v>
      </c>
      <c r="W51">
        <v>18150.561</v>
      </c>
      <c r="X51">
        <v>-784.023</v>
      </c>
      <c r="Y51">
        <v>50.027</v>
      </c>
      <c r="Z51">
        <v>19123.3</v>
      </c>
      <c r="AA51">
        <v>553.287</v>
      </c>
      <c r="AB51">
        <v>935.12</v>
      </c>
      <c r="AC51" t="s">
        <v>75</v>
      </c>
      <c r="AD51">
        <v>-4994.539</v>
      </c>
      <c r="AE51">
        <v>-0.02</v>
      </c>
      <c r="AF51">
        <v>205.56</v>
      </c>
      <c r="AG51">
        <v>205.54</v>
      </c>
      <c r="AH51">
        <v>0</v>
      </c>
      <c r="AI51">
        <v>205.56</v>
      </c>
      <c r="AJ51">
        <v>205.56</v>
      </c>
      <c r="AK51">
        <v>7880</v>
      </c>
      <c r="AL51">
        <v>22808.8</v>
      </c>
      <c r="AM51">
        <v>30688.8</v>
      </c>
      <c r="AN51">
        <v>22361.86</v>
      </c>
      <c r="AO51">
        <v>5560.26</v>
      </c>
      <c r="AP51">
        <v>16801.6</v>
      </c>
      <c r="AQ51">
        <v>20.29</v>
      </c>
      <c r="AR51">
        <v>22.05</v>
      </c>
      <c r="AU51">
        <v>0</v>
      </c>
      <c r="AV51" s="12">
        <v>0</v>
      </c>
      <c r="AW51">
        <v>205.56</v>
      </c>
      <c r="AX51">
        <v>205.54</v>
      </c>
      <c r="AY51">
        <v>291</v>
      </c>
      <c r="AZ51" s="12">
        <v>291</v>
      </c>
      <c r="BA51">
        <v>205.56</v>
      </c>
      <c r="BB51">
        <v>205.54</v>
      </c>
      <c r="BE51" s="15">
        <f t="shared" si="0"/>
        <v>205.56</v>
      </c>
      <c r="BF51" s="15">
        <f t="shared" ref="BF51:BH51" si="110">AH51</f>
        <v>0</v>
      </c>
      <c r="BG51" s="15">
        <f t="shared" si="110"/>
        <v>205.56</v>
      </c>
      <c r="BH51" s="15">
        <f t="shared" si="110"/>
        <v>205.56</v>
      </c>
      <c r="BI51" s="2">
        <f t="shared" si="5"/>
        <v>0</v>
      </c>
      <c r="BJ51">
        <f t="shared" si="6"/>
        <v>1</v>
      </c>
      <c r="BK51">
        <f t="shared" si="7"/>
        <v>1</v>
      </c>
      <c r="BL51">
        <f t="shared" si="8"/>
        <v>205.56</v>
      </c>
      <c r="BM51" s="15">
        <f t="shared" si="2"/>
        <v>205.54</v>
      </c>
      <c r="BN51" s="15">
        <f t="shared" ref="BN51:BP51" si="111">AE51</f>
        <v>-0.02</v>
      </c>
      <c r="BO51" s="15">
        <f t="shared" si="111"/>
        <v>205.56</v>
      </c>
      <c r="BP51" s="15">
        <f t="shared" si="111"/>
        <v>205.54</v>
      </c>
      <c r="BQ51">
        <f t="shared" si="10"/>
        <v>0</v>
      </c>
      <c r="BR51">
        <f t="shared" si="11"/>
        <v>1</v>
      </c>
      <c r="BS51">
        <f t="shared" si="12"/>
        <v>1</v>
      </c>
      <c r="BT51">
        <f t="shared" si="13"/>
        <v>205.56</v>
      </c>
    </row>
    <row r="52" spans="1:72">
      <c r="A52">
        <v>22218.73</v>
      </c>
      <c r="B52">
        <v>-8023</v>
      </c>
      <c r="C52">
        <v>15094.64</v>
      </c>
      <c r="D52">
        <v>16328.02</v>
      </c>
      <c r="E52">
        <v>23.31</v>
      </c>
      <c r="F52">
        <v>6969</v>
      </c>
      <c r="G52">
        <v>0</v>
      </c>
      <c r="H52">
        <v>199.3</v>
      </c>
      <c r="I52">
        <v>0</v>
      </c>
      <c r="J52">
        <v>279.33</v>
      </c>
      <c r="K52">
        <v>270.86</v>
      </c>
      <c r="L52">
        <v>286.21</v>
      </c>
      <c r="M52">
        <v>534.86</v>
      </c>
      <c r="N52">
        <v>531.16</v>
      </c>
      <c r="O52">
        <v>0</v>
      </c>
      <c r="P52">
        <v>323.7</v>
      </c>
      <c r="Q52">
        <v>145.57</v>
      </c>
      <c r="R52">
        <v>146.15</v>
      </c>
      <c r="S52">
        <v>22136.57</v>
      </c>
      <c r="T52">
        <v>8019.934</v>
      </c>
      <c r="U52">
        <v>4719.671</v>
      </c>
      <c r="V52">
        <v>12466.414</v>
      </c>
      <c r="W52">
        <v>17186.085</v>
      </c>
      <c r="X52">
        <v>-779.818</v>
      </c>
      <c r="Y52">
        <v>50.024</v>
      </c>
      <c r="Z52">
        <v>18865.18</v>
      </c>
      <c r="AA52">
        <v>705.977</v>
      </c>
      <c r="AB52">
        <v>934.52</v>
      </c>
      <c r="AC52" t="s">
        <v>75</v>
      </c>
      <c r="AD52">
        <v>-4959.8</v>
      </c>
      <c r="AE52">
        <v>0</v>
      </c>
      <c r="AF52">
        <v>222.22</v>
      </c>
      <c r="AG52">
        <v>222.22</v>
      </c>
      <c r="AH52">
        <v>0</v>
      </c>
      <c r="AI52">
        <v>222.22</v>
      </c>
      <c r="AJ52">
        <v>222.22</v>
      </c>
      <c r="AK52">
        <v>8019</v>
      </c>
      <c r="AL52">
        <v>22496.8</v>
      </c>
      <c r="AM52">
        <v>30515.8</v>
      </c>
      <c r="AN52">
        <v>22567.55</v>
      </c>
      <c r="AO52">
        <v>5804.1</v>
      </c>
      <c r="AP52">
        <v>16763.45</v>
      </c>
      <c r="AQ52">
        <v>23.31</v>
      </c>
      <c r="AR52">
        <v>25.26</v>
      </c>
      <c r="AU52">
        <v>0</v>
      </c>
      <c r="AV52" s="12">
        <v>0</v>
      </c>
      <c r="AW52">
        <v>222.22</v>
      </c>
      <c r="AX52">
        <v>222.22</v>
      </c>
      <c r="AY52">
        <v>291</v>
      </c>
      <c r="AZ52" s="12">
        <v>291</v>
      </c>
      <c r="BA52">
        <v>222.22</v>
      </c>
      <c r="BB52">
        <v>222.22</v>
      </c>
      <c r="BE52" s="15">
        <f t="shared" si="0"/>
        <v>222.22</v>
      </c>
      <c r="BF52" s="15">
        <f t="shared" ref="BF52:BH52" si="112">AH52</f>
        <v>0</v>
      </c>
      <c r="BG52" s="15">
        <f t="shared" si="112"/>
        <v>222.22</v>
      </c>
      <c r="BH52" s="15">
        <f t="shared" si="112"/>
        <v>222.22</v>
      </c>
      <c r="BI52" s="2">
        <f t="shared" si="5"/>
        <v>0</v>
      </c>
      <c r="BJ52">
        <f t="shared" si="6"/>
        <v>1</v>
      </c>
      <c r="BK52">
        <f t="shared" si="7"/>
        <v>1</v>
      </c>
      <c r="BL52">
        <f t="shared" si="8"/>
        <v>222.22</v>
      </c>
      <c r="BM52" s="15">
        <f t="shared" si="2"/>
        <v>222.22</v>
      </c>
      <c r="BN52" s="15">
        <f t="shared" ref="BN52:BP52" si="113">AE52</f>
        <v>0</v>
      </c>
      <c r="BO52" s="15">
        <f t="shared" si="113"/>
        <v>222.22</v>
      </c>
      <c r="BP52" s="15">
        <f t="shared" si="113"/>
        <v>222.22</v>
      </c>
      <c r="BQ52">
        <f t="shared" si="10"/>
        <v>0</v>
      </c>
      <c r="BR52">
        <f t="shared" si="11"/>
        <v>1</v>
      </c>
      <c r="BS52">
        <f t="shared" si="12"/>
        <v>1</v>
      </c>
      <c r="BT52">
        <f t="shared" si="13"/>
        <v>222.22</v>
      </c>
    </row>
    <row r="53" spans="1:72">
      <c r="A53">
        <v>21831.2</v>
      </c>
      <c r="B53">
        <v>-8162</v>
      </c>
      <c r="C53">
        <v>15239.66</v>
      </c>
      <c r="D53">
        <v>15932.07</v>
      </c>
      <c r="E53">
        <v>25.06</v>
      </c>
      <c r="F53">
        <v>7109</v>
      </c>
      <c r="G53">
        <v>0</v>
      </c>
      <c r="H53">
        <v>195.02</v>
      </c>
      <c r="I53">
        <v>0</v>
      </c>
      <c r="J53">
        <v>279.38</v>
      </c>
      <c r="K53">
        <v>271.33</v>
      </c>
      <c r="L53">
        <v>397.4</v>
      </c>
      <c r="M53">
        <v>570.21</v>
      </c>
      <c r="N53">
        <v>571.45</v>
      </c>
      <c r="O53">
        <v>0</v>
      </c>
      <c r="P53">
        <v>399.8</v>
      </c>
      <c r="Q53">
        <v>165.98</v>
      </c>
      <c r="R53">
        <v>150.07</v>
      </c>
      <c r="S53">
        <v>21764.16</v>
      </c>
      <c r="T53">
        <v>8351.672</v>
      </c>
      <c r="U53">
        <v>4684.514</v>
      </c>
      <c r="V53">
        <v>12217.506</v>
      </c>
      <c r="W53">
        <v>16902.02</v>
      </c>
      <c r="X53">
        <v>-771.584</v>
      </c>
      <c r="Y53">
        <v>49.966</v>
      </c>
      <c r="Z53">
        <v>18602.38</v>
      </c>
      <c r="AA53">
        <v>929.289</v>
      </c>
      <c r="AB53">
        <v>925.65</v>
      </c>
      <c r="AC53" t="s">
        <v>75</v>
      </c>
      <c r="AD53">
        <v>-4828.269</v>
      </c>
      <c r="AE53">
        <v>0</v>
      </c>
      <c r="AF53">
        <v>222.22</v>
      </c>
      <c r="AG53">
        <v>222.22</v>
      </c>
      <c r="AH53">
        <v>0</v>
      </c>
      <c r="AI53">
        <v>222.22</v>
      </c>
      <c r="AJ53">
        <v>222.22</v>
      </c>
      <c r="AK53">
        <v>8158</v>
      </c>
      <c r="AL53">
        <v>22287.8</v>
      </c>
      <c r="AM53">
        <v>30445.8</v>
      </c>
      <c r="AN53">
        <v>22694.54</v>
      </c>
      <c r="AO53">
        <v>6036.32</v>
      </c>
      <c r="AP53">
        <v>16658.22</v>
      </c>
      <c r="AQ53">
        <v>25.06</v>
      </c>
      <c r="AR53">
        <v>26.69</v>
      </c>
      <c r="AU53">
        <v>0</v>
      </c>
      <c r="AV53" s="12">
        <v>0</v>
      </c>
      <c r="AW53">
        <v>222.22</v>
      </c>
      <c r="AX53">
        <v>222.22</v>
      </c>
      <c r="AY53">
        <v>291</v>
      </c>
      <c r="AZ53" s="12">
        <v>301</v>
      </c>
      <c r="BA53">
        <v>222.22</v>
      </c>
      <c r="BB53">
        <v>222.22</v>
      </c>
      <c r="BE53" s="15">
        <f t="shared" si="0"/>
        <v>222.22</v>
      </c>
      <c r="BF53" s="15">
        <f t="shared" ref="BF53:BH53" si="114">AH53</f>
        <v>0</v>
      </c>
      <c r="BG53" s="15">
        <f t="shared" si="114"/>
        <v>222.22</v>
      </c>
      <c r="BH53" s="15">
        <f t="shared" si="114"/>
        <v>222.22</v>
      </c>
      <c r="BI53">
        <f t="shared" si="5"/>
        <v>0</v>
      </c>
      <c r="BJ53" s="3">
        <f t="shared" si="6"/>
        <v>1</v>
      </c>
      <c r="BK53">
        <f t="shared" si="7"/>
        <v>1</v>
      </c>
      <c r="BL53">
        <f t="shared" si="8"/>
        <v>222.22</v>
      </c>
      <c r="BM53" s="15">
        <f t="shared" si="2"/>
        <v>222.22</v>
      </c>
      <c r="BN53" s="15">
        <f t="shared" ref="BN53:BP53" si="115">AE53</f>
        <v>0</v>
      </c>
      <c r="BO53" s="15">
        <f t="shared" si="115"/>
        <v>222.22</v>
      </c>
      <c r="BP53" s="15">
        <f t="shared" si="115"/>
        <v>222.22</v>
      </c>
      <c r="BQ53">
        <f t="shared" si="10"/>
        <v>0</v>
      </c>
      <c r="BR53">
        <f t="shared" si="11"/>
        <v>1</v>
      </c>
      <c r="BS53">
        <f t="shared" si="12"/>
        <v>1</v>
      </c>
      <c r="BT53">
        <f t="shared" si="13"/>
        <v>222.22</v>
      </c>
    </row>
    <row r="54" spans="1:72">
      <c r="A54">
        <v>21553.2</v>
      </c>
      <c r="B54">
        <v>-8308</v>
      </c>
      <c r="C54">
        <v>15271.22</v>
      </c>
      <c r="D54">
        <v>15702.33</v>
      </c>
      <c r="E54">
        <v>25.89</v>
      </c>
      <c r="F54">
        <v>7199</v>
      </c>
      <c r="G54">
        <v>0</v>
      </c>
      <c r="H54">
        <v>192.46</v>
      </c>
      <c r="I54">
        <v>0</v>
      </c>
      <c r="J54">
        <v>279.02</v>
      </c>
      <c r="K54">
        <v>270.86</v>
      </c>
      <c r="L54">
        <v>456.71</v>
      </c>
      <c r="M54">
        <v>513.07</v>
      </c>
      <c r="N54">
        <v>506.49</v>
      </c>
      <c r="O54">
        <v>0</v>
      </c>
      <c r="P54">
        <v>400.7</v>
      </c>
      <c r="Q54">
        <v>211.7</v>
      </c>
      <c r="R54">
        <v>148.96</v>
      </c>
      <c r="S54">
        <v>21394.11</v>
      </c>
      <c r="T54">
        <v>8637.215</v>
      </c>
      <c r="U54">
        <v>4759.764</v>
      </c>
      <c r="V54">
        <v>12320.565</v>
      </c>
      <c r="W54">
        <v>17080.329</v>
      </c>
      <c r="X54">
        <v>-769.796</v>
      </c>
      <c r="Y54">
        <v>49.975</v>
      </c>
      <c r="Z54">
        <v>18663.34</v>
      </c>
      <c r="AA54">
        <v>737.459</v>
      </c>
      <c r="AB54">
        <v>918.83</v>
      </c>
      <c r="AC54" t="s">
        <v>75</v>
      </c>
      <c r="AD54">
        <v>-4933.746</v>
      </c>
      <c r="AE54">
        <v>0</v>
      </c>
      <c r="AF54">
        <v>222.22</v>
      </c>
      <c r="AG54">
        <v>222.22</v>
      </c>
      <c r="AH54">
        <v>0</v>
      </c>
      <c r="AI54">
        <v>222.22</v>
      </c>
      <c r="AJ54">
        <v>222.22</v>
      </c>
      <c r="AK54">
        <v>8304</v>
      </c>
      <c r="AL54">
        <v>22078.8</v>
      </c>
      <c r="AM54">
        <v>30382.8</v>
      </c>
      <c r="AN54">
        <v>22701.25</v>
      </c>
      <c r="AO54">
        <v>6250.85</v>
      </c>
      <c r="AP54">
        <v>16450.4</v>
      </c>
      <c r="AQ54">
        <v>25.89</v>
      </c>
      <c r="AR54">
        <v>27.57</v>
      </c>
      <c r="AU54">
        <v>0</v>
      </c>
      <c r="AV54" s="12">
        <v>0</v>
      </c>
      <c r="AW54">
        <v>222.22</v>
      </c>
      <c r="AX54">
        <v>95.62</v>
      </c>
      <c r="AY54">
        <v>291</v>
      </c>
      <c r="AZ54" s="12">
        <v>400</v>
      </c>
      <c r="BA54">
        <v>222.22</v>
      </c>
      <c r="BB54">
        <v>95.62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>
        <f t="shared" si="7"/>
        <v>1</v>
      </c>
      <c r="BL54" s="2">
        <f t="shared" si="8"/>
        <v>222.22</v>
      </c>
      <c r="BM54" s="17">
        <f t="shared" si="2"/>
        <v>95.62</v>
      </c>
      <c r="BN54" s="17">
        <f t="shared" ref="BN54:BP54" si="117">AE54</f>
        <v>0</v>
      </c>
      <c r="BO54" s="17">
        <f t="shared" si="117"/>
        <v>222.22</v>
      </c>
      <c r="BP54" s="17">
        <f t="shared" si="117"/>
        <v>222.22</v>
      </c>
      <c r="BQ54" s="2">
        <f t="shared" si="10"/>
        <v>1</v>
      </c>
      <c r="BR54" s="2">
        <f t="shared" si="11"/>
        <v>1</v>
      </c>
      <c r="BS54">
        <f t="shared" si="12"/>
        <v>0</v>
      </c>
      <c r="BT54" s="2">
        <f t="shared" si="13"/>
        <v>222.22</v>
      </c>
    </row>
    <row r="55" spans="1:72">
      <c r="A55">
        <v>21353.01</v>
      </c>
      <c r="B55">
        <v>-8306</v>
      </c>
      <c r="C55">
        <v>15300.07</v>
      </c>
      <c r="D55">
        <v>15448.51</v>
      </c>
      <c r="E55">
        <v>0</v>
      </c>
      <c r="F55">
        <v>7199</v>
      </c>
      <c r="G55">
        <v>0</v>
      </c>
      <c r="H55">
        <v>194.17</v>
      </c>
      <c r="I55">
        <v>0</v>
      </c>
      <c r="J55">
        <v>278.78</v>
      </c>
      <c r="K55">
        <v>270.86</v>
      </c>
      <c r="L55">
        <v>471.36</v>
      </c>
      <c r="M55">
        <v>503.61</v>
      </c>
      <c r="N55">
        <v>501.56</v>
      </c>
      <c r="O55">
        <v>0</v>
      </c>
      <c r="P55">
        <v>400.6</v>
      </c>
      <c r="Q55">
        <v>248.54</v>
      </c>
      <c r="R55">
        <v>105.98</v>
      </c>
      <c r="S55">
        <v>21323.87</v>
      </c>
      <c r="T55">
        <v>8369.551</v>
      </c>
      <c r="U55">
        <v>4701.197</v>
      </c>
      <c r="V55">
        <v>11936.817</v>
      </c>
      <c r="W55">
        <v>16638.013</v>
      </c>
      <c r="X55">
        <v>-771.157</v>
      </c>
      <c r="Y55">
        <v>50.003</v>
      </c>
      <c r="Z55">
        <v>18708.98</v>
      </c>
      <c r="AA55">
        <v>766.691</v>
      </c>
      <c r="AB55">
        <v>926.61</v>
      </c>
      <c r="AC55" t="s">
        <v>58</v>
      </c>
      <c r="AD55">
        <v>-4935.006</v>
      </c>
      <c r="AE55">
        <v>0</v>
      </c>
      <c r="AF55">
        <v>0</v>
      </c>
      <c r="AG55">
        <v>0</v>
      </c>
      <c r="AH55">
        <v>0</v>
      </c>
      <c r="AI55">
        <v>222.22</v>
      </c>
      <c r="AJ55">
        <v>222.22</v>
      </c>
      <c r="AK55">
        <v>8302</v>
      </c>
      <c r="AL55">
        <v>22064.8</v>
      </c>
      <c r="AM55">
        <v>30366.8</v>
      </c>
      <c r="AN55">
        <v>22693.78</v>
      </c>
      <c r="AO55">
        <v>6470.13</v>
      </c>
      <c r="AP55">
        <v>16223.65</v>
      </c>
      <c r="AQ55">
        <v>0</v>
      </c>
      <c r="AR55">
        <v>27.47</v>
      </c>
      <c r="AU55">
        <v>0</v>
      </c>
      <c r="AV55" s="12">
        <v>0</v>
      </c>
      <c r="AW55">
        <v>222.22</v>
      </c>
      <c r="AX55">
        <v>95.62</v>
      </c>
      <c r="AY55">
        <v>291</v>
      </c>
      <c r="AZ55" s="12">
        <v>400</v>
      </c>
      <c r="BA55">
        <v>222.22</v>
      </c>
      <c r="BB55">
        <v>95.62</v>
      </c>
      <c r="BE55" s="15">
        <f t="shared" si="0"/>
        <v>222.22</v>
      </c>
      <c r="BF55" s="15">
        <f t="shared" ref="BF55:BH55" si="118">AH55</f>
        <v>0</v>
      </c>
      <c r="BG55" s="15">
        <f t="shared" si="118"/>
        <v>222.22</v>
      </c>
      <c r="BH55" s="15">
        <f t="shared" si="118"/>
        <v>222.22</v>
      </c>
      <c r="BI55">
        <f t="shared" si="5"/>
        <v>0</v>
      </c>
      <c r="BJ55" s="3">
        <f t="shared" si="6"/>
        <v>1</v>
      </c>
      <c r="BK55">
        <f t="shared" si="7"/>
        <v>1</v>
      </c>
      <c r="BL55">
        <f t="shared" si="8"/>
        <v>222.22</v>
      </c>
      <c r="BM55" s="15">
        <f t="shared" si="2"/>
        <v>95.62</v>
      </c>
      <c r="BN55" s="15">
        <f t="shared" ref="BN55:BP55" si="119">AE55</f>
        <v>0</v>
      </c>
      <c r="BO55" s="15">
        <f t="shared" si="119"/>
        <v>0</v>
      </c>
      <c r="BP55" s="15">
        <f t="shared" si="119"/>
        <v>0</v>
      </c>
      <c r="BQ55">
        <f t="shared" si="10"/>
        <v>1</v>
      </c>
      <c r="BR55">
        <f t="shared" si="11"/>
        <v>0</v>
      </c>
      <c r="BS55">
        <f t="shared" si="12"/>
        <v>1</v>
      </c>
      <c r="BT55">
        <f t="shared" si="13"/>
        <v>0</v>
      </c>
    </row>
    <row r="56" spans="1:72">
      <c r="A56">
        <v>21208.76</v>
      </c>
      <c r="B56">
        <v>-8306</v>
      </c>
      <c r="C56">
        <v>15314</v>
      </c>
      <c r="D56">
        <v>15306.1</v>
      </c>
      <c r="E56">
        <v>0</v>
      </c>
      <c r="F56">
        <v>7199</v>
      </c>
      <c r="G56">
        <v>0</v>
      </c>
      <c r="H56">
        <v>192.46</v>
      </c>
      <c r="I56">
        <v>0</v>
      </c>
      <c r="J56">
        <v>278.3</v>
      </c>
      <c r="K56">
        <v>270.86</v>
      </c>
      <c r="L56">
        <v>471.36</v>
      </c>
      <c r="M56">
        <v>504.85</v>
      </c>
      <c r="N56">
        <v>500.32</v>
      </c>
      <c r="O56">
        <v>0</v>
      </c>
      <c r="P56">
        <v>400.8</v>
      </c>
      <c r="Q56">
        <v>249.7</v>
      </c>
      <c r="R56">
        <v>105.29</v>
      </c>
      <c r="S56">
        <v>21429.99</v>
      </c>
      <c r="T56">
        <v>8995.104</v>
      </c>
      <c r="U56">
        <v>5056.802</v>
      </c>
      <c r="V56">
        <v>11762.039</v>
      </c>
      <c r="W56">
        <v>16818.841</v>
      </c>
      <c r="X56">
        <v>-763.346</v>
      </c>
      <c r="Y56">
        <v>49.967</v>
      </c>
      <c r="Z56">
        <v>18569.34</v>
      </c>
      <c r="AA56">
        <v>913.186</v>
      </c>
      <c r="AB56">
        <v>923.36</v>
      </c>
      <c r="AC56" t="s">
        <v>58</v>
      </c>
      <c r="AD56">
        <v>-4928.143</v>
      </c>
      <c r="AE56">
        <v>0</v>
      </c>
      <c r="AF56">
        <v>0</v>
      </c>
      <c r="AG56">
        <v>0</v>
      </c>
      <c r="AH56">
        <v>0</v>
      </c>
      <c r="AI56">
        <v>222.22</v>
      </c>
      <c r="AJ56">
        <v>222.22</v>
      </c>
      <c r="AK56">
        <v>8302</v>
      </c>
      <c r="AL56">
        <v>22064.8</v>
      </c>
      <c r="AM56">
        <v>30366.8</v>
      </c>
      <c r="AN56">
        <v>22572.57</v>
      </c>
      <c r="AO56">
        <v>6660.87</v>
      </c>
      <c r="AP56">
        <v>15911.7</v>
      </c>
      <c r="AQ56">
        <v>0</v>
      </c>
      <c r="AR56">
        <v>27.39</v>
      </c>
      <c r="AU56">
        <v>0</v>
      </c>
      <c r="AV56" s="12">
        <v>0</v>
      </c>
      <c r="AW56">
        <v>222.22</v>
      </c>
      <c r="AX56">
        <v>95.62</v>
      </c>
      <c r="AY56">
        <v>291</v>
      </c>
      <c r="AZ56" s="12">
        <v>400</v>
      </c>
      <c r="BA56">
        <v>222.22</v>
      </c>
      <c r="BB56">
        <v>95.62</v>
      </c>
      <c r="BE56" s="15">
        <f t="shared" si="0"/>
        <v>222.22</v>
      </c>
      <c r="BF56" s="15">
        <f t="shared" ref="BF56:BH56" si="120">AH56</f>
        <v>0</v>
      </c>
      <c r="BG56" s="15">
        <f t="shared" si="120"/>
        <v>222.22</v>
      </c>
      <c r="BH56" s="15">
        <f t="shared" si="120"/>
        <v>222.22</v>
      </c>
      <c r="BI56">
        <f t="shared" si="5"/>
        <v>0</v>
      </c>
      <c r="BJ56" s="3">
        <f t="shared" si="6"/>
        <v>1</v>
      </c>
      <c r="BK56">
        <f t="shared" si="7"/>
        <v>1</v>
      </c>
      <c r="BL56">
        <f t="shared" si="8"/>
        <v>222.22</v>
      </c>
      <c r="BM56" s="15">
        <f t="shared" si="2"/>
        <v>95.62</v>
      </c>
      <c r="BN56" s="15">
        <f t="shared" ref="BN56:BP56" si="121">AE56</f>
        <v>0</v>
      </c>
      <c r="BO56" s="15">
        <f t="shared" si="121"/>
        <v>0</v>
      </c>
      <c r="BP56" s="15">
        <f t="shared" si="121"/>
        <v>0</v>
      </c>
      <c r="BQ56">
        <f t="shared" si="10"/>
        <v>1</v>
      </c>
      <c r="BR56">
        <f t="shared" si="11"/>
        <v>0</v>
      </c>
      <c r="BS56">
        <f t="shared" si="12"/>
        <v>1</v>
      </c>
      <c r="BT56">
        <f t="shared" si="13"/>
        <v>0</v>
      </c>
    </row>
    <row r="57" spans="1:72">
      <c r="A57">
        <v>21459.61</v>
      </c>
      <c r="B57">
        <v>-8994.91</v>
      </c>
      <c r="C57">
        <v>15417.88</v>
      </c>
      <c r="D57">
        <v>16057.44</v>
      </c>
      <c r="E57">
        <v>0</v>
      </c>
      <c r="F57">
        <v>7199</v>
      </c>
      <c r="G57">
        <v>0</v>
      </c>
      <c r="H57">
        <v>193.33</v>
      </c>
      <c r="I57">
        <v>0</v>
      </c>
      <c r="J57">
        <v>279.16</v>
      </c>
      <c r="K57">
        <v>271.33</v>
      </c>
      <c r="L57">
        <v>471.36</v>
      </c>
      <c r="M57">
        <v>504.85</v>
      </c>
      <c r="N57">
        <v>501.97</v>
      </c>
      <c r="O57">
        <v>0</v>
      </c>
      <c r="P57">
        <v>400.3</v>
      </c>
      <c r="Q57">
        <v>249.92</v>
      </c>
      <c r="R57">
        <v>104.71</v>
      </c>
      <c r="S57">
        <v>21704.6</v>
      </c>
      <c r="T57">
        <v>8748.11</v>
      </c>
      <c r="U57">
        <v>5024.374</v>
      </c>
      <c r="V57">
        <v>11649.284</v>
      </c>
      <c r="W57">
        <v>16673.658</v>
      </c>
      <c r="X57">
        <v>-763.078</v>
      </c>
      <c r="Y57">
        <v>49.989</v>
      </c>
      <c r="Z57">
        <v>18379.43</v>
      </c>
      <c r="AA57">
        <v>1091.322</v>
      </c>
      <c r="AB57">
        <v>917.64</v>
      </c>
      <c r="AC57" t="s">
        <v>58</v>
      </c>
      <c r="AD57">
        <v>-4934.446</v>
      </c>
      <c r="AE57">
        <v>0</v>
      </c>
      <c r="AF57">
        <v>0</v>
      </c>
      <c r="AG57">
        <v>0</v>
      </c>
      <c r="AH57">
        <v>0</v>
      </c>
      <c r="AI57">
        <v>222.22</v>
      </c>
      <c r="AJ57">
        <v>222.22</v>
      </c>
      <c r="AK57">
        <v>8302</v>
      </c>
      <c r="AL57">
        <v>22064.8</v>
      </c>
      <c r="AM57">
        <v>30366.8</v>
      </c>
      <c r="AN57">
        <v>22359.41</v>
      </c>
      <c r="AO57">
        <v>6842.92</v>
      </c>
      <c r="AP57">
        <v>15516.49</v>
      </c>
      <c r="AQ57">
        <v>0</v>
      </c>
      <c r="AR57">
        <v>27.1</v>
      </c>
      <c r="AU57">
        <v>0</v>
      </c>
      <c r="AV57" s="12">
        <v>0</v>
      </c>
      <c r="AW57">
        <v>222.22</v>
      </c>
      <c r="AX57">
        <v>95.62</v>
      </c>
      <c r="AY57">
        <v>291</v>
      </c>
      <c r="AZ57" s="12">
        <v>400</v>
      </c>
      <c r="BA57">
        <v>222.22</v>
      </c>
      <c r="BB57">
        <v>95.62</v>
      </c>
      <c r="BE57" s="15">
        <f t="shared" si="0"/>
        <v>222.22</v>
      </c>
      <c r="BF57" s="15">
        <f t="shared" ref="BF57:BH57" si="122">AH57</f>
        <v>0</v>
      </c>
      <c r="BG57" s="15">
        <f t="shared" si="122"/>
        <v>222.22</v>
      </c>
      <c r="BH57" s="15">
        <f t="shared" si="122"/>
        <v>222.22</v>
      </c>
      <c r="BI57">
        <f t="shared" si="5"/>
        <v>0</v>
      </c>
      <c r="BJ57" s="3">
        <f t="shared" si="6"/>
        <v>1</v>
      </c>
      <c r="BK57">
        <f t="shared" si="7"/>
        <v>1</v>
      </c>
      <c r="BL57">
        <f t="shared" si="8"/>
        <v>222.22</v>
      </c>
      <c r="BM57" s="15">
        <f t="shared" si="2"/>
        <v>95.62</v>
      </c>
      <c r="BN57" s="15">
        <f t="shared" ref="BN57:BP57" si="123">AE57</f>
        <v>0</v>
      </c>
      <c r="BO57" s="15">
        <f t="shared" si="123"/>
        <v>0</v>
      </c>
      <c r="BP57" s="15">
        <f t="shared" si="123"/>
        <v>0</v>
      </c>
      <c r="BQ57">
        <f t="shared" si="10"/>
        <v>1</v>
      </c>
      <c r="BR57">
        <f t="shared" si="11"/>
        <v>0</v>
      </c>
      <c r="BS57">
        <f t="shared" si="12"/>
        <v>1</v>
      </c>
      <c r="BT57">
        <f t="shared" si="13"/>
        <v>0</v>
      </c>
    </row>
    <row r="58" spans="1:72">
      <c r="A58">
        <v>21823.29</v>
      </c>
      <c r="B58">
        <v>-9647.03</v>
      </c>
      <c r="C58">
        <v>15305.43</v>
      </c>
      <c r="D58">
        <v>15962.05</v>
      </c>
      <c r="E58">
        <v>0</v>
      </c>
      <c r="F58">
        <v>7199</v>
      </c>
      <c r="G58">
        <v>0</v>
      </c>
      <c r="H58">
        <v>192.46</v>
      </c>
      <c r="I58">
        <v>0</v>
      </c>
      <c r="J58">
        <v>278.14</v>
      </c>
      <c r="K58">
        <v>271.1</v>
      </c>
      <c r="L58">
        <v>470.9</v>
      </c>
      <c r="M58">
        <v>503.61</v>
      </c>
      <c r="N58">
        <v>501.56</v>
      </c>
      <c r="O58">
        <v>0</v>
      </c>
      <c r="P58">
        <v>396.7</v>
      </c>
      <c r="Q58">
        <v>250.39</v>
      </c>
      <c r="R58">
        <v>105.14</v>
      </c>
      <c r="S58">
        <v>21936.72</v>
      </c>
      <c r="T58">
        <v>8940.65</v>
      </c>
      <c r="U58">
        <v>5338.328</v>
      </c>
      <c r="V58">
        <v>11876.895</v>
      </c>
      <c r="W58">
        <v>17215.222</v>
      </c>
      <c r="X58">
        <v>-765.2</v>
      </c>
      <c r="Y58">
        <v>50.034</v>
      </c>
      <c r="Z58">
        <v>18355.71</v>
      </c>
      <c r="AA58">
        <v>955.266</v>
      </c>
      <c r="AB58">
        <v>923.62</v>
      </c>
      <c r="AC58" t="s">
        <v>58</v>
      </c>
      <c r="AD58">
        <v>-4938.088</v>
      </c>
      <c r="AE58">
        <v>0</v>
      </c>
      <c r="AF58">
        <v>0</v>
      </c>
      <c r="AG58">
        <v>0</v>
      </c>
      <c r="AH58">
        <v>0</v>
      </c>
      <c r="AI58">
        <v>222.22</v>
      </c>
      <c r="AJ58">
        <v>222.22</v>
      </c>
      <c r="AK58">
        <v>8305</v>
      </c>
      <c r="AL58">
        <v>22064.8</v>
      </c>
      <c r="AM58">
        <v>30369.8</v>
      </c>
      <c r="AN58">
        <v>22141.21</v>
      </c>
      <c r="AO58">
        <v>6999.92</v>
      </c>
      <c r="AP58">
        <v>15141.29</v>
      </c>
      <c r="AQ58">
        <v>0</v>
      </c>
      <c r="AR58">
        <v>26.67</v>
      </c>
      <c r="AU58">
        <v>0</v>
      </c>
      <c r="AV58" s="12">
        <v>0</v>
      </c>
      <c r="AW58">
        <v>222.22</v>
      </c>
      <c r="AX58">
        <v>95.62</v>
      </c>
      <c r="AY58">
        <v>291</v>
      </c>
      <c r="AZ58" s="12">
        <v>400</v>
      </c>
      <c r="BA58">
        <v>222.22</v>
      </c>
      <c r="BB58">
        <v>95.62</v>
      </c>
      <c r="BE58" s="15">
        <f t="shared" si="0"/>
        <v>222.22</v>
      </c>
      <c r="BF58" s="15">
        <f t="shared" ref="BF58:BH58" si="124">AH58</f>
        <v>0</v>
      </c>
      <c r="BG58" s="15">
        <f t="shared" si="124"/>
        <v>222.22</v>
      </c>
      <c r="BH58" s="15">
        <f t="shared" si="124"/>
        <v>222.22</v>
      </c>
      <c r="BI58">
        <f t="shared" si="5"/>
        <v>0</v>
      </c>
      <c r="BJ58" s="3">
        <f t="shared" si="6"/>
        <v>1</v>
      </c>
      <c r="BK58">
        <f t="shared" si="7"/>
        <v>1</v>
      </c>
      <c r="BL58">
        <f t="shared" si="8"/>
        <v>222.22</v>
      </c>
      <c r="BM58" s="15">
        <f t="shared" si="2"/>
        <v>95.62</v>
      </c>
      <c r="BN58" s="15">
        <f t="shared" ref="BN58:BP58" si="125">AE58</f>
        <v>0</v>
      </c>
      <c r="BO58" s="15">
        <f t="shared" si="125"/>
        <v>0</v>
      </c>
      <c r="BP58" s="15">
        <f t="shared" si="125"/>
        <v>0</v>
      </c>
      <c r="BQ58">
        <f t="shared" si="10"/>
        <v>1</v>
      </c>
      <c r="BR58">
        <f t="shared" si="11"/>
        <v>0</v>
      </c>
      <c r="BS58">
        <f t="shared" si="12"/>
        <v>1</v>
      </c>
      <c r="BT58">
        <f t="shared" si="13"/>
        <v>0</v>
      </c>
    </row>
    <row r="59" spans="1:72">
      <c r="A59">
        <v>22065.69</v>
      </c>
      <c r="B59">
        <v>-10033.93</v>
      </c>
      <c r="C59">
        <v>15563.69</v>
      </c>
      <c r="D59">
        <v>16047.45</v>
      </c>
      <c r="E59">
        <v>0</v>
      </c>
      <c r="F59">
        <v>7200</v>
      </c>
      <c r="G59">
        <v>0</v>
      </c>
      <c r="H59">
        <v>194.17</v>
      </c>
      <c r="I59">
        <v>0</v>
      </c>
      <c r="J59">
        <v>279.88</v>
      </c>
      <c r="K59">
        <v>270.86</v>
      </c>
      <c r="L59">
        <v>472.06</v>
      </c>
      <c r="M59">
        <v>506.08</v>
      </c>
      <c r="N59">
        <v>501.56</v>
      </c>
      <c r="O59">
        <v>0</v>
      </c>
      <c r="P59">
        <v>402.8</v>
      </c>
      <c r="Q59">
        <v>249.44</v>
      </c>
      <c r="R59">
        <v>105.61</v>
      </c>
      <c r="S59">
        <v>22114.73</v>
      </c>
      <c r="T59">
        <v>10174.51</v>
      </c>
      <c r="U59">
        <v>6485.326</v>
      </c>
      <c r="V59">
        <v>11938.391</v>
      </c>
      <c r="W59">
        <v>18423.717</v>
      </c>
      <c r="X59">
        <v>-753.414</v>
      </c>
      <c r="Y59">
        <v>49.964</v>
      </c>
      <c r="Z59">
        <v>18397.4</v>
      </c>
      <c r="AA59">
        <v>752.49</v>
      </c>
      <c r="AB59">
        <v>922.31</v>
      </c>
      <c r="AC59" t="s">
        <v>58</v>
      </c>
      <c r="AD59">
        <v>-4926.742</v>
      </c>
      <c r="AE59">
        <v>0</v>
      </c>
      <c r="AF59">
        <v>0</v>
      </c>
      <c r="AG59">
        <v>0</v>
      </c>
      <c r="AH59">
        <v>0</v>
      </c>
      <c r="AI59">
        <v>222.22</v>
      </c>
      <c r="AJ59">
        <v>222.22</v>
      </c>
      <c r="AK59">
        <v>8185</v>
      </c>
      <c r="AL59">
        <v>22167.9</v>
      </c>
      <c r="AM59">
        <v>30352.9</v>
      </c>
      <c r="AN59">
        <v>21774.63</v>
      </c>
      <c r="AO59">
        <v>7127.23</v>
      </c>
      <c r="AP59">
        <v>14647.4</v>
      </c>
      <c r="AQ59">
        <v>0</v>
      </c>
      <c r="AR59">
        <v>26.58</v>
      </c>
      <c r="AU59">
        <v>0</v>
      </c>
      <c r="AV59" s="12">
        <v>0</v>
      </c>
      <c r="AW59">
        <v>222.22</v>
      </c>
      <c r="AX59">
        <v>95.62</v>
      </c>
      <c r="AY59">
        <v>291</v>
      </c>
      <c r="AZ59" s="12">
        <v>400</v>
      </c>
      <c r="BA59">
        <v>222.22</v>
      </c>
      <c r="BB59">
        <v>95.62</v>
      </c>
      <c r="BE59" s="15">
        <f t="shared" si="0"/>
        <v>222.22</v>
      </c>
      <c r="BF59" s="15">
        <f t="shared" ref="BF59:BH59" si="126">AH59</f>
        <v>0</v>
      </c>
      <c r="BG59" s="15">
        <f t="shared" si="126"/>
        <v>222.22</v>
      </c>
      <c r="BH59" s="15">
        <f t="shared" si="126"/>
        <v>222.22</v>
      </c>
      <c r="BI59">
        <f t="shared" si="5"/>
        <v>0</v>
      </c>
      <c r="BJ59" s="3">
        <f t="shared" si="6"/>
        <v>1</v>
      </c>
      <c r="BK59">
        <f t="shared" si="7"/>
        <v>1</v>
      </c>
      <c r="BL59">
        <f t="shared" si="8"/>
        <v>222.22</v>
      </c>
      <c r="BM59" s="15">
        <f t="shared" si="2"/>
        <v>95.62</v>
      </c>
      <c r="BN59" s="15">
        <f t="shared" ref="BN59:BP59" si="127">AE59</f>
        <v>0</v>
      </c>
      <c r="BO59" s="15">
        <f t="shared" si="127"/>
        <v>0</v>
      </c>
      <c r="BP59" s="15">
        <f t="shared" si="127"/>
        <v>0</v>
      </c>
      <c r="BQ59">
        <f t="shared" si="10"/>
        <v>1</v>
      </c>
      <c r="BR59">
        <f t="shared" si="11"/>
        <v>0</v>
      </c>
      <c r="BS59">
        <f t="shared" si="12"/>
        <v>1</v>
      </c>
      <c r="BT59">
        <f t="shared" si="13"/>
        <v>0</v>
      </c>
    </row>
    <row r="60" spans="1:72">
      <c r="A60">
        <v>22155.87</v>
      </c>
      <c r="B60">
        <v>-10219.51</v>
      </c>
      <c r="C60">
        <v>15484.12</v>
      </c>
      <c r="D60">
        <v>17358.53</v>
      </c>
      <c r="E60">
        <v>0</v>
      </c>
      <c r="F60">
        <v>7200</v>
      </c>
      <c r="G60">
        <v>0</v>
      </c>
      <c r="H60">
        <v>193.33</v>
      </c>
      <c r="I60">
        <v>0</v>
      </c>
      <c r="J60">
        <v>279.23</v>
      </c>
      <c r="K60">
        <v>271.1</v>
      </c>
      <c r="L60">
        <v>470.67</v>
      </c>
      <c r="M60">
        <v>504.02</v>
      </c>
      <c r="N60">
        <v>509.78</v>
      </c>
      <c r="O60">
        <v>0</v>
      </c>
      <c r="P60">
        <v>395.9</v>
      </c>
      <c r="Q60">
        <v>249.86</v>
      </c>
      <c r="R60">
        <v>105.19</v>
      </c>
      <c r="S60">
        <v>22561.83</v>
      </c>
      <c r="T60">
        <v>10100.64</v>
      </c>
      <c r="U60">
        <v>7795.602</v>
      </c>
      <c r="V60">
        <v>11285.137</v>
      </c>
      <c r="W60">
        <v>19080.739</v>
      </c>
      <c r="X60">
        <v>-757.391</v>
      </c>
      <c r="Y60">
        <v>50.033</v>
      </c>
      <c r="Z60">
        <v>18482.37</v>
      </c>
      <c r="AA60">
        <v>924.004</v>
      </c>
      <c r="AB60">
        <v>906.33</v>
      </c>
      <c r="AC60" t="s">
        <v>58</v>
      </c>
      <c r="AD60">
        <v>-4941.17</v>
      </c>
      <c r="AE60">
        <v>-0.02</v>
      </c>
      <c r="AF60">
        <v>0.02</v>
      </c>
      <c r="AG60">
        <v>0</v>
      </c>
      <c r="AH60">
        <v>0</v>
      </c>
      <c r="AI60">
        <v>222.22</v>
      </c>
      <c r="AJ60">
        <v>222.22</v>
      </c>
      <c r="AK60">
        <v>8070</v>
      </c>
      <c r="AL60">
        <v>22348.4</v>
      </c>
      <c r="AM60">
        <v>30418.4</v>
      </c>
      <c r="AN60">
        <v>21292.13</v>
      </c>
      <c r="AO60">
        <v>7244.23</v>
      </c>
      <c r="AP60">
        <v>14047.9</v>
      </c>
      <c r="AQ60">
        <v>0</v>
      </c>
      <c r="AR60">
        <v>26.3</v>
      </c>
      <c r="AU60">
        <v>0</v>
      </c>
      <c r="AV60" s="12">
        <v>0</v>
      </c>
      <c r="AW60">
        <v>222.22</v>
      </c>
      <c r="AX60">
        <v>95.62</v>
      </c>
      <c r="AY60">
        <v>291</v>
      </c>
      <c r="AZ60" s="12">
        <v>400</v>
      </c>
      <c r="BA60">
        <v>222.22</v>
      </c>
      <c r="BB60">
        <v>95.62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>
        <f t="shared" si="7"/>
        <v>1</v>
      </c>
      <c r="BL60" s="2">
        <f t="shared" si="8"/>
        <v>222.22</v>
      </c>
      <c r="BM60" s="17">
        <f t="shared" si="2"/>
        <v>95.62</v>
      </c>
      <c r="BN60" s="17">
        <f t="shared" ref="BN60:BP60" si="129">AE60</f>
        <v>-0.02</v>
      </c>
      <c r="BO60" s="17">
        <f t="shared" si="129"/>
        <v>0.02</v>
      </c>
      <c r="BP60" s="17">
        <f t="shared" si="129"/>
        <v>0</v>
      </c>
      <c r="BQ60" s="2">
        <f t="shared" si="10"/>
        <v>1</v>
      </c>
      <c r="BR60" s="2">
        <f t="shared" si="11"/>
        <v>0</v>
      </c>
      <c r="BS60">
        <f t="shared" si="12"/>
        <v>1</v>
      </c>
      <c r="BT60" s="2">
        <f t="shared" si="13"/>
        <v>0</v>
      </c>
    </row>
    <row r="61" spans="1:72">
      <c r="A61">
        <v>22532.97</v>
      </c>
      <c r="B61">
        <v>-10751.87</v>
      </c>
      <c r="C61">
        <v>15548.22</v>
      </c>
      <c r="D61">
        <v>18255.75</v>
      </c>
      <c r="E61">
        <v>0</v>
      </c>
      <c r="F61">
        <v>7199</v>
      </c>
      <c r="G61">
        <v>0</v>
      </c>
      <c r="H61">
        <v>192.46</v>
      </c>
      <c r="I61">
        <v>0</v>
      </c>
      <c r="J61">
        <v>280.52</v>
      </c>
      <c r="K61">
        <v>270.16</v>
      </c>
      <c r="L61">
        <v>472.06</v>
      </c>
      <c r="M61">
        <v>504.43</v>
      </c>
      <c r="N61">
        <v>510.6</v>
      </c>
      <c r="O61">
        <v>0</v>
      </c>
      <c r="P61">
        <v>399.1</v>
      </c>
      <c r="Q61">
        <v>250.66</v>
      </c>
      <c r="R61">
        <v>104.92</v>
      </c>
      <c r="S61">
        <v>22797.69</v>
      </c>
      <c r="T61">
        <v>10762.78</v>
      </c>
      <c r="U61">
        <v>7682.537</v>
      </c>
      <c r="V61">
        <v>11683.375</v>
      </c>
      <c r="W61">
        <v>19365.912</v>
      </c>
      <c r="X61">
        <v>-750.066</v>
      </c>
      <c r="Y61">
        <v>49.993</v>
      </c>
      <c r="Z61">
        <v>18897.86</v>
      </c>
      <c r="AA61">
        <v>894.514</v>
      </c>
      <c r="AB61">
        <v>910.61</v>
      </c>
      <c r="AC61" t="s">
        <v>58</v>
      </c>
      <c r="AD61">
        <v>-4923.66</v>
      </c>
      <c r="AE61">
        <v>0</v>
      </c>
      <c r="AF61">
        <v>0</v>
      </c>
      <c r="AG61">
        <v>0</v>
      </c>
      <c r="AH61">
        <v>0</v>
      </c>
      <c r="AI61">
        <v>222.22</v>
      </c>
      <c r="AJ61">
        <v>222.22</v>
      </c>
      <c r="AK61">
        <v>7954</v>
      </c>
      <c r="AL61">
        <v>22580.5</v>
      </c>
      <c r="AM61">
        <v>30534.5</v>
      </c>
      <c r="AN61">
        <v>20821.54</v>
      </c>
      <c r="AO61">
        <v>7391.6</v>
      </c>
      <c r="AP61">
        <v>13429.94</v>
      </c>
      <c r="AQ61">
        <v>0</v>
      </c>
      <c r="AR61">
        <v>25.96</v>
      </c>
      <c r="AU61">
        <v>0</v>
      </c>
      <c r="AV61" s="12">
        <v>0</v>
      </c>
      <c r="AW61">
        <v>222.22</v>
      </c>
      <c r="AX61">
        <v>95.62</v>
      </c>
      <c r="AY61">
        <v>291</v>
      </c>
      <c r="AZ61" s="12">
        <v>400</v>
      </c>
      <c r="BA61">
        <v>222.22</v>
      </c>
      <c r="BB61">
        <v>95.62</v>
      </c>
      <c r="BE61" s="15">
        <f t="shared" si="0"/>
        <v>222.22</v>
      </c>
      <c r="BF61" s="15">
        <f t="shared" ref="BF61:BH61" si="130">AH61</f>
        <v>0</v>
      </c>
      <c r="BG61" s="15">
        <f t="shared" si="130"/>
        <v>222.22</v>
      </c>
      <c r="BH61" s="15">
        <f t="shared" si="130"/>
        <v>222.22</v>
      </c>
      <c r="BI61">
        <f t="shared" si="5"/>
        <v>0</v>
      </c>
      <c r="BJ61" s="3">
        <f t="shared" si="6"/>
        <v>1</v>
      </c>
      <c r="BK61">
        <f t="shared" si="7"/>
        <v>1</v>
      </c>
      <c r="BL61">
        <f t="shared" si="8"/>
        <v>222.22</v>
      </c>
      <c r="BM61" s="15">
        <f t="shared" si="2"/>
        <v>95.62</v>
      </c>
      <c r="BN61" s="15">
        <f t="shared" ref="BN61:BP61" si="131">AE61</f>
        <v>0</v>
      </c>
      <c r="BO61" s="15">
        <f t="shared" si="131"/>
        <v>0</v>
      </c>
      <c r="BP61" s="15">
        <f t="shared" si="131"/>
        <v>0</v>
      </c>
      <c r="BQ61">
        <f t="shared" si="10"/>
        <v>1</v>
      </c>
      <c r="BR61">
        <f t="shared" si="11"/>
        <v>0</v>
      </c>
      <c r="BS61">
        <f t="shared" si="12"/>
        <v>1</v>
      </c>
      <c r="BT61">
        <f t="shared" si="13"/>
        <v>0</v>
      </c>
    </row>
    <row r="62" spans="1:72">
      <c r="A62">
        <v>23355.17</v>
      </c>
      <c r="B62">
        <v>-10899.32</v>
      </c>
      <c r="C62">
        <v>16277.38</v>
      </c>
      <c r="D62">
        <v>18992.08</v>
      </c>
      <c r="E62">
        <v>175.7</v>
      </c>
      <c r="F62">
        <v>7200</v>
      </c>
      <c r="G62">
        <v>0</v>
      </c>
      <c r="H62">
        <v>193.33</v>
      </c>
      <c r="I62">
        <v>0</v>
      </c>
      <c r="J62">
        <v>280</v>
      </c>
      <c r="K62">
        <v>271.1</v>
      </c>
      <c r="L62">
        <v>472.06</v>
      </c>
      <c r="M62">
        <v>504.85</v>
      </c>
      <c r="N62">
        <v>510.19</v>
      </c>
      <c r="O62">
        <v>0</v>
      </c>
      <c r="P62">
        <v>399.4</v>
      </c>
      <c r="Q62">
        <v>249.55</v>
      </c>
      <c r="R62">
        <v>104.87</v>
      </c>
      <c r="S62">
        <v>23322.61</v>
      </c>
      <c r="T62">
        <v>11008.1</v>
      </c>
      <c r="U62">
        <v>8068.149</v>
      </c>
      <c r="V62">
        <v>11949.516</v>
      </c>
      <c r="W62">
        <v>20017.665</v>
      </c>
      <c r="X62">
        <v>-750.289</v>
      </c>
      <c r="Y62">
        <v>50.013</v>
      </c>
      <c r="Z62">
        <v>18430.96</v>
      </c>
      <c r="AA62">
        <v>1171.496</v>
      </c>
      <c r="AB62">
        <v>905.81</v>
      </c>
      <c r="AC62" t="s">
        <v>58</v>
      </c>
      <c r="AD62">
        <v>-4926.462</v>
      </c>
      <c r="AE62">
        <v>180</v>
      </c>
      <c r="AF62">
        <v>-4.04</v>
      </c>
      <c r="AG62">
        <v>175.96</v>
      </c>
      <c r="AH62">
        <v>0</v>
      </c>
      <c r="AI62">
        <v>222.22</v>
      </c>
      <c r="AJ62">
        <v>222.22</v>
      </c>
      <c r="AK62">
        <v>7849</v>
      </c>
      <c r="AL62">
        <v>22864.1</v>
      </c>
      <c r="AM62">
        <v>30713.1</v>
      </c>
      <c r="AN62">
        <v>20357.88</v>
      </c>
      <c r="AO62">
        <v>7583.13</v>
      </c>
      <c r="AP62">
        <v>12774.75</v>
      </c>
      <c r="AQ62">
        <v>175.7</v>
      </c>
      <c r="AR62">
        <v>25.59</v>
      </c>
      <c r="AU62">
        <v>0</v>
      </c>
      <c r="AV62" s="12">
        <v>0</v>
      </c>
      <c r="AW62">
        <v>222.22</v>
      </c>
      <c r="AX62">
        <v>210.84</v>
      </c>
      <c r="AY62">
        <v>291</v>
      </c>
      <c r="AZ62" s="12">
        <v>400</v>
      </c>
      <c r="BA62">
        <v>222.22</v>
      </c>
      <c r="BB62">
        <v>210.84</v>
      </c>
      <c r="BE62" s="15">
        <f t="shared" si="0"/>
        <v>222.22</v>
      </c>
      <c r="BF62" s="15">
        <f t="shared" ref="BF62:BH62" si="132">AH62</f>
        <v>0</v>
      </c>
      <c r="BG62" s="15">
        <f t="shared" si="132"/>
        <v>222.22</v>
      </c>
      <c r="BH62" s="15">
        <f t="shared" si="132"/>
        <v>222.22</v>
      </c>
      <c r="BI62">
        <f t="shared" si="5"/>
        <v>0</v>
      </c>
      <c r="BJ62" s="3">
        <f t="shared" si="6"/>
        <v>1</v>
      </c>
      <c r="BK62">
        <f t="shared" si="7"/>
        <v>1</v>
      </c>
      <c r="BL62">
        <f t="shared" si="8"/>
        <v>222.22</v>
      </c>
      <c r="BM62" s="15">
        <f t="shared" si="2"/>
        <v>210.84</v>
      </c>
      <c r="BN62" s="15">
        <f t="shared" ref="BN62:BP62" si="133">AE62</f>
        <v>180</v>
      </c>
      <c r="BO62" s="15">
        <f t="shared" si="133"/>
        <v>-4.04</v>
      </c>
      <c r="BP62" s="15">
        <f t="shared" si="133"/>
        <v>175.96</v>
      </c>
      <c r="BQ62">
        <f t="shared" si="10"/>
        <v>0</v>
      </c>
      <c r="BR62">
        <f t="shared" si="11"/>
        <v>0</v>
      </c>
      <c r="BS62">
        <f t="shared" si="12"/>
        <v>0</v>
      </c>
      <c r="BT62">
        <f t="shared" si="13"/>
        <v>0</v>
      </c>
    </row>
    <row r="63" spans="1:72">
      <c r="A63">
        <v>23480.46</v>
      </c>
      <c r="B63">
        <v>-10255</v>
      </c>
      <c r="C63">
        <v>15676.71</v>
      </c>
      <c r="D63">
        <v>19066.21</v>
      </c>
      <c r="E63">
        <v>0</v>
      </c>
      <c r="F63">
        <v>7200</v>
      </c>
      <c r="G63">
        <v>0</v>
      </c>
      <c r="H63">
        <v>194.17</v>
      </c>
      <c r="I63">
        <v>0</v>
      </c>
      <c r="J63">
        <v>280.33</v>
      </c>
      <c r="K63">
        <v>270.86</v>
      </c>
      <c r="L63">
        <v>472.29</v>
      </c>
      <c r="M63">
        <v>504.85</v>
      </c>
      <c r="N63">
        <v>505.26</v>
      </c>
      <c r="O63">
        <v>0</v>
      </c>
      <c r="P63">
        <v>400.9</v>
      </c>
      <c r="Q63">
        <v>250.02</v>
      </c>
      <c r="R63">
        <v>104.98</v>
      </c>
      <c r="S63">
        <v>23436.4</v>
      </c>
      <c r="T63">
        <v>10698.73</v>
      </c>
      <c r="U63">
        <v>8187.463</v>
      </c>
      <c r="V63">
        <v>11642.451</v>
      </c>
      <c r="W63">
        <v>19829.914</v>
      </c>
      <c r="X63">
        <v>-185.998</v>
      </c>
      <c r="Y63">
        <v>49.964</v>
      </c>
      <c r="Z63">
        <v>18782.93</v>
      </c>
      <c r="AA63">
        <v>805.709</v>
      </c>
      <c r="AB63">
        <v>922.23</v>
      </c>
      <c r="AC63" t="s">
        <v>58</v>
      </c>
      <c r="AD63">
        <v>-4929.123</v>
      </c>
      <c r="AE63">
        <v>0</v>
      </c>
      <c r="AF63">
        <v>0</v>
      </c>
      <c r="AG63">
        <v>0</v>
      </c>
      <c r="AH63">
        <v>0</v>
      </c>
      <c r="AI63">
        <v>222.22</v>
      </c>
      <c r="AJ63">
        <v>222.22</v>
      </c>
      <c r="AK63">
        <v>7755</v>
      </c>
      <c r="AL63">
        <v>23354</v>
      </c>
      <c r="AM63">
        <v>31109</v>
      </c>
      <c r="AN63">
        <v>19762.74</v>
      </c>
      <c r="AO63">
        <v>7712.78</v>
      </c>
      <c r="AP63">
        <v>12049.96</v>
      </c>
      <c r="AQ63">
        <v>0</v>
      </c>
      <c r="AR63">
        <v>25.55</v>
      </c>
      <c r="AU63">
        <v>0</v>
      </c>
      <c r="AV63" s="12">
        <v>0</v>
      </c>
      <c r="AW63">
        <v>222.22</v>
      </c>
      <c r="AX63">
        <v>95.62</v>
      </c>
      <c r="AY63">
        <v>291</v>
      </c>
      <c r="AZ63" s="12">
        <v>400</v>
      </c>
      <c r="BA63">
        <v>222.22</v>
      </c>
      <c r="BB63">
        <v>95.62</v>
      </c>
      <c r="BE63" s="15">
        <f t="shared" si="0"/>
        <v>222.22</v>
      </c>
      <c r="BF63" s="15">
        <f t="shared" ref="BF63:BH63" si="134">AH63</f>
        <v>0</v>
      </c>
      <c r="BG63" s="15">
        <f t="shared" si="134"/>
        <v>222.22</v>
      </c>
      <c r="BH63" s="15">
        <f t="shared" si="134"/>
        <v>222.22</v>
      </c>
      <c r="BI63">
        <f t="shared" si="5"/>
        <v>0</v>
      </c>
      <c r="BJ63" s="3">
        <f t="shared" si="6"/>
        <v>1</v>
      </c>
      <c r="BK63">
        <f t="shared" si="7"/>
        <v>1</v>
      </c>
      <c r="BL63">
        <f t="shared" si="8"/>
        <v>222.22</v>
      </c>
      <c r="BM63" s="15">
        <f t="shared" si="2"/>
        <v>95.62</v>
      </c>
      <c r="BN63" s="15">
        <f t="shared" ref="BN63:BP63" si="135">AE63</f>
        <v>0</v>
      </c>
      <c r="BO63" s="15">
        <f t="shared" si="135"/>
        <v>0</v>
      </c>
      <c r="BP63" s="15">
        <f t="shared" si="135"/>
        <v>0</v>
      </c>
      <c r="BQ63">
        <f t="shared" si="10"/>
        <v>1</v>
      </c>
      <c r="BR63">
        <f t="shared" si="11"/>
        <v>0</v>
      </c>
      <c r="BS63">
        <f t="shared" si="12"/>
        <v>1</v>
      </c>
      <c r="BT63">
        <f t="shared" si="13"/>
        <v>0</v>
      </c>
    </row>
    <row r="64" spans="1:72">
      <c r="A64">
        <v>24084.31</v>
      </c>
      <c r="B64">
        <v>-9166</v>
      </c>
      <c r="C64">
        <v>15878.71</v>
      </c>
      <c r="D64">
        <v>18578.68</v>
      </c>
      <c r="E64">
        <v>0</v>
      </c>
      <c r="F64">
        <v>7200</v>
      </c>
      <c r="G64">
        <v>0</v>
      </c>
      <c r="H64">
        <v>192.46</v>
      </c>
      <c r="I64">
        <v>0</v>
      </c>
      <c r="J64">
        <v>279.82</v>
      </c>
      <c r="K64">
        <v>272.26</v>
      </c>
      <c r="L64">
        <v>472.06</v>
      </c>
      <c r="M64">
        <v>506.08</v>
      </c>
      <c r="N64">
        <v>504.85</v>
      </c>
      <c r="O64">
        <v>0</v>
      </c>
      <c r="P64">
        <v>400.4</v>
      </c>
      <c r="Q64">
        <v>250.29</v>
      </c>
      <c r="R64">
        <v>105.35</v>
      </c>
      <c r="S64">
        <v>24050.9</v>
      </c>
      <c r="T64">
        <v>9036.39</v>
      </c>
      <c r="U64">
        <v>7871.616</v>
      </c>
      <c r="V64">
        <v>10977.049</v>
      </c>
      <c r="W64">
        <v>18848.665</v>
      </c>
      <c r="X64">
        <v>-181.684</v>
      </c>
      <c r="Y64">
        <v>50.015</v>
      </c>
      <c r="Z64">
        <v>19912.1</v>
      </c>
      <c r="AA64">
        <v>902.471</v>
      </c>
      <c r="AB64">
        <v>926.67</v>
      </c>
      <c r="AC64" t="s">
        <v>58</v>
      </c>
      <c r="AD64">
        <v>-4934.446</v>
      </c>
      <c r="AE64">
        <v>0</v>
      </c>
      <c r="AF64">
        <v>0</v>
      </c>
      <c r="AG64">
        <v>0</v>
      </c>
      <c r="AH64">
        <v>0</v>
      </c>
      <c r="AI64">
        <v>222.22</v>
      </c>
      <c r="AJ64">
        <v>222.22</v>
      </c>
      <c r="AK64">
        <v>7666</v>
      </c>
      <c r="AL64">
        <v>23869.7</v>
      </c>
      <c r="AM64">
        <v>31535.7</v>
      </c>
      <c r="AN64">
        <v>19029.83</v>
      </c>
      <c r="AO64">
        <v>7805.27</v>
      </c>
      <c r="AP64">
        <v>11224.56</v>
      </c>
      <c r="AQ64">
        <v>0</v>
      </c>
      <c r="AR64">
        <v>25.42</v>
      </c>
      <c r="AU64">
        <v>0</v>
      </c>
      <c r="AV64" s="12">
        <v>0</v>
      </c>
      <c r="AW64">
        <v>222.22</v>
      </c>
      <c r="AX64">
        <v>95.62</v>
      </c>
      <c r="AY64">
        <v>291</v>
      </c>
      <c r="AZ64" s="12">
        <v>400</v>
      </c>
      <c r="BA64">
        <v>222.22</v>
      </c>
      <c r="BB64">
        <v>95.62</v>
      </c>
      <c r="BE64" s="15">
        <f t="shared" si="0"/>
        <v>222.22</v>
      </c>
      <c r="BF64" s="15">
        <f t="shared" ref="BF64:BH64" si="136">AH64</f>
        <v>0</v>
      </c>
      <c r="BG64" s="15">
        <f t="shared" si="136"/>
        <v>222.22</v>
      </c>
      <c r="BH64" s="15">
        <f t="shared" si="136"/>
        <v>222.22</v>
      </c>
      <c r="BI64">
        <f t="shared" si="5"/>
        <v>0</v>
      </c>
      <c r="BJ64" s="3">
        <f t="shared" si="6"/>
        <v>1</v>
      </c>
      <c r="BK64">
        <f t="shared" si="7"/>
        <v>1</v>
      </c>
      <c r="BL64">
        <f t="shared" si="8"/>
        <v>222.22</v>
      </c>
      <c r="BM64" s="15">
        <f t="shared" si="2"/>
        <v>95.62</v>
      </c>
      <c r="BN64" s="15">
        <f t="shared" ref="BN64:BP64" si="137">AE64</f>
        <v>0</v>
      </c>
      <c r="BO64" s="15">
        <f t="shared" si="137"/>
        <v>0</v>
      </c>
      <c r="BP64" s="15">
        <f t="shared" si="137"/>
        <v>0</v>
      </c>
      <c r="BQ64">
        <f t="shared" si="10"/>
        <v>1</v>
      </c>
      <c r="BR64">
        <f t="shared" si="11"/>
        <v>0</v>
      </c>
      <c r="BS64">
        <f t="shared" si="12"/>
        <v>1</v>
      </c>
      <c r="BT64">
        <f t="shared" si="13"/>
        <v>0</v>
      </c>
    </row>
    <row r="65" spans="1:72">
      <c r="A65">
        <v>24202.63</v>
      </c>
      <c r="B65">
        <v>-8075</v>
      </c>
      <c r="C65">
        <v>16222.08</v>
      </c>
      <c r="D65">
        <v>16532.13</v>
      </c>
      <c r="E65">
        <v>0</v>
      </c>
      <c r="F65">
        <v>7200</v>
      </c>
      <c r="G65">
        <v>0</v>
      </c>
      <c r="H65">
        <v>193.33</v>
      </c>
      <c r="I65">
        <v>0</v>
      </c>
      <c r="J65">
        <v>280.22</v>
      </c>
      <c r="K65">
        <v>271.33</v>
      </c>
      <c r="L65">
        <v>472.99</v>
      </c>
      <c r="M65">
        <v>504.85</v>
      </c>
      <c r="N65">
        <v>505.26</v>
      </c>
      <c r="O65">
        <v>0</v>
      </c>
      <c r="P65">
        <v>399</v>
      </c>
      <c r="Q65">
        <v>249.97</v>
      </c>
      <c r="R65">
        <v>105.14</v>
      </c>
      <c r="S65">
        <v>24171.38</v>
      </c>
      <c r="T65">
        <v>8121.011</v>
      </c>
      <c r="U65">
        <v>8138.927</v>
      </c>
      <c r="V65">
        <v>9757.574</v>
      </c>
      <c r="W65">
        <v>17896.5</v>
      </c>
      <c r="X65">
        <v>-180.923</v>
      </c>
      <c r="Y65">
        <v>49.996</v>
      </c>
      <c r="Z65">
        <v>19795.44</v>
      </c>
      <c r="AA65">
        <v>892.541</v>
      </c>
      <c r="AB65">
        <v>928.08</v>
      </c>
      <c r="AC65" t="s">
        <v>58</v>
      </c>
      <c r="AD65">
        <v>-4941.31</v>
      </c>
      <c r="AE65">
        <v>0</v>
      </c>
      <c r="AF65">
        <v>0</v>
      </c>
      <c r="AG65">
        <v>0</v>
      </c>
      <c r="AH65">
        <v>0</v>
      </c>
      <c r="AI65">
        <v>222.22</v>
      </c>
      <c r="AJ65">
        <v>222.22</v>
      </c>
      <c r="AK65">
        <v>7575</v>
      </c>
      <c r="AL65">
        <v>24411.2</v>
      </c>
      <c r="AM65">
        <v>31986.2</v>
      </c>
      <c r="AN65">
        <v>18264.8</v>
      </c>
      <c r="AO65">
        <v>7906.26</v>
      </c>
      <c r="AP65">
        <v>10358.54</v>
      </c>
      <c r="AQ65">
        <v>0</v>
      </c>
      <c r="AR65">
        <v>25.32</v>
      </c>
      <c r="AU65">
        <v>0</v>
      </c>
      <c r="AV65" s="12">
        <v>0</v>
      </c>
      <c r="AW65">
        <v>222.22</v>
      </c>
      <c r="AX65">
        <v>95.62</v>
      </c>
      <c r="AY65">
        <v>291</v>
      </c>
      <c r="AZ65" s="12">
        <v>400</v>
      </c>
      <c r="BA65">
        <v>222.22</v>
      </c>
      <c r="BB65">
        <v>95.62</v>
      </c>
      <c r="BE65" s="15">
        <f t="shared" ref="BE65:BE97" si="138">AW65</f>
        <v>222.22</v>
      </c>
      <c r="BF65" s="15">
        <f t="shared" ref="BF65:BH65" si="139">AH65</f>
        <v>0</v>
      </c>
      <c r="BG65" s="15">
        <f t="shared" si="139"/>
        <v>222.22</v>
      </c>
      <c r="BH65" s="15">
        <f t="shared" si="139"/>
        <v>222.22</v>
      </c>
      <c r="BI65">
        <f t="shared" si="5"/>
        <v>0</v>
      </c>
      <c r="BJ65" s="3">
        <f t="shared" si="6"/>
        <v>1</v>
      </c>
      <c r="BK65">
        <f t="shared" si="7"/>
        <v>1</v>
      </c>
      <c r="BL65">
        <f t="shared" si="8"/>
        <v>222.22</v>
      </c>
      <c r="BM65" s="15">
        <f t="shared" ref="BM65:BM97" si="140">AX65</f>
        <v>95.62</v>
      </c>
      <c r="BN65" s="15">
        <f t="shared" ref="BN65:BP65" si="141">AE65</f>
        <v>0</v>
      </c>
      <c r="BO65" s="15">
        <f t="shared" si="141"/>
        <v>0</v>
      </c>
      <c r="BP65" s="15">
        <f t="shared" si="141"/>
        <v>0</v>
      </c>
      <c r="BQ65">
        <f t="shared" si="10"/>
        <v>1</v>
      </c>
      <c r="BR65">
        <f t="shared" si="11"/>
        <v>0</v>
      </c>
      <c r="BS65">
        <f t="shared" si="12"/>
        <v>1</v>
      </c>
      <c r="BT65">
        <f t="shared" si="13"/>
        <v>0</v>
      </c>
    </row>
    <row r="66" spans="1:72">
      <c r="A66">
        <v>25128.09</v>
      </c>
      <c r="B66">
        <v>-7649</v>
      </c>
      <c r="C66">
        <v>17408.03</v>
      </c>
      <c r="D66">
        <v>15627.37</v>
      </c>
      <c r="E66">
        <v>0</v>
      </c>
      <c r="F66">
        <v>7200</v>
      </c>
      <c r="G66">
        <v>0</v>
      </c>
      <c r="H66">
        <v>194.17</v>
      </c>
      <c r="I66">
        <v>0</v>
      </c>
      <c r="J66">
        <v>279.76</v>
      </c>
      <c r="K66">
        <v>271.33</v>
      </c>
      <c r="L66">
        <v>472.06</v>
      </c>
      <c r="M66">
        <v>505.26</v>
      </c>
      <c r="N66">
        <v>502.38</v>
      </c>
      <c r="O66">
        <v>0</v>
      </c>
      <c r="P66">
        <v>399.2</v>
      </c>
      <c r="Q66">
        <v>250.55</v>
      </c>
      <c r="R66">
        <v>105.35</v>
      </c>
      <c r="S66">
        <v>24779.33</v>
      </c>
      <c r="T66">
        <v>7780.973</v>
      </c>
      <c r="U66">
        <v>8406.728</v>
      </c>
      <c r="V66">
        <v>8885.011</v>
      </c>
      <c r="W66">
        <v>17291.74</v>
      </c>
      <c r="X66">
        <v>96.004</v>
      </c>
      <c r="Y66">
        <v>49.965</v>
      </c>
      <c r="Z66">
        <v>19250.42</v>
      </c>
      <c r="AA66">
        <v>1040.984</v>
      </c>
      <c r="AB66">
        <v>936.44</v>
      </c>
      <c r="AC66" t="s">
        <v>58</v>
      </c>
      <c r="AD66">
        <v>-4930.104</v>
      </c>
      <c r="AE66">
        <v>0</v>
      </c>
      <c r="AF66">
        <v>0</v>
      </c>
      <c r="AG66">
        <v>0</v>
      </c>
      <c r="AH66">
        <v>0</v>
      </c>
      <c r="AI66">
        <v>222.22</v>
      </c>
      <c r="AJ66">
        <v>222.22</v>
      </c>
      <c r="AK66">
        <v>7540</v>
      </c>
      <c r="AL66">
        <v>25107.4</v>
      </c>
      <c r="AM66">
        <v>32647.4</v>
      </c>
      <c r="AN66">
        <v>17456.85</v>
      </c>
      <c r="AO66">
        <v>7987.17</v>
      </c>
      <c r="AP66">
        <v>9469.68</v>
      </c>
      <c r="AQ66">
        <v>0</v>
      </c>
      <c r="AR66">
        <v>23.41</v>
      </c>
      <c r="AU66">
        <v>0</v>
      </c>
      <c r="AV66" s="12">
        <v>0</v>
      </c>
      <c r="AW66">
        <v>222.22</v>
      </c>
      <c r="AX66">
        <v>95.62</v>
      </c>
      <c r="AY66">
        <v>291</v>
      </c>
      <c r="AZ66" s="12">
        <v>400</v>
      </c>
      <c r="BA66">
        <v>222.22</v>
      </c>
      <c r="BB66">
        <v>95.62</v>
      </c>
      <c r="BE66" s="15">
        <f t="shared" si="138"/>
        <v>222.22</v>
      </c>
      <c r="BF66" s="15">
        <f t="shared" ref="BF66:BH66" si="142">AH66</f>
        <v>0</v>
      </c>
      <c r="BG66" s="15">
        <f t="shared" si="142"/>
        <v>222.22</v>
      </c>
      <c r="BH66" s="15">
        <f t="shared" si="142"/>
        <v>222.22</v>
      </c>
      <c r="BI66">
        <f t="shared" ref="BI66:BI97" si="143">IF(BE66=0,1,0)</f>
        <v>0</v>
      </c>
      <c r="BJ66" s="3">
        <f t="shared" ref="BJ66:BJ97" si="144">IF(BG66&gt;100,1,0)</f>
        <v>1</v>
      </c>
      <c r="BK66">
        <f t="shared" ref="BK66:BK97" si="145">IF(BI66&lt;&gt;BJ66,1,0)</f>
        <v>1</v>
      </c>
      <c r="BL66">
        <f t="shared" ref="BL66:BL97" si="146">IF(BJ66=1,BG66,0)</f>
        <v>222.22</v>
      </c>
      <c r="BM66" s="15">
        <f t="shared" si="140"/>
        <v>95.62</v>
      </c>
      <c r="BN66" s="15">
        <f t="shared" ref="BN66:BP66" si="147">AE66</f>
        <v>0</v>
      </c>
      <c r="BO66" s="15">
        <f t="shared" si="147"/>
        <v>0</v>
      </c>
      <c r="BP66" s="15">
        <f t="shared" si="147"/>
        <v>0</v>
      </c>
      <c r="BQ66">
        <f t="shared" ref="BQ66:BQ97" si="148">IF(BM66&lt;100,1,0)</f>
        <v>1</v>
      </c>
      <c r="BR66">
        <f t="shared" ref="BR66:BR97" si="149">IF(BO66&gt;100,1,0)</f>
        <v>0</v>
      </c>
      <c r="BS66">
        <f t="shared" ref="BS66:BS97" si="150">IF(BQ66&lt;&gt;BR66,1,0)</f>
        <v>1</v>
      </c>
      <c r="BT66">
        <f t="shared" ref="BT66:BT97" si="151">IF(BR66=1,BO66,0)</f>
        <v>0</v>
      </c>
    </row>
    <row r="67" spans="1:72">
      <c r="A67">
        <v>25446.28</v>
      </c>
      <c r="B67">
        <v>-7800</v>
      </c>
      <c r="C67">
        <v>18102.48</v>
      </c>
      <c r="D67">
        <v>17135.74</v>
      </c>
      <c r="E67">
        <v>22.75</v>
      </c>
      <c r="F67">
        <v>7200</v>
      </c>
      <c r="G67">
        <v>0</v>
      </c>
      <c r="H67">
        <v>193.33</v>
      </c>
      <c r="I67">
        <v>0</v>
      </c>
      <c r="J67">
        <v>280.06</v>
      </c>
      <c r="K67">
        <v>271.1</v>
      </c>
      <c r="L67">
        <v>429.96</v>
      </c>
      <c r="M67">
        <v>571.04</v>
      </c>
      <c r="N67">
        <v>567.75</v>
      </c>
      <c r="O67">
        <v>0</v>
      </c>
      <c r="P67">
        <v>352</v>
      </c>
      <c r="Q67">
        <v>226.45</v>
      </c>
      <c r="R67">
        <v>148.9</v>
      </c>
      <c r="S67">
        <v>25661.07</v>
      </c>
      <c r="T67">
        <v>8310.413</v>
      </c>
      <c r="U67">
        <v>8734.698</v>
      </c>
      <c r="V67">
        <v>7996.626</v>
      </c>
      <c r="W67">
        <v>16731.324</v>
      </c>
      <c r="X67">
        <v>524.04</v>
      </c>
      <c r="Y67">
        <v>49.967</v>
      </c>
      <c r="Z67">
        <v>18205.96</v>
      </c>
      <c r="AA67">
        <v>1262.404</v>
      </c>
      <c r="AB67">
        <v>944.11</v>
      </c>
      <c r="AC67" t="s">
        <v>75</v>
      </c>
      <c r="AD67">
        <v>-4880.237</v>
      </c>
      <c r="AE67">
        <v>0</v>
      </c>
      <c r="AF67">
        <v>222.22</v>
      </c>
      <c r="AG67">
        <v>222.22</v>
      </c>
      <c r="AH67">
        <v>200</v>
      </c>
      <c r="AI67">
        <v>0</v>
      </c>
      <c r="AJ67">
        <v>200</v>
      </c>
      <c r="AK67">
        <v>7345</v>
      </c>
      <c r="AL67">
        <v>25803.6</v>
      </c>
      <c r="AM67">
        <v>33148.6</v>
      </c>
      <c r="AN67">
        <v>16533.91</v>
      </c>
      <c r="AO67">
        <v>8026.5</v>
      </c>
      <c r="AP67">
        <v>8507.41</v>
      </c>
      <c r="AQ67">
        <v>22.75</v>
      </c>
      <c r="AR67">
        <v>200</v>
      </c>
      <c r="AU67">
        <v>0</v>
      </c>
      <c r="AV67" s="12">
        <v>0</v>
      </c>
      <c r="AW67">
        <v>200</v>
      </c>
      <c r="AX67">
        <v>222.22</v>
      </c>
      <c r="AY67">
        <v>291</v>
      </c>
      <c r="AZ67" s="12">
        <v>301</v>
      </c>
      <c r="BA67">
        <v>200</v>
      </c>
      <c r="BB67">
        <v>222.22</v>
      </c>
      <c r="BE67" s="17">
        <f t="shared" si="138"/>
        <v>200</v>
      </c>
      <c r="BF67" s="17">
        <f t="shared" ref="BF67:BH67" si="152">AH67</f>
        <v>200</v>
      </c>
      <c r="BG67" s="17">
        <f t="shared" si="152"/>
        <v>0</v>
      </c>
      <c r="BH67" s="17">
        <f t="shared" si="152"/>
        <v>200</v>
      </c>
      <c r="BI67" s="2">
        <f t="shared" si="143"/>
        <v>0</v>
      </c>
      <c r="BJ67" s="2">
        <f t="shared" si="144"/>
        <v>0</v>
      </c>
      <c r="BK67">
        <f t="shared" si="145"/>
        <v>0</v>
      </c>
      <c r="BL67" s="2">
        <f t="shared" si="146"/>
        <v>0</v>
      </c>
      <c r="BM67" s="17">
        <f t="shared" si="140"/>
        <v>222.22</v>
      </c>
      <c r="BN67" s="17">
        <f t="shared" ref="BN67:BP67" si="153">AE67</f>
        <v>0</v>
      </c>
      <c r="BO67" s="17">
        <f t="shared" si="153"/>
        <v>222.22</v>
      </c>
      <c r="BP67" s="17">
        <f t="shared" si="153"/>
        <v>222.22</v>
      </c>
      <c r="BQ67" s="2">
        <f t="shared" si="148"/>
        <v>0</v>
      </c>
      <c r="BR67" s="2">
        <f t="shared" si="149"/>
        <v>1</v>
      </c>
      <c r="BS67">
        <f t="shared" si="150"/>
        <v>1</v>
      </c>
      <c r="BT67" s="2">
        <f t="shared" si="151"/>
        <v>222.22</v>
      </c>
    </row>
    <row r="68" spans="1:72">
      <c r="A68">
        <v>25998.71</v>
      </c>
      <c r="B68">
        <v>-7743</v>
      </c>
      <c r="C68">
        <v>19867.01</v>
      </c>
      <c r="D68">
        <v>16109.27</v>
      </c>
      <c r="E68">
        <v>220</v>
      </c>
      <c r="F68">
        <v>7198</v>
      </c>
      <c r="G68">
        <v>0</v>
      </c>
      <c r="H68">
        <v>194.17</v>
      </c>
      <c r="I68">
        <v>0</v>
      </c>
      <c r="J68">
        <v>279.77</v>
      </c>
      <c r="K68">
        <v>278.54</v>
      </c>
      <c r="L68">
        <v>330.18</v>
      </c>
      <c r="M68">
        <v>645.45</v>
      </c>
      <c r="N68">
        <v>629.41</v>
      </c>
      <c r="O68">
        <v>0</v>
      </c>
      <c r="P68">
        <v>296.1</v>
      </c>
      <c r="Q68">
        <v>173.01</v>
      </c>
      <c r="R68">
        <v>169.78</v>
      </c>
      <c r="S68">
        <v>26326.76</v>
      </c>
      <c r="T68">
        <v>7768.723</v>
      </c>
      <c r="U68">
        <v>8874.008</v>
      </c>
      <c r="V68">
        <v>7181.363</v>
      </c>
      <c r="W68">
        <v>16055.371</v>
      </c>
      <c r="X68">
        <v>458.602</v>
      </c>
      <c r="Y68">
        <v>49.99</v>
      </c>
      <c r="Z68">
        <v>17274.61</v>
      </c>
      <c r="AA68">
        <v>1668.992</v>
      </c>
      <c r="AB68">
        <v>945.84</v>
      </c>
      <c r="AC68" t="s">
        <v>58</v>
      </c>
      <c r="AD68">
        <v>-4910.493</v>
      </c>
      <c r="AE68">
        <v>220</v>
      </c>
      <c r="AF68">
        <v>0</v>
      </c>
      <c r="AG68">
        <v>220</v>
      </c>
      <c r="AH68">
        <v>238</v>
      </c>
      <c r="AI68">
        <v>0</v>
      </c>
      <c r="AJ68">
        <v>238</v>
      </c>
      <c r="AK68">
        <v>7183</v>
      </c>
      <c r="AL68">
        <v>26293.5</v>
      </c>
      <c r="AM68">
        <v>33476.5</v>
      </c>
      <c r="AN68">
        <v>15570.24</v>
      </c>
      <c r="AO68">
        <v>8055.1</v>
      </c>
      <c r="AP68">
        <v>7515.14</v>
      </c>
      <c r="AQ68">
        <v>220</v>
      </c>
      <c r="AR68">
        <v>238</v>
      </c>
      <c r="AU68">
        <v>0</v>
      </c>
      <c r="AV68" s="12">
        <v>0</v>
      </c>
      <c r="AW68">
        <v>238</v>
      </c>
      <c r="AX68">
        <v>220</v>
      </c>
      <c r="AY68">
        <v>303</v>
      </c>
      <c r="AZ68" s="12">
        <v>291</v>
      </c>
      <c r="BA68">
        <v>238</v>
      </c>
      <c r="BB68">
        <v>220</v>
      </c>
      <c r="BE68" s="15">
        <f t="shared" si="138"/>
        <v>238</v>
      </c>
      <c r="BF68" s="15">
        <f t="shared" ref="BF68:BH68" si="154">AH68</f>
        <v>238</v>
      </c>
      <c r="BG68" s="15">
        <f t="shared" si="154"/>
        <v>0</v>
      </c>
      <c r="BH68" s="15">
        <f t="shared" si="154"/>
        <v>238</v>
      </c>
      <c r="BI68">
        <f t="shared" si="143"/>
        <v>0</v>
      </c>
      <c r="BJ68" s="3">
        <f t="shared" si="144"/>
        <v>0</v>
      </c>
      <c r="BK68">
        <f t="shared" si="145"/>
        <v>0</v>
      </c>
      <c r="BL68">
        <f t="shared" si="146"/>
        <v>0</v>
      </c>
      <c r="BM68" s="15">
        <f t="shared" si="140"/>
        <v>220</v>
      </c>
      <c r="BN68" s="15">
        <f t="shared" ref="BN68:BP68" si="155">AE68</f>
        <v>220</v>
      </c>
      <c r="BO68" s="15">
        <f t="shared" si="155"/>
        <v>0</v>
      </c>
      <c r="BP68" s="15">
        <f t="shared" si="155"/>
        <v>220</v>
      </c>
      <c r="BQ68">
        <f t="shared" si="148"/>
        <v>0</v>
      </c>
      <c r="BR68">
        <f t="shared" si="149"/>
        <v>0</v>
      </c>
      <c r="BS68">
        <f t="shared" si="150"/>
        <v>0</v>
      </c>
      <c r="BT68">
        <f t="shared" si="151"/>
        <v>0</v>
      </c>
    </row>
    <row r="69" spans="1:72">
      <c r="A69">
        <v>26448.69</v>
      </c>
      <c r="B69">
        <v>-7483</v>
      </c>
      <c r="C69">
        <v>21426.12</v>
      </c>
      <c r="D69">
        <v>15113.04</v>
      </c>
      <c r="E69">
        <v>219.39</v>
      </c>
      <c r="F69">
        <v>7198</v>
      </c>
      <c r="G69">
        <v>0</v>
      </c>
      <c r="H69">
        <v>264.24</v>
      </c>
      <c r="I69">
        <v>0</v>
      </c>
      <c r="J69">
        <v>279.43</v>
      </c>
      <c r="K69">
        <v>341.11</v>
      </c>
      <c r="L69">
        <v>375.77</v>
      </c>
      <c r="M69">
        <v>678.75</v>
      </c>
      <c r="N69">
        <v>701.77</v>
      </c>
      <c r="O69">
        <v>0</v>
      </c>
      <c r="P69">
        <v>305</v>
      </c>
      <c r="Q69">
        <v>179.19</v>
      </c>
      <c r="R69">
        <v>180.62</v>
      </c>
      <c r="S69">
        <v>26881.48</v>
      </c>
      <c r="T69">
        <v>7587.599</v>
      </c>
      <c r="U69">
        <v>9482.355</v>
      </c>
      <c r="V69">
        <v>6057.332</v>
      </c>
      <c r="W69">
        <v>15539.687</v>
      </c>
      <c r="X69">
        <v>350.427</v>
      </c>
      <c r="Y69">
        <v>50.027</v>
      </c>
      <c r="Z69">
        <v>16099.81</v>
      </c>
      <c r="AA69">
        <v>2696.52</v>
      </c>
      <c r="AB69">
        <v>1365.78</v>
      </c>
      <c r="AC69" t="s">
        <v>58</v>
      </c>
      <c r="AD69">
        <v>-4674.466</v>
      </c>
      <c r="AE69">
        <v>245</v>
      </c>
      <c r="AF69">
        <v>-26.24</v>
      </c>
      <c r="AG69">
        <v>218.76</v>
      </c>
      <c r="AH69">
        <v>268</v>
      </c>
      <c r="AI69">
        <v>0</v>
      </c>
      <c r="AJ69">
        <v>268</v>
      </c>
      <c r="AK69">
        <v>7003</v>
      </c>
      <c r="AL69">
        <v>27092.8</v>
      </c>
      <c r="AM69">
        <v>34095.8</v>
      </c>
      <c r="AN69">
        <v>14634.02</v>
      </c>
      <c r="AO69">
        <v>8092.81</v>
      </c>
      <c r="AP69">
        <v>6541.21</v>
      </c>
      <c r="AQ69">
        <v>219.39</v>
      </c>
      <c r="AR69">
        <v>268</v>
      </c>
      <c r="AU69">
        <v>0</v>
      </c>
      <c r="AV69" s="12">
        <v>0</v>
      </c>
      <c r="AW69">
        <v>268</v>
      </c>
      <c r="AX69">
        <v>218.76</v>
      </c>
      <c r="AY69">
        <v>402</v>
      </c>
      <c r="AZ69" s="12">
        <v>303</v>
      </c>
      <c r="BA69">
        <v>268</v>
      </c>
      <c r="BB69">
        <v>218.76</v>
      </c>
      <c r="BE69" s="15">
        <f t="shared" si="138"/>
        <v>268</v>
      </c>
      <c r="BF69" s="15">
        <f t="shared" ref="BF69:BH69" si="156">AH69</f>
        <v>268</v>
      </c>
      <c r="BG69" s="15">
        <f t="shared" si="156"/>
        <v>0</v>
      </c>
      <c r="BH69" s="15">
        <f t="shared" si="156"/>
        <v>268</v>
      </c>
      <c r="BI69">
        <f t="shared" si="143"/>
        <v>0</v>
      </c>
      <c r="BJ69" s="3">
        <f t="shared" si="144"/>
        <v>0</v>
      </c>
      <c r="BK69">
        <f t="shared" si="145"/>
        <v>0</v>
      </c>
      <c r="BL69">
        <f t="shared" si="146"/>
        <v>0</v>
      </c>
      <c r="BM69" s="15">
        <f t="shared" si="140"/>
        <v>218.76</v>
      </c>
      <c r="BN69" s="15">
        <f t="shared" ref="BN69:BP69" si="157">AE69</f>
        <v>245</v>
      </c>
      <c r="BO69" s="15">
        <f t="shared" si="157"/>
        <v>-26.24</v>
      </c>
      <c r="BP69" s="15">
        <f t="shared" si="157"/>
        <v>218.76</v>
      </c>
      <c r="BQ69">
        <f t="shared" si="148"/>
        <v>0</v>
      </c>
      <c r="BR69">
        <f t="shared" si="149"/>
        <v>0</v>
      </c>
      <c r="BS69">
        <f t="shared" si="150"/>
        <v>0</v>
      </c>
      <c r="BT69">
        <f t="shared" si="151"/>
        <v>0</v>
      </c>
    </row>
    <row r="70" spans="1:72">
      <c r="A70">
        <v>27108.57</v>
      </c>
      <c r="B70">
        <v>-7496</v>
      </c>
      <c r="C70">
        <v>24010.17</v>
      </c>
      <c r="D70">
        <v>14178.51</v>
      </c>
      <c r="E70">
        <v>258.46</v>
      </c>
      <c r="F70">
        <v>7194</v>
      </c>
      <c r="G70">
        <v>0</v>
      </c>
      <c r="H70">
        <v>412.93</v>
      </c>
      <c r="I70">
        <v>0</v>
      </c>
      <c r="J70">
        <v>356.24</v>
      </c>
      <c r="K70">
        <v>421.82</v>
      </c>
      <c r="L70">
        <v>448.34</v>
      </c>
      <c r="M70">
        <v>737.95</v>
      </c>
      <c r="N70">
        <v>748.22</v>
      </c>
      <c r="O70">
        <v>0</v>
      </c>
      <c r="P70">
        <v>386.2</v>
      </c>
      <c r="Q70">
        <v>180.3</v>
      </c>
      <c r="R70">
        <v>179.77</v>
      </c>
      <c r="S70">
        <v>27418.25</v>
      </c>
      <c r="T70">
        <v>7390.142</v>
      </c>
      <c r="U70">
        <v>9606.363</v>
      </c>
      <c r="V70">
        <v>5112.329</v>
      </c>
      <c r="W70">
        <v>14718.692</v>
      </c>
      <c r="X70">
        <v>145.505</v>
      </c>
      <c r="Y70">
        <v>49.995</v>
      </c>
      <c r="Z70">
        <v>14834.01</v>
      </c>
      <c r="AA70">
        <v>4324.59</v>
      </c>
      <c r="AB70">
        <v>1295.06</v>
      </c>
      <c r="AC70" t="s">
        <v>58</v>
      </c>
      <c r="AD70">
        <v>-4350.05</v>
      </c>
      <c r="AE70">
        <v>280</v>
      </c>
      <c r="AF70">
        <v>-22.72</v>
      </c>
      <c r="AG70">
        <v>257.28</v>
      </c>
      <c r="AH70">
        <v>260</v>
      </c>
      <c r="AI70">
        <v>0</v>
      </c>
      <c r="AJ70">
        <v>260</v>
      </c>
      <c r="AK70">
        <v>6800</v>
      </c>
      <c r="AL70">
        <v>27582.7</v>
      </c>
      <c r="AM70">
        <v>34382.7</v>
      </c>
      <c r="AN70">
        <v>13627.04</v>
      </c>
      <c r="AO70">
        <v>8090.1</v>
      </c>
      <c r="AP70">
        <v>5536.94</v>
      </c>
      <c r="AQ70">
        <v>258.46</v>
      </c>
      <c r="AR70">
        <v>260</v>
      </c>
      <c r="AU70">
        <v>0</v>
      </c>
      <c r="AV70" s="12">
        <v>0</v>
      </c>
      <c r="AW70">
        <v>260</v>
      </c>
      <c r="AX70">
        <v>257.28</v>
      </c>
      <c r="AY70">
        <v>501</v>
      </c>
      <c r="AZ70" s="12">
        <v>402</v>
      </c>
      <c r="BA70">
        <v>260</v>
      </c>
      <c r="BB70">
        <v>257.28</v>
      </c>
      <c r="BE70" s="15">
        <f t="shared" si="138"/>
        <v>260</v>
      </c>
      <c r="BF70" s="15">
        <f t="shared" ref="BF70:BH70" si="158">AH70</f>
        <v>260</v>
      </c>
      <c r="BG70" s="15">
        <f t="shared" si="158"/>
        <v>0</v>
      </c>
      <c r="BH70" s="15">
        <f t="shared" si="158"/>
        <v>260</v>
      </c>
      <c r="BI70">
        <f t="shared" si="143"/>
        <v>0</v>
      </c>
      <c r="BJ70" s="3">
        <f t="shared" si="144"/>
        <v>0</v>
      </c>
      <c r="BK70">
        <f t="shared" si="145"/>
        <v>0</v>
      </c>
      <c r="BL70">
        <f t="shared" si="146"/>
        <v>0</v>
      </c>
      <c r="BM70" s="15">
        <f t="shared" si="140"/>
        <v>257.28</v>
      </c>
      <c r="BN70" s="15">
        <f t="shared" ref="BN70:BP70" si="159">AE70</f>
        <v>280</v>
      </c>
      <c r="BO70" s="15">
        <f t="shared" si="159"/>
        <v>-22.72</v>
      </c>
      <c r="BP70" s="15">
        <f t="shared" si="159"/>
        <v>257.28</v>
      </c>
      <c r="BQ70">
        <f t="shared" si="148"/>
        <v>0</v>
      </c>
      <c r="BR70">
        <f t="shared" si="149"/>
        <v>0</v>
      </c>
      <c r="BS70">
        <f t="shared" si="150"/>
        <v>0</v>
      </c>
      <c r="BT70">
        <f t="shared" si="151"/>
        <v>0</v>
      </c>
    </row>
    <row r="71" spans="1:72">
      <c r="A71">
        <v>28094.07</v>
      </c>
      <c r="B71">
        <v>-7381</v>
      </c>
      <c r="C71">
        <v>25535.67</v>
      </c>
      <c r="D71">
        <v>13437.9</v>
      </c>
      <c r="E71">
        <v>269.28</v>
      </c>
      <c r="F71">
        <v>7189</v>
      </c>
      <c r="G71">
        <v>0</v>
      </c>
      <c r="H71">
        <v>452.23</v>
      </c>
      <c r="I71">
        <v>0</v>
      </c>
      <c r="J71">
        <v>436.2</v>
      </c>
      <c r="K71">
        <v>473.69</v>
      </c>
      <c r="L71">
        <v>451.83</v>
      </c>
      <c r="M71">
        <v>762.2</v>
      </c>
      <c r="N71">
        <v>749.46</v>
      </c>
      <c r="O71">
        <v>0</v>
      </c>
      <c r="P71">
        <v>416.7</v>
      </c>
      <c r="Q71">
        <v>217.36</v>
      </c>
      <c r="R71">
        <v>217.83</v>
      </c>
      <c r="S71">
        <v>28066.8</v>
      </c>
      <c r="T71">
        <v>7531.693</v>
      </c>
      <c r="U71">
        <v>9738.707</v>
      </c>
      <c r="V71">
        <v>4163.14</v>
      </c>
      <c r="W71">
        <v>13901.847</v>
      </c>
      <c r="X71">
        <v>125.512</v>
      </c>
      <c r="Y71">
        <v>49.979</v>
      </c>
      <c r="Z71">
        <v>13397.98</v>
      </c>
      <c r="AA71">
        <v>5767.625</v>
      </c>
      <c r="AB71">
        <v>1197.19</v>
      </c>
      <c r="AC71" t="s">
        <v>58</v>
      </c>
      <c r="AD71">
        <v>-4167.532</v>
      </c>
      <c r="AE71">
        <v>279</v>
      </c>
      <c r="AF71">
        <v>-10</v>
      </c>
      <c r="AG71">
        <v>269</v>
      </c>
      <c r="AH71">
        <v>280</v>
      </c>
      <c r="AI71">
        <v>0</v>
      </c>
      <c r="AJ71">
        <v>280</v>
      </c>
      <c r="AK71">
        <v>6851</v>
      </c>
      <c r="AL71">
        <v>28098.4</v>
      </c>
      <c r="AM71">
        <v>34949.4</v>
      </c>
      <c r="AN71">
        <v>12388.85</v>
      </c>
      <c r="AO71">
        <v>7819.61</v>
      </c>
      <c r="AP71">
        <v>4569.24</v>
      </c>
      <c r="AQ71">
        <v>269.28</v>
      </c>
      <c r="AR71">
        <v>280</v>
      </c>
      <c r="AU71">
        <v>0</v>
      </c>
      <c r="AV71" s="12">
        <v>0</v>
      </c>
      <c r="AW71">
        <v>280</v>
      </c>
      <c r="AX71">
        <v>269</v>
      </c>
      <c r="AY71">
        <v>600</v>
      </c>
      <c r="AZ71" s="12">
        <v>501</v>
      </c>
      <c r="BA71">
        <v>280</v>
      </c>
      <c r="BB71">
        <v>269</v>
      </c>
      <c r="BE71" s="15">
        <f t="shared" si="138"/>
        <v>280</v>
      </c>
      <c r="BF71" s="15">
        <f t="shared" ref="BF71:BH71" si="160">AH71</f>
        <v>280</v>
      </c>
      <c r="BG71" s="15">
        <f t="shared" si="160"/>
        <v>0</v>
      </c>
      <c r="BH71" s="15">
        <f t="shared" si="160"/>
        <v>280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269</v>
      </c>
      <c r="BN71" s="15">
        <f t="shared" ref="BN71:BP71" si="161">AE71</f>
        <v>279</v>
      </c>
      <c r="BO71" s="15">
        <f t="shared" si="161"/>
        <v>-10</v>
      </c>
      <c r="BP71" s="15">
        <f t="shared" si="161"/>
        <v>269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28330.64</v>
      </c>
      <c r="B72">
        <v>-7339</v>
      </c>
      <c r="C72">
        <v>26202.85</v>
      </c>
      <c r="D72">
        <v>12853.44</v>
      </c>
      <c r="E72">
        <v>280</v>
      </c>
      <c r="F72">
        <v>7193</v>
      </c>
      <c r="G72">
        <v>0</v>
      </c>
      <c r="H72">
        <v>453.1</v>
      </c>
      <c r="I72">
        <v>0</v>
      </c>
      <c r="J72">
        <v>518.06</v>
      </c>
      <c r="K72">
        <v>449.73</v>
      </c>
      <c r="L72">
        <v>452.99</v>
      </c>
      <c r="M72">
        <v>763.02</v>
      </c>
      <c r="N72">
        <v>750.69</v>
      </c>
      <c r="O72">
        <v>0</v>
      </c>
      <c r="P72">
        <v>469.4</v>
      </c>
      <c r="Q72">
        <v>220.05</v>
      </c>
      <c r="R72">
        <v>219.89</v>
      </c>
      <c r="S72">
        <v>28678.29</v>
      </c>
      <c r="T72">
        <v>7391.476</v>
      </c>
      <c r="U72">
        <v>9563.411</v>
      </c>
      <c r="V72">
        <v>3439.972</v>
      </c>
      <c r="W72">
        <v>13003.383</v>
      </c>
      <c r="X72">
        <v>123.164</v>
      </c>
      <c r="Y72">
        <v>49.963</v>
      </c>
      <c r="Z72">
        <v>12448.6</v>
      </c>
      <c r="AA72">
        <v>6706.715</v>
      </c>
      <c r="AB72">
        <v>1010.25</v>
      </c>
      <c r="AC72" t="s">
        <v>58</v>
      </c>
      <c r="AD72">
        <v>-4144.279</v>
      </c>
      <c r="AE72">
        <v>280</v>
      </c>
      <c r="AF72">
        <v>0</v>
      </c>
      <c r="AG72">
        <v>280</v>
      </c>
      <c r="AH72">
        <v>303</v>
      </c>
      <c r="AI72">
        <v>0</v>
      </c>
      <c r="AJ72">
        <v>303</v>
      </c>
      <c r="AK72">
        <v>6916</v>
      </c>
      <c r="AL72">
        <v>28473.8</v>
      </c>
      <c r="AM72">
        <v>35389.8</v>
      </c>
      <c r="AN72">
        <v>10924.5</v>
      </c>
      <c r="AO72">
        <v>7390.75</v>
      </c>
      <c r="AP72">
        <v>3533.75</v>
      </c>
      <c r="AQ72">
        <v>280</v>
      </c>
      <c r="AR72">
        <v>303</v>
      </c>
      <c r="AU72">
        <v>0</v>
      </c>
      <c r="AV72" s="12">
        <v>0</v>
      </c>
      <c r="AW72">
        <v>303</v>
      </c>
      <c r="AX72">
        <v>280</v>
      </c>
      <c r="AY72">
        <v>631</v>
      </c>
      <c r="AZ72" s="12">
        <v>600</v>
      </c>
      <c r="BA72">
        <v>303</v>
      </c>
      <c r="BB72">
        <v>280</v>
      </c>
      <c r="BE72" s="15">
        <f t="shared" si="138"/>
        <v>303</v>
      </c>
      <c r="BF72" s="15">
        <f t="shared" ref="BF72:BH72" si="162">AH72</f>
        <v>303</v>
      </c>
      <c r="BG72" s="15">
        <f t="shared" si="162"/>
        <v>0</v>
      </c>
      <c r="BH72" s="15">
        <f t="shared" si="162"/>
        <v>303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280</v>
      </c>
      <c r="BN72" s="15">
        <f t="shared" ref="BN72:BP72" si="163">AE72</f>
        <v>280</v>
      </c>
      <c r="BO72" s="15">
        <f t="shared" si="163"/>
        <v>0</v>
      </c>
      <c r="BP72" s="15">
        <f t="shared" si="163"/>
        <v>280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28569.38</v>
      </c>
      <c r="B73">
        <v>-7294</v>
      </c>
      <c r="C73">
        <v>27041.17</v>
      </c>
      <c r="D73">
        <v>12145.26</v>
      </c>
      <c r="E73">
        <v>282.2</v>
      </c>
      <c r="F73">
        <v>7193</v>
      </c>
      <c r="G73">
        <v>0</v>
      </c>
      <c r="H73">
        <v>453.1</v>
      </c>
      <c r="I73">
        <v>0</v>
      </c>
      <c r="J73">
        <v>579.05</v>
      </c>
      <c r="K73">
        <v>432.05</v>
      </c>
      <c r="L73">
        <v>452.52</v>
      </c>
      <c r="M73">
        <v>762.61</v>
      </c>
      <c r="N73">
        <v>749.87</v>
      </c>
      <c r="O73">
        <v>0</v>
      </c>
      <c r="P73">
        <v>543.4</v>
      </c>
      <c r="Q73">
        <v>220.42</v>
      </c>
      <c r="R73">
        <v>219.89</v>
      </c>
      <c r="S73">
        <v>28825.79</v>
      </c>
      <c r="T73">
        <v>7265.498</v>
      </c>
      <c r="U73">
        <v>9714.632</v>
      </c>
      <c r="V73">
        <v>2682.015</v>
      </c>
      <c r="W73">
        <v>12396.648</v>
      </c>
      <c r="X73">
        <v>294.116</v>
      </c>
      <c r="Y73">
        <v>49.982</v>
      </c>
      <c r="Z73">
        <v>11963.26</v>
      </c>
      <c r="AA73">
        <v>7177.633</v>
      </c>
      <c r="AB73">
        <v>1009.27</v>
      </c>
      <c r="AC73" t="s">
        <v>58</v>
      </c>
      <c r="AD73">
        <v>-4087.269</v>
      </c>
      <c r="AE73">
        <v>282.2</v>
      </c>
      <c r="AF73">
        <v>0</v>
      </c>
      <c r="AG73">
        <v>282.2</v>
      </c>
      <c r="AH73">
        <v>310</v>
      </c>
      <c r="AI73">
        <v>0</v>
      </c>
      <c r="AJ73">
        <v>310</v>
      </c>
      <c r="AK73">
        <v>6972</v>
      </c>
      <c r="AL73">
        <v>28819.8</v>
      </c>
      <c r="AM73">
        <v>35791.8</v>
      </c>
      <c r="AN73">
        <v>9908.25</v>
      </c>
      <c r="AO73">
        <v>7225.06</v>
      </c>
      <c r="AP73">
        <v>2683.19</v>
      </c>
      <c r="AQ73">
        <v>282.2</v>
      </c>
      <c r="AR73">
        <v>310</v>
      </c>
      <c r="AU73">
        <v>0</v>
      </c>
      <c r="AV73" s="12">
        <v>0</v>
      </c>
      <c r="AW73">
        <v>310</v>
      </c>
      <c r="AX73">
        <v>282.2</v>
      </c>
      <c r="AY73">
        <v>631</v>
      </c>
      <c r="AZ73" s="12">
        <v>631</v>
      </c>
      <c r="BA73">
        <v>310</v>
      </c>
      <c r="BB73">
        <v>282.2</v>
      </c>
      <c r="BE73" s="15">
        <f t="shared" si="138"/>
        <v>310</v>
      </c>
      <c r="BF73" s="15">
        <f t="shared" ref="BF73:BH73" si="164">AH73</f>
        <v>310</v>
      </c>
      <c r="BG73" s="15">
        <f t="shared" si="164"/>
        <v>0</v>
      </c>
      <c r="BH73" s="15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282.2</v>
      </c>
      <c r="BN73" s="15">
        <f t="shared" ref="BN73:BP73" si="165">AE73</f>
        <v>282.2</v>
      </c>
      <c r="BO73" s="15">
        <f t="shared" si="165"/>
        <v>0</v>
      </c>
      <c r="BP73" s="15">
        <f t="shared" si="165"/>
        <v>282.2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29007.58</v>
      </c>
      <c r="B74">
        <v>-7174</v>
      </c>
      <c r="C74">
        <v>29296.42</v>
      </c>
      <c r="D74">
        <v>11582.11</v>
      </c>
      <c r="E74">
        <v>312.81</v>
      </c>
      <c r="F74">
        <v>7197</v>
      </c>
      <c r="G74">
        <v>0</v>
      </c>
      <c r="H74">
        <v>595.79</v>
      </c>
      <c r="I74">
        <v>0</v>
      </c>
      <c r="J74">
        <v>608.36</v>
      </c>
      <c r="K74">
        <v>429.96</v>
      </c>
      <c r="L74">
        <v>469.5</v>
      </c>
      <c r="M74">
        <v>786.87</v>
      </c>
      <c r="N74">
        <v>771.25</v>
      </c>
      <c r="O74">
        <v>0</v>
      </c>
      <c r="P74">
        <v>582</v>
      </c>
      <c r="Q74">
        <v>248.49</v>
      </c>
      <c r="R74">
        <v>248.38</v>
      </c>
      <c r="S74">
        <v>29043.72</v>
      </c>
      <c r="T74">
        <v>7256.303</v>
      </c>
      <c r="U74">
        <v>9337.036</v>
      </c>
      <c r="V74">
        <v>2004.618</v>
      </c>
      <c r="W74">
        <v>11341.654</v>
      </c>
      <c r="X74">
        <v>571.518</v>
      </c>
      <c r="Y74">
        <v>50.036</v>
      </c>
      <c r="Z74">
        <v>10542.26</v>
      </c>
      <c r="AA74">
        <v>8515.139</v>
      </c>
      <c r="AB74">
        <v>1016.54</v>
      </c>
      <c r="AC74" t="s">
        <v>58</v>
      </c>
      <c r="AD74">
        <v>-3939.489</v>
      </c>
      <c r="AE74">
        <v>318</v>
      </c>
      <c r="AF74">
        <v>-5.07</v>
      </c>
      <c r="AG74">
        <v>312.93</v>
      </c>
      <c r="AH74">
        <v>303</v>
      </c>
      <c r="AI74">
        <v>0</v>
      </c>
      <c r="AJ74">
        <v>303</v>
      </c>
      <c r="AK74">
        <v>7045</v>
      </c>
      <c r="AL74">
        <v>29135.8</v>
      </c>
      <c r="AM74">
        <v>36180.8</v>
      </c>
      <c r="AN74">
        <v>9001.53</v>
      </c>
      <c r="AO74">
        <v>7047.3</v>
      </c>
      <c r="AP74">
        <v>1954.23</v>
      </c>
      <c r="AQ74">
        <v>312.81</v>
      </c>
      <c r="AR74">
        <v>303</v>
      </c>
      <c r="AU74">
        <v>0</v>
      </c>
      <c r="AV74" s="12">
        <v>0</v>
      </c>
      <c r="AW74">
        <v>303</v>
      </c>
      <c r="AX74">
        <v>312.93</v>
      </c>
      <c r="AY74">
        <v>631</v>
      </c>
      <c r="AZ74" s="12">
        <v>631</v>
      </c>
      <c r="BA74">
        <v>303</v>
      </c>
      <c r="BB74">
        <v>312.93</v>
      </c>
      <c r="BE74" s="15">
        <f t="shared" si="138"/>
        <v>303</v>
      </c>
      <c r="BF74" s="15">
        <f t="shared" ref="BF74:BH74" si="166">AH74</f>
        <v>303</v>
      </c>
      <c r="BG74" s="15">
        <f t="shared" si="166"/>
        <v>0</v>
      </c>
      <c r="BH74" s="15">
        <f t="shared" si="166"/>
        <v>303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312.93</v>
      </c>
      <c r="BN74" s="15">
        <f t="shared" ref="BN74:BP74" si="167">AE74</f>
        <v>318</v>
      </c>
      <c r="BO74" s="15">
        <f t="shared" si="167"/>
        <v>-5.07</v>
      </c>
      <c r="BP74" s="15">
        <f t="shared" si="167"/>
        <v>312.93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29538.95</v>
      </c>
      <c r="B75">
        <v>-7152</v>
      </c>
      <c r="C75">
        <v>29561.61</v>
      </c>
      <c r="D75">
        <v>11107.27</v>
      </c>
      <c r="E75">
        <v>319</v>
      </c>
      <c r="F75">
        <v>7196</v>
      </c>
      <c r="G75">
        <v>0</v>
      </c>
      <c r="H75">
        <v>654.75</v>
      </c>
      <c r="I75">
        <v>0</v>
      </c>
      <c r="J75">
        <v>623.41</v>
      </c>
      <c r="K75">
        <v>417.17</v>
      </c>
      <c r="L75">
        <v>470.9</v>
      </c>
      <c r="M75">
        <v>792.21</v>
      </c>
      <c r="N75">
        <v>779.88</v>
      </c>
      <c r="O75">
        <v>0</v>
      </c>
      <c r="P75">
        <v>559.7</v>
      </c>
      <c r="Q75">
        <v>249.28</v>
      </c>
      <c r="R75">
        <v>249.55</v>
      </c>
      <c r="S75">
        <v>29472.59</v>
      </c>
      <c r="T75">
        <v>7216.443</v>
      </c>
      <c r="U75">
        <v>9229.861</v>
      </c>
      <c r="V75">
        <v>1396.487</v>
      </c>
      <c r="W75">
        <v>10626.348</v>
      </c>
      <c r="X75">
        <v>572.214</v>
      </c>
      <c r="Y75">
        <v>50.033</v>
      </c>
      <c r="Z75">
        <v>9696.121</v>
      </c>
      <c r="AA75">
        <v>9339.199</v>
      </c>
      <c r="AB75">
        <v>1018.55</v>
      </c>
      <c r="AC75" t="s">
        <v>58</v>
      </c>
      <c r="AD75">
        <v>-3953.636</v>
      </c>
      <c r="AE75">
        <v>319</v>
      </c>
      <c r="AF75">
        <v>0</v>
      </c>
      <c r="AG75">
        <v>319</v>
      </c>
      <c r="AH75">
        <v>311.73</v>
      </c>
      <c r="AI75">
        <v>57.35</v>
      </c>
      <c r="AJ75">
        <v>369.08</v>
      </c>
      <c r="AK75">
        <v>7045</v>
      </c>
      <c r="AL75">
        <v>29457.8</v>
      </c>
      <c r="AM75">
        <v>36502.8</v>
      </c>
      <c r="AN75">
        <v>8304.42</v>
      </c>
      <c r="AO75">
        <v>6947.75</v>
      </c>
      <c r="AP75">
        <v>1356.67</v>
      </c>
      <c r="AQ75">
        <v>319</v>
      </c>
      <c r="AR75">
        <v>335.86</v>
      </c>
      <c r="AU75">
        <v>0</v>
      </c>
      <c r="AV75" s="12">
        <v>0</v>
      </c>
      <c r="AW75">
        <v>369.08</v>
      </c>
      <c r="AX75">
        <v>319</v>
      </c>
      <c r="AY75">
        <v>640</v>
      </c>
      <c r="AZ75" s="12">
        <v>631</v>
      </c>
      <c r="BA75">
        <v>369.08</v>
      </c>
      <c r="BB75">
        <v>319</v>
      </c>
      <c r="BE75" s="15">
        <f t="shared" si="138"/>
        <v>369.08</v>
      </c>
      <c r="BF75" s="15">
        <f t="shared" ref="BF75:BH75" si="168">AH75</f>
        <v>311.73</v>
      </c>
      <c r="BG75" s="15">
        <f t="shared" si="168"/>
        <v>57.35</v>
      </c>
      <c r="BH75" s="15">
        <f t="shared" si="168"/>
        <v>369.08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319</v>
      </c>
      <c r="BN75" s="15">
        <f t="shared" ref="BN75:BP75" si="169">AE75</f>
        <v>319</v>
      </c>
      <c r="BO75" s="15">
        <f t="shared" si="169"/>
        <v>0</v>
      </c>
      <c r="BP75" s="15">
        <f t="shared" si="169"/>
        <v>319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29795.46</v>
      </c>
      <c r="B76">
        <v>-7152</v>
      </c>
      <c r="C76">
        <v>30025.57</v>
      </c>
      <c r="D76">
        <v>10705.33</v>
      </c>
      <c r="E76">
        <v>330</v>
      </c>
      <c r="F76">
        <v>7196</v>
      </c>
      <c r="G76">
        <v>0</v>
      </c>
      <c r="H76">
        <v>643.65</v>
      </c>
      <c r="I76">
        <v>0</v>
      </c>
      <c r="J76">
        <v>623.23</v>
      </c>
      <c r="K76">
        <v>400.65</v>
      </c>
      <c r="L76">
        <v>470.67</v>
      </c>
      <c r="M76">
        <v>788.92</v>
      </c>
      <c r="N76">
        <v>779.88</v>
      </c>
      <c r="O76">
        <v>0</v>
      </c>
      <c r="P76">
        <v>601.9</v>
      </c>
      <c r="Q76">
        <v>278.25</v>
      </c>
      <c r="R76">
        <v>280.15</v>
      </c>
      <c r="S76">
        <v>29914.36</v>
      </c>
      <c r="T76">
        <v>7270.548</v>
      </c>
      <c r="U76">
        <v>8997.602</v>
      </c>
      <c r="V76">
        <v>844.051</v>
      </c>
      <c r="W76">
        <v>9841.653</v>
      </c>
      <c r="X76">
        <v>884.746</v>
      </c>
      <c r="Y76">
        <v>49.98</v>
      </c>
      <c r="Z76">
        <v>8737.18</v>
      </c>
      <c r="AA76">
        <v>10294.95</v>
      </c>
      <c r="AB76">
        <v>1135.06</v>
      </c>
      <c r="AC76" t="s">
        <v>58</v>
      </c>
      <c r="AD76">
        <v>-3884.438</v>
      </c>
      <c r="AE76">
        <v>330</v>
      </c>
      <c r="AF76">
        <v>0</v>
      </c>
      <c r="AG76">
        <v>330</v>
      </c>
      <c r="AH76">
        <v>329</v>
      </c>
      <c r="AI76">
        <v>570.5</v>
      </c>
      <c r="AJ76">
        <v>899.5</v>
      </c>
      <c r="AK76">
        <v>7045</v>
      </c>
      <c r="AL76">
        <v>29839.8</v>
      </c>
      <c r="AM76">
        <v>36884.8</v>
      </c>
      <c r="AN76">
        <v>7721.42</v>
      </c>
      <c r="AO76">
        <v>6887.47</v>
      </c>
      <c r="AP76">
        <v>833.95</v>
      </c>
      <c r="AQ76">
        <v>330</v>
      </c>
      <c r="AR76">
        <v>571.94</v>
      </c>
      <c r="AU76">
        <v>0</v>
      </c>
      <c r="AV76" s="12">
        <v>0</v>
      </c>
      <c r="AW76">
        <v>899.5</v>
      </c>
      <c r="AX76">
        <v>330</v>
      </c>
      <c r="AY76">
        <v>650</v>
      </c>
      <c r="AZ76" s="12">
        <v>631</v>
      </c>
      <c r="BA76">
        <v>899.5</v>
      </c>
      <c r="BB76">
        <v>330</v>
      </c>
      <c r="BE76" s="15">
        <f t="shared" si="138"/>
        <v>899.5</v>
      </c>
      <c r="BF76" s="15">
        <f t="shared" ref="BF76:BH76" si="170">AH76</f>
        <v>329</v>
      </c>
      <c r="BG76" s="15">
        <f t="shared" si="170"/>
        <v>570.5</v>
      </c>
      <c r="BH76" s="15">
        <f t="shared" si="170"/>
        <v>899.5</v>
      </c>
      <c r="BI76">
        <f t="shared" si="143"/>
        <v>0</v>
      </c>
      <c r="BJ76">
        <f t="shared" si="144"/>
        <v>1</v>
      </c>
      <c r="BK76">
        <f t="shared" si="145"/>
        <v>1</v>
      </c>
      <c r="BL76">
        <f t="shared" si="146"/>
        <v>570.5</v>
      </c>
      <c r="BM76" s="15">
        <f t="shared" si="140"/>
        <v>330</v>
      </c>
      <c r="BN76" s="15">
        <f t="shared" ref="BN76:BP76" si="171">AE76</f>
        <v>330</v>
      </c>
      <c r="BO76" s="15">
        <f t="shared" si="171"/>
        <v>0</v>
      </c>
      <c r="BP76" s="15">
        <f t="shared" si="171"/>
        <v>330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29914.96</v>
      </c>
      <c r="B77">
        <v>-7152</v>
      </c>
      <c r="C77">
        <v>30323.68</v>
      </c>
      <c r="D77">
        <v>10325.87</v>
      </c>
      <c r="E77">
        <v>350</v>
      </c>
      <c r="F77">
        <v>7196</v>
      </c>
      <c r="G77">
        <v>0</v>
      </c>
      <c r="H77">
        <v>647.91</v>
      </c>
      <c r="I77">
        <v>0</v>
      </c>
      <c r="J77">
        <v>623.06</v>
      </c>
      <c r="K77">
        <v>393.21</v>
      </c>
      <c r="L77">
        <v>470.9</v>
      </c>
      <c r="M77">
        <v>787.69</v>
      </c>
      <c r="N77">
        <v>780.7</v>
      </c>
      <c r="O77">
        <v>0</v>
      </c>
      <c r="P77">
        <v>613.6</v>
      </c>
      <c r="Q77">
        <v>279.99</v>
      </c>
      <c r="R77">
        <v>280.1</v>
      </c>
      <c r="S77">
        <v>30238.74</v>
      </c>
      <c r="T77">
        <v>6982.778</v>
      </c>
      <c r="U77">
        <v>8862.264</v>
      </c>
      <c r="V77">
        <v>449.146</v>
      </c>
      <c r="W77">
        <v>9311.41</v>
      </c>
      <c r="X77">
        <v>1121.368</v>
      </c>
      <c r="Y77">
        <v>50.036</v>
      </c>
      <c r="Z77">
        <v>8636.789</v>
      </c>
      <c r="AA77">
        <v>10384.92</v>
      </c>
      <c r="AB77">
        <v>1138.85</v>
      </c>
      <c r="AC77" t="s">
        <v>58</v>
      </c>
      <c r="AD77">
        <v>-3871.272</v>
      </c>
      <c r="AE77">
        <v>350</v>
      </c>
      <c r="AF77">
        <v>0</v>
      </c>
      <c r="AG77">
        <v>350</v>
      </c>
      <c r="AH77">
        <v>350</v>
      </c>
      <c r="AI77">
        <v>546.73</v>
      </c>
      <c r="AJ77">
        <v>896.73</v>
      </c>
      <c r="AK77">
        <v>7045</v>
      </c>
      <c r="AL77">
        <v>30289.8</v>
      </c>
      <c r="AM77">
        <v>37334.8</v>
      </c>
      <c r="AN77">
        <v>7408.8</v>
      </c>
      <c r="AO77">
        <v>6947.89</v>
      </c>
      <c r="AP77">
        <v>460.91</v>
      </c>
      <c r="AQ77">
        <v>350</v>
      </c>
      <c r="AR77">
        <v>576.01</v>
      </c>
      <c r="AU77">
        <v>0</v>
      </c>
      <c r="AV77" s="12">
        <v>0</v>
      </c>
      <c r="AW77">
        <v>896.73</v>
      </c>
      <c r="AX77">
        <v>350</v>
      </c>
      <c r="AY77">
        <v>650</v>
      </c>
      <c r="AZ77" s="12">
        <v>640</v>
      </c>
      <c r="BA77">
        <v>896.73</v>
      </c>
      <c r="BB77">
        <v>350</v>
      </c>
      <c r="BE77" s="15">
        <f t="shared" si="138"/>
        <v>896.73</v>
      </c>
      <c r="BF77" s="15">
        <f t="shared" ref="BF77:BH77" si="172">AH77</f>
        <v>350</v>
      </c>
      <c r="BG77" s="15">
        <f t="shared" si="172"/>
        <v>546.73</v>
      </c>
      <c r="BH77" s="15">
        <f t="shared" si="172"/>
        <v>896.73</v>
      </c>
      <c r="BI77">
        <f t="shared" si="143"/>
        <v>0</v>
      </c>
      <c r="BJ77">
        <f t="shared" si="144"/>
        <v>1</v>
      </c>
      <c r="BK77">
        <f t="shared" si="145"/>
        <v>1</v>
      </c>
      <c r="BL77">
        <f t="shared" si="146"/>
        <v>546.73</v>
      </c>
      <c r="BM77" s="15">
        <f t="shared" si="140"/>
        <v>350</v>
      </c>
      <c r="BN77" s="15">
        <f t="shared" ref="BN77:BP77" si="173">AE77</f>
        <v>350</v>
      </c>
      <c r="BO77" s="15">
        <f t="shared" si="173"/>
        <v>0</v>
      </c>
      <c r="BP77" s="15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30331.01</v>
      </c>
      <c r="B78">
        <v>-7152</v>
      </c>
      <c r="C78">
        <v>30900.48</v>
      </c>
      <c r="D78">
        <v>9958.78</v>
      </c>
      <c r="E78">
        <v>398</v>
      </c>
      <c r="F78">
        <v>7197</v>
      </c>
      <c r="G78">
        <v>0</v>
      </c>
      <c r="H78">
        <v>657.32</v>
      </c>
      <c r="I78">
        <v>0</v>
      </c>
      <c r="J78">
        <v>631.48</v>
      </c>
      <c r="K78">
        <v>399.49</v>
      </c>
      <c r="L78">
        <v>469.5</v>
      </c>
      <c r="M78">
        <v>790.16</v>
      </c>
      <c r="N78">
        <v>779.88</v>
      </c>
      <c r="O78">
        <v>0</v>
      </c>
      <c r="P78">
        <v>626.6</v>
      </c>
      <c r="Q78">
        <v>280.47</v>
      </c>
      <c r="R78">
        <v>279.73</v>
      </c>
      <c r="S78">
        <v>30444.8</v>
      </c>
      <c r="T78">
        <v>7316.581</v>
      </c>
      <c r="U78">
        <v>8834.838</v>
      </c>
      <c r="V78">
        <v>101.719</v>
      </c>
      <c r="W78">
        <v>8936.557</v>
      </c>
      <c r="X78">
        <v>1126.909</v>
      </c>
      <c r="Y78">
        <v>49.973</v>
      </c>
      <c r="Z78">
        <v>8080.57</v>
      </c>
      <c r="AA78">
        <v>10967.36</v>
      </c>
      <c r="AB78">
        <v>1142.66</v>
      </c>
      <c r="AC78" t="s">
        <v>58</v>
      </c>
      <c r="AD78">
        <v>-3840.735</v>
      </c>
      <c r="AE78">
        <v>398</v>
      </c>
      <c r="AF78">
        <v>0</v>
      </c>
      <c r="AG78">
        <v>398</v>
      </c>
      <c r="AH78">
        <v>371</v>
      </c>
      <c r="AI78">
        <v>498.41</v>
      </c>
      <c r="AJ78">
        <v>869.41</v>
      </c>
      <c r="AK78">
        <v>7045</v>
      </c>
      <c r="AL78">
        <v>30550.8</v>
      </c>
      <c r="AM78">
        <v>37595.8</v>
      </c>
      <c r="AN78">
        <v>7184.52</v>
      </c>
      <c r="AO78">
        <v>6993.84</v>
      </c>
      <c r="AP78">
        <v>190.68</v>
      </c>
      <c r="AQ78">
        <v>398</v>
      </c>
      <c r="AR78">
        <v>573.91</v>
      </c>
      <c r="AU78">
        <v>0</v>
      </c>
      <c r="AV78" s="12">
        <v>0</v>
      </c>
      <c r="AW78">
        <v>869.41</v>
      </c>
      <c r="AX78">
        <v>398</v>
      </c>
      <c r="AY78">
        <v>650</v>
      </c>
      <c r="AZ78" s="12">
        <v>640</v>
      </c>
      <c r="BA78">
        <v>869.41</v>
      </c>
      <c r="BB78">
        <v>398</v>
      </c>
      <c r="BE78" s="15">
        <f t="shared" si="138"/>
        <v>869.41</v>
      </c>
      <c r="BF78" s="15">
        <f t="shared" ref="BF78:BH78" si="174">AH78</f>
        <v>371</v>
      </c>
      <c r="BG78" s="15">
        <f t="shared" si="174"/>
        <v>498.41</v>
      </c>
      <c r="BH78" s="15">
        <f t="shared" si="174"/>
        <v>869.41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498.41</v>
      </c>
      <c r="BM78" s="15">
        <f t="shared" si="140"/>
        <v>398</v>
      </c>
      <c r="BN78" s="15">
        <f t="shared" ref="BN78:BP78" si="175">AE78</f>
        <v>398</v>
      </c>
      <c r="BO78" s="15">
        <f t="shared" si="175"/>
        <v>0</v>
      </c>
      <c r="BP78" s="15">
        <f t="shared" si="175"/>
        <v>398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30816.13</v>
      </c>
      <c r="B79">
        <v>-7124</v>
      </c>
      <c r="C79">
        <v>31460.96</v>
      </c>
      <c r="D79">
        <v>9745.35</v>
      </c>
      <c r="E79">
        <v>500</v>
      </c>
      <c r="F79">
        <v>7197</v>
      </c>
      <c r="G79">
        <v>0</v>
      </c>
      <c r="H79">
        <v>661.6</v>
      </c>
      <c r="I79">
        <v>0</v>
      </c>
      <c r="J79">
        <v>628.2</v>
      </c>
      <c r="K79">
        <v>432.98</v>
      </c>
      <c r="L79">
        <v>469.74</v>
      </c>
      <c r="M79">
        <v>788.92</v>
      </c>
      <c r="N79">
        <v>778.65</v>
      </c>
      <c r="O79">
        <v>0</v>
      </c>
      <c r="P79">
        <v>633.9</v>
      </c>
      <c r="Q79">
        <v>280.52</v>
      </c>
      <c r="R79">
        <v>280.05</v>
      </c>
      <c r="S79">
        <v>30913.93</v>
      </c>
      <c r="T79">
        <v>7165.57</v>
      </c>
      <c r="U79">
        <v>9015.545</v>
      </c>
      <c r="V79">
        <v>3.693</v>
      </c>
      <c r="W79">
        <v>9019.238</v>
      </c>
      <c r="X79">
        <v>1124.564</v>
      </c>
      <c r="Y79">
        <v>49.986</v>
      </c>
      <c r="Z79">
        <v>7631.879</v>
      </c>
      <c r="AA79">
        <v>11401.16</v>
      </c>
      <c r="AB79">
        <v>1023.23</v>
      </c>
      <c r="AC79" t="s">
        <v>58</v>
      </c>
      <c r="AD79">
        <v>-3805.997</v>
      </c>
      <c r="AE79">
        <v>500</v>
      </c>
      <c r="AF79">
        <v>0</v>
      </c>
      <c r="AG79">
        <v>500</v>
      </c>
      <c r="AH79">
        <v>384.75</v>
      </c>
      <c r="AI79">
        <v>537.41</v>
      </c>
      <c r="AJ79">
        <v>922.16</v>
      </c>
      <c r="AK79">
        <v>7036</v>
      </c>
      <c r="AL79">
        <v>30928.8</v>
      </c>
      <c r="AM79">
        <v>37964.8</v>
      </c>
      <c r="AN79">
        <v>7153.3</v>
      </c>
      <c r="AO79">
        <v>7116.88</v>
      </c>
      <c r="AP79">
        <v>36.42</v>
      </c>
      <c r="AQ79">
        <v>500</v>
      </c>
      <c r="AR79">
        <v>605.39</v>
      </c>
      <c r="AU79">
        <v>0</v>
      </c>
      <c r="AV79" s="12">
        <v>0</v>
      </c>
      <c r="AW79">
        <v>922.16</v>
      </c>
      <c r="AX79">
        <v>500</v>
      </c>
      <c r="AY79">
        <v>650</v>
      </c>
      <c r="AZ79" s="12">
        <v>650</v>
      </c>
      <c r="BA79">
        <v>922.16</v>
      </c>
      <c r="BB79">
        <v>500</v>
      </c>
      <c r="BE79" s="15">
        <f t="shared" si="138"/>
        <v>922.16</v>
      </c>
      <c r="BF79" s="15">
        <f t="shared" ref="BF79:BH79" si="176">AH79</f>
        <v>384.75</v>
      </c>
      <c r="BG79" s="15">
        <f t="shared" si="176"/>
        <v>537.41</v>
      </c>
      <c r="BH79" s="15">
        <f t="shared" si="176"/>
        <v>922.16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537.41</v>
      </c>
      <c r="BM79" s="15">
        <f t="shared" si="140"/>
        <v>500</v>
      </c>
      <c r="BN79" s="15">
        <f t="shared" ref="BN79:BP79" si="177">AE79</f>
        <v>500</v>
      </c>
      <c r="BO79" s="15">
        <f t="shared" si="177"/>
        <v>0</v>
      </c>
      <c r="BP79" s="15">
        <f t="shared" si="177"/>
        <v>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31004.28</v>
      </c>
      <c r="B80">
        <v>-7097</v>
      </c>
      <c r="C80">
        <v>32173.81</v>
      </c>
      <c r="D80">
        <v>9289.06</v>
      </c>
      <c r="E80">
        <v>1172</v>
      </c>
      <c r="F80">
        <v>7196</v>
      </c>
      <c r="G80">
        <v>0</v>
      </c>
      <c r="H80">
        <v>661.6</v>
      </c>
      <c r="I80">
        <v>0</v>
      </c>
      <c r="J80">
        <v>628.59</v>
      </c>
      <c r="K80">
        <v>447.87</v>
      </c>
      <c r="L80">
        <v>469.74</v>
      </c>
      <c r="M80">
        <v>789.75</v>
      </c>
      <c r="N80">
        <v>780.29</v>
      </c>
      <c r="O80">
        <v>0</v>
      </c>
      <c r="P80">
        <v>648.9</v>
      </c>
      <c r="Q80">
        <v>330.1</v>
      </c>
      <c r="R80">
        <v>326.09</v>
      </c>
      <c r="S80">
        <v>31232.22</v>
      </c>
      <c r="T80">
        <v>7147.715</v>
      </c>
      <c r="U80">
        <v>9216.072</v>
      </c>
      <c r="V80">
        <v>2.364</v>
      </c>
      <c r="W80">
        <v>9218.436</v>
      </c>
      <c r="X80">
        <v>1178.622</v>
      </c>
      <c r="Y80">
        <v>50.014</v>
      </c>
      <c r="Z80">
        <v>7345.023</v>
      </c>
      <c r="AA80">
        <v>11633.07</v>
      </c>
      <c r="AB80">
        <v>1021.44</v>
      </c>
      <c r="AC80" t="s">
        <v>58</v>
      </c>
      <c r="AD80">
        <v>-3690.154</v>
      </c>
      <c r="AE80">
        <v>1172</v>
      </c>
      <c r="AF80">
        <v>0</v>
      </c>
      <c r="AG80">
        <v>1172</v>
      </c>
      <c r="AH80">
        <v>398.4</v>
      </c>
      <c r="AI80">
        <v>533.32</v>
      </c>
      <c r="AJ80">
        <v>931.72</v>
      </c>
      <c r="AK80">
        <v>7027</v>
      </c>
      <c r="AL80">
        <v>31006.8</v>
      </c>
      <c r="AM80">
        <v>38033.8</v>
      </c>
      <c r="AN80">
        <v>7236.48</v>
      </c>
      <c r="AO80">
        <v>7226.93</v>
      </c>
      <c r="AP80">
        <v>9.55</v>
      </c>
      <c r="AQ80">
        <v>1172</v>
      </c>
      <c r="AR80">
        <v>614.75</v>
      </c>
      <c r="AU80">
        <v>0</v>
      </c>
      <c r="AV80" s="12">
        <v>0</v>
      </c>
      <c r="AW80">
        <v>931.72</v>
      </c>
      <c r="AX80">
        <v>1172</v>
      </c>
      <c r="AY80">
        <v>650</v>
      </c>
      <c r="AZ80" s="12">
        <v>650</v>
      </c>
      <c r="BA80">
        <v>931.72</v>
      </c>
      <c r="BB80">
        <v>1172</v>
      </c>
      <c r="BE80" s="15">
        <f t="shared" si="138"/>
        <v>931.72</v>
      </c>
      <c r="BF80" s="15">
        <f t="shared" ref="BF80:BH80" si="178">AH80</f>
        <v>398.4</v>
      </c>
      <c r="BG80" s="15">
        <f t="shared" si="178"/>
        <v>533.32</v>
      </c>
      <c r="BH80" s="15">
        <f t="shared" si="178"/>
        <v>931.72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533.32</v>
      </c>
      <c r="BM80" s="15">
        <f t="shared" si="140"/>
        <v>1172</v>
      </c>
      <c r="BN80" s="15">
        <f t="shared" ref="BN80:BP80" si="179">AE80</f>
        <v>1172</v>
      </c>
      <c r="BO80" s="15">
        <f t="shared" si="179"/>
        <v>0</v>
      </c>
      <c r="BP80" s="15">
        <f t="shared" si="179"/>
        <v>1172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30956.56</v>
      </c>
      <c r="B81">
        <v>-7069</v>
      </c>
      <c r="C81">
        <v>31697.14</v>
      </c>
      <c r="D81">
        <v>9470.5</v>
      </c>
      <c r="E81">
        <v>450</v>
      </c>
      <c r="F81">
        <v>7198</v>
      </c>
      <c r="G81">
        <v>0</v>
      </c>
      <c r="H81">
        <v>662.44</v>
      </c>
      <c r="I81">
        <v>0</v>
      </c>
      <c r="J81">
        <v>629.03</v>
      </c>
      <c r="K81">
        <v>460.66</v>
      </c>
      <c r="L81">
        <v>469.74</v>
      </c>
      <c r="M81">
        <v>788.51</v>
      </c>
      <c r="N81">
        <v>779.88</v>
      </c>
      <c r="O81">
        <v>0</v>
      </c>
      <c r="P81">
        <v>651.7</v>
      </c>
      <c r="Q81">
        <v>281.47</v>
      </c>
      <c r="R81">
        <v>283.11</v>
      </c>
      <c r="S81">
        <v>31121.52</v>
      </c>
      <c r="T81">
        <v>7159.593</v>
      </c>
      <c r="U81">
        <v>9490.062</v>
      </c>
      <c r="V81">
        <v>1.205</v>
      </c>
      <c r="W81">
        <v>9491.267</v>
      </c>
      <c r="X81">
        <v>1195.612</v>
      </c>
      <c r="Y81">
        <v>49.968</v>
      </c>
      <c r="Z81">
        <v>7593.941</v>
      </c>
      <c r="AA81">
        <v>11357.67</v>
      </c>
      <c r="AB81">
        <v>1005.94</v>
      </c>
      <c r="AC81" t="s">
        <v>58</v>
      </c>
      <c r="AD81">
        <v>-3760.752</v>
      </c>
      <c r="AE81">
        <v>450</v>
      </c>
      <c r="AF81">
        <v>0</v>
      </c>
      <c r="AG81">
        <v>450</v>
      </c>
      <c r="AH81">
        <v>339</v>
      </c>
      <c r="AI81">
        <v>584.75</v>
      </c>
      <c r="AJ81">
        <v>923.75</v>
      </c>
      <c r="AK81">
        <v>7018</v>
      </c>
      <c r="AL81">
        <v>31099.8</v>
      </c>
      <c r="AM81">
        <v>38117.8</v>
      </c>
      <c r="AN81">
        <v>7410.55</v>
      </c>
      <c r="AO81">
        <v>7408.95</v>
      </c>
      <c r="AP81">
        <v>1.6</v>
      </c>
      <c r="AQ81">
        <v>450</v>
      </c>
      <c r="AR81">
        <v>584.6</v>
      </c>
      <c r="AU81">
        <v>0</v>
      </c>
      <c r="AV81" s="12">
        <v>0</v>
      </c>
      <c r="AW81">
        <v>923.75</v>
      </c>
      <c r="AX81">
        <v>450</v>
      </c>
      <c r="AY81">
        <v>650</v>
      </c>
      <c r="AZ81" s="12">
        <v>650</v>
      </c>
      <c r="BA81">
        <v>923.75</v>
      </c>
      <c r="BB81">
        <v>450</v>
      </c>
      <c r="BE81" s="15">
        <f t="shared" si="138"/>
        <v>923.75</v>
      </c>
      <c r="BF81" s="15">
        <f t="shared" ref="BF81:BH81" si="180">AH81</f>
        <v>339</v>
      </c>
      <c r="BG81" s="15">
        <f t="shared" si="180"/>
        <v>584.75</v>
      </c>
      <c r="BH81" s="15">
        <f t="shared" si="180"/>
        <v>923.75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584.75</v>
      </c>
      <c r="BM81" s="15">
        <f t="shared" si="140"/>
        <v>450</v>
      </c>
      <c r="BN81" s="15">
        <f t="shared" ref="BN81:BP81" si="181">AE81</f>
        <v>450</v>
      </c>
      <c r="BO81" s="15">
        <f t="shared" si="181"/>
        <v>0</v>
      </c>
      <c r="BP81" s="15">
        <f t="shared" si="181"/>
        <v>450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31060.94</v>
      </c>
      <c r="B82">
        <v>-7486</v>
      </c>
      <c r="C82">
        <v>31112.77</v>
      </c>
      <c r="D82">
        <v>9602.76</v>
      </c>
      <c r="E82">
        <v>398</v>
      </c>
      <c r="F82">
        <v>7196</v>
      </c>
      <c r="G82">
        <v>0</v>
      </c>
      <c r="H82">
        <v>664.16</v>
      </c>
      <c r="I82">
        <v>0</v>
      </c>
      <c r="J82">
        <v>631.53</v>
      </c>
      <c r="K82">
        <v>469.27</v>
      </c>
      <c r="L82">
        <v>469.5</v>
      </c>
      <c r="M82">
        <v>789.75</v>
      </c>
      <c r="N82">
        <v>780.29</v>
      </c>
      <c r="O82">
        <v>0</v>
      </c>
      <c r="P82">
        <v>645</v>
      </c>
      <c r="Q82">
        <v>280.52</v>
      </c>
      <c r="R82">
        <v>280.05</v>
      </c>
      <c r="S82">
        <v>31108.2</v>
      </c>
      <c r="T82">
        <v>7446.438</v>
      </c>
      <c r="U82">
        <v>9874.967</v>
      </c>
      <c r="V82">
        <v>-1.908</v>
      </c>
      <c r="W82">
        <v>9873.059</v>
      </c>
      <c r="X82">
        <v>1032.911</v>
      </c>
      <c r="Y82">
        <v>50.027</v>
      </c>
      <c r="Z82">
        <v>7712.211</v>
      </c>
      <c r="AA82">
        <v>11398.3</v>
      </c>
      <c r="AB82">
        <v>1050.42</v>
      </c>
      <c r="AC82" t="s">
        <v>58</v>
      </c>
      <c r="AD82">
        <v>-3754.729</v>
      </c>
      <c r="AE82">
        <v>398</v>
      </c>
      <c r="AF82">
        <v>0</v>
      </c>
      <c r="AG82">
        <v>398</v>
      </c>
      <c r="AH82">
        <v>325</v>
      </c>
      <c r="AI82">
        <v>521.23</v>
      </c>
      <c r="AJ82">
        <v>846.23</v>
      </c>
      <c r="AK82">
        <v>6954</v>
      </c>
      <c r="AL82">
        <v>30968.8</v>
      </c>
      <c r="AM82">
        <v>37922.8</v>
      </c>
      <c r="AN82">
        <v>7460.06</v>
      </c>
      <c r="AO82">
        <v>7459.29</v>
      </c>
      <c r="AP82">
        <v>0.77</v>
      </c>
      <c r="AQ82">
        <v>398</v>
      </c>
      <c r="AR82">
        <v>540.73</v>
      </c>
      <c r="AU82">
        <v>0</v>
      </c>
      <c r="AV82" s="12">
        <v>0</v>
      </c>
      <c r="AW82">
        <v>846.23</v>
      </c>
      <c r="AX82">
        <v>398</v>
      </c>
      <c r="AY82">
        <v>650</v>
      </c>
      <c r="AZ82" s="12">
        <v>640</v>
      </c>
      <c r="BA82">
        <v>846.23</v>
      </c>
      <c r="BB82">
        <v>398</v>
      </c>
      <c r="BE82" s="15">
        <f t="shared" si="138"/>
        <v>846.23</v>
      </c>
      <c r="BF82" s="15">
        <f t="shared" ref="BF82:BH82" si="182">AH82</f>
        <v>325</v>
      </c>
      <c r="BG82" s="15">
        <f t="shared" si="182"/>
        <v>521.23</v>
      </c>
      <c r="BH82" s="15">
        <f t="shared" si="182"/>
        <v>846.23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521.23</v>
      </c>
      <c r="BM82" s="15">
        <f t="shared" si="140"/>
        <v>398</v>
      </c>
      <c r="BN82" s="15">
        <f t="shared" ref="BN82:BP82" si="183">AE82</f>
        <v>398</v>
      </c>
      <c r="BO82" s="15">
        <f t="shared" si="183"/>
        <v>0</v>
      </c>
      <c r="BP82" s="15">
        <f t="shared" si="183"/>
        <v>398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31038.81</v>
      </c>
      <c r="B83">
        <v>-7439</v>
      </c>
      <c r="C83">
        <v>30229.42</v>
      </c>
      <c r="D83">
        <v>9719.78</v>
      </c>
      <c r="E83">
        <v>329</v>
      </c>
      <c r="F83">
        <v>7196</v>
      </c>
      <c r="G83">
        <v>0</v>
      </c>
      <c r="H83">
        <v>647.91</v>
      </c>
      <c r="I83">
        <v>0</v>
      </c>
      <c r="J83">
        <v>631.67</v>
      </c>
      <c r="K83">
        <v>468.81</v>
      </c>
      <c r="L83">
        <v>470.67</v>
      </c>
      <c r="M83">
        <v>789.34</v>
      </c>
      <c r="N83">
        <v>779.47</v>
      </c>
      <c r="O83">
        <v>0</v>
      </c>
      <c r="P83">
        <v>635.6</v>
      </c>
      <c r="Q83">
        <v>280.15</v>
      </c>
      <c r="R83">
        <v>279.83</v>
      </c>
      <c r="S83">
        <v>30678.33</v>
      </c>
      <c r="T83">
        <v>7428.944</v>
      </c>
      <c r="U83">
        <v>9818.297</v>
      </c>
      <c r="V83">
        <v>1.292</v>
      </c>
      <c r="W83">
        <v>9819.589</v>
      </c>
      <c r="X83">
        <v>1039.561</v>
      </c>
      <c r="Y83">
        <v>49.965</v>
      </c>
      <c r="Z83">
        <v>8203.078</v>
      </c>
      <c r="AA83">
        <v>10908.7</v>
      </c>
      <c r="AB83">
        <v>1054.36</v>
      </c>
      <c r="AC83" t="s">
        <v>58</v>
      </c>
      <c r="AD83">
        <v>-3771.678</v>
      </c>
      <c r="AE83">
        <v>329</v>
      </c>
      <c r="AF83">
        <v>0</v>
      </c>
      <c r="AG83">
        <v>329</v>
      </c>
      <c r="AH83">
        <v>330</v>
      </c>
      <c r="AI83">
        <v>493.53</v>
      </c>
      <c r="AJ83">
        <v>823.53</v>
      </c>
      <c r="AK83">
        <v>6907</v>
      </c>
      <c r="AL83">
        <v>31026.8</v>
      </c>
      <c r="AM83">
        <v>37933.8</v>
      </c>
      <c r="AN83">
        <v>7505.78</v>
      </c>
      <c r="AO83">
        <v>7505.17</v>
      </c>
      <c r="AP83">
        <v>0.61</v>
      </c>
      <c r="AQ83">
        <v>329</v>
      </c>
      <c r="AR83">
        <v>531.75</v>
      </c>
      <c r="AU83">
        <v>0</v>
      </c>
      <c r="AV83" s="12">
        <v>0</v>
      </c>
      <c r="AW83">
        <v>823.53</v>
      </c>
      <c r="AX83">
        <v>329</v>
      </c>
      <c r="AY83">
        <v>650</v>
      </c>
      <c r="AZ83" s="12">
        <v>631</v>
      </c>
      <c r="BA83">
        <v>823.53</v>
      </c>
      <c r="BB83">
        <v>329</v>
      </c>
      <c r="BE83" s="15">
        <f t="shared" si="138"/>
        <v>823.53</v>
      </c>
      <c r="BF83" s="15">
        <f t="shared" ref="BF83:BH83" si="184">AH83</f>
        <v>330</v>
      </c>
      <c r="BG83" s="15">
        <f t="shared" si="184"/>
        <v>493.53</v>
      </c>
      <c r="BH83" s="15">
        <f t="shared" si="184"/>
        <v>823.53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493.53</v>
      </c>
      <c r="BM83" s="15">
        <f t="shared" si="140"/>
        <v>329</v>
      </c>
      <c r="BN83" s="15">
        <f t="shared" ref="BN83:BP83" si="185">AE83</f>
        <v>329</v>
      </c>
      <c r="BO83" s="15">
        <f t="shared" si="185"/>
        <v>0</v>
      </c>
      <c r="BP83" s="15">
        <f t="shared" si="185"/>
        <v>329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30814.11</v>
      </c>
      <c r="B84">
        <v>-7393</v>
      </c>
      <c r="C84">
        <v>30842.28</v>
      </c>
      <c r="D84">
        <v>9675.99</v>
      </c>
      <c r="E84">
        <v>350</v>
      </c>
      <c r="F84">
        <v>7196</v>
      </c>
      <c r="G84">
        <v>0</v>
      </c>
      <c r="H84">
        <v>650.47</v>
      </c>
      <c r="I84">
        <v>0</v>
      </c>
      <c r="J84">
        <v>636.3</v>
      </c>
      <c r="K84">
        <v>469.74</v>
      </c>
      <c r="L84">
        <v>469.74</v>
      </c>
      <c r="M84">
        <v>788.92</v>
      </c>
      <c r="N84">
        <v>779.47</v>
      </c>
      <c r="O84">
        <v>0</v>
      </c>
      <c r="P84">
        <v>640.7</v>
      </c>
      <c r="Q84">
        <v>279.99</v>
      </c>
      <c r="R84">
        <v>279.89</v>
      </c>
      <c r="S84">
        <v>30685.14</v>
      </c>
      <c r="T84">
        <v>7521.564</v>
      </c>
      <c r="U84">
        <v>9765.016</v>
      </c>
      <c r="V84">
        <v>1.22</v>
      </c>
      <c r="W84">
        <v>9766.236</v>
      </c>
      <c r="X84">
        <v>1138.637</v>
      </c>
      <c r="Y84">
        <v>50</v>
      </c>
      <c r="Z84">
        <v>7770.797</v>
      </c>
      <c r="AA84">
        <v>11244.88</v>
      </c>
      <c r="AB84">
        <v>891.69</v>
      </c>
      <c r="AC84" t="s">
        <v>58</v>
      </c>
      <c r="AD84">
        <v>-3755.99</v>
      </c>
      <c r="AE84">
        <v>350</v>
      </c>
      <c r="AF84">
        <v>0</v>
      </c>
      <c r="AG84">
        <v>350</v>
      </c>
      <c r="AH84">
        <v>329</v>
      </c>
      <c r="AI84">
        <v>0</v>
      </c>
      <c r="AJ84">
        <v>329</v>
      </c>
      <c r="AK84">
        <v>6861</v>
      </c>
      <c r="AL84">
        <v>30824.8</v>
      </c>
      <c r="AM84">
        <v>37685.8</v>
      </c>
      <c r="AN84">
        <v>7541.02</v>
      </c>
      <c r="AO84">
        <v>7540.46</v>
      </c>
      <c r="AP84">
        <v>0.56</v>
      </c>
      <c r="AQ84">
        <v>350</v>
      </c>
      <c r="AR84">
        <v>329</v>
      </c>
      <c r="AU84">
        <v>0</v>
      </c>
      <c r="AV84" s="12">
        <v>0</v>
      </c>
      <c r="AW84">
        <v>329</v>
      </c>
      <c r="AX84">
        <v>350</v>
      </c>
      <c r="AY84">
        <v>631</v>
      </c>
      <c r="AZ84" s="12">
        <v>640</v>
      </c>
      <c r="BA84">
        <v>329</v>
      </c>
      <c r="BB84">
        <v>350</v>
      </c>
      <c r="BE84" s="15">
        <f t="shared" si="138"/>
        <v>329</v>
      </c>
      <c r="BF84" s="15">
        <f t="shared" ref="BF84:BH84" si="186">AH84</f>
        <v>329</v>
      </c>
      <c r="BG84" s="15">
        <f t="shared" si="186"/>
        <v>0</v>
      </c>
      <c r="BH84" s="15">
        <f t="shared" si="186"/>
        <v>329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350</v>
      </c>
      <c r="BN84" s="15">
        <f t="shared" ref="BN84:BP84" si="187">AE84</f>
        <v>350</v>
      </c>
      <c r="BO84" s="15">
        <f t="shared" si="187"/>
        <v>0</v>
      </c>
      <c r="BP84" s="15">
        <f t="shared" si="187"/>
        <v>350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30374.08</v>
      </c>
      <c r="B85">
        <v>-7246</v>
      </c>
      <c r="C85">
        <v>30302.57</v>
      </c>
      <c r="D85">
        <v>9711.79</v>
      </c>
      <c r="E85">
        <v>339.4</v>
      </c>
      <c r="F85">
        <v>7194</v>
      </c>
      <c r="G85">
        <v>0</v>
      </c>
      <c r="H85">
        <v>647.91</v>
      </c>
      <c r="I85">
        <v>0</v>
      </c>
      <c r="J85">
        <v>625.91</v>
      </c>
      <c r="K85">
        <v>468.34</v>
      </c>
      <c r="L85">
        <v>470.9</v>
      </c>
      <c r="M85">
        <v>790.16</v>
      </c>
      <c r="N85">
        <v>780.29</v>
      </c>
      <c r="O85">
        <v>0</v>
      </c>
      <c r="P85">
        <v>633.2</v>
      </c>
      <c r="Q85">
        <v>280.79</v>
      </c>
      <c r="R85">
        <v>280.68</v>
      </c>
      <c r="S85">
        <v>30493.41</v>
      </c>
      <c r="T85">
        <v>7380.547</v>
      </c>
      <c r="U85">
        <v>9794.132</v>
      </c>
      <c r="V85">
        <v>8.174</v>
      </c>
      <c r="W85">
        <v>9802.306</v>
      </c>
      <c r="X85">
        <v>1137.068</v>
      </c>
      <c r="Y85">
        <v>50.033</v>
      </c>
      <c r="Z85">
        <v>8030.41</v>
      </c>
      <c r="AA85">
        <v>10965.49</v>
      </c>
      <c r="AB85">
        <v>887.11</v>
      </c>
      <c r="AC85" t="s">
        <v>58</v>
      </c>
      <c r="AD85">
        <v>-3763.553</v>
      </c>
      <c r="AE85">
        <v>339.4</v>
      </c>
      <c r="AF85">
        <v>0</v>
      </c>
      <c r="AG85">
        <v>339.4</v>
      </c>
      <c r="AH85">
        <v>329</v>
      </c>
      <c r="AI85">
        <v>0</v>
      </c>
      <c r="AJ85">
        <v>329</v>
      </c>
      <c r="AK85">
        <v>6814</v>
      </c>
      <c r="AL85">
        <v>30685.8</v>
      </c>
      <c r="AM85">
        <v>37499.8</v>
      </c>
      <c r="AN85">
        <v>7562.36</v>
      </c>
      <c r="AO85">
        <v>7561.82</v>
      </c>
      <c r="AP85">
        <v>0.54</v>
      </c>
      <c r="AQ85">
        <v>339.4</v>
      </c>
      <c r="AR85">
        <v>329</v>
      </c>
      <c r="AU85">
        <v>0</v>
      </c>
      <c r="AV85" s="12">
        <v>0</v>
      </c>
      <c r="AW85">
        <v>329</v>
      </c>
      <c r="AX85">
        <v>339.4</v>
      </c>
      <c r="AY85">
        <v>631</v>
      </c>
      <c r="AZ85" s="12">
        <v>634.35</v>
      </c>
      <c r="BA85">
        <v>329</v>
      </c>
      <c r="BB85">
        <v>339.4</v>
      </c>
      <c r="BE85" s="15">
        <f t="shared" si="138"/>
        <v>329</v>
      </c>
      <c r="BF85" s="15">
        <f t="shared" ref="BF85:BH85" si="188">AH85</f>
        <v>329</v>
      </c>
      <c r="BG85" s="15">
        <f t="shared" si="188"/>
        <v>0</v>
      </c>
      <c r="BH85" s="15">
        <f t="shared" si="188"/>
        <v>329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339.4</v>
      </c>
      <c r="BN85" s="15">
        <f t="shared" ref="BN85:BP85" si="189">AE85</f>
        <v>339.4</v>
      </c>
      <c r="BO85" s="15">
        <f t="shared" si="189"/>
        <v>0</v>
      </c>
      <c r="BP85" s="15">
        <f t="shared" si="189"/>
        <v>339.4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30540.35</v>
      </c>
      <c r="B86">
        <v>-6936.55</v>
      </c>
      <c r="C86">
        <v>29364.02</v>
      </c>
      <c r="D86">
        <v>9911.42</v>
      </c>
      <c r="E86">
        <v>318</v>
      </c>
      <c r="F86">
        <v>7194</v>
      </c>
      <c r="G86">
        <v>0</v>
      </c>
      <c r="H86">
        <v>647.91</v>
      </c>
      <c r="I86">
        <v>0</v>
      </c>
      <c r="J86">
        <v>625.39</v>
      </c>
      <c r="K86">
        <v>469.5</v>
      </c>
      <c r="L86">
        <v>469.74</v>
      </c>
      <c r="M86">
        <v>788.92</v>
      </c>
      <c r="N86">
        <v>779.88</v>
      </c>
      <c r="O86">
        <v>0</v>
      </c>
      <c r="P86">
        <v>634.4</v>
      </c>
      <c r="Q86">
        <v>251.61</v>
      </c>
      <c r="R86">
        <v>250.18</v>
      </c>
      <c r="S86">
        <v>30425.66</v>
      </c>
      <c r="T86">
        <v>6959.216</v>
      </c>
      <c r="U86">
        <v>9841.436</v>
      </c>
      <c r="V86">
        <v>12.223</v>
      </c>
      <c r="W86">
        <v>9853.659</v>
      </c>
      <c r="X86">
        <v>1131.202</v>
      </c>
      <c r="Y86">
        <v>50.033</v>
      </c>
      <c r="Z86">
        <v>8700.461</v>
      </c>
      <c r="AA86">
        <v>10183.45</v>
      </c>
      <c r="AB86">
        <v>995.02</v>
      </c>
      <c r="AC86" t="s">
        <v>58</v>
      </c>
      <c r="AD86">
        <v>-3816.922</v>
      </c>
      <c r="AE86">
        <v>318</v>
      </c>
      <c r="AF86">
        <v>0</v>
      </c>
      <c r="AG86">
        <v>318</v>
      </c>
      <c r="AH86">
        <v>350</v>
      </c>
      <c r="AI86">
        <v>5.31</v>
      </c>
      <c r="AJ86">
        <v>355.31</v>
      </c>
      <c r="AK86">
        <v>6822</v>
      </c>
      <c r="AL86">
        <v>30434.8</v>
      </c>
      <c r="AM86">
        <v>37256.8</v>
      </c>
      <c r="AN86">
        <v>7701.77</v>
      </c>
      <c r="AO86">
        <v>7701.26</v>
      </c>
      <c r="AP86">
        <v>0.51</v>
      </c>
      <c r="AQ86">
        <v>318</v>
      </c>
      <c r="AR86">
        <v>352.1</v>
      </c>
      <c r="AU86">
        <v>0</v>
      </c>
      <c r="AV86" s="12">
        <v>0</v>
      </c>
      <c r="AW86">
        <v>355.31</v>
      </c>
      <c r="AX86">
        <v>318</v>
      </c>
      <c r="AY86">
        <v>640</v>
      </c>
      <c r="AZ86" s="12">
        <v>631</v>
      </c>
      <c r="BA86">
        <v>355.31</v>
      </c>
      <c r="BB86">
        <v>318</v>
      </c>
      <c r="BE86" s="15">
        <f t="shared" si="138"/>
        <v>355.31</v>
      </c>
      <c r="BF86" s="15">
        <f t="shared" ref="BF86:BH86" si="190">AH86</f>
        <v>350</v>
      </c>
      <c r="BG86" s="15">
        <f t="shared" si="190"/>
        <v>5.31</v>
      </c>
      <c r="BH86" s="15">
        <f t="shared" si="190"/>
        <v>355.31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318</v>
      </c>
      <c r="BN86" s="15">
        <f t="shared" ref="BN86:BP86" si="191">AE86</f>
        <v>318</v>
      </c>
      <c r="BO86" s="15">
        <f t="shared" si="191"/>
        <v>0</v>
      </c>
      <c r="BP86" s="15">
        <f t="shared" si="191"/>
        <v>318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30308.4</v>
      </c>
      <c r="B87">
        <v>-6593</v>
      </c>
      <c r="C87">
        <v>28911.75</v>
      </c>
      <c r="D87">
        <v>10047.14</v>
      </c>
      <c r="E87">
        <v>305</v>
      </c>
      <c r="F87">
        <v>7194</v>
      </c>
      <c r="G87">
        <v>0</v>
      </c>
      <c r="H87">
        <v>550.49</v>
      </c>
      <c r="I87">
        <v>0</v>
      </c>
      <c r="J87">
        <v>626.92</v>
      </c>
      <c r="K87">
        <v>469.5</v>
      </c>
      <c r="L87">
        <v>469.74</v>
      </c>
      <c r="M87">
        <v>789.34</v>
      </c>
      <c r="N87">
        <v>779.06</v>
      </c>
      <c r="O87">
        <v>0</v>
      </c>
      <c r="P87">
        <v>635.4</v>
      </c>
      <c r="Q87">
        <v>233.95</v>
      </c>
      <c r="R87">
        <v>232.1</v>
      </c>
      <c r="S87">
        <v>30217.15</v>
      </c>
      <c r="T87">
        <v>6583.493</v>
      </c>
      <c r="U87">
        <v>9650.303</v>
      </c>
      <c r="V87">
        <v>12.197</v>
      </c>
      <c r="W87">
        <v>9662.5</v>
      </c>
      <c r="X87">
        <v>1191.291</v>
      </c>
      <c r="Y87">
        <v>50.024</v>
      </c>
      <c r="Z87">
        <v>9237.762</v>
      </c>
      <c r="AA87">
        <v>9512.186</v>
      </c>
      <c r="AB87">
        <v>1015.85</v>
      </c>
      <c r="AC87" t="s">
        <v>58</v>
      </c>
      <c r="AD87">
        <v>-3854.462</v>
      </c>
      <c r="AE87">
        <v>305</v>
      </c>
      <c r="AF87">
        <v>0</v>
      </c>
      <c r="AG87">
        <v>305</v>
      </c>
      <c r="AH87">
        <v>340</v>
      </c>
      <c r="AI87">
        <v>0</v>
      </c>
      <c r="AJ87">
        <v>340</v>
      </c>
      <c r="AK87">
        <v>6645</v>
      </c>
      <c r="AL87">
        <v>30350.8</v>
      </c>
      <c r="AM87">
        <v>36995.8</v>
      </c>
      <c r="AN87">
        <v>7662.61</v>
      </c>
      <c r="AO87">
        <v>7662.14</v>
      </c>
      <c r="AP87">
        <v>0.47</v>
      </c>
      <c r="AQ87">
        <v>305</v>
      </c>
      <c r="AR87">
        <v>340</v>
      </c>
      <c r="AU87">
        <v>0</v>
      </c>
      <c r="AV87" s="12">
        <v>0</v>
      </c>
      <c r="AW87">
        <v>340</v>
      </c>
      <c r="AX87">
        <v>305</v>
      </c>
      <c r="AY87">
        <v>640</v>
      </c>
      <c r="AZ87" s="12">
        <v>631</v>
      </c>
      <c r="BA87">
        <v>340</v>
      </c>
      <c r="BB87">
        <v>305</v>
      </c>
      <c r="BE87" s="15">
        <f t="shared" si="138"/>
        <v>340</v>
      </c>
      <c r="BF87" s="15">
        <f t="shared" ref="BF87:BH87" si="192">AH87</f>
        <v>340</v>
      </c>
      <c r="BG87" s="15">
        <f t="shared" si="192"/>
        <v>0</v>
      </c>
      <c r="BH87" s="15">
        <f t="shared" si="192"/>
        <v>340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305</v>
      </c>
      <c r="BN87" s="15">
        <f t="shared" ref="BN87:BP87" si="193">AE87</f>
        <v>305</v>
      </c>
      <c r="BO87" s="15">
        <f t="shared" si="193"/>
        <v>0</v>
      </c>
      <c r="BP87" s="15">
        <f t="shared" si="193"/>
        <v>305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29919.31</v>
      </c>
      <c r="B88">
        <v>-6557</v>
      </c>
      <c r="C88">
        <v>28563.13</v>
      </c>
      <c r="D88">
        <v>9943.4</v>
      </c>
      <c r="E88">
        <v>303</v>
      </c>
      <c r="F88">
        <v>7194</v>
      </c>
      <c r="G88">
        <v>0</v>
      </c>
      <c r="H88">
        <v>551.36</v>
      </c>
      <c r="I88">
        <v>0</v>
      </c>
      <c r="J88">
        <v>625.75</v>
      </c>
      <c r="K88">
        <v>467.41</v>
      </c>
      <c r="L88">
        <v>467.18</v>
      </c>
      <c r="M88">
        <v>783.17</v>
      </c>
      <c r="N88">
        <v>774.12</v>
      </c>
      <c r="O88">
        <v>0</v>
      </c>
      <c r="P88">
        <v>635.6</v>
      </c>
      <c r="Q88">
        <v>221.74</v>
      </c>
      <c r="R88">
        <v>219.84</v>
      </c>
      <c r="S88">
        <v>29933.48</v>
      </c>
      <c r="T88">
        <v>6650.937</v>
      </c>
      <c r="U88">
        <v>9441.708</v>
      </c>
      <c r="V88">
        <v>12.403</v>
      </c>
      <c r="W88">
        <v>9454.111</v>
      </c>
      <c r="X88">
        <v>1197.271</v>
      </c>
      <c r="Y88">
        <v>49.978</v>
      </c>
      <c r="Z88">
        <v>9417.863</v>
      </c>
      <c r="AA88">
        <v>9339.053</v>
      </c>
      <c r="AB88">
        <v>1034.98</v>
      </c>
      <c r="AC88" t="s">
        <v>58</v>
      </c>
      <c r="AD88">
        <v>-3898.306</v>
      </c>
      <c r="AE88">
        <v>303</v>
      </c>
      <c r="AF88">
        <v>0</v>
      </c>
      <c r="AG88">
        <v>303</v>
      </c>
      <c r="AH88">
        <v>350</v>
      </c>
      <c r="AI88">
        <v>0</v>
      </c>
      <c r="AJ88">
        <v>350</v>
      </c>
      <c r="AK88">
        <v>6473</v>
      </c>
      <c r="AL88">
        <v>29998.8</v>
      </c>
      <c r="AM88">
        <v>36471.8</v>
      </c>
      <c r="AN88">
        <v>7614.2</v>
      </c>
      <c r="AO88">
        <v>7613.76</v>
      </c>
      <c r="AP88">
        <v>0.44</v>
      </c>
      <c r="AQ88">
        <v>303</v>
      </c>
      <c r="AR88">
        <v>350</v>
      </c>
      <c r="AU88">
        <v>0</v>
      </c>
      <c r="AV88" s="12">
        <v>0</v>
      </c>
      <c r="AW88">
        <v>350</v>
      </c>
      <c r="AX88">
        <v>303</v>
      </c>
      <c r="AY88">
        <v>640</v>
      </c>
      <c r="AZ88" s="12">
        <v>631</v>
      </c>
      <c r="BA88">
        <v>350</v>
      </c>
      <c r="BB88">
        <v>303</v>
      </c>
      <c r="BE88" s="15">
        <f t="shared" si="138"/>
        <v>350</v>
      </c>
      <c r="BF88" s="15">
        <f t="shared" ref="BF88:BH88" si="194">AH88</f>
        <v>350</v>
      </c>
      <c r="BG88" s="15">
        <f t="shared" si="194"/>
        <v>0</v>
      </c>
      <c r="BH88" s="15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303</v>
      </c>
      <c r="BN88" s="15">
        <f t="shared" ref="BN88:BP88" si="195">AE88</f>
        <v>303</v>
      </c>
      <c r="BO88" s="15">
        <f t="shared" si="195"/>
        <v>0</v>
      </c>
      <c r="BP88" s="15">
        <f t="shared" si="195"/>
        <v>303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29569.94</v>
      </c>
      <c r="B89">
        <v>-6647</v>
      </c>
      <c r="C89">
        <v>28779.79</v>
      </c>
      <c r="D89">
        <v>10099.19</v>
      </c>
      <c r="E89">
        <v>303</v>
      </c>
      <c r="F89">
        <v>7192</v>
      </c>
      <c r="G89">
        <v>0</v>
      </c>
      <c r="H89">
        <v>555.62</v>
      </c>
      <c r="I89">
        <v>0</v>
      </c>
      <c r="J89">
        <v>625.94</v>
      </c>
      <c r="K89">
        <v>462.53</v>
      </c>
      <c r="L89">
        <v>463.22</v>
      </c>
      <c r="M89">
        <v>779.06</v>
      </c>
      <c r="N89">
        <v>767.14</v>
      </c>
      <c r="O89">
        <v>0</v>
      </c>
      <c r="P89">
        <v>634.4</v>
      </c>
      <c r="Q89">
        <v>220.69</v>
      </c>
      <c r="R89">
        <v>220.63</v>
      </c>
      <c r="S89">
        <v>29779.04</v>
      </c>
      <c r="T89">
        <v>6620.792</v>
      </c>
      <c r="U89">
        <v>9382.695</v>
      </c>
      <c r="V89">
        <v>2.399</v>
      </c>
      <c r="W89">
        <v>9385.094</v>
      </c>
      <c r="X89">
        <v>1183.009</v>
      </c>
      <c r="Y89">
        <v>50.027</v>
      </c>
      <c r="Z89">
        <v>9431.566</v>
      </c>
      <c r="AA89">
        <v>9312.053</v>
      </c>
      <c r="AB89">
        <v>1103.76</v>
      </c>
      <c r="AC89" t="s">
        <v>58</v>
      </c>
      <c r="AD89">
        <v>-3912.594</v>
      </c>
      <c r="AE89">
        <v>303</v>
      </c>
      <c r="AF89">
        <v>0</v>
      </c>
      <c r="AG89">
        <v>303</v>
      </c>
      <c r="AH89">
        <v>318</v>
      </c>
      <c r="AI89">
        <v>0</v>
      </c>
      <c r="AJ89">
        <v>318</v>
      </c>
      <c r="AK89">
        <v>6299</v>
      </c>
      <c r="AL89">
        <v>29705.8</v>
      </c>
      <c r="AM89">
        <v>36004.8</v>
      </c>
      <c r="AN89">
        <v>7639.2</v>
      </c>
      <c r="AO89">
        <v>7638.79</v>
      </c>
      <c r="AP89">
        <v>0.41</v>
      </c>
      <c r="AQ89">
        <v>303</v>
      </c>
      <c r="AR89">
        <v>318</v>
      </c>
      <c r="AU89">
        <v>0</v>
      </c>
      <c r="AV89" s="12">
        <v>0</v>
      </c>
      <c r="AW89">
        <v>318</v>
      </c>
      <c r="AX89">
        <v>303</v>
      </c>
      <c r="AY89">
        <v>631</v>
      </c>
      <c r="AZ89" s="12">
        <v>631</v>
      </c>
      <c r="BA89">
        <v>318</v>
      </c>
      <c r="BB89">
        <v>303</v>
      </c>
      <c r="BE89" s="15">
        <f t="shared" si="138"/>
        <v>318</v>
      </c>
      <c r="BF89" s="15">
        <f t="shared" ref="BF89:BH89" si="196">AH89</f>
        <v>318</v>
      </c>
      <c r="BG89" s="15">
        <f t="shared" si="196"/>
        <v>0</v>
      </c>
      <c r="BH89" s="15">
        <f t="shared" si="196"/>
        <v>318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303</v>
      </c>
      <c r="BN89" s="15">
        <f t="shared" ref="BN89:BP89" si="197">AE89</f>
        <v>303</v>
      </c>
      <c r="BO89" s="15">
        <f t="shared" si="197"/>
        <v>0</v>
      </c>
      <c r="BP89" s="15">
        <f t="shared" si="197"/>
        <v>303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29277.22</v>
      </c>
      <c r="B90">
        <v>-6479.53</v>
      </c>
      <c r="C90">
        <v>28585.02</v>
      </c>
      <c r="D90">
        <v>10233.17</v>
      </c>
      <c r="E90">
        <v>303</v>
      </c>
      <c r="F90">
        <v>7197</v>
      </c>
      <c r="G90">
        <v>0</v>
      </c>
      <c r="H90">
        <v>550.49</v>
      </c>
      <c r="I90">
        <v>0</v>
      </c>
      <c r="J90">
        <v>624.88</v>
      </c>
      <c r="K90">
        <v>458.57</v>
      </c>
      <c r="L90">
        <v>458.57</v>
      </c>
      <c r="M90">
        <v>769.6</v>
      </c>
      <c r="N90">
        <v>761.38</v>
      </c>
      <c r="O90">
        <v>0</v>
      </c>
      <c r="P90">
        <v>633.4</v>
      </c>
      <c r="Q90">
        <v>220.1</v>
      </c>
      <c r="R90">
        <v>220</v>
      </c>
      <c r="S90">
        <v>29255.59</v>
      </c>
      <c r="T90">
        <v>6495.239</v>
      </c>
      <c r="U90">
        <v>9305.572</v>
      </c>
      <c r="V90">
        <v>2.435</v>
      </c>
      <c r="W90">
        <v>9308.007</v>
      </c>
      <c r="X90">
        <v>1188.775</v>
      </c>
      <c r="Y90">
        <v>50.034</v>
      </c>
      <c r="Z90">
        <v>9719.441</v>
      </c>
      <c r="AA90">
        <v>9032.848</v>
      </c>
      <c r="AB90">
        <v>1095.32</v>
      </c>
      <c r="AC90" t="s">
        <v>58</v>
      </c>
      <c r="AD90">
        <v>-3935.006</v>
      </c>
      <c r="AE90">
        <v>303</v>
      </c>
      <c r="AF90">
        <v>0</v>
      </c>
      <c r="AG90">
        <v>303</v>
      </c>
      <c r="AH90">
        <v>310</v>
      </c>
      <c r="AI90">
        <v>0</v>
      </c>
      <c r="AJ90">
        <v>310</v>
      </c>
      <c r="AK90">
        <v>6071</v>
      </c>
      <c r="AL90">
        <v>29283.8</v>
      </c>
      <c r="AM90">
        <v>35354.8</v>
      </c>
      <c r="AN90">
        <v>7865.06</v>
      </c>
      <c r="AO90">
        <v>7864.68</v>
      </c>
      <c r="AP90">
        <v>0.38</v>
      </c>
      <c r="AQ90">
        <v>303</v>
      </c>
      <c r="AR90">
        <v>310</v>
      </c>
      <c r="AU90">
        <v>0</v>
      </c>
      <c r="AV90" s="12">
        <v>0</v>
      </c>
      <c r="AW90">
        <v>310</v>
      </c>
      <c r="AX90">
        <v>303</v>
      </c>
      <c r="AY90">
        <v>631</v>
      </c>
      <c r="AZ90" s="12">
        <v>631</v>
      </c>
      <c r="BA90">
        <v>310</v>
      </c>
      <c r="BB90">
        <v>303</v>
      </c>
      <c r="BE90" s="15">
        <f t="shared" si="138"/>
        <v>310</v>
      </c>
      <c r="BF90" s="15">
        <f t="shared" ref="BF90:BH90" si="198">AH90</f>
        <v>310</v>
      </c>
      <c r="BG90" s="15">
        <f t="shared" si="198"/>
        <v>0</v>
      </c>
      <c r="BH90" s="15">
        <f t="shared" si="198"/>
        <v>310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303</v>
      </c>
      <c r="BN90" s="15">
        <f t="shared" ref="BN90:BP90" si="199">AE90</f>
        <v>303</v>
      </c>
      <c r="BO90" s="15">
        <f t="shared" si="199"/>
        <v>0</v>
      </c>
      <c r="BP90" s="15">
        <f t="shared" si="199"/>
        <v>303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29002.35</v>
      </c>
      <c r="B91">
        <v>-6626</v>
      </c>
      <c r="C91">
        <v>28824.64</v>
      </c>
      <c r="D91">
        <v>10146.74</v>
      </c>
      <c r="E91">
        <v>303</v>
      </c>
      <c r="F91">
        <v>7195</v>
      </c>
      <c r="G91">
        <v>0</v>
      </c>
      <c r="H91">
        <v>551.36</v>
      </c>
      <c r="I91">
        <v>0</v>
      </c>
      <c r="J91">
        <v>623.95</v>
      </c>
      <c r="K91">
        <v>456.24</v>
      </c>
      <c r="L91">
        <v>458.57</v>
      </c>
      <c r="M91">
        <v>769.6</v>
      </c>
      <c r="N91">
        <v>761.79</v>
      </c>
      <c r="O91">
        <v>0</v>
      </c>
      <c r="P91">
        <v>635.8</v>
      </c>
      <c r="Q91">
        <v>220.1</v>
      </c>
      <c r="R91">
        <v>220.05</v>
      </c>
      <c r="S91">
        <v>28980.84</v>
      </c>
      <c r="T91">
        <v>6790.389</v>
      </c>
      <c r="U91">
        <v>9242.892</v>
      </c>
      <c r="V91">
        <v>2.428</v>
      </c>
      <c r="W91">
        <v>9245.321</v>
      </c>
      <c r="X91">
        <v>1188.482</v>
      </c>
      <c r="Y91">
        <v>49.968</v>
      </c>
      <c r="Z91">
        <v>9520.779</v>
      </c>
      <c r="AA91">
        <v>9237.092</v>
      </c>
      <c r="AB91">
        <v>1076.26</v>
      </c>
      <c r="AC91" t="s">
        <v>58</v>
      </c>
      <c r="AD91">
        <v>-3935.706</v>
      </c>
      <c r="AE91">
        <v>303</v>
      </c>
      <c r="AF91">
        <v>0</v>
      </c>
      <c r="AG91">
        <v>303</v>
      </c>
      <c r="AH91">
        <v>303</v>
      </c>
      <c r="AI91">
        <v>0</v>
      </c>
      <c r="AJ91">
        <v>303</v>
      </c>
      <c r="AK91">
        <v>5930</v>
      </c>
      <c r="AL91">
        <v>28822.8</v>
      </c>
      <c r="AM91">
        <v>34752.8</v>
      </c>
      <c r="AN91">
        <v>8106.49</v>
      </c>
      <c r="AO91">
        <v>8106.15</v>
      </c>
      <c r="AP91">
        <v>0.34</v>
      </c>
      <c r="AQ91">
        <v>303</v>
      </c>
      <c r="AR91">
        <v>303</v>
      </c>
      <c r="AU91">
        <v>0</v>
      </c>
      <c r="AV91" s="12">
        <v>0</v>
      </c>
      <c r="AW91">
        <v>303</v>
      </c>
      <c r="AX91">
        <v>303</v>
      </c>
      <c r="AY91">
        <v>631</v>
      </c>
      <c r="AZ91" s="12">
        <v>631</v>
      </c>
      <c r="BA91">
        <v>303</v>
      </c>
      <c r="BB91">
        <v>303</v>
      </c>
      <c r="BE91" s="15">
        <f t="shared" si="138"/>
        <v>303</v>
      </c>
      <c r="BF91" s="15">
        <f t="shared" ref="BF91:BH91" si="200">AH91</f>
        <v>303</v>
      </c>
      <c r="BG91" s="15">
        <f t="shared" si="200"/>
        <v>0</v>
      </c>
      <c r="BH91" s="15">
        <f t="shared" si="200"/>
        <v>303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303</v>
      </c>
      <c r="BN91" s="15">
        <f t="shared" ref="BN91:BP91" si="201">AE91</f>
        <v>303</v>
      </c>
      <c r="BO91" s="15">
        <f t="shared" si="201"/>
        <v>0</v>
      </c>
      <c r="BP91" s="15">
        <f t="shared" si="201"/>
        <v>303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28530.07</v>
      </c>
      <c r="B92">
        <v>-6499</v>
      </c>
      <c r="C92">
        <v>28203.13</v>
      </c>
      <c r="D92">
        <v>9938.17</v>
      </c>
      <c r="E92">
        <v>303</v>
      </c>
      <c r="F92">
        <v>7194</v>
      </c>
      <c r="G92">
        <v>0</v>
      </c>
      <c r="H92">
        <v>551.36</v>
      </c>
      <c r="I92">
        <v>0</v>
      </c>
      <c r="J92">
        <v>624.89</v>
      </c>
      <c r="K92">
        <v>453.22</v>
      </c>
      <c r="L92">
        <v>454.62</v>
      </c>
      <c r="M92">
        <v>763.85</v>
      </c>
      <c r="N92">
        <v>753.57</v>
      </c>
      <c r="O92">
        <v>0</v>
      </c>
      <c r="P92">
        <v>635.5</v>
      </c>
      <c r="Q92">
        <v>220.26</v>
      </c>
      <c r="R92">
        <v>220.32</v>
      </c>
      <c r="S92">
        <v>28375.18</v>
      </c>
      <c r="T92">
        <v>6515.856</v>
      </c>
      <c r="U92">
        <v>9237.267</v>
      </c>
      <c r="V92">
        <v>2.4</v>
      </c>
      <c r="W92">
        <v>9239.667</v>
      </c>
      <c r="X92">
        <v>1185.023</v>
      </c>
      <c r="Y92">
        <v>49.971</v>
      </c>
      <c r="Z92">
        <v>10147.61</v>
      </c>
      <c r="AA92">
        <v>8602.344</v>
      </c>
      <c r="AB92">
        <v>1086.66</v>
      </c>
      <c r="AC92" t="s">
        <v>58</v>
      </c>
      <c r="AD92">
        <v>-3952.235</v>
      </c>
      <c r="AE92">
        <v>303</v>
      </c>
      <c r="AF92">
        <v>0</v>
      </c>
      <c r="AG92">
        <v>303</v>
      </c>
      <c r="AH92">
        <v>303</v>
      </c>
      <c r="AI92">
        <v>0</v>
      </c>
      <c r="AJ92">
        <v>303</v>
      </c>
      <c r="AK92">
        <v>5804</v>
      </c>
      <c r="AL92">
        <v>28317.8</v>
      </c>
      <c r="AM92">
        <v>34121.8</v>
      </c>
      <c r="AN92">
        <v>8262.02</v>
      </c>
      <c r="AO92">
        <v>8261.71</v>
      </c>
      <c r="AP92">
        <v>0.31</v>
      </c>
      <c r="AQ92">
        <v>303</v>
      </c>
      <c r="AR92">
        <v>303</v>
      </c>
      <c r="AU92">
        <v>0</v>
      </c>
      <c r="AV92" s="12">
        <v>0</v>
      </c>
      <c r="AW92">
        <v>303</v>
      </c>
      <c r="AX92">
        <v>303</v>
      </c>
      <c r="AY92">
        <v>631</v>
      </c>
      <c r="AZ92" s="12">
        <v>631</v>
      </c>
      <c r="BA92">
        <v>303</v>
      </c>
      <c r="BB92">
        <v>303</v>
      </c>
      <c r="BE92" s="15">
        <f t="shared" si="138"/>
        <v>303</v>
      </c>
      <c r="BF92" s="15">
        <f t="shared" ref="BF92:BH92" si="202">AH92</f>
        <v>303</v>
      </c>
      <c r="BG92" s="15">
        <f t="shared" si="202"/>
        <v>0</v>
      </c>
      <c r="BH92" s="15">
        <f t="shared" si="202"/>
        <v>303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303</v>
      </c>
      <c r="BN92" s="15">
        <f t="shared" ref="BN92:BP92" si="203">AE92</f>
        <v>303</v>
      </c>
      <c r="BO92" s="15">
        <f t="shared" si="203"/>
        <v>0</v>
      </c>
      <c r="BP92" s="15">
        <f t="shared" si="203"/>
        <v>303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28104.47</v>
      </c>
      <c r="B93">
        <v>-6462</v>
      </c>
      <c r="C93">
        <v>27643.75</v>
      </c>
      <c r="D93">
        <v>9871.09</v>
      </c>
      <c r="E93">
        <v>295</v>
      </c>
      <c r="F93">
        <v>7197</v>
      </c>
      <c r="G93">
        <v>0</v>
      </c>
      <c r="H93">
        <v>550.49</v>
      </c>
      <c r="I93">
        <v>0</v>
      </c>
      <c r="J93">
        <v>624.83</v>
      </c>
      <c r="K93">
        <v>451.13</v>
      </c>
      <c r="L93">
        <v>452.06</v>
      </c>
      <c r="M93">
        <v>760.56</v>
      </c>
      <c r="N93">
        <v>753.57</v>
      </c>
      <c r="O93">
        <v>0</v>
      </c>
      <c r="P93">
        <v>634.8</v>
      </c>
      <c r="Q93">
        <v>220.79</v>
      </c>
      <c r="R93">
        <v>219.95</v>
      </c>
      <c r="S93">
        <v>28108.9</v>
      </c>
      <c r="T93">
        <v>6544.409</v>
      </c>
      <c r="U93">
        <v>9029.812</v>
      </c>
      <c r="V93">
        <v>2.437</v>
      </c>
      <c r="W93">
        <v>9032.249</v>
      </c>
      <c r="X93">
        <v>1179.714</v>
      </c>
      <c r="Y93">
        <v>50.004</v>
      </c>
      <c r="Z93">
        <v>10254.27</v>
      </c>
      <c r="AA93">
        <v>8493.904</v>
      </c>
      <c r="AB93">
        <v>1129.06</v>
      </c>
      <c r="AC93" t="s">
        <v>58</v>
      </c>
      <c r="AD93">
        <v>-3963.721</v>
      </c>
      <c r="AE93">
        <v>295</v>
      </c>
      <c r="AF93">
        <v>0</v>
      </c>
      <c r="AG93">
        <v>295</v>
      </c>
      <c r="AH93">
        <v>290</v>
      </c>
      <c r="AI93">
        <v>0</v>
      </c>
      <c r="AJ93">
        <v>290</v>
      </c>
      <c r="AK93">
        <v>5668</v>
      </c>
      <c r="AL93">
        <v>27859.8</v>
      </c>
      <c r="AM93">
        <v>33527.8</v>
      </c>
      <c r="AN93">
        <v>8339.51</v>
      </c>
      <c r="AO93">
        <v>8339.24</v>
      </c>
      <c r="AP93">
        <v>0.27</v>
      </c>
      <c r="AQ93">
        <v>295</v>
      </c>
      <c r="AR93">
        <v>290</v>
      </c>
      <c r="AU93">
        <v>0</v>
      </c>
      <c r="AV93" s="12">
        <v>0</v>
      </c>
      <c r="AW93">
        <v>290</v>
      </c>
      <c r="AX93">
        <v>295</v>
      </c>
      <c r="AY93">
        <v>631</v>
      </c>
      <c r="AZ93" s="12">
        <v>631</v>
      </c>
      <c r="BA93">
        <v>290</v>
      </c>
      <c r="BB93">
        <v>295</v>
      </c>
      <c r="BE93" s="15">
        <f t="shared" si="138"/>
        <v>290</v>
      </c>
      <c r="BF93" s="15">
        <f t="shared" ref="BF93:BH93" si="204">AH93</f>
        <v>290</v>
      </c>
      <c r="BG93" s="15">
        <f t="shared" si="204"/>
        <v>0</v>
      </c>
      <c r="BH93" s="15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295</v>
      </c>
      <c r="BN93" s="15">
        <f t="shared" ref="BN93:BP93" si="205">AE93</f>
        <v>295</v>
      </c>
      <c r="BO93" s="15">
        <f t="shared" si="205"/>
        <v>0</v>
      </c>
      <c r="BP93" s="15">
        <f t="shared" si="205"/>
        <v>295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27875.74</v>
      </c>
      <c r="B94">
        <v>-6389</v>
      </c>
      <c r="C94">
        <v>26347.07</v>
      </c>
      <c r="D94">
        <v>9926.74</v>
      </c>
      <c r="E94">
        <v>282</v>
      </c>
      <c r="F94">
        <v>7197</v>
      </c>
      <c r="G94">
        <v>0</v>
      </c>
      <c r="H94">
        <v>450.54</v>
      </c>
      <c r="I94">
        <v>0</v>
      </c>
      <c r="J94">
        <v>624.8</v>
      </c>
      <c r="K94">
        <v>452.06</v>
      </c>
      <c r="L94">
        <v>452.06</v>
      </c>
      <c r="M94">
        <v>760.15</v>
      </c>
      <c r="N94">
        <v>752.34</v>
      </c>
      <c r="O94">
        <v>0</v>
      </c>
      <c r="P94">
        <v>633.5</v>
      </c>
      <c r="Q94">
        <v>220.58</v>
      </c>
      <c r="R94">
        <v>220.42</v>
      </c>
      <c r="S94">
        <v>28175.79</v>
      </c>
      <c r="T94">
        <v>6308.457</v>
      </c>
      <c r="U94">
        <v>8947.018</v>
      </c>
      <c r="V94">
        <v>2.406</v>
      </c>
      <c r="W94">
        <v>8949.424</v>
      </c>
      <c r="X94">
        <v>1055.141</v>
      </c>
      <c r="Y94">
        <v>50.029</v>
      </c>
      <c r="Z94">
        <v>10525.59</v>
      </c>
      <c r="AA94">
        <v>8221.875</v>
      </c>
      <c r="AB94">
        <v>1163.77</v>
      </c>
      <c r="AC94" t="s">
        <v>58</v>
      </c>
      <c r="AD94">
        <v>-3959.799</v>
      </c>
      <c r="AE94">
        <v>282</v>
      </c>
      <c r="AF94">
        <v>0</v>
      </c>
      <c r="AG94">
        <v>282</v>
      </c>
      <c r="AH94">
        <v>299</v>
      </c>
      <c r="AI94">
        <v>0</v>
      </c>
      <c r="AJ94">
        <v>299</v>
      </c>
      <c r="AK94">
        <v>5598</v>
      </c>
      <c r="AL94">
        <v>27685.8</v>
      </c>
      <c r="AM94">
        <v>33283.8</v>
      </c>
      <c r="AN94">
        <v>8438.46</v>
      </c>
      <c r="AO94">
        <v>8438.22</v>
      </c>
      <c r="AP94">
        <v>0.24</v>
      </c>
      <c r="AQ94">
        <v>282</v>
      </c>
      <c r="AR94">
        <v>299</v>
      </c>
      <c r="AU94">
        <v>0</v>
      </c>
      <c r="AV94" s="12">
        <v>0</v>
      </c>
      <c r="AW94">
        <v>299</v>
      </c>
      <c r="AX94">
        <v>282</v>
      </c>
      <c r="AY94">
        <v>631</v>
      </c>
      <c r="AZ94" s="12">
        <v>631</v>
      </c>
      <c r="BA94">
        <v>299</v>
      </c>
      <c r="BB94">
        <v>282</v>
      </c>
      <c r="BE94" s="15">
        <f t="shared" si="138"/>
        <v>299</v>
      </c>
      <c r="BF94" s="15">
        <f t="shared" ref="BF94:BH94" si="206">AH94</f>
        <v>299</v>
      </c>
      <c r="BG94" s="15">
        <f t="shared" si="206"/>
        <v>0</v>
      </c>
      <c r="BH94" s="15">
        <f t="shared" si="206"/>
        <v>299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282</v>
      </c>
      <c r="BN94" s="15">
        <f t="shared" ref="BN94:BP94" si="207">AE94</f>
        <v>282</v>
      </c>
      <c r="BO94" s="15">
        <f t="shared" si="207"/>
        <v>0</v>
      </c>
      <c r="BP94" s="15">
        <f t="shared" si="207"/>
        <v>282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27650.81</v>
      </c>
      <c r="B95">
        <v>-6389</v>
      </c>
      <c r="C95">
        <v>26844.15</v>
      </c>
      <c r="D95">
        <v>9682.11</v>
      </c>
      <c r="E95">
        <v>289</v>
      </c>
      <c r="F95">
        <v>7197</v>
      </c>
      <c r="G95">
        <v>0</v>
      </c>
      <c r="H95">
        <v>452.23</v>
      </c>
      <c r="I95">
        <v>0</v>
      </c>
      <c r="J95">
        <v>625.75</v>
      </c>
      <c r="K95">
        <v>450.2</v>
      </c>
      <c r="L95">
        <v>452.06</v>
      </c>
      <c r="M95">
        <v>760.15</v>
      </c>
      <c r="N95">
        <v>753.16</v>
      </c>
      <c r="O95">
        <v>0</v>
      </c>
      <c r="P95">
        <v>631</v>
      </c>
      <c r="Q95">
        <v>220.16</v>
      </c>
      <c r="R95">
        <v>219.79</v>
      </c>
      <c r="S95">
        <v>27565.83</v>
      </c>
      <c r="T95">
        <v>6393.634</v>
      </c>
      <c r="U95">
        <v>8813.61</v>
      </c>
      <c r="V95">
        <v>2.237</v>
      </c>
      <c r="W95">
        <v>8815.847</v>
      </c>
      <c r="X95">
        <v>875.555</v>
      </c>
      <c r="Y95">
        <v>50.013</v>
      </c>
      <c r="Z95">
        <v>10486.38</v>
      </c>
      <c r="AA95">
        <v>8263.145</v>
      </c>
      <c r="AB95">
        <v>1155.24</v>
      </c>
      <c r="AC95" t="s">
        <v>58</v>
      </c>
      <c r="AD95">
        <v>-3967.223</v>
      </c>
      <c r="AE95">
        <v>289</v>
      </c>
      <c r="AF95">
        <v>0</v>
      </c>
      <c r="AG95">
        <v>289</v>
      </c>
      <c r="AH95">
        <v>295</v>
      </c>
      <c r="AI95">
        <v>0</v>
      </c>
      <c r="AJ95">
        <v>295</v>
      </c>
      <c r="AK95">
        <v>5598</v>
      </c>
      <c r="AL95">
        <v>27498.8</v>
      </c>
      <c r="AM95">
        <v>33096.8</v>
      </c>
      <c r="AN95">
        <v>8476.16</v>
      </c>
      <c r="AO95">
        <v>8475.96</v>
      </c>
      <c r="AP95">
        <v>0.2</v>
      </c>
      <c r="AQ95">
        <v>289</v>
      </c>
      <c r="AR95">
        <v>295</v>
      </c>
      <c r="AU95">
        <v>0</v>
      </c>
      <c r="AV95" s="12">
        <v>0</v>
      </c>
      <c r="AW95">
        <v>295</v>
      </c>
      <c r="AX95">
        <v>289</v>
      </c>
      <c r="AY95">
        <v>631</v>
      </c>
      <c r="AZ95" s="12">
        <v>631</v>
      </c>
      <c r="BA95">
        <v>295</v>
      </c>
      <c r="BB95">
        <v>289</v>
      </c>
      <c r="BE95" s="15">
        <f t="shared" si="138"/>
        <v>295</v>
      </c>
      <c r="BF95" s="15">
        <f t="shared" ref="BF95:BH95" si="208">AH95</f>
        <v>295</v>
      </c>
      <c r="BG95" s="15">
        <f t="shared" si="208"/>
        <v>0</v>
      </c>
      <c r="BH95" s="15">
        <f t="shared" si="208"/>
        <v>295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289</v>
      </c>
      <c r="BN95" s="15">
        <f t="shared" ref="BN95:BP95" si="209">AE95</f>
        <v>289</v>
      </c>
      <c r="BO95" s="15">
        <f t="shared" si="209"/>
        <v>0</v>
      </c>
      <c r="BP95" s="15">
        <f t="shared" si="209"/>
        <v>289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27388.64</v>
      </c>
      <c r="B96">
        <v>-6389</v>
      </c>
      <c r="C96">
        <v>27063.49</v>
      </c>
      <c r="D96">
        <v>9684.84</v>
      </c>
      <c r="E96">
        <v>295</v>
      </c>
      <c r="F96">
        <v>7095</v>
      </c>
      <c r="G96">
        <v>0</v>
      </c>
      <c r="H96">
        <v>549.64</v>
      </c>
      <c r="I96">
        <v>0</v>
      </c>
      <c r="J96">
        <v>625.25</v>
      </c>
      <c r="K96">
        <v>450.2</v>
      </c>
      <c r="L96">
        <v>452.99</v>
      </c>
      <c r="M96">
        <v>759.74</v>
      </c>
      <c r="N96">
        <v>749.05</v>
      </c>
      <c r="O96">
        <v>0</v>
      </c>
      <c r="P96">
        <v>633.9</v>
      </c>
      <c r="Q96">
        <v>220.74</v>
      </c>
      <c r="R96">
        <v>220.21</v>
      </c>
      <c r="S96">
        <v>27367.82</v>
      </c>
      <c r="T96">
        <v>6499.125</v>
      </c>
      <c r="U96">
        <v>8765.557</v>
      </c>
      <c r="V96">
        <v>2.289</v>
      </c>
      <c r="W96">
        <v>8767.846</v>
      </c>
      <c r="X96">
        <v>760.17</v>
      </c>
      <c r="Y96">
        <v>50.022</v>
      </c>
      <c r="Z96">
        <v>10337.41</v>
      </c>
      <c r="AA96">
        <v>8406.615</v>
      </c>
      <c r="AB96">
        <v>1156.45</v>
      </c>
      <c r="AC96" t="s">
        <v>58</v>
      </c>
      <c r="AD96">
        <v>-3866.649</v>
      </c>
      <c r="AE96">
        <v>295</v>
      </c>
      <c r="AF96">
        <v>0</v>
      </c>
      <c r="AG96">
        <v>295</v>
      </c>
      <c r="AH96">
        <v>279</v>
      </c>
      <c r="AI96">
        <v>0</v>
      </c>
      <c r="AJ96">
        <v>279</v>
      </c>
      <c r="AK96">
        <v>5598</v>
      </c>
      <c r="AL96">
        <v>27026.8</v>
      </c>
      <c r="AM96">
        <v>32624.8</v>
      </c>
      <c r="AN96">
        <v>8515.58</v>
      </c>
      <c r="AO96">
        <v>8515.4</v>
      </c>
      <c r="AP96">
        <v>0.18</v>
      </c>
      <c r="AQ96">
        <v>295</v>
      </c>
      <c r="AR96">
        <v>279</v>
      </c>
      <c r="AU96">
        <v>0</v>
      </c>
      <c r="AV96" s="12">
        <v>0</v>
      </c>
      <c r="AW96">
        <v>279</v>
      </c>
      <c r="AX96">
        <v>295</v>
      </c>
      <c r="AY96">
        <v>600</v>
      </c>
      <c r="AZ96" s="12">
        <v>631</v>
      </c>
      <c r="BA96">
        <v>279</v>
      </c>
      <c r="BB96">
        <v>295</v>
      </c>
      <c r="BE96" s="15">
        <f t="shared" si="138"/>
        <v>279</v>
      </c>
      <c r="BF96" s="15">
        <f t="shared" ref="BF96:BH96" si="210">AH96</f>
        <v>279</v>
      </c>
      <c r="BG96" s="15">
        <f t="shared" si="210"/>
        <v>0</v>
      </c>
      <c r="BH96" s="15">
        <f t="shared" si="210"/>
        <v>279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295</v>
      </c>
      <c r="BN96" s="15">
        <f t="shared" ref="BN96:BP96" si="211">AE96</f>
        <v>295</v>
      </c>
      <c r="BO96" s="15">
        <f t="shared" si="211"/>
        <v>0</v>
      </c>
      <c r="BP96" s="15">
        <f t="shared" si="211"/>
        <v>295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26993.91</v>
      </c>
      <c r="B97">
        <v>-6173</v>
      </c>
      <c r="C97">
        <v>26188.07</v>
      </c>
      <c r="D97">
        <v>9615.54</v>
      </c>
      <c r="E97">
        <v>279</v>
      </c>
      <c r="F97">
        <v>6499</v>
      </c>
      <c r="G97">
        <v>0</v>
      </c>
      <c r="H97">
        <v>495.81</v>
      </c>
      <c r="I97">
        <v>0</v>
      </c>
      <c r="J97">
        <v>625.09</v>
      </c>
      <c r="K97">
        <v>451.13</v>
      </c>
      <c r="L97">
        <v>452.52</v>
      </c>
      <c r="M97">
        <v>760.56</v>
      </c>
      <c r="N97">
        <v>751.1</v>
      </c>
      <c r="O97">
        <v>0</v>
      </c>
      <c r="P97">
        <v>600.2</v>
      </c>
      <c r="Q97">
        <v>220.63</v>
      </c>
      <c r="R97">
        <v>220.37</v>
      </c>
      <c r="S97">
        <v>27174.68</v>
      </c>
      <c r="T97">
        <v>6285.656</v>
      </c>
      <c r="U97">
        <v>8994.704</v>
      </c>
      <c r="V97">
        <v>2.402</v>
      </c>
      <c r="W97">
        <v>8997.106</v>
      </c>
      <c r="X97">
        <v>483.302</v>
      </c>
      <c r="Y97">
        <v>49.965</v>
      </c>
      <c r="Z97">
        <v>10854.53</v>
      </c>
      <c r="AA97">
        <v>7893.398</v>
      </c>
      <c r="AB97">
        <v>1152.19</v>
      </c>
      <c r="AC97" t="s">
        <v>58</v>
      </c>
      <c r="AD97">
        <v>-3293.459</v>
      </c>
      <c r="AE97">
        <v>279</v>
      </c>
      <c r="AF97">
        <v>0</v>
      </c>
      <c r="AG97">
        <v>279</v>
      </c>
      <c r="AH97">
        <v>280</v>
      </c>
      <c r="AI97">
        <v>0</v>
      </c>
      <c r="AJ97">
        <v>280</v>
      </c>
      <c r="AK97">
        <v>5598</v>
      </c>
      <c r="AL97">
        <v>26681.8</v>
      </c>
      <c r="AM97">
        <v>32279.8</v>
      </c>
      <c r="AN97">
        <v>8654.85</v>
      </c>
      <c r="AO97">
        <v>8654.85</v>
      </c>
      <c r="AP97">
        <v>0</v>
      </c>
      <c r="AQ97">
        <v>279</v>
      </c>
      <c r="AR97">
        <v>280</v>
      </c>
      <c r="AU97">
        <v>0</v>
      </c>
      <c r="AV97" s="12">
        <v>0</v>
      </c>
      <c r="AW97">
        <v>280</v>
      </c>
      <c r="AX97">
        <v>279</v>
      </c>
      <c r="AY97">
        <v>626.04</v>
      </c>
      <c r="AZ97" s="12">
        <v>600</v>
      </c>
      <c r="BA97">
        <v>280</v>
      </c>
      <c r="BB97">
        <v>279</v>
      </c>
      <c r="BE97" s="15">
        <f t="shared" si="138"/>
        <v>280</v>
      </c>
      <c r="BF97" s="15">
        <f t="shared" ref="BF97:BH97" si="212">AH97</f>
        <v>280</v>
      </c>
      <c r="BG97" s="15">
        <f t="shared" si="212"/>
        <v>0</v>
      </c>
      <c r="BH97" s="15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279</v>
      </c>
      <c r="BN97" s="15">
        <f t="shared" ref="BN97:BP97" si="213">AE97</f>
        <v>279</v>
      </c>
      <c r="BO97" s="15">
        <f t="shared" si="213"/>
        <v>0</v>
      </c>
      <c r="BP97" s="15">
        <f t="shared" si="213"/>
        <v>279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</v>
      </c>
      <c r="BJ98">
        <f t="shared" si="214"/>
        <v>32</v>
      </c>
      <c r="BK98">
        <f t="shared" si="214"/>
        <v>37</v>
      </c>
      <c r="BL98">
        <f t="shared" si="214"/>
        <v>9474.73</v>
      </c>
      <c r="BQ98">
        <f t="shared" ref="BQ98:BT98" si="215">SUM(BQ2:BQ97)</f>
        <v>17</v>
      </c>
      <c r="BR98">
        <f t="shared" si="215"/>
        <v>9</v>
      </c>
      <c r="BS98">
        <f t="shared" si="215"/>
        <v>24</v>
      </c>
      <c r="BT98">
        <f t="shared" si="215"/>
        <v>1855.55</v>
      </c>
    </row>
    <row r="99" spans="61:72">
      <c r="BI99">
        <f t="shared" ref="BI99:BK99" si="216">BI98/4</f>
        <v>1.25</v>
      </c>
      <c r="BJ99">
        <f t="shared" si="216"/>
        <v>8</v>
      </c>
      <c r="BK99">
        <f t="shared" si="216"/>
        <v>9.25</v>
      </c>
      <c r="BL99">
        <f>IF(BJ98=0,0,BL98/BJ98)</f>
        <v>296.0853125</v>
      </c>
      <c r="BQ99">
        <f t="shared" ref="BQ99:BS99" si="217">BQ98/4</f>
        <v>4.25</v>
      </c>
      <c r="BR99">
        <f t="shared" si="217"/>
        <v>2.25</v>
      </c>
      <c r="BS99">
        <f t="shared" si="217"/>
        <v>6</v>
      </c>
      <c r="BT99">
        <f>IF(BR98=0,0,BT98/BR98)</f>
        <v>206.172222222222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1.25</v>
      </c>
      <c r="BF102" s="22">
        <f>BJ99</f>
        <v>8</v>
      </c>
      <c r="BG102" s="23">
        <f>BL99</f>
        <v>296.0853125</v>
      </c>
      <c r="BH102" s="22">
        <f>BK99</f>
        <v>9.25</v>
      </c>
      <c r="BI102" s="22">
        <f>BQ99</f>
        <v>4.25</v>
      </c>
      <c r="BJ102" s="22">
        <f>BR99</f>
        <v>2.25</v>
      </c>
      <c r="BK102" s="23">
        <f>BT99</f>
        <v>206.172222222222</v>
      </c>
      <c r="BL102" s="22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BT102"/>
  <sheetViews>
    <sheetView zoomScale="85" zoomScaleNormal="85" topLeftCell="AO1" workbookViewId="0">
      <pane ySplit="1" topLeftCell="A71" activePane="bottomLeft" state="frozen"/>
      <selection/>
      <selection pane="bottomLeft" activeCell="A2" sqref="A2:BB97"/>
    </sheetView>
  </sheetViews>
  <sheetFormatPr defaultColWidth="9" defaultRowHeight="13.5"/>
  <cols>
    <col min="64" max="64" width="12.625"/>
    <col min="72" max="72" width="12.625"/>
  </cols>
  <sheetData>
    <row r="1" ht="11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28080</v>
      </c>
      <c r="B2">
        <v>-6557</v>
      </c>
      <c r="C2">
        <v>27687.57</v>
      </c>
      <c r="D2">
        <v>9601.69</v>
      </c>
      <c r="E2">
        <v>345</v>
      </c>
      <c r="F2">
        <v>7091</v>
      </c>
      <c r="G2">
        <v>0</v>
      </c>
      <c r="H2">
        <v>641.93</v>
      </c>
      <c r="I2">
        <v>0</v>
      </c>
      <c r="J2">
        <v>627.39</v>
      </c>
      <c r="K2">
        <v>462.53</v>
      </c>
      <c r="L2">
        <v>463.92</v>
      </c>
      <c r="M2">
        <v>778.24</v>
      </c>
      <c r="N2">
        <v>768.37</v>
      </c>
      <c r="O2">
        <v>0</v>
      </c>
      <c r="P2">
        <v>635.3</v>
      </c>
      <c r="Q2">
        <v>276.77</v>
      </c>
      <c r="R2">
        <v>269.9</v>
      </c>
      <c r="S2">
        <v>28236.25</v>
      </c>
      <c r="T2">
        <v>6745.725</v>
      </c>
      <c r="U2">
        <v>9286.85</v>
      </c>
      <c r="V2">
        <v>2.405</v>
      </c>
      <c r="W2">
        <v>9289.255</v>
      </c>
      <c r="X2">
        <v>296.262</v>
      </c>
      <c r="Y2">
        <v>50.035</v>
      </c>
      <c r="Z2">
        <v>9247.98</v>
      </c>
      <c r="AA2">
        <v>9886.084</v>
      </c>
      <c r="AB2">
        <v>1150.3</v>
      </c>
      <c r="AC2" t="s">
        <v>58</v>
      </c>
      <c r="AD2">
        <v>-3699.119</v>
      </c>
      <c r="AE2">
        <v>345</v>
      </c>
      <c r="AF2">
        <v>0</v>
      </c>
      <c r="AG2">
        <v>345</v>
      </c>
      <c r="AH2">
        <v>345</v>
      </c>
      <c r="AI2">
        <v>0</v>
      </c>
      <c r="AJ2">
        <v>345</v>
      </c>
      <c r="AK2">
        <v>5576</v>
      </c>
      <c r="AL2">
        <v>27327.6</v>
      </c>
      <c r="AM2">
        <v>32903.6</v>
      </c>
      <c r="AN2">
        <v>11415.52</v>
      </c>
      <c r="AO2">
        <v>11415.52</v>
      </c>
      <c r="AP2">
        <v>0</v>
      </c>
      <c r="AQ2">
        <v>345</v>
      </c>
      <c r="AR2">
        <v>345</v>
      </c>
      <c r="AS2" s="10" t="s">
        <v>94</v>
      </c>
      <c r="AT2" s="10" t="s">
        <v>95</v>
      </c>
      <c r="AU2">
        <v>0</v>
      </c>
      <c r="AV2" s="12">
        <v>0</v>
      </c>
      <c r="AW2">
        <v>345</v>
      </c>
      <c r="AX2">
        <v>345</v>
      </c>
      <c r="AY2">
        <v>640</v>
      </c>
      <c r="AZ2" s="12">
        <v>640</v>
      </c>
      <c r="BA2">
        <v>345</v>
      </c>
      <c r="BB2">
        <v>345</v>
      </c>
      <c r="BE2" s="15">
        <f t="shared" si="0"/>
        <v>345</v>
      </c>
      <c r="BF2" s="15">
        <f t="shared" ref="BF2:BH2" si="4">AH2</f>
        <v>345</v>
      </c>
      <c r="BG2" s="15">
        <f t="shared" si="4"/>
        <v>0</v>
      </c>
      <c r="BH2" s="15">
        <f t="shared" si="4"/>
        <v>345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345</v>
      </c>
      <c r="BN2" s="15">
        <f t="shared" ref="BN2:BP2" si="9">AE2</f>
        <v>345</v>
      </c>
      <c r="BO2" s="15">
        <f t="shared" si="9"/>
        <v>0</v>
      </c>
      <c r="BP2" s="15">
        <f t="shared" si="9"/>
        <v>345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28251.61</v>
      </c>
      <c r="B3">
        <v>-6464</v>
      </c>
      <c r="C3">
        <v>28150.82</v>
      </c>
      <c r="D3">
        <v>9519.29</v>
      </c>
      <c r="E3">
        <v>345</v>
      </c>
      <c r="F3">
        <v>7190</v>
      </c>
      <c r="G3">
        <v>0</v>
      </c>
      <c r="H3">
        <v>645.34</v>
      </c>
      <c r="I3">
        <v>0</v>
      </c>
      <c r="J3">
        <v>630.25</v>
      </c>
      <c r="K3">
        <v>466.01</v>
      </c>
      <c r="L3">
        <v>467.41</v>
      </c>
      <c r="M3">
        <v>783.58</v>
      </c>
      <c r="N3">
        <v>774.95</v>
      </c>
      <c r="O3">
        <v>0</v>
      </c>
      <c r="P3">
        <v>641.8</v>
      </c>
      <c r="Q3">
        <v>280.47</v>
      </c>
      <c r="R3">
        <v>280.31</v>
      </c>
      <c r="S3">
        <v>28168.38</v>
      </c>
      <c r="T3">
        <v>6367.298</v>
      </c>
      <c r="U3">
        <v>9532.426</v>
      </c>
      <c r="V3">
        <v>2.398</v>
      </c>
      <c r="W3">
        <v>9534.824</v>
      </c>
      <c r="X3">
        <v>137.516</v>
      </c>
      <c r="Y3">
        <v>49.976</v>
      </c>
      <c r="Z3">
        <v>9912.846</v>
      </c>
      <c r="AA3">
        <v>9566.855</v>
      </c>
      <c r="AB3">
        <v>1145.27</v>
      </c>
      <c r="AC3" t="s">
        <v>58</v>
      </c>
      <c r="AD3">
        <v>-3773.079</v>
      </c>
      <c r="AE3">
        <v>345</v>
      </c>
      <c r="AF3">
        <v>0</v>
      </c>
      <c r="AG3">
        <v>345</v>
      </c>
      <c r="AH3">
        <v>320</v>
      </c>
      <c r="AI3">
        <v>0</v>
      </c>
      <c r="AJ3">
        <v>320</v>
      </c>
      <c r="AK3">
        <v>5604</v>
      </c>
      <c r="AL3">
        <v>27523.8</v>
      </c>
      <c r="AM3">
        <v>33127.8</v>
      </c>
      <c r="AN3">
        <v>11517.5</v>
      </c>
      <c r="AO3">
        <v>11517.5</v>
      </c>
      <c r="AP3">
        <v>0</v>
      </c>
      <c r="AQ3">
        <v>345</v>
      </c>
      <c r="AR3">
        <v>320</v>
      </c>
      <c r="AU3">
        <v>0</v>
      </c>
      <c r="AV3" s="12">
        <v>0</v>
      </c>
      <c r="AW3">
        <v>320</v>
      </c>
      <c r="AX3">
        <v>345</v>
      </c>
      <c r="AY3">
        <v>631</v>
      </c>
      <c r="AZ3" s="12">
        <v>640</v>
      </c>
      <c r="BA3">
        <v>320</v>
      </c>
      <c r="BB3">
        <v>345</v>
      </c>
      <c r="BE3" s="15">
        <f t="shared" si="0"/>
        <v>320</v>
      </c>
      <c r="BF3" s="15">
        <f t="shared" ref="BF3:BH3" si="14">AH3</f>
        <v>320</v>
      </c>
      <c r="BG3" s="15">
        <f t="shared" si="14"/>
        <v>0</v>
      </c>
      <c r="BH3" s="15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345</v>
      </c>
      <c r="BN3" s="15">
        <f t="shared" ref="BN3:BP3" si="15">AE3</f>
        <v>345</v>
      </c>
      <c r="BO3" s="15">
        <f t="shared" si="15"/>
        <v>0</v>
      </c>
      <c r="BP3" s="15">
        <f t="shared" si="15"/>
        <v>345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27965.81</v>
      </c>
      <c r="B4">
        <v>-6316</v>
      </c>
      <c r="C4">
        <v>26505.08</v>
      </c>
      <c r="D4">
        <v>9515.25</v>
      </c>
      <c r="E4">
        <v>345</v>
      </c>
      <c r="F4">
        <v>7192</v>
      </c>
      <c r="G4">
        <v>0</v>
      </c>
      <c r="H4">
        <v>644.5</v>
      </c>
      <c r="I4">
        <v>0</v>
      </c>
      <c r="J4">
        <v>629.66</v>
      </c>
      <c r="K4">
        <v>454.15</v>
      </c>
      <c r="L4">
        <v>455.55</v>
      </c>
      <c r="M4">
        <v>767.55</v>
      </c>
      <c r="N4">
        <v>756.86</v>
      </c>
      <c r="O4">
        <v>0</v>
      </c>
      <c r="P4">
        <v>639.6</v>
      </c>
      <c r="Q4">
        <v>280.47</v>
      </c>
      <c r="R4">
        <v>280.36</v>
      </c>
      <c r="S4">
        <v>27726.39</v>
      </c>
      <c r="T4">
        <v>6439.021</v>
      </c>
      <c r="U4">
        <v>9535.606</v>
      </c>
      <c r="V4">
        <v>2.796</v>
      </c>
      <c r="W4">
        <v>9538.402</v>
      </c>
      <c r="X4">
        <v>237.652</v>
      </c>
      <c r="Y4">
        <v>50.007</v>
      </c>
      <c r="Z4">
        <v>10541.07</v>
      </c>
      <c r="AA4">
        <v>8840.627</v>
      </c>
      <c r="AB4">
        <v>1135.56</v>
      </c>
      <c r="AC4" t="s">
        <v>58</v>
      </c>
      <c r="AD4">
        <v>-3836.253</v>
      </c>
      <c r="AE4">
        <v>345</v>
      </c>
      <c r="AF4">
        <v>0</v>
      </c>
      <c r="AG4">
        <v>345</v>
      </c>
      <c r="AH4">
        <v>290</v>
      </c>
      <c r="AI4">
        <v>0</v>
      </c>
      <c r="AJ4">
        <v>290</v>
      </c>
      <c r="AK4">
        <v>5634</v>
      </c>
      <c r="AL4">
        <v>27291.3</v>
      </c>
      <c r="AM4">
        <v>32925.3</v>
      </c>
      <c r="AN4">
        <v>11562.54</v>
      </c>
      <c r="AO4">
        <v>11562.54</v>
      </c>
      <c r="AP4">
        <v>0</v>
      </c>
      <c r="AQ4">
        <v>345</v>
      </c>
      <c r="AR4">
        <v>290</v>
      </c>
      <c r="AU4">
        <v>0</v>
      </c>
      <c r="AV4" s="12">
        <v>0</v>
      </c>
      <c r="AW4">
        <v>290</v>
      </c>
      <c r="AX4">
        <v>345</v>
      </c>
      <c r="AY4">
        <v>631</v>
      </c>
      <c r="AZ4" s="12">
        <v>640</v>
      </c>
      <c r="BA4">
        <v>290</v>
      </c>
      <c r="BB4">
        <v>345</v>
      </c>
      <c r="BE4" s="15">
        <f t="shared" si="0"/>
        <v>290</v>
      </c>
      <c r="BF4" s="15">
        <f t="shared" ref="BF4:BH4" si="16">AH4</f>
        <v>290</v>
      </c>
      <c r="BG4" s="15">
        <f t="shared" si="16"/>
        <v>0</v>
      </c>
      <c r="BH4" s="15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345</v>
      </c>
      <c r="BN4" s="15">
        <f t="shared" ref="BN4:BP4" si="17">AE4</f>
        <v>345</v>
      </c>
      <c r="BO4" s="15">
        <f t="shared" si="17"/>
        <v>0</v>
      </c>
      <c r="BP4" s="15">
        <f t="shared" si="17"/>
        <v>345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27670.62</v>
      </c>
      <c r="B5">
        <v>-6335</v>
      </c>
      <c r="C5">
        <v>26245.29</v>
      </c>
      <c r="D5">
        <v>9752.01</v>
      </c>
      <c r="E5">
        <v>343</v>
      </c>
      <c r="F5">
        <v>7191</v>
      </c>
      <c r="G5">
        <v>0</v>
      </c>
      <c r="H5">
        <v>644.5</v>
      </c>
      <c r="I5">
        <v>0</v>
      </c>
      <c r="J5">
        <v>630.72</v>
      </c>
      <c r="K5">
        <v>450.2</v>
      </c>
      <c r="L5">
        <v>452.52</v>
      </c>
      <c r="M5">
        <v>763.02</v>
      </c>
      <c r="N5">
        <v>754.39</v>
      </c>
      <c r="O5">
        <v>0</v>
      </c>
      <c r="P5">
        <v>635.9</v>
      </c>
      <c r="Q5">
        <v>280.15</v>
      </c>
      <c r="R5">
        <v>279.99</v>
      </c>
      <c r="S5">
        <v>27429.51</v>
      </c>
      <c r="T5">
        <v>6482.181</v>
      </c>
      <c r="U5">
        <v>9406.497</v>
      </c>
      <c r="V5">
        <v>2.796</v>
      </c>
      <c r="W5">
        <v>9409.292</v>
      </c>
      <c r="X5">
        <v>237.984</v>
      </c>
      <c r="Y5">
        <v>50.003</v>
      </c>
      <c r="Z5">
        <v>10840.23</v>
      </c>
      <c r="AA5">
        <v>8541.094</v>
      </c>
      <c r="AB5">
        <v>987.73</v>
      </c>
      <c r="AC5" t="s">
        <v>58</v>
      </c>
      <c r="AD5">
        <v>-3855.583</v>
      </c>
      <c r="AE5">
        <v>343</v>
      </c>
      <c r="AF5">
        <v>0</v>
      </c>
      <c r="AG5">
        <v>343</v>
      </c>
      <c r="AH5">
        <v>290</v>
      </c>
      <c r="AI5">
        <v>0</v>
      </c>
      <c r="AJ5">
        <v>290</v>
      </c>
      <c r="AK5">
        <v>5664</v>
      </c>
      <c r="AL5">
        <v>27039.6</v>
      </c>
      <c r="AM5">
        <v>32703.6</v>
      </c>
      <c r="AN5">
        <v>11596.75</v>
      </c>
      <c r="AO5">
        <v>11596.75</v>
      </c>
      <c r="AP5">
        <v>0</v>
      </c>
      <c r="AQ5">
        <v>343</v>
      </c>
      <c r="AR5">
        <v>290</v>
      </c>
      <c r="AU5">
        <v>0</v>
      </c>
      <c r="AV5" s="12">
        <v>0</v>
      </c>
      <c r="AW5">
        <v>290</v>
      </c>
      <c r="AX5">
        <v>343</v>
      </c>
      <c r="AY5">
        <v>631</v>
      </c>
      <c r="AZ5" s="12">
        <v>640</v>
      </c>
      <c r="BA5">
        <v>290</v>
      </c>
      <c r="BB5">
        <v>343</v>
      </c>
      <c r="BE5" s="15">
        <f t="shared" si="0"/>
        <v>290</v>
      </c>
      <c r="BF5" s="15">
        <f t="shared" ref="BF5:BH5" si="18">AH5</f>
        <v>290</v>
      </c>
      <c r="BG5" s="15">
        <f t="shared" si="18"/>
        <v>0</v>
      </c>
      <c r="BH5" s="15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343</v>
      </c>
      <c r="BN5" s="15">
        <f t="shared" ref="BN5:BP5" si="19">AE5</f>
        <v>343</v>
      </c>
      <c r="BO5" s="15">
        <f t="shared" si="19"/>
        <v>0</v>
      </c>
      <c r="BP5" s="15">
        <f t="shared" si="19"/>
        <v>343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27237.64</v>
      </c>
      <c r="B6">
        <v>-6335</v>
      </c>
      <c r="C6">
        <v>25531.16</v>
      </c>
      <c r="D6">
        <v>9799.78</v>
      </c>
      <c r="E6">
        <v>310</v>
      </c>
      <c r="F6">
        <v>7186</v>
      </c>
      <c r="G6">
        <v>0</v>
      </c>
      <c r="H6">
        <v>620.58</v>
      </c>
      <c r="I6">
        <v>0</v>
      </c>
      <c r="J6">
        <v>631.06</v>
      </c>
      <c r="K6">
        <v>451.13</v>
      </c>
      <c r="L6">
        <v>452.06</v>
      </c>
      <c r="M6">
        <v>763.02</v>
      </c>
      <c r="N6">
        <v>748.64</v>
      </c>
      <c r="O6">
        <v>0</v>
      </c>
      <c r="P6">
        <v>632.5</v>
      </c>
      <c r="Q6">
        <v>272.06</v>
      </c>
      <c r="R6">
        <v>272.91</v>
      </c>
      <c r="S6">
        <v>27011.87</v>
      </c>
      <c r="T6">
        <v>6443.405</v>
      </c>
      <c r="U6">
        <v>9533.559</v>
      </c>
      <c r="V6">
        <v>2.799</v>
      </c>
      <c r="W6">
        <v>9536.359</v>
      </c>
      <c r="X6">
        <v>237.534</v>
      </c>
      <c r="Y6">
        <v>50.016</v>
      </c>
      <c r="Z6">
        <v>11321.08</v>
      </c>
      <c r="AA6">
        <v>8061.094</v>
      </c>
      <c r="AB6">
        <v>1094.57</v>
      </c>
      <c r="AC6" t="s">
        <v>58</v>
      </c>
      <c r="AD6">
        <v>-3869.591</v>
      </c>
      <c r="AE6">
        <v>310</v>
      </c>
      <c r="AF6">
        <v>0</v>
      </c>
      <c r="AG6">
        <v>310</v>
      </c>
      <c r="AH6">
        <v>289</v>
      </c>
      <c r="AI6">
        <v>0</v>
      </c>
      <c r="AJ6">
        <v>289</v>
      </c>
      <c r="AK6">
        <v>5694</v>
      </c>
      <c r="AL6">
        <v>26670.1</v>
      </c>
      <c r="AM6">
        <v>32364.1</v>
      </c>
      <c r="AN6">
        <v>11614.83</v>
      </c>
      <c r="AO6">
        <v>11584.83</v>
      </c>
      <c r="AP6">
        <v>30</v>
      </c>
      <c r="AQ6">
        <v>310</v>
      </c>
      <c r="AR6">
        <v>289</v>
      </c>
      <c r="AU6">
        <v>0</v>
      </c>
      <c r="AV6" s="12">
        <v>0</v>
      </c>
      <c r="AW6">
        <v>289</v>
      </c>
      <c r="AX6">
        <v>310</v>
      </c>
      <c r="AY6">
        <v>631</v>
      </c>
      <c r="AZ6" s="12">
        <v>631</v>
      </c>
      <c r="BA6">
        <v>289</v>
      </c>
      <c r="BB6">
        <v>310</v>
      </c>
      <c r="BE6" s="15">
        <f t="shared" si="0"/>
        <v>289</v>
      </c>
      <c r="BF6" s="15">
        <f t="shared" ref="BF6:BH6" si="20">AH6</f>
        <v>289</v>
      </c>
      <c r="BG6" s="15">
        <f t="shared" si="20"/>
        <v>0</v>
      </c>
      <c r="BH6" s="15">
        <f t="shared" si="20"/>
        <v>289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310</v>
      </c>
      <c r="BN6" s="15">
        <f t="shared" ref="BN6:BP6" si="21">AE6</f>
        <v>310</v>
      </c>
      <c r="BO6" s="15">
        <f t="shared" si="21"/>
        <v>0</v>
      </c>
      <c r="BP6" s="15">
        <f t="shared" si="21"/>
        <v>310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26843.16</v>
      </c>
      <c r="B7">
        <v>-6531.32</v>
      </c>
      <c r="C7">
        <v>24988.52</v>
      </c>
      <c r="D7">
        <v>10155.7</v>
      </c>
      <c r="E7">
        <v>289</v>
      </c>
      <c r="F7">
        <v>7186</v>
      </c>
      <c r="G7">
        <v>0</v>
      </c>
      <c r="H7">
        <v>471.89</v>
      </c>
      <c r="I7">
        <v>0</v>
      </c>
      <c r="J7">
        <v>630.27</v>
      </c>
      <c r="K7">
        <v>450.43</v>
      </c>
      <c r="L7">
        <v>451.59</v>
      </c>
      <c r="M7">
        <v>763.85</v>
      </c>
      <c r="N7">
        <v>749.46</v>
      </c>
      <c r="O7">
        <v>0</v>
      </c>
      <c r="P7">
        <v>633.3</v>
      </c>
      <c r="Q7">
        <v>251.77</v>
      </c>
      <c r="R7">
        <v>251.34</v>
      </c>
      <c r="S7">
        <v>26814.42</v>
      </c>
      <c r="T7">
        <v>6584.637</v>
      </c>
      <c r="U7">
        <v>9721.85</v>
      </c>
      <c r="V7">
        <v>15.935</v>
      </c>
      <c r="W7">
        <v>9737.784</v>
      </c>
      <c r="X7">
        <v>236.977</v>
      </c>
      <c r="Y7">
        <v>50.03</v>
      </c>
      <c r="Z7">
        <v>11693.96</v>
      </c>
      <c r="AA7">
        <v>7693.648</v>
      </c>
      <c r="AB7">
        <v>1100.26</v>
      </c>
      <c r="AC7" t="s">
        <v>58</v>
      </c>
      <c r="AD7">
        <v>-3902.228</v>
      </c>
      <c r="AE7">
        <v>289</v>
      </c>
      <c r="AF7">
        <v>0</v>
      </c>
      <c r="AG7">
        <v>289</v>
      </c>
      <c r="AH7">
        <v>295</v>
      </c>
      <c r="AI7">
        <v>0</v>
      </c>
      <c r="AJ7">
        <v>295</v>
      </c>
      <c r="AK7">
        <v>5694</v>
      </c>
      <c r="AL7">
        <v>26445.8</v>
      </c>
      <c r="AM7">
        <v>32139.8</v>
      </c>
      <c r="AN7">
        <v>11799.12</v>
      </c>
      <c r="AO7">
        <v>11769.12</v>
      </c>
      <c r="AP7">
        <v>30</v>
      </c>
      <c r="AQ7">
        <v>289</v>
      </c>
      <c r="AR7">
        <v>295</v>
      </c>
      <c r="AU7">
        <v>0</v>
      </c>
      <c r="AV7" s="12">
        <v>0</v>
      </c>
      <c r="AW7">
        <v>295</v>
      </c>
      <c r="AX7">
        <v>289</v>
      </c>
      <c r="AY7">
        <v>631</v>
      </c>
      <c r="AZ7" s="12">
        <v>631</v>
      </c>
      <c r="BA7">
        <v>295</v>
      </c>
      <c r="BB7">
        <v>289</v>
      </c>
      <c r="BE7" s="15">
        <f t="shared" si="0"/>
        <v>295</v>
      </c>
      <c r="BF7" s="15">
        <f t="shared" ref="BF7:BH7" si="22">AH7</f>
        <v>295</v>
      </c>
      <c r="BG7" s="15">
        <f t="shared" si="22"/>
        <v>0</v>
      </c>
      <c r="BH7" s="15">
        <f t="shared" si="22"/>
        <v>295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289</v>
      </c>
      <c r="BN7" s="15">
        <f t="shared" ref="BN7:BP7" si="23">AE7</f>
        <v>289</v>
      </c>
      <c r="BO7" s="15">
        <f t="shared" si="23"/>
        <v>0</v>
      </c>
      <c r="BP7" s="15">
        <f t="shared" si="23"/>
        <v>289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26474.93</v>
      </c>
      <c r="B8">
        <v>-6562.46</v>
      </c>
      <c r="C8">
        <v>24863.62</v>
      </c>
      <c r="D8">
        <v>9948.42</v>
      </c>
      <c r="E8">
        <v>289</v>
      </c>
      <c r="F8">
        <v>7187</v>
      </c>
      <c r="G8">
        <v>0</v>
      </c>
      <c r="H8">
        <v>451.38</v>
      </c>
      <c r="I8">
        <v>0</v>
      </c>
      <c r="J8">
        <v>630.11</v>
      </c>
      <c r="K8">
        <v>450.2</v>
      </c>
      <c r="L8">
        <v>451.59</v>
      </c>
      <c r="M8">
        <v>763.85</v>
      </c>
      <c r="N8">
        <v>749.87</v>
      </c>
      <c r="O8">
        <v>0</v>
      </c>
      <c r="P8">
        <v>630.2</v>
      </c>
      <c r="Q8">
        <v>250.39</v>
      </c>
      <c r="R8">
        <v>250.18</v>
      </c>
      <c r="S8">
        <v>26733.23</v>
      </c>
      <c r="T8">
        <v>6707.965</v>
      </c>
      <c r="U8">
        <v>9893.794</v>
      </c>
      <c r="V8">
        <v>15.897</v>
      </c>
      <c r="W8">
        <v>9909.691</v>
      </c>
      <c r="X8">
        <v>237.859</v>
      </c>
      <c r="Y8">
        <v>49.988</v>
      </c>
      <c r="Z8">
        <v>11761.39</v>
      </c>
      <c r="AA8">
        <v>7626.322</v>
      </c>
      <c r="AB8">
        <v>1085.01</v>
      </c>
      <c r="AC8" t="s">
        <v>58</v>
      </c>
      <c r="AD8">
        <v>-3909.372</v>
      </c>
      <c r="AE8">
        <v>289</v>
      </c>
      <c r="AF8">
        <v>0</v>
      </c>
      <c r="AG8">
        <v>289</v>
      </c>
      <c r="AH8">
        <v>265</v>
      </c>
      <c r="AI8">
        <v>0</v>
      </c>
      <c r="AJ8">
        <v>265</v>
      </c>
      <c r="AK8">
        <v>5694</v>
      </c>
      <c r="AL8">
        <v>26241.6</v>
      </c>
      <c r="AM8">
        <v>31935.6</v>
      </c>
      <c r="AN8">
        <v>11775.39</v>
      </c>
      <c r="AO8">
        <v>11745.39</v>
      </c>
      <c r="AP8">
        <v>30</v>
      </c>
      <c r="AQ8">
        <v>289</v>
      </c>
      <c r="AR8">
        <v>265</v>
      </c>
      <c r="AU8">
        <v>0</v>
      </c>
      <c r="AV8" s="12">
        <v>0</v>
      </c>
      <c r="AW8">
        <v>265</v>
      </c>
      <c r="AX8">
        <v>289</v>
      </c>
      <c r="AY8">
        <v>600</v>
      </c>
      <c r="AZ8" s="12">
        <v>631</v>
      </c>
      <c r="BA8">
        <v>265</v>
      </c>
      <c r="BB8">
        <v>289</v>
      </c>
      <c r="BE8" s="15">
        <f t="shared" si="0"/>
        <v>265</v>
      </c>
      <c r="BF8" s="15">
        <f t="shared" ref="BF8:BH8" si="24">AH8</f>
        <v>265</v>
      </c>
      <c r="BG8" s="15">
        <f t="shared" si="24"/>
        <v>0</v>
      </c>
      <c r="BH8" s="15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289</v>
      </c>
      <c r="BN8" s="15">
        <f t="shared" ref="BN8:BP8" si="25">AE8</f>
        <v>289</v>
      </c>
      <c r="BO8" s="15">
        <f t="shared" si="25"/>
        <v>0</v>
      </c>
      <c r="BP8" s="15">
        <f t="shared" si="25"/>
        <v>289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26365.34</v>
      </c>
      <c r="B9">
        <v>-6563.44</v>
      </c>
      <c r="C9">
        <v>24864.67</v>
      </c>
      <c r="D9">
        <v>9913.38</v>
      </c>
      <c r="E9">
        <v>289</v>
      </c>
      <c r="F9">
        <v>7188</v>
      </c>
      <c r="G9">
        <v>0</v>
      </c>
      <c r="H9">
        <v>449.66</v>
      </c>
      <c r="I9">
        <v>0</v>
      </c>
      <c r="J9">
        <v>630.83</v>
      </c>
      <c r="K9">
        <v>450.2</v>
      </c>
      <c r="L9">
        <v>452.52</v>
      </c>
      <c r="M9">
        <v>762.61</v>
      </c>
      <c r="N9">
        <v>749.46</v>
      </c>
      <c r="O9">
        <v>0</v>
      </c>
      <c r="P9">
        <v>631.1</v>
      </c>
      <c r="Q9">
        <v>250.23</v>
      </c>
      <c r="R9">
        <v>250.18</v>
      </c>
      <c r="S9">
        <v>26653.89</v>
      </c>
      <c r="T9">
        <v>6579.286</v>
      </c>
      <c r="U9">
        <v>9930.808</v>
      </c>
      <c r="V9">
        <v>15.889</v>
      </c>
      <c r="W9">
        <v>9946.697</v>
      </c>
      <c r="X9">
        <v>238.137</v>
      </c>
      <c r="Y9">
        <v>50.001</v>
      </c>
      <c r="Z9">
        <v>11865.29</v>
      </c>
      <c r="AA9">
        <v>7517.24</v>
      </c>
      <c r="AB9">
        <v>1082.81</v>
      </c>
      <c r="AC9" t="s">
        <v>58</v>
      </c>
      <c r="AD9">
        <v>-3912.874</v>
      </c>
      <c r="AE9">
        <v>289</v>
      </c>
      <c r="AF9">
        <v>0</v>
      </c>
      <c r="AG9">
        <v>289</v>
      </c>
      <c r="AH9">
        <v>270</v>
      </c>
      <c r="AI9">
        <v>0</v>
      </c>
      <c r="AJ9">
        <v>270</v>
      </c>
      <c r="AK9">
        <v>5694</v>
      </c>
      <c r="AL9">
        <v>26071.2</v>
      </c>
      <c r="AM9">
        <v>31765.2</v>
      </c>
      <c r="AN9">
        <v>11784.75</v>
      </c>
      <c r="AO9">
        <v>11714.75</v>
      </c>
      <c r="AP9">
        <v>70</v>
      </c>
      <c r="AQ9">
        <v>289</v>
      </c>
      <c r="AR9">
        <v>270</v>
      </c>
      <c r="AU9">
        <v>0</v>
      </c>
      <c r="AV9" s="12">
        <v>0</v>
      </c>
      <c r="AW9">
        <v>270</v>
      </c>
      <c r="AX9">
        <v>289</v>
      </c>
      <c r="AY9">
        <v>600</v>
      </c>
      <c r="AZ9" s="12">
        <v>631</v>
      </c>
      <c r="BA9">
        <v>270</v>
      </c>
      <c r="BB9">
        <v>289</v>
      </c>
      <c r="BE9" s="15">
        <f t="shared" si="0"/>
        <v>270</v>
      </c>
      <c r="BF9" s="15">
        <f t="shared" ref="BF9:BH9" si="26">AH9</f>
        <v>270</v>
      </c>
      <c r="BG9" s="15">
        <f t="shared" si="26"/>
        <v>0</v>
      </c>
      <c r="BH9" s="15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289</v>
      </c>
      <c r="BN9" s="15">
        <f t="shared" ref="BN9:BP9" si="27">AE9</f>
        <v>289</v>
      </c>
      <c r="BO9" s="15">
        <f t="shared" si="27"/>
        <v>0</v>
      </c>
      <c r="BP9" s="15">
        <f t="shared" si="27"/>
        <v>289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26459.11</v>
      </c>
      <c r="B10">
        <v>-6447</v>
      </c>
      <c r="C10">
        <v>24737.86</v>
      </c>
      <c r="D10">
        <v>9944.36</v>
      </c>
      <c r="E10">
        <v>290</v>
      </c>
      <c r="F10">
        <v>7189</v>
      </c>
      <c r="G10">
        <v>0</v>
      </c>
      <c r="H10">
        <v>488.99</v>
      </c>
      <c r="I10">
        <v>0</v>
      </c>
      <c r="J10">
        <v>630.33</v>
      </c>
      <c r="K10">
        <v>450.2</v>
      </c>
      <c r="L10">
        <v>452.99</v>
      </c>
      <c r="M10">
        <v>763.44</v>
      </c>
      <c r="N10">
        <v>749.46</v>
      </c>
      <c r="O10">
        <v>0</v>
      </c>
      <c r="P10">
        <v>629.8</v>
      </c>
      <c r="Q10">
        <v>250.44</v>
      </c>
      <c r="R10">
        <v>249.92</v>
      </c>
      <c r="S10">
        <v>26487.2</v>
      </c>
      <c r="T10">
        <v>6551.54</v>
      </c>
      <c r="U10">
        <v>9999.68</v>
      </c>
      <c r="V10">
        <v>15.905</v>
      </c>
      <c r="W10">
        <v>10015.585</v>
      </c>
      <c r="X10">
        <v>295.366</v>
      </c>
      <c r="Y10">
        <v>49.989</v>
      </c>
      <c r="Z10">
        <v>12022.73</v>
      </c>
      <c r="AA10">
        <v>7308.018</v>
      </c>
      <c r="AB10">
        <v>1092.88</v>
      </c>
      <c r="AC10" t="s">
        <v>58</v>
      </c>
      <c r="AD10">
        <v>-3913.154</v>
      </c>
      <c r="AE10">
        <v>290</v>
      </c>
      <c r="AF10">
        <v>0</v>
      </c>
      <c r="AG10">
        <v>290</v>
      </c>
      <c r="AH10">
        <v>268</v>
      </c>
      <c r="AI10">
        <v>0</v>
      </c>
      <c r="AJ10">
        <v>268</v>
      </c>
      <c r="AK10">
        <v>5694</v>
      </c>
      <c r="AL10">
        <v>25908</v>
      </c>
      <c r="AM10">
        <v>31602</v>
      </c>
      <c r="AN10">
        <v>11847.24</v>
      </c>
      <c r="AO10">
        <v>11807.24</v>
      </c>
      <c r="AP10">
        <v>40</v>
      </c>
      <c r="AQ10">
        <v>290</v>
      </c>
      <c r="AR10">
        <v>268</v>
      </c>
      <c r="AU10">
        <v>0</v>
      </c>
      <c r="AV10" s="12">
        <v>0</v>
      </c>
      <c r="AW10">
        <v>268</v>
      </c>
      <c r="AX10">
        <v>290</v>
      </c>
      <c r="AY10">
        <v>600</v>
      </c>
      <c r="AZ10" s="12">
        <v>631</v>
      </c>
      <c r="BA10">
        <v>268</v>
      </c>
      <c r="BB10">
        <v>290</v>
      </c>
      <c r="BE10" s="15">
        <f t="shared" si="0"/>
        <v>268</v>
      </c>
      <c r="BF10" s="15">
        <f t="shared" ref="BF10:BH10" si="28">AH10</f>
        <v>268</v>
      </c>
      <c r="BG10" s="15">
        <f t="shared" si="28"/>
        <v>0</v>
      </c>
      <c r="BH10" s="15">
        <f t="shared" si="28"/>
        <v>268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290</v>
      </c>
      <c r="BN10" s="15">
        <f t="shared" ref="BN10:BP10" si="29">AE10</f>
        <v>290</v>
      </c>
      <c r="BO10" s="15">
        <f t="shared" si="29"/>
        <v>0</v>
      </c>
      <c r="BP10" s="15">
        <f t="shared" si="29"/>
        <v>290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26441.06</v>
      </c>
      <c r="B11">
        <v>-6441</v>
      </c>
      <c r="C11">
        <v>24451.83</v>
      </c>
      <c r="D11">
        <v>10152.35</v>
      </c>
      <c r="E11">
        <v>289</v>
      </c>
      <c r="F11">
        <v>7186</v>
      </c>
      <c r="G11">
        <v>0</v>
      </c>
      <c r="H11">
        <v>452.23</v>
      </c>
      <c r="I11">
        <v>0</v>
      </c>
      <c r="J11">
        <v>630.42</v>
      </c>
      <c r="K11">
        <v>451.13</v>
      </c>
      <c r="L11">
        <v>452.99</v>
      </c>
      <c r="M11">
        <v>762.61</v>
      </c>
      <c r="N11">
        <v>749.46</v>
      </c>
      <c r="O11">
        <v>0</v>
      </c>
      <c r="P11">
        <v>630.3</v>
      </c>
      <c r="Q11">
        <v>250.13</v>
      </c>
      <c r="R11">
        <v>250.6</v>
      </c>
      <c r="S11">
        <v>26232.18</v>
      </c>
      <c r="T11">
        <v>6653.535</v>
      </c>
      <c r="U11">
        <v>10068.892</v>
      </c>
      <c r="V11">
        <v>2.263</v>
      </c>
      <c r="W11">
        <v>10071.155</v>
      </c>
      <c r="X11">
        <v>295.296</v>
      </c>
      <c r="Y11">
        <v>49.969</v>
      </c>
      <c r="Z11">
        <v>12290.18</v>
      </c>
      <c r="AA11">
        <v>7008.443</v>
      </c>
      <c r="AB11">
        <v>1108.68</v>
      </c>
      <c r="AC11" t="s">
        <v>58</v>
      </c>
      <c r="AD11">
        <v>-3910.073</v>
      </c>
      <c r="AE11">
        <v>289</v>
      </c>
      <c r="AF11">
        <v>0</v>
      </c>
      <c r="AG11">
        <v>289</v>
      </c>
      <c r="AH11">
        <v>268</v>
      </c>
      <c r="AI11">
        <v>0</v>
      </c>
      <c r="AJ11">
        <v>268</v>
      </c>
      <c r="AK11">
        <v>5694</v>
      </c>
      <c r="AL11">
        <v>25709.6</v>
      </c>
      <c r="AM11">
        <v>31403.6</v>
      </c>
      <c r="AN11">
        <v>11885.47</v>
      </c>
      <c r="AO11">
        <v>11845.47</v>
      </c>
      <c r="AP11">
        <v>40</v>
      </c>
      <c r="AQ11">
        <v>289</v>
      </c>
      <c r="AR11">
        <v>268</v>
      </c>
      <c r="AU11">
        <v>0</v>
      </c>
      <c r="AV11" s="12">
        <v>0</v>
      </c>
      <c r="AW11">
        <v>268</v>
      </c>
      <c r="AX11">
        <v>289</v>
      </c>
      <c r="AY11">
        <v>600</v>
      </c>
      <c r="AZ11" s="12">
        <v>631</v>
      </c>
      <c r="BA11">
        <v>268</v>
      </c>
      <c r="BB11">
        <v>289</v>
      </c>
      <c r="BE11" s="15">
        <f t="shared" si="0"/>
        <v>268</v>
      </c>
      <c r="BF11" s="15">
        <f t="shared" ref="BF11:BH11" si="30">AH11</f>
        <v>268</v>
      </c>
      <c r="BG11" s="15">
        <f t="shared" si="30"/>
        <v>0</v>
      </c>
      <c r="BH11" s="15">
        <f t="shared" si="30"/>
        <v>268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289</v>
      </c>
      <c r="BN11" s="15">
        <f t="shared" ref="BN11:BP11" si="31">AE11</f>
        <v>289</v>
      </c>
      <c r="BO11" s="15">
        <f t="shared" si="31"/>
        <v>0</v>
      </c>
      <c r="BP11" s="15">
        <f t="shared" si="31"/>
        <v>289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26198.99</v>
      </c>
      <c r="B12">
        <v>-6434</v>
      </c>
      <c r="C12">
        <v>23387.45</v>
      </c>
      <c r="D12">
        <v>10408.19</v>
      </c>
      <c r="E12">
        <v>265</v>
      </c>
      <c r="F12">
        <v>7184</v>
      </c>
      <c r="G12">
        <v>0</v>
      </c>
      <c r="H12">
        <v>350.55</v>
      </c>
      <c r="I12">
        <v>0</v>
      </c>
      <c r="J12">
        <v>629.77</v>
      </c>
      <c r="K12">
        <v>451.13</v>
      </c>
      <c r="L12">
        <v>452.52</v>
      </c>
      <c r="M12">
        <v>762.61</v>
      </c>
      <c r="N12">
        <v>749.46</v>
      </c>
      <c r="O12">
        <v>0</v>
      </c>
      <c r="P12">
        <v>601.9</v>
      </c>
      <c r="Q12">
        <v>221.48</v>
      </c>
      <c r="R12">
        <v>221</v>
      </c>
      <c r="S12">
        <v>26203</v>
      </c>
      <c r="T12">
        <v>6321.829</v>
      </c>
      <c r="U12">
        <v>9874.318</v>
      </c>
      <c r="V12">
        <v>2.366</v>
      </c>
      <c r="W12">
        <v>9876.685</v>
      </c>
      <c r="X12">
        <v>295.232</v>
      </c>
      <c r="Y12">
        <v>49.976</v>
      </c>
      <c r="Z12">
        <v>12786.55</v>
      </c>
      <c r="AA12">
        <v>6544.902</v>
      </c>
      <c r="AB12">
        <v>1168.62</v>
      </c>
      <c r="AC12" t="s">
        <v>58</v>
      </c>
      <c r="AD12">
        <v>-3987.955</v>
      </c>
      <c r="AE12">
        <v>265</v>
      </c>
      <c r="AF12">
        <v>0</v>
      </c>
      <c r="AG12">
        <v>265</v>
      </c>
      <c r="AH12">
        <v>259</v>
      </c>
      <c r="AI12">
        <v>0</v>
      </c>
      <c r="AJ12">
        <v>259</v>
      </c>
      <c r="AK12">
        <v>5694</v>
      </c>
      <c r="AL12">
        <v>25610.4</v>
      </c>
      <c r="AM12">
        <v>31304.4</v>
      </c>
      <c r="AN12">
        <v>11933.32</v>
      </c>
      <c r="AO12">
        <v>11893.32</v>
      </c>
      <c r="AP12">
        <v>40</v>
      </c>
      <c r="AQ12">
        <v>265</v>
      </c>
      <c r="AR12">
        <v>259</v>
      </c>
      <c r="AU12">
        <v>0</v>
      </c>
      <c r="AV12" s="12">
        <v>0</v>
      </c>
      <c r="AW12">
        <v>259</v>
      </c>
      <c r="AX12">
        <v>265</v>
      </c>
      <c r="AY12">
        <v>501</v>
      </c>
      <c r="AZ12" s="12">
        <v>600</v>
      </c>
      <c r="BA12">
        <v>259</v>
      </c>
      <c r="BB12">
        <v>265</v>
      </c>
      <c r="BE12" s="15">
        <f t="shared" si="0"/>
        <v>259</v>
      </c>
      <c r="BF12" s="15">
        <f t="shared" ref="BF12:BH12" si="32">AH12</f>
        <v>259</v>
      </c>
      <c r="BG12" s="15">
        <f t="shared" si="32"/>
        <v>0</v>
      </c>
      <c r="BH12" s="15">
        <f t="shared" si="32"/>
        <v>259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265</v>
      </c>
      <c r="BN12" s="15">
        <f t="shared" ref="BN12:BP12" si="33">AE12</f>
        <v>265</v>
      </c>
      <c r="BO12" s="15">
        <f t="shared" si="33"/>
        <v>0</v>
      </c>
      <c r="BP12" s="15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25989.73</v>
      </c>
      <c r="B13">
        <v>-6428</v>
      </c>
      <c r="C13">
        <v>23102.29</v>
      </c>
      <c r="D13">
        <v>10546.99</v>
      </c>
      <c r="E13">
        <v>260</v>
      </c>
      <c r="F13">
        <v>7183</v>
      </c>
      <c r="G13">
        <v>0</v>
      </c>
      <c r="H13">
        <v>349.68</v>
      </c>
      <c r="I13">
        <v>0</v>
      </c>
      <c r="J13">
        <v>630.63</v>
      </c>
      <c r="K13">
        <v>450.2</v>
      </c>
      <c r="L13">
        <v>452.52</v>
      </c>
      <c r="M13">
        <v>762.2</v>
      </c>
      <c r="N13">
        <v>749.05</v>
      </c>
      <c r="O13">
        <v>0</v>
      </c>
      <c r="P13">
        <v>544.3</v>
      </c>
      <c r="Q13">
        <v>220.63</v>
      </c>
      <c r="R13">
        <v>219.89</v>
      </c>
      <c r="S13">
        <v>25936.56</v>
      </c>
      <c r="T13">
        <v>6590.918</v>
      </c>
      <c r="U13">
        <v>10054.322</v>
      </c>
      <c r="V13">
        <v>2.403</v>
      </c>
      <c r="W13">
        <v>10056.726</v>
      </c>
      <c r="X13">
        <v>295.959</v>
      </c>
      <c r="Y13">
        <v>50.019</v>
      </c>
      <c r="Z13">
        <v>13005.76</v>
      </c>
      <c r="AA13">
        <v>6328.631</v>
      </c>
      <c r="AB13">
        <v>1164.77</v>
      </c>
      <c r="AC13" t="s">
        <v>58</v>
      </c>
      <c r="AD13">
        <v>-4035.44</v>
      </c>
      <c r="AE13">
        <v>260</v>
      </c>
      <c r="AF13">
        <v>0</v>
      </c>
      <c r="AG13">
        <v>260</v>
      </c>
      <c r="AH13">
        <v>257</v>
      </c>
      <c r="AI13">
        <v>0</v>
      </c>
      <c r="AJ13">
        <v>257</v>
      </c>
      <c r="AK13">
        <v>5694</v>
      </c>
      <c r="AL13">
        <v>25517</v>
      </c>
      <c r="AM13">
        <v>31211</v>
      </c>
      <c r="AN13">
        <v>11994.5</v>
      </c>
      <c r="AO13">
        <v>11954.5</v>
      </c>
      <c r="AP13">
        <v>40</v>
      </c>
      <c r="AQ13">
        <v>260</v>
      </c>
      <c r="AR13">
        <v>257</v>
      </c>
      <c r="AU13">
        <v>0</v>
      </c>
      <c r="AV13" s="12">
        <v>0</v>
      </c>
      <c r="AW13">
        <v>257</v>
      </c>
      <c r="AX13">
        <v>260</v>
      </c>
      <c r="AY13">
        <v>402</v>
      </c>
      <c r="AZ13" s="12">
        <v>545.39</v>
      </c>
      <c r="BA13">
        <v>257</v>
      </c>
      <c r="BB13">
        <v>260</v>
      </c>
      <c r="BE13" s="15">
        <f t="shared" si="0"/>
        <v>257</v>
      </c>
      <c r="BF13" s="15">
        <f t="shared" ref="BF13:BH13" si="34">AH13</f>
        <v>257</v>
      </c>
      <c r="BG13" s="15">
        <f t="shared" si="34"/>
        <v>0</v>
      </c>
      <c r="BH13" s="15">
        <f t="shared" si="34"/>
        <v>257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260</v>
      </c>
      <c r="BN13" s="15">
        <f t="shared" ref="BN13:BP13" si="35">AE13</f>
        <v>260</v>
      </c>
      <c r="BO13" s="15">
        <f t="shared" si="35"/>
        <v>0</v>
      </c>
      <c r="BP13" s="15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25933.26</v>
      </c>
      <c r="B14">
        <v>-6428</v>
      </c>
      <c r="C14">
        <v>24486.02</v>
      </c>
      <c r="D14">
        <v>10569.65</v>
      </c>
      <c r="E14">
        <v>295</v>
      </c>
      <c r="F14">
        <v>7185</v>
      </c>
      <c r="G14">
        <v>0</v>
      </c>
      <c r="H14">
        <v>499.22</v>
      </c>
      <c r="I14">
        <v>0</v>
      </c>
      <c r="J14">
        <v>630.14</v>
      </c>
      <c r="K14">
        <v>450.43</v>
      </c>
      <c r="L14">
        <v>452.99</v>
      </c>
      <c r="M14">
        <v>763.85</v>
      </c>
      <c r="N14">
        <v>749.87</v>
      </c>
      <c r="O14">
        <v>0</v>
      </c>
      <c r="P14">
        <v>615.6</v>
      </c>
      <c r="Q14">
        <v>247.43</v>
      </c>
      <c r="R14">
        <v>246.8</v>
      </c>
      <c r="S14">
        <v>25705.83</v>
      </c>
      <c r="T14">
        <v>6678.572</v>
      </c>
      <c r="U14">
        <v>10226.734</v>
      </c>
      <c r="V14">
        <v>2.448</v>
      </c>
      <c r="W14">
        <v>10229.182</v>
      </c>
      <c r="X14">
        <v>285.54</v>
      </c>
      <c r="Y14">
        <v>49.993</v>
      </c>
      <c r="Z14">
        <v>12796.95</v>
      </c>
      <c r="AA14">
        <v>6539.232</v>
      </c>
      <c r="AB14">
        <v>1164.54</v>
      </c>
      <c r="AC14" t="s">
        <v>58</v>
      </c>
      <c r="AD14">
        <v>-3927.162</v>
      </c>
      <c r="AE14">
        <v>295</v>
      </c>
      <c r="AF14">
        <v>0</v>
      </c>
      <c r="AG14">
        <v>295</v>
      </c>
      <c r="AH14">
        <v>261</v>
      </c>
      <c r="AI14">
        <v>0</v>
      </c>
      <c r="AJ14">
        <v>261</v>
      </c>
      <c r="AK14">
        <v>5694</v>
      </c>
      <c r="AL14">
        <v>25381.6</v>
      </c>
      <c r="AM14">
        <v>31075.6</v>
      </c>
      <c r="AN14">
        <v>12022.88</v>
      </c>
      <c r="AO14">
        <v>11982.88</v>
      </c>
      <c r="AP14">
        <v>40</v>
      </c>
      <c r="AQ14">
        <v>295</v>
      </c>
      <c r="AR14">
        <v>261</v>
      </c>
      <c r="AU14">
        <v>0</v>
      </c>
      <c r="AV14" s="12">
        <v>0</v>
      </c>
      <c r="AW14">
        <v>261</v>
      </c>
      <c r="AX14">
        <v>295</v>
      </c>
      <c r="AY14">
        <v>448.08</v>
      </c>
      <c r="AZ14" s="12">
        <v>631</v>
      </c>
      <c r="BA14">
        <v>261</v>
      </c>
      <c r="BB14">
        <v>295</v>
      </c>
      <c r="BE14" s="15">
        <f t="shared" si="0"/>
        <v>261</v>
      </c>
      <c r="BF14" s="15">
        <f t="shared" ref="BF14:BH14" si="36">AH14</f>
        <v>261</v>
      </c>
      <c r="BG14" s="15">
        <f t="shared" si="36"/>
        <v>0</v>
      </c>
      <c r="BH14" s="15">
        <f t="shared" si="36"/>
        <v>261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295</v>
      </c>
      <c r="BN14" s="15">
        <f t="shared" ref="BN14:BP14" si="37">AE14</f>
        <v>295</v>
      </c>
      <c r="BO14" s="15">
        <f t="shared" si="37"/>
        <v>0</v>
      </c>
      <c r="BP14" s="15">
        <f t="shared" si="37"/>
        <v>295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25669.97</v>
      </c>
      <c r="B15">
        <v>-6335</v>
      </c>
      <c r="C15">
        <v>23616.79</v>
      </c>
      <c r="D15">
        <v>10583.87</v>
      </c>
      <c r="E15">
        <v>270</v>
      </c>
      <c r="F15">
        <v>7185</v>
      </c>
      <c r="G15">
        <v>0</v>
      </c>
      <c r="H15">
        <v>411.21</v>
      </c>
      <c r="I15">
        <v>0</v>
      </c>
      <c r="J15">
        <v>631.31</v>
      </c>
      <c r="K15">
        <v>450.2</v>
      </c>
      <c r="L15">
        <v>451.83</v>
      </c>
      <c r="M15">
        <v>763.85</v>
      </c>
      <c r="N15">
        <v>750.28</v>
      </c>
      <c r="O15">
        <v>0</v>
      </c>
      <c r="P15">
        <v>600</v>
      </c>
      <c r="Q15">
        <v>238.6</v>
      </c>
      <c r="R15">
        <v>238.97</v>
      </c>
      <c r="S15">
        <v>25719.58</v>
      </c>
      <c r="T15">
        <v>6408.59</v>
      </c>
      <c r="U15">
        <v>9897.487</v>
      </c>
      <c r="V15">
        <v>2.415</v>
      </c>
      <c r="W15">
        <v>9899.902</v>
      </c>
      <c r="X15">
        <v>241.093</v>
      </c>
      <c r="Y15">
        <v>50.019</v>
      </c>
      <c r="Z15">
        <v>12941.29</v>
      </c>
      <c r="AA15">
        <v>6441.547</v>
      </c>
      <c r="AB15">
        <v>1165.82</v>
      </c>
      <c r="AC15" t="s">
        <v>58</v>
      </c>
      <c r="AD15">
        <v>-3959.519</v>
      </c>
      <c r="AE15">
        <v>270</v>
      </c>
      <c r="AF15">
        <v>0</v>
      </c>
      <c r="AG15">
        <v>270</v>
      </c>
      <c r="AH15">
        <v>259</v>
      </c>
      <c r="AI15">
        <v>0</v>
      </c>
      <c r="AJ15">
        <v>259</v>
      </c>
      <c r="AK15">
        <v>5694</v>
      </c>
      <c r="AL15">
        <v>25417.3</v>
      </c>
      <c r="AM15">
        <v>31111.3</v>
      </c>
      <c r="AN15">
        <v>12034.47</v>
      </c>
      <c r="AO15">
        <v>11994.47</v>
      </c>
      <c r="AP15">
        <v>40</v>
      </c>
      <c r="AQ15">
        <v>270</v>
      </c>
      <c r="AR15">
        <v>259</v>
      </c>
      <c r="AU15">
        <v>0</v>
      </c>
      <c r="AV15" s="12">
        <v>0</v>
      </c>
      <c r="AW15">
        <v>259</v>
      </c>
      <c r="AX15">
        <v>270</v>
      </c>
      <c r="AY15">
        <v>349.08</v>
      </c>
      <c r="AZ15" s="12">
        <v>600</v>
      </c>
      <c r="BA15">
        <v>259</v>
      </c>
      <c r="BB15">
        <v>270</v>
      </c>
      <c r="BE15" s="15">
        <f t="shared" si="0"/>
        <v>259</v>
      </c>
      <c r="BF15" s="15">
        <f t="shared" ref="BF15:BH15" si="38">AH15</f>
        <v>259</v>
      </c>
      <c r="BG15" s="15">
        <f t="shared" si="38"/>
        <v>0</v>
      </c>
      <c r="BH15" s="15">
        <f t="shared" si="38"/>
        <v>259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270</v>
      </c>
      <c r="BN15" s="15">
        <f t="shared" ref="BN15:BP15" si="39">AE15</f>
        <v>270</v>
      </c>
      <c r="BO15" s="15">
        <f t="shared" si="39"/>
        <v>0</v>
      </c>
      <c r="BP15" s="15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25721.07</v>
      </c>
      <c r="B16">
        <v>-6335</v>
      </c>
      <c r="C16">
        <v>23799.84</v>
      </c>
      <c r="D16">
        <v>10452.35</v>
      </c>
      <c r="E16">
        <v>275</v>
      </c>
      <c r="F16">
        <v>7185</v>
      </c>
      <c r="G16">
        <v>0</v>
      </c>
      <c r="H16">
        <v>448.82</v>
      </c>
      <c r="I16">
        <v>0</v>
      </c>
      <c r="J16">
        <v>631.06</v>
      </c>
      <c r="K16">
        <v>450.66</v>
      </c>
      <c r="L16">
        <v>452.52</v>
      </c>
      <c r="M16">
        <v>763.02</v>
      </c>
      <c r="N16">
        <v>749.46</v>
      </c>
      <c r="O16">
        <v>0</v>
      </c>
      <c r="P16">
        <v>597.8</v>
      </c>
      <c r="Q16">
        <v>248.86</v>
      </c>
      <c r="R16">
        <v>249.02</v>
      </c>
      <c r="S16">
        <v>25555</v>
      </c>
      <c r="T16">
        <v>6515.264</v>
      </c>
      <c r="U16">
        <v>9915.399</v>
      </c>
      <c r="V16">
        <v>2.431</v>
      </c>
      <c r="W16">
        <v>9917.829</v>
      </c>
      <c r="X16">
        <v>241.034</v>
      </c>
      <c r="Y16">
        <v>49.975</v>
      </c>
      <c r="Z16">
        <v>12968.59</v>
      </c>
      <c r="AA16">
        <v>6418.156</v>
      </c>
      <c r="AB16">
        <v>1162.08</v>
      </c>
      <c r="AC16" t="s">
        <v>58</v>
      </c>
      <c r="AD16">
        <v>-3930.104</v>
      </c>
      <c r="AE16">
        <v>275</v>
      </c>
      <c r="AF16">
        <v>0</v>
      </c>
      <c r="AG16">
        <v>275</v>
      </c>
      <c r="AH16">
        <v>259</v>
      </c>
      <c r="AI16">
        <v>0</v>
      </c>
      <c r="AJ16">
        <v>259</v>
      </c>
      <c r="AK16">
        <v>5694</v>
      </c>
      <c r="AL16">
        <v>25265.8</v>
      </c>
      <c r="AM16">
        <v>30959.8</v>
      </c>
      <c r="AN16">
        <v>12042.62</v>
      </c>
      <c r="AO16">
        <v>12002.62</v>
      </c>
      <c r="AP16">
        <v>40</v>
      </c>
      <c r="AQ16">
        <v>275</v>
      </c>
      <c r="AR16">
        <v>259</v>
      </c>
      <c r="AU16">
        <v>0</v>
      </c>
      <c r="AV16" s="12">
        <v>0</v>
      </c>
      <c r="AW16">
        <v>259</v>
      </c>
      <c r="AX16">
        <v>275</v>
      </c>
      <c r="AY16">
        <v>291</v>
      </c>
      <c r="AZ16" s="12">
        <v>600</v>
      </c>
      <c r="BA16">
        <v>259</v>
      </c>
      <c r="BB16">
        <v>275</v>
      </c>
      <c r="BE16" s="15">
        <f t="shared" si="0"/>
        <v>259</v>
      </c>
      <c r="BF16" s="15">
        <f t="shared" ref="BF16:BH16" si="40">AH16</f>
        <v>259</v>
      </c>
      <c r="BG16" s="15">
        <f t="shared" si="40"/>
        <v>0</v>
      </c>
      <c r="BH16" s="15">
        <f t="shared" si="40"/>
        <v>259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275</v>
      </c>
      <c r="BN16" s="15">
        <f t="shared" ref="BN16:BP16" si="41">AE16</f>
        <v>275</v>
      </c>
      <c r="BO16" s="15">
        <f t="shared" si="41"/>
        <v>0</v>
      </c>
      <c r="BP16" s="15">
        <f t="shared" si="41"/>
        <v>275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25646.24</v>
      </c>
      <c r="B17">
        <v>-6334</v>
      </c>
      <c r="C17">
        <v>23846.44</v>
      </c>
      <c r="D17">
        <v>10509</v>
      </c>
      <c r="E17">
        <v>270</v>
      </c>
      <c r="F17">
        <v>7184</v>
      </c>
      <c r="G17">
        <v>0</v>
      </c>
      <c r="H17">
        <v>434.28</v>
      </c>
      <c r="I17">
        <v>0</v>
      </c>
      <c r="J17">
        <v>630.52</v>
      </c>
      <c r="K17">
        <v>450.66</v>
      </c>
      <c r="L17">
        <v>452.52</v>
      </c>
      <c r="M17">
        <v>764.26</v>
      </c>
      <c r="N17">
        <v>749.46</v>
      </c>
      <c r="O17">
        <v>0</v>
      </c>
      <c r="P17">
        <v>598</v>
      </c>
      <c r="Q17">
        <v>246.06</v>
      </c>
      <c r="R17">
        <v>246.06</v>
      </c>
      <c r="S17">
        <v>25695.35</v>
      </c>
      <c r="T17">
        <v>6446.141</v>
      </c>
      <c r="U17">
        <v>9639.225</v>
      </c>
      <c r="V17">
        <v>2.436</v>
      </c>
      <c r="W17">
        <v>9641.661</v>
      </c>
      <c r="X17">
        <v>240.441</v>
      </c>
      <c r="Y17">
        <v>50.009</v>
      </c>
      <c r="Z17">
        <v>12906.31</v>
      </c>
      <c r="AA17">
        <v>6482.016</v>
      </c>
      <c r="AB17">
        <v>1121.3</v>
      </c>
      <c r="AC17" t="s">
        <v>58</v>
      </c>
      <c r="AD17">
        <v>-3945.652</v>
      </c>
      <c r="AE17">
        <v>270</v>
      </c>
      <c r="AF17">
        <v>0</v>
      </c>
      <c r="AG17">
        <v>270</v>
      </c>
      <c r="AH17">
        <v>250</v>
      </c>
      <c r="AI17">
        <v>0</v>
      </c>
      <c r="AJ17">
        <v>250</v>
      </c>
      <c r="AK17">
        <v>5694</v>
      </c>
      <c r="AL17">
        <v>25158.9</v>
      </c>
      <c r="AM17">
        <v>30852.9</v>
      </c>
      <c r="AN17">
        <v>12047.59</v>
      </c>
      <c r="AO17">
        <v>12007.59</v>
      </c>
      <c r="AP17">
        <v>40</v>
      </c>
      <c r="AQ17">
        <v>270</v>
      </c>
      <c r="AR17">
        <v>250</v>
      </c>
      <c r="AU17">
        <v>0</v>
      </c>
      <c r="AV17" s="12">
        <v>0</v>
      </c>
      <c r="AW17">
        <v>250</v>
      </c>
      <c r="AX17">
        <v>270</v>
      </c>
      <c r="AY17">
        <v>291</v>
      </c>
      <c r="AZ17" s="12">
        <v>600</v>
      </c>
      <c r="BA17">
        <v>250</v>
      </c>
      <c r="BB17">
        <v>270</v>
      </c>
      <c r="BE17" s="15">
        <f t="shared" si="0"/>
        <v>250</v>
      </c>
      <c r="BF17" s="15">
        <f t="shared" ref="BF17:BH17" si="42">AH17</f>
        <v>250</v>
      </c>
      <c r="BG17" s="15">
        <f t="shared" si="42"/>
        <v>0</v>
      </c>
      <c r="BH17" s="15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270</v>
      </c>
      <c r="BN17" s="15">
        <f t="shared" ref="BN17:BP17" si="43">AE17</f>
        <v>270</v>
      </c>
      <c r="BO17" s="15">
        <f t="shared" si="43"/>
        <v>0</v>
      </c>
      <c r="BP17" s="15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25547.7</v>
      </c>
      <c r="B18">
        <v>-6807.69</v>
      </c>
      <c r="C18">
        <v>24244.23</v>
      </c>
      <c r="D18">
        <v>10446.72</v>
      </c>
      <c r="E18">
        <v>280</v>
      </c>
      <c r="F18">
        <v>7186</v>
      </c>
      <c r="G18">
        <v>0</v>
      </c>
      <c r="H18">
        <v>451.38</v>
      </c>
      <c r="I18">
        <v>0</v>
      </c>
      <c r="J18">
        <v>630.23</v>
      </c>
      <c r="K18">
        <v>450.66</v>
      </c>
      <c r="L18">
        <v>451.83</v>
      </c>
      <c r="M18">
        <v>760.15</v>
      </c>
      <c r="N18">
        <v>749.87</v>
      </c>
      <c r="O18">
        <v>0</v>
      </c>
      <c r="P18">
        <v>624</v>
      </c>
      <c r="Q18">
        <v>249.65</v>
      </c>
      <c r="R18">
        <v>249.23</v>
      </c>
      <c r="S18">
        <v>25698.53</v>
      </c>
      <c r="T18">
        <v>6962.465</v>
      </c>
      <c r="U18">
        <v>9388.067</v>
      </c>
      <c r="V18">
        <v>2.451</v>
      </c>
      <c r="W18">
        <v>9390.518</v>
      </c>
      <c r="X18">
        <v>241.289</v>
      </c>
      <c r="Y18">
        <v>50.012</v>
      </c>
      <c r="Z18">
        <v>12332.99</v>
      </c>
      <c r="AA18">
        <v>7049.857</v>
      </c>
      <c r="AB18">
        <v>1143.25</v>
      </c>
      <c r="AC18" t="s">
        <v>58</v>
      </c>
      <c r="AD18">
        <v>-3924.08</v>
      </c>
      <c r="AE18">
        <v>280</v>
      </c>
      <c r="AF18">
        <v>0</v>
      </c>
      <c r="AG18">
        <v>280</v>
      </c>
      <c r="AH18">
        <v>250</v>
      </c>
      <c r="AI18">
        <v>0</v>
      </c>
      <c r="AJ18">
        <v>250</v>
      </c>
      <c r="AK18">
        <v>5694</v>
      </c>
      <c r="AL18">
        <v>25081.9</v>
      </c>
      <c r="AM18">
        <v>30775.9</v>
      </c>
      <c r="AN18">
        <v>12058.81</v>
      </c>
      <c r="AO18">
        <v>12018.81</v>
      </c>
      <c r="AP18">
        <v>40</v>
      </c>
      <c r="AQ18">
        <v>280</v>
      </c>
      <c r="AR18">
        <v>250</v>
      </c>
      <c r="AU18">
        <v>0</v>
      </c>
      <c r="AV18" s="12">
        <v>0</v>
      </c>
      <c r="AW18">
        <v>250</v>
      </c>
      <c r="AX18">
        <v>280</v>
      </c>
      <c r="AY18">
        <v>291</v>
      </c>
      <c r="AZ18" s="12">
        <v>627.08</v>
      </c>
      <c r="BA18">
        <v>250</v>
      </c>
      <c r="BB18">
        <v>280</v>
      </c>
      <c r="BE18" s="15">
        <f t="shared" si="0"/>
        <v>250</v>
      </c>
      <c r="BF18" s="15">
        <f t="shared" ref="BF18:BH18" si="44">AH18</f>
        <v>250</v>
      </c>
      <c r="BG18" s="15">
        <f t="shared" si="44"/>
        <v>0</v>
      </c>
      <c r="BH18" s="15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280</v>
      </c>
      <c r="BN18" s="15">
        <f t="shared" ref="BN18:BP18" si="45">AE18</f>
        <v>280</v>
      </c>
      <c r="BO18" s="15">
        <f t="shared" si="45"/>
        <v>0</v>
      </c>
      <c r="BP18" s="15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25719.78</v>
      </c>
      <c r="B19">
        <v>-6816.76</v>
      </c>
      <c r="C19">
        <v>25107.87</v>
      </c>
      <c r="D19">
        <v>10378.24</v>
      </c>
      <c r="E19">
        <v>310</v>
      </c>
      <c r="F19">
        <v>7185</v>
      </c>
      <c r="G19">
        <v>0</v>
      </c>
      <c r="H19">
        <v>583.82</v>
      </c>
      <c r="I19">
        <v>0</v>
      </c>
      <c r="J19">
        <v>629.73</v>
      </c>
      <c r="K19">
        <v>449.73</v>
      </c>
      <c r="L19">
        <v>451.83</v>
      </c>
      <c r="M19">
        <v>759.74</v>
      </c>
      <c r="N19">
        <v>749.05</v>
      </c>
      <c r="O19">
        <v>0</v>
      </c>
      <c r="P19">
        <v>627.6</v>
      </c>
      <c r="Q19">
        <v>260.22</v>
      </c>
      <c r="R19">
        <v>260.65</v>
      </c>
      <c r="S19">
        <v>25811.01</v>
      </c>
      <c r="T19">
        <v>7088.625</v>
      </c>
      <c r="U19">
        <v>9511.48</v>
      </c>
      <c r="V19">
        <v>2.467</v>
      </c>
      <c r="W19">
        <v>9513.947</v>
      </c>
      <c r="X19">
        <v>241.234</v>
      </c>
      <c r="Y19">
        <v>49.994</v>
      </c>
      <c r="Z19">
        <v>11867.5</v>
      </c>
      <c r="AA19">
        <v>7513.66</v>
      </c>
      <c r="AB19">
        <v>1123.38</v>
      </c>
      <c r="AC19" t="s">
        <v>58</v>
      </c>
      <c r="AD19">
        <v>-3897.746</v>
      </c>
      <c r="AE19">
        <v>310</v>
      </c>
      <c r="AF19">
        <v>0</v>
      </c>
      <c r="AG19">
        <v>310</v>
      </c>
      <c r="AH19">
        <v>248</v>
      </c>
      <c r="AI19">
        <v>0</v>
      </c>
      <c r="AJ19">
        <v>248</v>
      </c>
      <c r="AK19">
        <v>5694</v>
      </c>
      <c r="AL19">
        <v>25105.2</v>
      </c>
      <c r="AM19">
        <v>30799.2</v>
      </c>
      <c r="AN19">
        <v>12068.18</v>
      </c>
      <c r="AO19">
        <v>12028.1</v>
      </c>
      <c r="AP19">
        <v>40.08</v>
      </c>
      <c r="AQ19">
        <v>310</v>
      </c>
      <c r="AR19">
        <v>248</v>
      </c>
      <c r="AU19">
        <v>0</v>
      </c>
      <c r="AV19" s="12">
        <v>0</v>
      </c>
      <c r="AW19">
        <v>248</v>
      </c>
      <c r="AX19">
        <v>310</v>
      </c>
      <c r="AY19">
        <v>291</v>
      </c>
      <c r="AZ19" s="12">
        <v>631</v>
      </c>
      <c r="BA19">
        <v>248</v>
      </c>
      <c r="BB19">
        <v>310</v>
      </c>
      <c r="BE19" s="15">
        <f t="shared" si="0"/>
        <v>248</v>
      </c>
      <c r="BF19" s="15">
        <f t="shared" ref="BF19:BH19" si="46">AH19</f>
        <v>248</v>
      </c>
      <c r="BG19" s="15">
        <f t="shared" si="46"/>
        <v>0</v>
      </c>
      <c r="BH19" s="15">
        <f t="shared" si="46"/>
        <v>248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310</v>
      </c>
      <c r="BN19" s="15">
        <f t="shared" ref="BN19:BP19" si="47">AE19</f>
        <v>310</v>
      </c>
      <c r="BO19" s="15">
        <f t="shared" si="47"/>
        <v>0</v>
      </c>
      <c r="BP19" s="15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25759.64</v>
      </c>
      <c r="B20">
        <v>-6816.15</v>
      </c>
      <c r="C20">
        <v>25444.09</v>
      </c>
      <c r="D20">
        <v>10181.78</v>
      </c>
      <c r="E20">
        <v>310</v>
      </c>
      <c r="F20">
        <v>7184</v>
      </c>
      <c r="G20">
        <v>0</v>
      </c>
      <c r="H20">
        <v>573.56</v>
      </c>
      <c r="I20">
        <v>0</v>
      </c>
      <c r="J20">
        <v>630.42</v>
      </c>
      <c r="K20">
        <v>451.59</v>
      </c>
      <c r="L20">
        <v>452.06</v>
      </c>
      <c r="M20">
        <v>760.15</v>
      </c>
      <c r="N20">
        <v>749.46</v>
      </c>
      <c r="O20">
        <v>0</v>
      </c>
      <c r="P20">
        <v>628.3</v>
      </c>
      <c r="Q20">
        <v>259.01</v>
      </c>
      <c r="R20">
        <v>258.11</v>
      </c>
      <c r="S20">
        <v>25867.11</v>
      </c>
      <c r="T20">
        <v>6902.478</v>
      </c>
      <c r="U20">
        <v>9753.106</v>
      </c>
      <c r="V20">
        <v>2.457</v>
      </c>
      <c r="W20">
        <v>9755.563</v>
      </c>
      <c r="X20">
        <v>241.336</v>
      </c>
      <c r="Y20">
        <v>50.013</v>
      </c>
      <c r="Z20">
        <v>12000.37</v>
      </c>
      <c r="AA20">
        <v>7379.953</v>
      </c>
      <c r="AB20">
        <v>1120.8</v>
      </c>
      <c r="AC20" t="s">
        <v>58</v>
      </c>
      <c r="AD20">
        <v>-3895.925</v>
      </c>
      <c r="AE20">
        <v>310</v>
      </c>
      <c r="AF20">
        <v>0</v>
      </c>
      <c r="AG20">
        <v>310</v>
      </c>
      <c r="AH20">
        <v>265</v>
      </c>
      <c r="AI20">
        <v>0</v>
      </c>
      <c r="AJ20">
        <v>265</v>
      </c>
      <c r="AK20">
        <v>5694</v>
      </c>
      <c r="AL20">
        <v>25171.4</v>
      </c>
      <c r="AM20">
        <v>30865.4</v>
      </c>
      <c r="AN20">
        <v>12099.6</v>
      </c>
      <c r="AO20">
        <v>12029.34</v>
      </c>
      <c r="AP20">
        <v>70.26</v>
      </c>
      <c r="AQ20">
        <v>310</v>
      </c>
      <c r="AR20">
        <v>265</v>
      </c>
      <c r="AU20">
        <v>0</v>
      </c>
      <c r="AV20" s="12">
        <v>0</v>
      </c>
      <c r="AW20">
        <v>265</v>
      </c>
      <c r="AX20">
        <v>310</v>
      </c>
      <c r="AY20">
        <v>390</v>
      </c>
      <c r="AZ20" s="12">
        <v>631</v>
      </c>
      <c r="BA20">
        <v>265</v>
      </c>
      <c r="BB20">
        <v>310</v>
      </c>
      <c r="BE20" s="15">
        <f t="shared" si="0"/>
        <v>265</v>
      </c>
      <c r="BF20" s="15">
        <f t="shared" ref="BF20:BH20" si="48">AH20</f>
        <v>265</v>
      </c>
      <c r="BG20" s="15">
        <f t="shared" si="48"/>
        <v>0</v>
      </c>
      <c r="BH20" s="15">
        <f t="shared" si="48"/>
        <v>265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310</v>
      </c>
      <c r="BN20" s="15">
        <f t="shared" ref="BN20:BP20" si="49">AE20</f>
        <v>310</v>
      </c>
      <c r="BO20" s="15">
        <f t="shared" si="49"/>
        <v>0</v>
      </c>
      <c r="BP20" s="15">
        <f t="shared" si="49"/>
        <v>310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25891.08</v>
      </c>
      <c r="B21">
        <v>-6821.3</v>
      </c>
      <c r="C21">
        <v>24783.84</v>
      </c>
      <c r="D21">
        <v>10126.02</v>
      </c>
      <c r="E21">
        <v>289</v>
      </c>
      <c r="F21">
        <v>7185</v>
      </c>
      <c r="G21">
        <v>0</v>
      </c>
      <c r="H21">
        <v>450.54</v>
      </c>
      <c r="I21">
        <v>0</v>
      </c>
      <c r="J21">
        <v>629.84</v>
      </c>
      <c r="K21">
        <v>451.83</v>
      </c>
      <c r="L21">
        <v>452.99</v>
      </c>
      <c r="M21">
        <v>760.56</v>
      </c>
      <c r="N21">
        <v>749.05</v>
      </c>
      <c r="O21">
        <v>0</v>
      </c>
      <c r="P21">
        <v>628.7</v>
      </c>
      <c r="Q21">
        <v>251.18</v>
      </c>
      <c r="R21">
        <v>251.34</v>
      </c>
      <c r="S21">
        <v>25943.49</v>
      </c>
      <c r="T21">
        <v>6949.004</v>
      </c>
      <c r="U21">
        <v>10104.282</v>
      </c>
      <c r="V21">
        <v>2.439</v>
      </c>
      <c r="W21">
        <v>10106.72</v>
      </c>
      <c r="X21">
        <v>240.864</v>
      </c>
      <c r="Y21">
        <v>49.969</v>
      </c>
      <c r="Z21">
        <v>12462.66</v>
      </c>
      <c r="AA21">
        <v>6950.328</v>
      </c>
      <c r="AB21">
        <v>1120.43</v>
      </c>
      <c r="AC21" t="s">
        <v>58</v>
      </c>
      <c r="AD21">
        <v>-3907.832</v>
      </c>
      <c r="AE21">
        <v>289</v>
      </c>
      <c r="AF21">
        <v>0</v>
      </c>
      <c r="AG21">
        <v>289</v>
      </c>
      <c r="AH21">
        <v>250</v>
      </c>
      <c r="AI21">
        <v>0</v>
      </c>
      <c r="AJ21">
        <v>250</v>
      </c>
      <c r="AK21">
        <v>5694</v>
      </c>
      <c r="AL21">
        <v>25098.3</v>
      </c>
      <c r="AM21">
        <v>30792.3</v>
      </c>
      <c r="AN21">
        <v>12097.68</v>
      </c>
      <c r="AO21">
        <v>12026.8</v>
      </c>
      <c r="AP21">
        <v>70.88</v>
      </c>
      <c r="AQ21">
        <v>289</v>
      </c>
      <c r="AR21">
        <v>250</v>
      </c>
      <c r="AU21">
        <v>0</v>
      </c>
      <c r="AV21" s="12">
        <v>0</v>
      </c>
      <c r="AW21">
        <v>250</v>
      </c>
      <c r="AX21">
        <v>289</v>
      </c>
      <c r="AY21">
        <v>291</v>
      </c>
      <c r="AZ21" s="12">
        <v>631</v>
      </c>
      <c r="BA21">
        <v>250</v>
      </c>
      <c r="BB21">
        <v>289</v>
      </c>
      <c r="BE21" s="15">
        <f t="shared" si="0"/>
        <v>250</v>
      </c>
      <c r="BF21" s="15">
        <f t="shared" ref="BF21:BH21" si="50">AH21</f>
        <v>250</v>
      </c>
      <c r="BG21" s="15">
        <f t="shared" si="50"/>
        <v>0</v>
      </c>
      <c r="BH21" s="15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289</v>
      </c>
      <c r="BN21" s="15">
        <f t="shared" ref="BN21:BP21" si="51">AE21</f>
        <v>289</v>
      </c>
      <c r="BO21" s="15">
        <f t="shared" si="51"/>
        <v>0</v>
      </c>
      <c r="BP21" s="15">
        <f t="shared" si="51"/>
        <v>289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26072.02</v>
      </c>
      <c r="B22">
        <v>-7038.93</v>
      </c>
      <c r="C22">
        <v>25224.75</v>
      </c>
      <c r="D22">
        <v>9967.88</v>
      </c>
      <c r="E22">
        <v>300</v>
      </c>
      <c r="F22">
        <v>7186</v>
      </c>
      <c r="G22">
        <v>0</v>
      </c>
      <c r="H22">
        <v>549.64</v>
      </c>
      <c r="I22">
        <v>0</v>
      </c>
      <c r="J22">
        <v>629.42</v>
      </c>
      <c r="K22">
        <v>450.66</v>
      </c>
      <c r="L22">
        <v>452.06</v>
      </c>
      <c r="M22">
        <v>759.74</v>
      </c>
      <c r="N22">
        <v>749.87</v>
      </c>
      <c r="O22">
        <v>0</v>
      </c>
      <c r="P22">
        <v>628.6</v>
      </c>
      <c r="Q22">
        <v>251.08</v>
      </c>
      <c r="R22">
        <v>250.02</v>
      </c>
      <c r="S22">
        <v>26065.96</v>
      </c>
      <c r="T22">
        <v>7002.936</v>
      </c>
      <c r="U22">
        <v>9903.432</v>
      </c>
      <c r="V22">
        <v>2.748</v>
      </c>
      <c r="W22">
        <v>9906.18</v>
      </c>
      <c r="X22">
        <v>240.982</v>
      </c>
      <c r="Y22">
        <v>50.02</v>
      </c>
      <c r="Z22">
        <v>12128.42</v>
      </c>
      <c r="AA22">
        <v>7252.814</v>
      </c>
      <c r="AB22">
        <v>1102.09</v>
      </c>
      <c r="AC22" t="s">
        <v>58</v>
      </c>
      <c r="AD22">
        <v>-3910.213</v>
      </c>
      <c r="AE22">
        <v>300</v>
      </c>
      <c r="AF22">
        <v>0</v>
      </c>
      <c r="AG22">
        <v>300</v>
      </c>
      <c r="AH22">
        <v>248</v>
      </c>
      <c r="AI22">
        <v>0</v>
      </c>
      <c r="AJ22">
        <v>248</v>
      </c>
      <c r="AK22">
        <v>5705</v>
      </c>
      <c r="AL22">
        <v>25334.2</v>
      </c>
      <c r="AM22">
        <v>31039.2</v>
      </c>
      <c r="AN22">
        <v>12074.92</v>
      </c>
      <c r="AO22">
        <v>11997.95</v>
      </c>
      <c r="AP22">
        <v>76.97</v>
      </c>
      <c r="AQ22">
        <v>300</v>
      </c>
      <c r="AR22">
        <v>248</v>
      </c>
      <c r="AU22">
        <v>0</v>
      </c>
      <c r="AV22" s="12">
        <v>0</v>
      </c>
      <c r="AW22">
        <v>248</v>
      </c>
      <c r="AX22">
        <v>300</v>
      </c>
      <c r="AY22">
        <v>303</v>
      </c>
      <c r="AZ22" s="12">
        <v>631</v>
      </c>
      <c r="BA22">
        <v>248</v>
      </c>
      <c r="BB22">
        <v>300</v>
      </c>
      <c r="BE22" s="15">
        <f t="shared" si="0"/>
        <v>248</v>
      </c>
      <c r="BF22" s="15">
        <f t="shared" ref="BF22:BH22" si="52">AH22</f>
        <v>248</v>
      </c>
      <c r="BG22" s="15">
        <f t="shared" si="52"/>
        <v>0</v>
      </c>
      <c r="BH22" s="15">
        <f t="shared" si="52"/>
        <v>248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300</v>
      </c>
      <c r="BN22" s="15">
        <f t="shared" ref="BN22:BP22" si="53">AE22</f>
        <v>300</v>
      </c>
      <c r="BO22" s="15">
        <f t="shared" si="53"/>
        <v>0</v>
      </c>
      <c r="BP22" s="15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26306.81</v>
      </c>
      <c r="B23">
        <v>-6940</v>
      </c>
      <c r="C23">
        <v>24286.06</v>
      </c>
      <c r="D23">
        <v>10048.76</v>
      </c>
      <c r="E23">
        <v>270</v>
      </c>
      <c r="F23">
        <v>7185</v>
      </c>
      <c r="G23">
        <v>0</v>
      </c>
      <c r="H23">
        <v>441.97</v>
      </c>
      <c r="I23">
        <v>0</v>
      </c>
      <c r="J23">
        <v>630.13</v>
      </c>
      <c r="K23">
        <v>450.66</v>
      </c>
      <c r="L23">
        <v>452.06</v>
      </c>
      <c r="M23">
        <v>760.15</v>
      </c>
      <c r="N23">
        <v>749.05</v>
      </c>
      <c r="O23">
        <v>0</v>
      </c>
      <c r="P23">
        <v>600.3</v>
      </c>
      <c r="Q23">
        <v>247.96</v>
      </c>
      <c r="R23">
        <v>247.85</v>
      </c>
      <c r="S23">
        <v>26305.05</v>
      </c>
      <c r="T23">
        <v>6948.189</v>
      </c>
      <c r="U23">
        <v>9951.335</v>
      </c>
      <c r="V23">
        <v>16.264</v>
      </c>
      <c r="W23">
        <v>9967.599</v>
      </c>
      <c r="X23">
        <v>241.784</v>
      </c>
      <c r="Y23">
        <v>49.966</v>
      </c>
      <c r="Z23">
        <v>12233.51</v>
      </c>
      <c r="AA23">
        <v>7147.373</v>
      </c>
      <c r="AB23">
        <v>1107.39</v>
      </c>
      <c r="AC23" t="s">
        <v>58</v>
      </c>
      <c r="AD23">
        <v>-3951.815</v>
      </c>
      <c r="AE23">
        <v>270</v>
      </c>
      <c r="AF23">
        <v>0</v>
      </c>
      <c r="AG23">
        <v>270</v>
      </c>
      <c r="AH23">
        <v>255</v>
      </c>
      <c r="AI23">
        <v>0</v>
      </c>
      <c r="AJ23">
        <v>255</v>
      </c>
      <c r="AK23">
        <v>5845</v>
      </c>
      <c r="AL23">
        <v>25637</v>
      </c>
      <c r="AM23">
        <v>31482</v>
      </c>
      <c r="AN23">
        <v>12087.69</v>
      </c>
      <c r="AO23">
        <v>11966.96</v>
      </c>
      <c r="AP23">
        <v>120.73</v>
      </c>
      <c r="AQ23">
        <v>270</v>
      </c>
      <c r="AR23">
        <v>255</v>
      </c>
      <c r="AU23">
        <v>0</v>
      </c>
      <c r="AV23" s="12">
        <v>0</v>
      </c>
      <c r="AW23">
        <v>255</v>
      </c>
      <c r="AX23">
        <v>270</v>
      </c>
      <c r="AY23">
        <v>402</v>
      </c>
      <c r="AZ23" s="12">
        <v>600</v>
      </c>
      <c r="BA23">
        <v>255</v>
      </c>
      <c r="BB23">
        <v>270</v>
      </c>
      <c r="BE23" s="15">
        <f t="shared" si="0"/>
        <v>255</v>
      </c>
      <c r="BF23" s="15">
        <f t="shared" ref="BF23:BH23" si="54">AH23</f>
        <v>255</v>
      </c>
      <c r="BG23" s="15">
        <f t="shared" si="54"/>
        <v>0</v>
      </c>
      <c r="BH23" s="15">
        <f t="shared" si="54"/>
        <v>255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270</v>
      </c>
      <c r="BN23" s="15">
        <f t="shared" ref="BN23:BP23" si="55">AE23</f>
        <v>270</v>
      </c>
      <c r="BO23" s="15">
        <f t="shared" si="55"/>
        <v>0</v>
      </c>
      <c r="BP23" s="15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26548.59</v>
      </c>
      <c r="B24">
        <v>-7161</v>
      </c>
      <c r="C24">
        <v>24916.02</v>
      </c>
      <c r="D24">
        <v>10249.22</v>
      </c>
      <c r="E24">
        <v>289</v>
      </c>
      <c r="F24">
        <v>7186</v>
      </c>
      <c r="G24">
        <v>0</v>
      </c>
      <c r="H24">
        <v>450.54</v>
      </c>
      <c r="I24">
        <v>0</v>
      </c>
      <c r="J24">
        <v>630.41</v>
      </c>
      <c r="K24">
        <v>451.13</v>
      </c>
      <c r="L24">
        <v>451.83</v>
      </c>
      <c r="M24">
        <v>760.15</v>
      </c>
      <c r="N24">
        <v>749.05</v>
      </c>
      <c r="O24">
        <v>0</v>
      </c>
      <c r="P24">
        <v>626.6</v>
      </c>
      <c r="Q24">
        <v>249.55</v>
      </c>
      <c r="R24">
        <v>249.55</v>
      </c>
      <c r="S24">
        <v>26801.54</v>
      </c>
      <c r="T24">
        <v>7223.68</v>
      </c>
      <c r="U24">
        <v>10168.277</v>
      </c>
      <c r="V24">
        <v>219.677</v>
      </c>
      <c r="W24">
        <v>10387.953</v>
      </c>
      <c r="X24">
        <v>241.961</v>
      </c>
      <c r="Y24">
        <v>49.984</v>
      </c>
      <c r="Z24">
        <v>11683.41</v>
      </c>
      <c r="AA24">
        <v>7696.223</v>
      </c>
      <c r="AB24">
        <v>1109.08</v>
      </c>
      <c r="AC24" t="s">
        <v>58</v>
      </c>
      <c r="AD24">
        <v>-3922.119</v>
      </c>
      <c r="AE24">
        <v>289</v>
      </c>
      <c r="AF24">
        <v>0</v>
      </c>
      <c r="AG24">
        <v>289</v>
      </c>
      <c r="AH24">
        <v>275</v>
      </c>
      <c r="AI24">
        <v>0</v>
      </c>
      <c r="AJ24">
        <v>275</v>
      </c>
      <c r="AK24">
        <v>5986</v>
      </c>
      <c r="AL24">
        <v>25861.4</v>
      </c>
      <c r="AM24">
        <v>31847.4</v>
      </c>
      <c r="AN24">
        <v>12166.47</v>
      </c>
      <c r="AO24">
        <v>11927.24</v>
      </c>
      <c r="AP24">
        <v>239.23</v>
      </c>
      <c r="AQ24">
        <v>289</v>
      </c>
      <c r="AR24">
        <v>275</v>
      </c>
      <c r="AU24">
        <v>0</v>
      </c>
      <c r="AV24" s="12">
        <v>0</v>
      </c>
      <c r="AW24">
        <v>275</v>
      </c>
      <c r="AX24">
        <v>289</v>
      </c>
      <c r="AY24">
        <v>501</v>
      </c>
      <c r="AZ24" s="12">
        <v>631</v>
      </c>
      <c r="BA24">
        <v>275</v>
      </c>
      <c r="BB24">
        <v>289</v>
      </c>
      <c r="BE24" s="15">
        <f t="shared" si="0"/>
        <v>275</v>
      </c>
      <c r="BF24" s="15">
        <f t="shared" ref="BF24:BH24" si="56">AH24</f>
        <v>275</v>
      </c>
      <c r="BG24" s="15">
        <f t="shared" si="56"/>
        <v>0</v>
      </c>
      <c r="BH24" s="15">
        <f t="shared" si="56"/>
        <v>275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289</v>
      </c>
      <c r="BN24" s="15">
        <f t="shared" ref="BN24:BP24" si="57">AE24</f>
        <v>289</v>
      </c>
      <c r="BO24" s="15">
        <f t="shared" si="57"/>
        <v>0</v>
      </c>
      <c r="BP24" s="15">
        <f t="shared" si="57"/>
        <v>289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26860.19</v>
      </c>
      <c r="B25">
        <v>-7195</v>
      </c>
      <c r="C25">
        <v>25480.83</v>
      </c>
      <c r="D25">
        <v>10588.64</v>
      </c>
      <c r="E25">
        <v>295</v>
      </c>
      <c r="F25">
        <v>7182</v>
      </c>
      <c r="G25">
        <v>0</v>
      </c>
      <c r="H25">
        <v>549.64</v>
      </c>
      <c r="I25">
        <v>0</v>
      </c>
      <c r="J25">
        <v>630.77</v>
      </c>
      <c r="K25">
        <v>450.43</v>
      </c>
      <c r="L25">
        <v>451.59</v>
      </c>
      <c r="M25">
        <v>760.56</v>
      </c>
      <c r="N25">
        <v>749.87</v>
      </c>
      <c r="O25">
        <v>0</v>
      </c>
      <c r="P25">
        <v>628.7</v>
      </c>
      <c r="Q25">
        <v>248.96</v>
      </c>
      <c r="R25">
        <v>250.29</v>
      </c>
      <c r="S25">
        <v>26966.32</v>
      </c>
      <c r="T25">
        <v>7407.43</v>
      </c>
      <c r="U25">
        <v>10188.975</v>
      </c>
      <c r="V25">
        <v>568.935</v>
      </c>
      <c r="W25">
        <v>10757.91</v>
      </c>
      <c r="X25">
        <v>240.97</v>
      </c>
      <c r="Y25">
        <v>49.999</v>
      </c>
      <c r="Z25">
        <v>11548.15</v>
      </c>
      <c r="AA25">
        <v>7832.123</v>
      </c>
      <c r="AB25">
        <v>1117.01</v>
      </c>
      <c r="AC25" t="s">
        <v>58</v>
      </c>
      <c r="AD25">
        <v>-3916.656</v>
      </c>
      <c r="AE25">
        <v>295</v>
      </c>
      <c r="AF25">
        <v>0</v>
      </c>
      <c r="AG25">
        <v>295</v>
      </c>
      <c r="AH25">
        <v>265</v>
      </c>
      <c r="AI25">
        <v>0</v>
      </c>
      <c r="AJ25">
        <v>265</v>
      </c>
      <c r="AK25">
        <v>6127</v>
      </c>
      <c r="AL25">
        <v>26152.8</v>
      </c>
      <c r="AM25">
        <v>32279.8</v>
      </c>
      <c r="AN25">
        <v>12347.24</v>
      </c>
      <c r="AO25">
        <v>11846.7</v>
      </c>
      <c r="AP25">
        <v>500.54</v>
      </c>
      <c r="AQ25">
        <v>295</v>
      </c>
      <c r="AR25">
        <v>265</v>
      </c>
      <c r="AU25">
        <v>0</v>
      </c>
      <c r="AV25" s="12">
        <v>0</v>
      </c>
      <c r="AW25">
        <v>265</v>
      </c>
      <c r="AX25">
        <v>295</v>
      </c>
      <c r="AY25">
        <v>600</v>
      </c>
      <c r="AZ25" s="12">
        <v>631</v>
      </c>
      <c r="BA25">
        <v>265</v>
      </c>
      <c r="BB25">
        <v>295</v>
      </c>
      <c r="BE25" s="15">
        <f t="shared" si="0"/>
        <v>265</v>
      </c>
      <c r="BF25" s="15">
        <f t="shared" ref="BF25:BH25" si="58">AH25</f>
        <v>265</v>
      </c>
      <c r="BG25" s="15">
        <f t="shared" si="58"/>
        <v>0</v>
      </c>
      <c r="BH25" s="15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295</v>
      </c>
      <c r="BN25" s="15">
        <f t="shared" ref="BN25:BP25" si="59">AE25</f>
        <v>295</v>
      </c>
      <c r="BO25" s="15">
        <f t="shared" si="59"/>
        <v>0</v>
      </c>
      <c r="BP25" s="15">
        <f t="shared" si="59"/>
        <v>295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27318.58</v>
      </c>
      <c r="B26">
        <v>-7016</v>
      </c>
      <c r="C26">
        <v>24768.43</v>
      </c>
      <c r="D26">
        <v>10951.26</v>
      </c>
      <c r="E26">
        <v>290</v>
      </c>
      <c r="F26">
        <v>7192</v>
      </c>
      <c r="G26">
        <v>0</v>
      </c>
      <c r="H26">
        <v>529.98</v>
      </c>
      <c r="I26">
        <v>0</v>
      </c>
      <c r="J26">
        <v>630.53</v>
      </c>
      <c r="K26">
        <v>450.2</v>
      </c>
      <c r="L26">
        <v>452.52</v>
      </c>
      <c r="M26">
        <v>760.56</v>
      </c>
      <c r="N26">
        <v>749.05</v>
      </c>
      <c r="O26">
        <v>0</v>
      </c>
      <c r="P26">
        <v>629.8</v>
      </c>
      <c r="Q26">
        <v>250.6</v>
      </c>
      <c r="R26">
        <v>250.23</v>
      </c>
      <c r="S26">
        <v>27184.94</v>
      </c>
      <c r="T26">
        <v>7096.761</v>
      </c>
      <c r="U26">
        <v>9992.212</v>
      </c>
      <c r="V26">
        <v>1023.24</v>
      </c>
      <c r="W26">
        <v>11015.452</v>
      </c>
      <c r="X26">
        <v>240.968</v>
      </c>
      <c r="Y26">
        <v>49.966</v>
      </c>
      <c r="Z26">
        <v>12126.34</v>
      </c>
      <c r="AA26">
        <v>7377.213</v>
      </c>
      <c r="AB26">
        <v>1113.5</v>
      </c>
      <c r="AC26" t="s">
        <v>58</v>
      </c>
      <c r="AD26">
        <v>-3922.96</v>
      </c>
      <c r="AE26">
        <v>290</v>
      </c>
      <c r="AF26">
        <v>0</v>
      </c>
      <c r="AG26">
        <v>290</v>
      </c>
      <c r="AH26">
        <v>264</v>
      </c>
      <c r="AI26">
        <v>0</v>
      </c>
      <c r="AJ26">
        <v>264</v>
      </c>
      <c r="AK26">
        <v>6273</v>
      </c>
      <c r="AL26">
        <v>26420.7</v>
      </c>
      <c r="AM26">
        <v>32693.7</v>
      </c>
      <c r="AN26">
        <v>12580.76</v>
      </c>
      <c r="AO26">
        <v>11723.21</v>
      </c>
      <c r="AP26">
        <v>857.55</v>
      </c>
      <c r="AQ26">
        <v>290</v>
      </c>
      <c r="AR26">
        <v>264</v>
      </c>
      <c r="AU26">
        <v>0</v>
      </c>
      <c r="AV26" s="12">
        <v>0</v>
      </c>
      <c r="AW26">
        <v>264</v>
      </c>
      <c r="AX26">
        <v>290</v>
      </c>
      <c r="AY26">
        <v>588</v>
      </c>
      <c r="AZ26" s="12">
        <v>631</v>
      </c>
      <c r="BA26">
        <v>264</v>
      </c>
      <c r="BB26">
        <v>290</v>
      </c>
      <c r="BE26" s="15">
        <f t="shared" si="0"/>
        <v>264</v>
      </c>
      <c r="BF26" s="15">
        <f t="shared" ref="BF26:BH26" si="60">AH26</f>
        <v>264</v>
      </c>
      <c r="BG26" s="15">
        <f t="shared" si="60"/>
        <v>0</v>
      </c>
      <c r="BH26" s="15">
        <f t="shared" si="60"/>
        <v>264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290</v>
      </c>
      <c r="BN26" s="15">
        <f t="shared" ref="BN26:BP26" si="61">AE26</f>
        <v>290</v>
      </c>
      <c r="BO26" s="15">
        <f t="shared" si="61"/>
        <v>0</v>
      </c>
      <c r="BP26" s="15">
        <f t="shared" si="61"/>
        <v>290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27168.5</v>
      </c>
      <c r="B27">
        <v>-7029</v>
      </c>
      <c r="C27">
        <v>24083.75</v>
      </c>
      <c r="D27">
        <v>11365.62</v>
      </c>
      <c r="E27">
        <v>282</v>
      </c>
      <c r="F27">
        <v>7193</v>
      </c>
      <c r="G27">
        <v>0</v>
      </c>
      <c r="H27">
        <v>451.38</v>
      </c>
      <c r="I27">
        <v>0</v>
      </c>
      <c r="J27">
        <v>626.92</v>
      </c>
      <c r="K27">
        <v>450.66</v>
      </c>
      <c r="L27">
        <v>451.83</v>
      </c>
      <c r="M27">
        <v>760.97</v>
      </c>
      <c r="N27">
        <v>749.05</v>
      </c>
      <c r="O27">
        <v>0</v>
      </c>
      <c r="P27">
        <v>598.6</v>
      </c>
      <c r="Q27">
        <v>250.5</v>
      </c>
      <c r="R27">
        <v>249.76</v>
      </c>
      <c r="S27">
        <v>27021.49</v>
      </c>
      <c r="T27">
        <v>7091.87</v>
      </c>
      <c r="U27">
        <v>9560.265</v>
      </c>
      <c r="V27">
        <v>1547.822</v>
      </c>
      <c r="W27">
        <v>11108.087</v>
      </c>
      <c r="X27">
        <v>241.802</v>
      </c>
      <c r="Y27">
        <v>49.973</v>
      </c>
      <c r="Z27">
        <v>12447.96</v>
      </c>
      <c r="AA27">
        <v>7104.52</v>
      </c>
      <c r="AB27">
        <v>1122.91</v>
      </c>
      <c r="AC27" t="s">
        <v>58</v>
      </c>
      <c r="AD27">
        <v>-3946.072</v>
      </c>
      <c r="AE27">
        <v>282</v>
      </c>
      <c r="AF27">
        <v>0</v>
      </c>
      <c r="AG27">
        <v>282</v>
      </c>
      <c r="AH27">
        <v>270</v>
      </c>
      <c r="AI27">
        <v>0</v>
      </c>
      <c r="AJ27">
        <v>270</v>
      </c>
      <c r="AK27">
        <v>6290</v>
      </c>
      <c r="AL27">
        <v>26581.4</v>
      </c>
      <c r="AM27">
        <v>32871.4</v>
      </c>
      <c r="AN27">
        <v>12962.99</v>
      </c>
      <c r="AO27">
        <v>11564.55</v>
      </c>
      <c r="AP27">
        <v>1398.44</v>
      </c>
      <c r="AQ27">
        <v>282</v>
      </c>
      <c r="AR27">
        <v>270</v>
      </c>
      <c r="AU27">
        <v>0</v>
      </c>
      <c r="AV27" s="12">
        <v>0</v>
      </c>
      <c r="AW27">
        <v>270</v>
      </c>
      <c r="AX27">
        <v>282</v>
      </c>
      <c r="AY27">
        <v>489</v>
      </c>
      <c r="AZ27" s="12">
        <v>600</v>
      </c>
      <c r="BA27">
        <v>270</v>
      </c>
      <c r="BB27">
        <v>282</v>
      </c>
      <c r="BE27" s="15">
        <f t="shared" si="0"/>
        <v>270</v>
      </c>
      <c r="BF27" s="15">
        <f t="shared" ref="BF27:BH27" si="62">AH27</f>
        <v>270</v>
      </c>
      <c r="BG27" s="15">
        <f t="shared" si="62"/>
        <v>0</v>
      </c>
      <c r="BH27" s="15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282</v>
      </c>
      <c r="BN27" s="15">
        <f t="shared" ref="BN27:BP27" si="63">AE27</f>
        <v>282</v>
      </c>
      <c r="BO27" s="15">
        <f t="shared" si="63"/>
        <v>0</v>
      </c>
      <c r="BP27" s="15">
        <f t="shared" si="63"/>
        <v>282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27015.36</v>
      </c>
      <c r="B28">
        <v>-7044</v>
      </c>
      <c r="C28">
        <v>23050.76</v>
      </c>
      <c r="D28">
        <v>12131.75</v>
      </c>
      <c r="E28">
        <v>268</v>
      </c>
      <c r="F28">
        <v>7193</v>
      </c>
      <c r="G28">
        <v>0</v>
      </c>
      <c r="H28">
        <v>351.4</v>
      </c>
      <c r="I28">
        <v>0</v>
      </c>
      <c r="J28">
        <v>546.41</v>
      </c>
      <c r="K28">
        <v>450.2</v>
      </c>
      <c r="L28">
        <v>451.59</v>
      </c>
      <c r="M28">
        <v>760.97</v>
      </c>
      <c r="N28">
        <v>750.28</v>
      </c>
      <c r="O28">
        <v>0</v>
      </c>
      <c r="P28">
        <v>497.9</v>
      </c>
      <c r="Q28">
        <v>221.8</v>
      </c>
      <c r="R28">
        <v>220.26</v>
      </c>
      <c r="S28">
        <v>27102.99</v>
      </c>
      <c r="T28">
        <v>7121.815</v>
      </c>
      <c r="U28">
        <v>9190.65</v>
      </c>
      <c r="V28">
        <v>2200.385</v>
      </c>
      <c r="W28">
        <v>11391.035</v>
      </c>
      <c r="X28">
        <v>239.65</v>
      </c>
      <c r="Y28">
        <v>50.001</v>
      </c>
      <c r="Z28">
        <v>12843.8</v>
      </c>
      <c r="AA28">
        <v>6713.203</v>
      </c>
      <c r="AB28">
        <v>1134.35</v>
      </c>
      <c r="AC28" t="s">
        <v>58</v>
      </c>
      <c r="AD28">
        <v>-4098.615</v>
      </c>
      <c r="AE28">
        <v>268</v>
      </c>
      <c r="AF28">
        <v>0</v>
      </c>
      <c r="AG28">
        <v>268</v>
      </c>
      <c r="AH28">
        <v>265</v>
      </c>
      <c r="AI28">
        <v>0</v>
      </c>
      <c r="AJ28">
        <v>265</v>
      </c>
      <c r="AK28">
        <v>6309</v>
      </c>
      <c r="AL28">
        <v>26561.4</v>
      </c>
      <c r="AM28">
        <v>32870.4</v>
      </c>
      <c r="AN28">
        <v>13479.38</v>
      </c>
      <c r="AO28">
        <v>11420.93</v>
      </c>
      <c r="AP28">
        <v>2058.45</v>
      </c>
      <c r="AQ28">
        <v>268</v>
      </c>
      <c r="AR28">
        <v>265</v>
      </c>
      <c r="AU28">
        <v>0</v>
      </c>
      <c r="AV28" s="12">
        <v>0</v>
      </c>
      <c r="AW28">
        <v>265</v>
      </c>
      <c r="AX28">
        <v>268</v>
      </c>
      <c r="AY28">
        <v>390</v>
      </c>
      <c r="AZ28" s="12">
        <v>501</v>
      </c>
      <c r="BA28">
        <v>265</v>
      </c>
      <c r="BB28">
        <v>268</v>
      </c>
      <c r="BE28" s="15">
        <f t="shared" si="0"/>
        <v>265</v>
      </c>
      <c r="BF28" s="15">
        <f t="shared" ref="BF28:BH28" si="64">AH28</f>
        <v>265</v>
      </c>
      <c r="BG28" s="15">
        <f t="shared" si="64"/>
        <v>0</v>
      </c>
      <c r="BH28" s="15">
        <f t="shared" si="64"/>
        <v>265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268</v>
      </c>
      <c r="BN28" s="15">
        <f t="shared" ref="BN28:BP28" si="65">AE28</f>
        <v>268</v>
      </c>
      <c r="BO28" s="15">
        <f t="shared" si="65"/>
        <v>0</v>
      </c>
      <c r="BP28" s="15">
        <f t="shared" si="65"/>
        <v>268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26641.86</v>
      </c>
      <c r="B29">
        <v>-7057</v>
      </c>
      <c r="C29">
        <v>22279.51</v>
      </c>
      <c r="D29">
        <v>12565.4</v>
      </c>
      <c r="E29">
        <v>250</v>
      </c>
      <c r="F29">
        <v>7193</v>
      </c>
      <c r="G29">
        <v>0</v>
      </c>
      <c r="H29">
        <v>343.71</v>
      </c>
      <c r="I29">
        <v>0</v>
      </c>
      <c r="J29">
        <v>467.66</v>
      </c>
      <c r="K29">
        <v>450.43</v>
      </c>
      <c r="L29">
        <v>452.52</v>
      </c>
      <c r="M29">
        <v>761.79</v>
      </c>
      <c r="N29">
        <v>749.46</v>
      </c>
      <c r="O29">
        <v>0</v>
      </c>
      <c r="P29">
        <v>403.7</v>
      </c>
      <c r="Q29">
        <v>221.21</v>
      </c>
      <c r="R29">
        <v>220.58</v>
      </c>
      <c r="S29">
        <v>26674.6</v>
      </c>
      <c r="T29">
        <v>7120.487</v>
      </c>
      <c r="U29">
        <v>8997.957</v>
      </c>
      <c r="V29">
        <v>3063.707</v>
      </c>
      <c r="W29">
        <v>12061.664</v>
      </c>
      <c r="X29">
        <v>294.016</v>
      </c>
      <c r="Y29">
        <v>49.968</v>
      </c>
      <c r="Z29">
        <v>13758.9</v>
      </c>
      <c r="AA29">
        <v>5715.785</v>
      </c>
      <c r="AB29">
        <v>1143.88</v>
      </c>
      <c r="AC29" t="s">
        <v>58</v>
      </c>
      <c r="AD29">
        <v>-4182.66</v>
      </c>
      <c r="AE29">
        <v>250</v>
      </c>
      <c r="AF29">
        <v>0</v>
      </c>
      <c r="AG29">
        <v>250</v>
      </c>
      <c r="AH29">
        <v>230</v>
      </c>
      <c r="AI29">
        <v>0</v>
      </c>
      <c r="AJ29">
        <v>230</v>
      </c>
      <c r="AK29">
        <v>6326</v>
      </c>
      <c r="AL29">
        <v>26232.2</v>
      </c>
      <c r="AM29">
        <v>32558.2</v>
      </c>
      <c r="AN29">
        <v>14144.48</v>
      </c>
      <c r="AO29">
        <v>11284.81</v>
      </c>
      <c r="AP29">
        <v>2859.67</v>
      </c>
      <c r="AQ29">
        <v>250</v>
      </c>
      <c r="AR29">
        <v>230</v>
      </c>
      <c r="AU29">
        <v>0</v>
      </c>
      <c r="AV29" s="12">
        <v>0</v>
      </c>
      <c r="AW29">
        <v>230</v>
      </c>
      <c r="AX29">
        <v>250</v>
      </c>
      <c r="AY29">
        <v>291</v>
      </c>
      <c r="AZ29" s="12">
        <v>402</v>
      </c>
      <c r="BA29">
        <v>230</v>
      </c>
      <c r="BB29">
        <v>250</v>
      </c>
      <c r="BE29" s="15">
        <f t="shared" si="0"/>
        <v>230</v>
      </c>
      <c r="BF29" s="15">
        <f t="shared" ref="BF29:BH29" si="66">AH29</f>
        <v>230</v>
      </c>
      <c r="BG29" s="15">
        <f t="shared" si="66"/>
        <v>0</v>
      </c>
      <c r="BH29" s="15">
        <f t="shared" si="66"/>
        <v>230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250</v>
      </c>
      <c r="BN29" s="15">
        <f t="shared" ref="BN29:BP29" si="67">AE29</f>
        <v>250</v>
      </c>
      <c r="BO29" s="15">
        <f t="shared" si="67"/>
        <v>0</v>
      </c>
      <c r="BP29" s="15">
        <f t="shared" si="67"/>
        <v>250</v>
      </c>
      <c r="BQ29">
        <f t="shared" si="10"/>
        <v>0</v>
      </c>
      <c r="BR29">
        <f t="shared" si="11"/>
        <v>0</v>
      </c>
      <c r="BS29">
        <f t="shared" si="12"/>
        <v>0</v>
      </c>
      <c r="BT29">
        <f t="shared" si="13"/>
        <v>0</v>
      </c>
    </row>
    <row r="30" spans="1:72">
      <c r="A30">
        <v>26451.15</v>
      </c>
      <c r="B30">
        <v>-7139</v>
      </c>
      <c r="C30">
        <v>22899.98</v>
      </c>
      <c r="D30">
        <v>13153.43</v>
      </c>
      <c r="E30">
        <v>270</v>
      </c>
      <c r="F30">
        <v>7192</v>
      </c>
      <c r="G30">
        <v>0</v>
      </c>
      <c r="H30">
        <v>342.86</v>
      </c>
      <c r="I30">
        <v>0</v>
      </c>
      <c r="J30">
        <v>435.8</v>
      </c>
      <c r="K30">
        <v>449.03</v>
      </c>
      <c r="L30">
        <v>451.83</v>
      </c>
      <c r="M30">
        <v>760.15</v>
      </c>
      <c r="N30">
        <v>748.22</v>
      </c>
      <c r="O30">
        <v>0</v>
      </c>
      <c r="P30">
        <v>383.3</v>
      </c>
      <c r="Q30">
        <v>220.16</v>
      </c>
      <c r="R30">
        <v>221</v>
      </c>
      <c r="S30">
        <v>26223.91</v>
      </c>
      <c r="T30">
        <v>7514.739</v>
      </c>
      <c r="U30">
        <v>8868.373</v>
      </c>
      <c r="V30">
        <v>4058.385</v>
      </c>
      <c r="W30">
        <v>12926.759</v>
      </c>
      <c r="X30">
        <v>125.415</v>
      </c>
      <c r="Y30">
        <v>50.034</v>
      </c>
      <c r="Z30">
        <v>14400.73</v>
      </c>
      <c r="AA30">
        <v>5275.055</v>
      </c>
      <c r="AB30">
        <v>1139.92</v>
      </c>
      <c r="AC30" t="s">
        <v>58</v>
      </c>
      <c r="AD30">
        <v>-4211.235</v>
      </c>
      <c r="AE30">
        <v>270</v>
      </c>
      <c r="AF30">
        <v>0</v>
      </c>
      <c r="AG30">
        <v>270</v>
      </c>
      <c r="AH30">
        <v>230</v>
      </c>
      <c r="AI30">
        <v>0</v>
      </c>
      <c r="AJ30">
        <v>230</v>
      </c>
      <c r="AK30">
        <v>6413</v>
      </c>
      <c r="AL30">
        <v>25977.2</v>
      </c>
      <c r="AM30">
        <v>32390.2</v>
      </c>
      <c r="AN30">
        <v>14699.78</v>
      </c>
      <c r="AO30">
        <v>10907.89</v>
      </c>
      <c r="AP30">
        <v>3791.89</v>
      </c>
      <c r="AQ30">
        <v>270</v>
      </c>
      <c r="AR30">
        <v>230</v>
      </c>
      <c r="AU30">
        <v>0</v>
      </c>
      <c r="AV30" s="12">
        <v>0</v>
      </c>
      <c r="AW30">
        <v>230</v>
      </c>
      <c r="AX30">
        <v>270</v>
      </c>
      <c r="AY30">
        <v>291</v>
      </c>
      <c r="AZ30" s="12">
        <v>390</v>
      </c>
      <c r="BA30">
        <v>230</v>
      </c>
      <c r="BB30">
        <v>270</v>
      </c>
      <c r="BE30" s="15">
        <f t="shared" si="0"/>
        <v>230</v>
      </c>
      <c r="BF30" s="15">
        <f t="shared" ref="BF30:BH30" si="68">AH30</f>
        <v>230</v>
      </c>
      <c r="BG30" s="15">
        <f t="shared" si="68"/>
        <v>0</v>
      </c>
      <c r="BH30" s="15">
        <f t="shared" si="68"/>
        <v>230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270</v>
      </c>
      <c r="BN30" s="15">
        <f t="shared" ref="BN30:BP30" si="69">AE30</f>
        <v>270</v>
      </c>
      <c r="BO30" s="15">
        <f t="shared" si="69"/>
        <v>0</v>
      </c>
      <c r="BP30" s="15">
        <f t="shared" si="69"/>
        <v>270</v>
      </c>
      <c r="BQ30">
        <f t="shared" si="10"/>
        <v>0</v>
      </c>
      <c r="BR30">
        <f t="shared" si="11"/>
        <v>0</v>
      </c>
      <c r="BS30">
        <f t="shared" si="12"/>
        <v>0</v>
      </c>
      <c r="BT30">
        <f t="shared" si="13"/>
        <v>0</v>
      </c>
    </row>
    <row r="31" spans="1:72">
      <c r="A31">
        <v>25959.64</v>
      </c>
      <c r="B31">
        <v>-7531</v>
      </c>
      <c r="C31">
        <v>21097.31</v>
      </c>
      <c r="D31">
        <v>14040.08</v>
      </c>
      <c r="E31">
        <v>230</v>
      </c>
      <c r="F31">
        <v>7193</v>
      </c>
      <c r="G31">
        <v>0</v>
      </c>
      <c r="H31">
        <v>206.99</v>
      </c>
      <c r="I31">
        <v>0</v>
      </c>
      <c r="J31">
        <v>358.12</v>
      </c>
      <c r="K31">
        <v>397.4</v>
      </c>
      <c r="L31">
        <v>397.4</v>
      </c>
      <c r="M31">
        <v>761.38</v>
      </c>
      <c r="N31">
        <v>749.46</v>
      </c>
      <c r="O31">
        <v>0</v>
      </c>
      <c r="P31">
        <v>294.5</v>
      </c>
      <c r="Q31">
        <v>181.31</v>
      </c>
      <c r="R31">
        <v>180.88</v>
      </c>
      <c r="S31">
        <v>25651.98</v>
      </c>
      <c r="T31">
        <v>7572.84</v>
      </c>
      <c r="U31">
        <v>8827.799</v>
      </c>
      <c r="V31">
        <v>5044.609</v>
      </c>
      <c r="W31">
        <v>13872.408</v>
      </c>
      <c r="X31">
        <v>123.524</v>
      </c>
      <c r="Y31">
        <v>50.019</v>
      </c>
      <c r="Z31">
        <v>15964.56</v>
      </c>
      <c r="AA31">
        <v>3750.738</v>
      </c>
      <c r="AB31">
        <v>1180.89</v>
      </c>
      <c r="AC31" t="s">
        <v>58</v>
      </c>
      <c r="AD31">
        <v>-4449.364</v>
      </c>
      <c r="AE31">
        <v>230</v>
      </c>
      <c r="AF31">
        <v>0</v>
      </c>
      <c r="AG31">
        <v>230</v>
      </c>
      <c r="AH31">
        <v>200</v>
      </c>
      <c r="AI31">
        <v>0</v>
      </c>
      <c r="AJ31">
        <v>200</v>
      </c>
      <c r="AK31">
        <v>6839</v>
      </c>
      <c r="AL31">
        <v>25370.2</v>
      </c>
      <c r="AM31">
        <v>32209.2</v>
      </c>
      <c r="AN31">
        <v>15478.54</v>
      </c>
      <c r="AO31">
        <v>10604.98</v>
      </c>
      <c r="AP31">
        <v>4873.56</v>
      </c>
      <c r="AQ31">
        <v>230</v>
      </c>
      <c r="AR31">
        <v>200</v>
      </c>
      <c r="AU31">
        <v>0</v>
      </c>
      <c r="AV31" s="12">
        <v>0</v>
      </c>
      <c r="AW31">
        <v>200</v>
      </c>
      <c r="AX31">
        <v>230</v>
      </c>
      <c r="AY31">
        <v>291</v>
      </c>
      <c r="AZ31" s="12">
        <v>291</v>
      </c>
      <c r="BA31">
        <v>200</v>
      </c>
      <c r="BB31">
        <v>230</v>
      </c>
      <c r="BE31" s="15">
        <f t="shared" si="0"/>
        <v>200</v>
      </c>
      <c r="BF31" s="15">
        <f t="shared" ref="BF31:BH31" si="70">AH31</f>
        <v>200</v>
      </c>
      <c r="BG31" s="15">
        <f t="shared" si="70"/>
        <v>0</v>
      </c>
      <c r="BH31" s="15">
        <f t="shared" si="70"/>
        <v>200</v>
      </c>
      <c r="BI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 s="15">
        <f t="shared" si="2"/>
        <v>230</v>
      </c>
      <c r="BN31" s="15">
        <f t="shared" ref="BN31:BP31" si="71">AE31</f>
        <v>230</v>
      </c>
      <c r="BO31" s="15">
        <f t="shared" si="71"/>
        <v>0</v>
      </c>
      <c r="BP31" s="15">
        <f t="shared" si="71"/>
        <v>230</v>
      </c>
      <c r="BQ31">
        <f t="shared" si="10"/>
        <v>0</v>
      </c>
      <c r="BR31">
        <f t="shared" si="11"/>
        <v>0</v>
      </c>
      <c r="BS31">
        <f t="shared" si="12"/>
        <v>0</v>
      </c>
      <c r="BT31">
        <f t="shared" si="13"/>
        <v>0</v>
      </c>
    </row>
    <row r="32" spans="1:72">
      <c r="A32">
        <v>25233.25</v>
      </c>
      <c r="B32">
        <v>-7926</v>
      </c>
      <c r="C32">
        <v>19840.81</v>
      </c>
      <c r="D32">
        <v>14704.87</v>
      </c>
      <c r="E32">
        <v>200</v>
      </c>
      <c r="F32">
        <v>7193</v>
      </c>
      <c r="G32">
        <v>0</v>
      </c>
      <c r="H32">
        <v>194.17</v>
      </c>
      <c r="I32">
        <v>0</v>
      </c>
      <c r="J32">
        <v>284.85</v>
      </c>
      <c r="K32">
        <v>327.62</v>
      </c>
      <c r="L32">
        <v>325.99</v>
      </c>
      <c r="M32">
        <v>716.16</v>
      </c>
      <c r="N32">
        <v>698.48</v>
      </c>
      <c r="O32">
        <v>0</v>
      </c>
      <c r="P32">
        <v>290.8</v>
      </c>
      <c r="Q32">
        <v>152.07</v>
      </c>
      <c r="R32">
        <v>150.7</v>
      </c>
      <c r="S32">
        <v>25048.13</v>
      </c>
      <c r="T32">
        <v>8067.51</v>
      </c>
      <c r="U32">
        <v>8717.017</v>
      </c>
      <c r="V32">
        <v>6135.676</v>
      </c>
      <c r="W32">
        <v>14852.693</v>
      </c>
      <c r="X32">
        <v>227.365</v>
      </c>
      <c r="Y32">
        <v>50.023</v>
      </c>
      <c r="Z32">
        <v>17084.65</v>
      </c>
      <c r="AA32">
        <v>2643.797</v>
      </c>
      <c r="AB32">
        <v>993.93</v>
      </c>
      <c r="AC32" t="s">
        <v>58</v>
      </c>
      <c r="AD32">
        <v>-4748.565</v>
      </c>
      <c r="AE32">
        <v>200</v>
      </c>
      <c r="AF32">
        <v>0</v>
      </c>
      <c r="AG32">
        <v>200</v>
      </c>
      <c r="AH32">
        <v>0</v>
      </c>
      <c r="AI32">
        <v>222.22</v>
      </c>
      <c r="AJ32">
        <v>222.22</v>
      </c>
      <c r="AK32">
        <v>7310</v>
      </c>
      <c r="AL32">
        <v>24713.3</v>
      </c>
      <c r="AM32">
        <v>32023.3</v>
      </c>
      <c r="AN32">
        <v>15954.87</v>
      </c>
      <c r="AO32">
        <v>10130.62</v>
      </c>
      <c r="AP32">
        <v>5824.25</v>
      </c>
      <c r="AQ32">
        <v>200</v>
      </c>
      <c r="AR32">
        <v>21.77</v>
      </c>
      <c r="AU32">
        <v>0</v>
      </c>
      <c r="AV32" s="12">
        <v>0</v>
      </c>
      <c r="AW32">
        <v>222.22</v>
      </c>
      <c r="AX32">
        <v>200</v>
      </c>
      <c r="AY32">
        <v>291</v>
      </c>
      <c r="AZ32" s="12">
        <v>291</v>
      </c>
      <c r="BA32">
        <v>222.22</v>
      </c>
      <c r="BB32">
        <v>200</v>
      </c>
      <c r="BE32" s="15">
        <f t="shared" si="0"/>
        <v>222.22</v>
      </c>
      <c r="BF32" s="15">
        <f t="shared" ref="BF32:BH32" si="72">AH32</f>
        <v>0</v>
      </c>
      <c r="BG32" s="15">
        <f t="shared" si="72"/>
        <v>222.22</v>
      </c>
      <c r="BH32" s="15">
        <f t="shared" si="72"/>
        <v>222.22</v>
      </c>
      <c r="BI32">
        <f t="shared" si="5"/>
        <v>0</v>
      </c>
      <c r="BJ32">
        <f t="shared" si="6"/>
        <v>1</v>
      </c>
      <c r="BK32">
        <f t="shared" si="7"/>
        <v>1</v>
      </c>
      <c r="BL32">
        <f t="shared" si="8"/>
        <v>222.22</v>
      </c>
      <c r="BM32" s="15">
        <f t="shared" si="2"/>
        <v>200</v>
      </c>
      <c r="BN32" s="15">
        <f t="shared" ref="BN32:BP32" si="73">AE32</f>
        <v>200</v>
      </c>
      <c r="BO32" s="15">
        <f t="shared" si="73"/>
        <v>0</v>
      </c>
      <c r="BP32" s="15">
        <f t="shared" si="73"/>
        <v>200</v>
      </c>
      <c r="BQ32">
        <f t="shared" si="10"/>
        <v>0</v>
      </c>
      <c r="BR32">
        <f t="shared" si="11"/>
        <v>0</v>
      </c>
      <c r="BS32">
        <f t="shared" si="12"/>
        <v>0</v>
      </c>
      <c r="BT32">
        <f t="shared" si="13"/>
        <v>0</v>
      </c>
    </row>
    <row r="33" spans="1:72">
      <c r="A33">
        <v>24551.43</v>
      </c>
      <c r="B33">
        <v>-8133</v>
      </c>
      <c r="C33">
        <v>18385.9</v>
      </c>
      <c r="D33">
        <v>15644.4</v>
      </c>
      <c r="E33">
        <v>22.33</v>
      </c>
      <c r="F33">
        <v>7192</v>
      </c>
      <c r="G33">
        <v>0</v>
      </c>
      <c r="H33">
        <v>193.33</v>
      </c>
      <c r="I33">
        <v>0</v>
      </c>
      <c r="J33">
        <v>280.81</v>
      </c>
      <c r="K33">
        <v>277.38</v>
      </c>
      <c r="L33">
        <v>275.28</v>
      </c>
      <c r="M33">
        <v>667.65</v>
      </c>
      <c r="N33">
        <v>652.85</v>
      </c>
      <c r="O33">
        <v>0</v>
      </c>
      <c r="P33">
        <v>291.6</v>
      </c>
      <c r="Q33">
        <v>149.8</v>
      </c>
      <c r="R33">
        <v>149.59</v>
      </c>
      <c r="S33">
        <v>24322.02</v>
      </c>
      <c r="T33">
        <v>8260.198</v>
      </c>
      <c r="U33">
        <v>8591.631</v>
      </c>
      <c r="V33">
        <v>7301.539</v>
      </c>
      <c r="W33">
        <v>15893.17</v>
      </c>
      <c r="X33">
        <v>227.224</v>
      </c>
      <c r="Y33">
        <v>49.975</v>
      </c>
      <c r="Z33">
        <v>18448.92</v>
      </c>
      <c r="AA33">
        <v>1592.648</v>
      </c>
      <c r="AB33">
        <v>971.95</v>
      </c>
      <c r="AC33" t="s">
        <v>75</v>
      </c>
      <c r="AD33">
        <v>-4938.229</v>
      </c>
      <c r="AE33">
        <v>0</v>
      </c>
      <c r="AF33">
        <v>222.22</v>
      </c>
      <c r="AG33">
        <v>222.22</v>
      </c>
      <c r="AH33">
        <v>0</v>
      </c>
      <c r="AI33">
        <v>222.22</v>
      </c>
      <c r="AJ33">
        <v>222.22</v>
      </c>
      <c r="AK33">
        <v>7767</v>
      </c>
      <c r="AL33">
        <v>24250.3</v>
      </c>
      <c r="AM33">
        <v>32017.3</v>
      </c>
      <c r="AN33">
        <v>16874.48</v>
      </c>
      <c r="AO33">
        <v>9863.52</v>
      </c>
      <c r="AP33">
        <v>7010.96</v>
      </c>
      <c r="AQ33">
        <v>22.33</v>
      </c>
      <c r="AR33">
        <v>22.14</v>
      </c>
      <c r="AU33">
        <v>0</v>
      </c>
      <c r="AV33" s="12">
        <v>0</v>
      </c>
      <c r="AW33">
        <v>222.22</v>
      </c>
      <c r="AX33">
        <v>222.22</v>
      </c>
      <c r="AY33">
        <v>291</v>
      </c>
      <c r="AZ33" s="12">
        <v>291</v>
      </c>
      <c r="BA33">
        <v>222.22</v>
      </c>
      <c r="BB33">
        <v>222.22</v>
      </c>
      <c r="BE33" s="15">
        <f t="shared" si="0"/>
        <v>222.22</v>
      </c>
      <c r="BF33" s="15">
        <f t="shared" ref="BF33:BH33" si="74">AH33</f>
        <v>0</v>
      </c>
      <c r="BG33" s="15">
        <f t="shared" si="74"/>
        <v>222.22</v>
      </c>
      <c r="BH33" s="15">
        <f t="shared" si="74"/>
        <v>222.22</v>
      </c>
      <c r="BI33">
        <f t="shared" si="5"/>
        <v>0</v>
      </c>
      <c r="BJ33">
        <f t="shared" si="6"/>
        <v>1</v>
      </c>
      <c r="BK33">
        <f t="shared" si="7"/>
        <v>1</v>
      </c>
      <c r="BL33">
        <f t="shared" si="8"/>
        <v>222.22</v>
      </c>
      <c r="BM33" s="15">
        <f t="shared" si="2"/>
        <v>222.22</v>
      </c>
      <c r="BN33" s="15">
        <f t="shared" ref="BN33:BP33" si="75">AE33</f>
        <v>0</v>
      </c>
      <c r="BO33" s="15">
        <f t="shared" si="75"/>
        <v>222.22</v>
      </c>
      <c r="BP33" s="15">
        <f t="shared" si="75"/>
        <v>222.22</v>
      </c>
      <c r="BQ33">
        <f t="shared" si="10"/>
        <v>0</v>
      </c>
      <c r="BR33">
        <f t="shared" si="11"/>
        <v>1</v>
      </c>
      <c r="BS33">
        <f t="shared" si="12"/>
        <v>1</v>
      </c>
      <c r="BT33">
        <f t="shared" si="13"/>
        <v>222.22</v>
      </c>
    </row>
    <row r="34" spans="1:72">
      <c r="A34">
        <v>24258.45</v>
      </c>
      <c r="B34">
        <v>-8791</v>
      </c>
      <c r="C34">
        <v>17282.49</v>
      </c>
      <c r="D34">
        <v>15758.83</v>
      </c>
      <c r="E34">
        <v>22.95</v>
      </c>
      <c r="F34">
        <v>7191</v>
      </c>
      <c r="G34">
        <v>0</v>
      </c>
      <c r="H34">
        <v>191.61</v>
      </c>
      <c r="I34">
        <v>0</v>
      </c>
      <c r="J34">
        <v>279.81</v>
      </c>
      <c r="K34">
        <v>271.33</v>
      </c>
      <c r="L34">
        <v>271.56</v>
      </c>
      <c r="M34">
        <v>664.36</v>
      </c>
      <c r="N34">
        <v>657.37</v>
      </c>
      <c r="O34">
        <v>0</v>
      </c>
      <c r="P34">
        <v>286.7</v>
      </c>
      <c r="Q34">
        <v>149.64</v>
      </c>
      <c r="R34">
        <v>149.85</v>
      </c>
      <c r="S34">
        <v>24079.36</v>
      </c>
      <c r="T34">
        <v>8405.721</v>
      </c>
      <c r="U34">
        <v>8459.482</v>
      </c>
      <c r="V34">
        <v>8529.32</v>
      </c>
      <c r="W34">
        <v>16988.802</v>
      </c>
      <c r="X34">
        <v>221.122</v>
      </c>
      <c r="Y34">
        <v>50.034</v>
      </c>
      <c r="Z34">
        <v>19596.37</v>
      </c>
      <c r="AA34">
        <v>696.533</v>
      </c>
      <c r="AB34">
        <v>1071.73</v>
      </c>
      <c r="AC34" t="s">
        <v>75</v>
      </c>
      <c r="AD34">
        <v>-4977.87</v>
      </c>
      <c r="AE34">
        <v>0</v>
      </c>
      <c r="AF34">
        <v>222.22</v>
      </c>
      <c r="AG34">
        <v>222.22</v>
      </c>
      <c r="AH34">
        <v>0</v>
      </c>
      <c r="AI34">
        <v>222.22</v>
      </c>
      <c r="AJ34">
        <v>222.22</v>
      </c>
      <c r="AK34">
        <v>8262</v>
      </c>
      <c r="AL34">
        <v>23876.8</v>
      </c>
      <c r="AM34">
        <v>32138.8</v>
      </c>
      <c r="AN34">
        <v>17907.28</v>
      </c>
      <c r="AO34">
        <v>9695.45</v>
      </c>
      <c r="AP34">
        <v>8211.83</v>
      </c>
      <c r="AQ34">
        <v>22.95</v>
      </c>
      <c r="AR34">
        <v>22.28</v>
      </c>
      <c r="AU34">
        <v>0</v>
      </c>
      <c r="AV34" s="12">
        <v>0</v>
      </c>
      <c r="AW34">
        <v>222.22</v>
      </c>
      <c r="AX34">
        <v>222.22</v>
      </c>
      <c r="AY34">
        <v>291</v>
      </c>
      <c r="AZ34" s="12">
        <v>291</v>
      </c>
      <c r="BA34">
        <v>222.22</v>
      </c>
      <c r="BB34">
        <v>222.22</v>
      </c>
      <c r="BE34" s="15">
        <f t="shared" si="0"/>
        <v>222.22</v>
      </c>
      <c r="BF34" s="15">
        <f t="shared" ref="BF34:BH34" si="76">AH34</f>
        <v>0</v>
      </c>
      <c r="BG34" s="15">
        <f t="shared" si="76"/>
        <v>222.22</v>
      </c>
      <c r="BH34" s="15">
        <f t="shared" si="76"/>
        <v>222.22</v>
      </c>
      <c r="BI34">
        <f t="shared" si="5"/>
        <v>0</v>
      </c>
      <c r="BJ34" s="3">
        <f t="shared" si="6"/>
        <v>1</v>
      </c>
      <c r="BK34">
        <f t="shared" si="7"/>
        <v>1</v>
      </c>
      <c r="BL34">
        <f t="shared" si="8"/>
        <v>222.22</v>
      </c>
      <c r="BM34" s="15">
        <f t="shared" si="2"/>
        <v>222.22</v>
      </c>
      <c r="BN34" s="15">
        <f t="shared" ref="BN34:BP34" si="77">AE34</f>
        <v>0</v>
      </c>
      <c r="BO34" s="15">
        <f t="shared" si="77"/>
        <v>222.22</v>
      </c>
      <c r="BP34" s="15">
        <f t="shared" si="77"/>
        <v>222.22</v>
      </c>
      <c r="BQ34">
        <f t="shared" si="10"/>
        <v>0</v>
      </c>
      <c r="BR34">
        <f t="shared" si="11"/>
        <v>1</v>
      </c>
      <c r="BS34">
        <f t="shared" si="12"/>
        <v>1</v>
      </c>
      <c r="BT34">
        <f t="shared" si="13"/>
        <v>222.22</v>
      </c>
    </row>
    <row r="35" spans="1:72">
      <c r="A35">
        <v>23918.6</v>
      </c>
      <c r="B35">
        <v>-8849</v>
      </c>
      <c r="C35">
        <v>17096.97</v>
      </c>
      <c r="D35">
        <v>15503.55</v>
      </c>
      <c r="E35">
        <v>22.88</v>
      </c>
      <c r="F35">
        <v>7191</v>
      </c>
      <c r="G35">
        <v>0</v>
      </c>
      <c r="H35">
        <v>193.33</v>
      </c>
      <c r="I35">
        <v>0</v>
      </c>
      <c r="J35">
        <v>280.92</v>
      </c>
      <c r="K35">
        <v>272.72</v>
      </c>
      <c r="L35">
        <v>272.26</v>
      </c>
      <c r="M35">
        <v>665.18</v>
      </c>
      <c r="N35">
        <v>656.96</v>
      </c>
      <c r="O35">
        <v>0</v>
      </c>
      <c r="P35">
        <v>291.9</v>
      </c>
      <c r="Q35">
        <v>149.59</v>
      </c>
      <c r="R35">
        <v>150.28</v>
      </c>
      <c r="S35">
        <v>23871.87</v>
      </c>
      <c r="T35">
        <v>9800.799</v>
      </c>
      <c r="U35">
        <v>8516.654</v>
      </c>
      <c r="V35">
        <v>9608.503</v>
      </c>
      <c r="W35">
        <v>18125.157</v>
      </c>
      <c r="X35">
        <v>164.892</v>
      </c>
      <c r="Y35">
        <v>49.975</v>
      </c>
      <c r="Z35">
        <v>19557.6</v>
      </c>
      <c r="AA35">
        <v>758.34</v>
      </c>
      <c r="AB35">
        <v>1071.36</v>
      </c>
      <c r="AC35" t="s">
        <v>75</v>
      </c>
      <c r="AD35">
        <v>-4964.842</v>
      </c>
      <c r="AE35">
        <v>-0.02</v>
      </c>
      <c r="AF35">
        <v>222.23</v>
      </c>
      <c r="AG35">
        <v>222.21</v>
      </c>
      <c r="AH35">
        <v>0</v>
      </c>
      <c r="AI35">
        <v>222.22</v>
      </c>
      <c r="AJ35">
        <v>222.22</v>
      </c>
      <c r="AK35">
        <v>8320</v>
      </c>
      <c r="AL35">
        <v>23618</v>
      </c>
      <c r="AM35">
        <v>31938</v>
      </c>
      <c r="AN35">
        <v>19007.66</v>
      </c>
      <c r="AO35">
        <v>9568.25</v>
      </c>
      <c r="AP35">
        <v>9439.41</v>
      </c>
      <c r="AQ35">
        <v>22.88</v>
      </c>
      <c r="AR35">
        <v>22.19</v>
      </c>
      <c r="AU35">
        <v>0</v>
      </c>
      <c r="AV35" s="12">
        <v>0</v>
      </c>
      <c r="AW35">
        <v>222.22</v>
      </c>
      <c r="AX35">
        <v>222.21</v>
      </c>
      <c r="AY35">
        <v>291</v>
      </c>
      <c r="AZ35" s="12">
        <v>291</v>
      </c>
      <c r="BA35">
        <v>222.22</v>
      </c>
      <c r="BB35">
        <v>222.21</v>
      </c>
      <c r="BE35" s="15">
        <f t="shared" si="0"/>
        <v>222.22</v>
      </c>
      <c r="BF35" s="15">
        <f t="shared" ref="BF35:BH35" si="78">AH35</f>
        <v>0</v>
      </c>
      <c r="BG35" s="15">
        <f t="shared" si="78"/>
        <v>222.22</v>
      </c>
      <c r="BH35" s="15">
        <f t="shared" si="78"/>
        <v>222.22</v>
      </c>
      <c r="BI35">
        <f t="shared" si="5"/>
        <v>0</v>
      </c>
      <c r="BJ35" s="3">
        <f t="shared" si="6"/>
        <v>1</v>
      </c>
      <c r="BK35">
        <f t="shared" si="7"/>
        <v>1</v>
      </c>
      <c r="BL35">
        <f t="shared" si="8"/>
        <v>222.22</v>
      </c>
      <c r="BM35" s="15">
        <f t="shared" si="2"/>
        <v>222.21</v>
      </c>
      <c r="BN35" s="15">
        <f t="shared" ref="BN35:BP35" si="79">AE35</f>
        <v>-0.02</v>
      </c>
      <c r="BO35" s="15">
        <f t="shared" si="79"/>
        <v>222.23</v>
      </c>
      <c r="BP35" s="15">
        <f t="shared" si="79"/>
        <v>222.21</v>
      </c>
      <c r="BQ35">
        <f t="shared" si="10"/>
        <v>0</v>
      </c>
      <c r="BR35">
        <f t="shared" si="11"/>
        <v>1</v>
      </c>
      <c r="BS35">
        <f t="shared" si="12"/>
        <v>1</v>
      </c>
      <c r="BT35">
        <f t="shared" si="13"/>
        <v>222.23</v>
      </c>
    </row>
    <row r="36" spans="1:72">
      <c r="A36">
        <v>23576.25</v>
      </c>
      <c r="B36">
        <v>-9908</v>
      </c>
      <c r="C36">
        <v>17373.05</v>
      </c>
      <c r="D36">
        <v>17215.1</v>
      </c>
      <c r="E36">
        <v>22.52</v>
      </c>
      <c r="F36">
        <v>7191</v>
      </c>
      <c r="G36">
        <v>0</v>
      </c>
      <c r="H36">
        <v>192.46</v>
      </c>
      <c r="I36">
        <v>0</v>
      </c>
      <c r="J36">
        <v>280.37</v>
      </c>
      <c r="K36">
        <v>272.26</v>
      </c>
      <c r="L36">
        <v>272.26</v>
      </c>
      <c r="M36">
        <v>663.12</v>
      </c>
      <c r="N36">
        <v>656.96</v>
      </c>
      <c r="O36">
        <v>0</v>
      </c>
      <c r="P36">
        <v>288.7</v>
      </c>
      <c r="Q36">
        <v>150.12</v>
      </c>
      <c r="R36">
        <v>149.59</v>
      </c>
      <c r="S36">
        <v>23635.36</v>
      </c>
      <c r="T36">
        <v>9942.41</v>
      </c>
      <c r="U36">
        <v>8653.126</v>
      </c>
      <c r="V36">
        <v>10544.394</v>
      </c>
      <c r="W36">
        <v>19197.52</v>
      </c>
      <c r="X36">
        <v>-189.826</v>
      </c>
      <c r="Y36">
        <v>50.034</v>
      </c>
      <c r="Z36">
        <v>20066.72</v>
      </c>
      <c r="AA36">
        <v>630.102</v>
      </c>
      <c r="AB36">
        <v>1069.61</v>
      </c>
      <c r="AC36" t="s">
        <v>75</v>
      </c>
      <c r="AD36">
        <v>-4971.146</v>
      </c>
      <c r="AE36">
        <v>0</v>
      </c>
      <c r="AF36">
        <v>222.22</v>
      </c>
      <c r="AG36">
        <v>222.22</v>
      </c>
      <c r="AH36">
        <v>0</v>
      </c>
      <c r="AI36">
        <v>222.22</v>
      </c>
      <c r="AJ36">
        <v>222.22</v>
      </c>
      <c r="AK36">
        <v>8384</v>
      </c>
      <c r="AL36">
        <v>23368.4</v>
      </c>
      <c r="AM36">
        <v>31752.4</v>
      </c>
      <c r="AN36">
        <v>20038.62</v>
      </c>
      <c r="AO36">
        <v>9391.12</v>
      </c>
      <c r="AP36">
        <v>10647.5</v>
      </c>
      <c r="AQ36">
        <v>22.52</v>
      </c>
      <c r="AR36">
        <v>22.56</v>
      </c>
      <c r="AU36">
        <v>0</v>
      </c>
      <c r="AV36" s="12">
        <v>0</v>
      </c>
      <c r="AW36">
        <v>222.22</v>
      </c>
      <c r="AX36">
        <v>222.22</v>
      </c>
      <c r="AY36">
        <v>291</v>
      </c>
      <c r="AZ36" s="12">
        <v>291</v>
      </c>
      <c r="BA36">
        <v>222.22</v>
      </c>
      <c r="BB36">
        <v>222.22</v>
      </c>
      <c r="BE36" s="15">
        <f t="shared" si="0"/>
        <v>222.22</v>
      </c>
      <c r="BF36" s="15">
        <f t="shared" ref="BF36:BH36" si="80">AH36</f>
        <v>0</v>
      </c>
      <c r="BG36" s="15">
        <f t="shared" si="80"/>
        <v>222.22</v>
      </c>
      <c r="BH36" s="15">
        <f t="shared" si="80"/>
        <v>222.22</v>
      </c>
      <c r="BI36">
        <f t="shared" si="5"/>
        <v>0</v>
      </c>
      <c r="BJ36" s="3">
        <f t="shared" si="6"/>
        <v>1</v>
      </c>
      <c r="BK36">
        <f t="shared" si="7"/>
        <v>1</v>
      </c>
      <c r="BL36">
        <f t="shared" si="8"/>
        <v>222.22</v>
      </c>
      <c r="BM36" s="15">
        <f t="shared" si="2"/>
        <v>222.22</v>
      </c>
      <c r="BN36" s="15">
        <f t="shared" ref="BN36:BP36" si="81">AE36</f>
        <v>0</v>
      </c>
      <c r="BO36" s="15">
        <f t="shared" si="81"/>
        <v>222.22</v>
      </c>
      <c r="BP36" s="15">
        <f t="shared" si="81"/>
        <v>222.22</v>
      </c>
      <c r="BQ36">
        <f t="shared" si="10"/>
        <v>0</v>
      </c>
      <c r="BR36">
        <f t="shared" si="11"/>
        <v>1</v>
      </c>
      <c r="BS36">
        <f t="shared" si="12"/>
        <v>1</v>
      </c>
      <c r="BT36">
        <f t="shared" si="13"/>
        <v>222.22</v>
      </c>
    </row>
    <row r="37" spans="1:72">
      <c r="A37">
        <v>23347.73</v>
      </c>
      <c r="B37">
        <v>-9293.54</v>
      </c>
      <c r="C37">
        <v>16808.31</v>
      </c>
      <c r="D37">
        <v>15421.66</v>
      </c>
      <c r="E37">
        <v>22.55</v>
      </c>
      <c r="F37">
        <v>7191</v>
      </c>
      <c r="G37">
        <v>0</v>
      </c>
      <c r="H37">
        <v>193.33</v>
      </c>
      <c r="I37">
        <v>0</v>
      </c>
      <c r="J37">
        <v>281.53</v>
      </c>
      <c r="K37">
        <v>272.26</v>
      </c>
      <c r="L37">
        <v>272.49</v>
      </c>
      <c r="M37">
        <v>663.12</v>
      </c>
      <c r="N37">
        <v>655.72</v>
      </c>
      <c r="O37">
        <v>0</v>
      </c>
      <c r="P37">
        <v>290.4</v>
      </c>
      <c r="Q37">
        <v>150.33</v>
      </c>
      <c r="R37">
        <v>149.54</v>
      </c>
      <c r="S37">
        <v>23116.08</v>
      </c>
      <c r="T37">
        <v>9501.625</v>
      </c>
      <c r="U37">
        <v>8347.669</v>
      </c>
      <c r="V37">
        <v>10395.011</v>
      </c>
      <c r="W37">
        <v>18742.681</v>
      </c>
      <c r="X37">
        <v>-814.089</v>
      </c>
      <c r="Y37">
        <v>49.985</v>
      </c>
      <c r="Z37">
        <v>20095.3</v>
      </c>
      <c r="AA37">
        <v>713.838</v>
      </c>
      <c r="AB37">
        <v>1087.23</v>
      </c>
      <c r="AC37" t="s">
        <v>75</v>
      </c>
      <c r="AD37">
        <v>-4966.523</v>
      </c>
      <c r="AE37">
        <v>0</v>
      </c>
      <c r="AF37">
        <v>222.22</v>
      </c>
      <c r="AG37">
        <v>222.22</v>
      </c>
      <c r="AH37">
        <v>0</v>
      </c>
      <c r="AI37">
        <v>222.22</v>
      </c>
      <c r="AJ37">
        <v>222.22</v>
      </c>
      <c r="AK37">
        <v>8445</v>
      </c>
      <c r="AL37">
        <v>23158.3</v>
      </c>
      <c r="AM37">
        <v>31603.3</v>
      </c>
      <c r="AN37">
        <v>20991.32</v>
      </c>
      <c r="AO37">
        <v>9193.57</v>
      </c>
      <c r="AP37">
        <v>11797.75</v>
      </c>
      <c r="AQ37">
        <v>22.55</v>
      </c>
      <c r="AR37">
        <v>22.52</v>
      </c>
      <c r="AU37">
        <v>0</v>
      </c>
      <c r="AV37" s="12">
        <v>0</v>
      </c>
      <c r="AW37">
        <v>222.22</v>
      </c>
      <c r="AX37">
        <v>222.22</v>
      </c>
      <c r="AY37">
        <v>291</v>
      </c>
      <c r="AZ37" s="12">
        <v>291</v>
      </c>
      <c r="BA37">
        <v>222.22</v>
      </c>
      <c r="BB37">
        <v>222.22</v>
      </c>
      <c r="BE37" s="17">
        <f t="shared" si="0"/>
        <v>222.22</v>
      </c>
      <c r="BF37" s="17">
        <f t="shared" ref="BF37:BH37" si="82">AH37</f>
        <v>0</v>
      </c>
      <c r="BG37" s="17">
        <f t="shared" si="82"/>
        <v>222.22</v>
      </c>
      <c r="BH37" s="17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17">
        <f t="shared" si="2"/>
        <v>222.22</v>
      </c>
      <c r="BN37" s="17">
        <f t="shared" ref="BN37:BP37" si="83">AE37</f>
        <v>0</v>
      </c>
      <c r="BO37" s="17">
        <f t="shared" si="83"/>
        <v>222.22</v>
      </c>
      <c r="BP37" s="17">
        <f t="shared" si="83"/>
        <v>222.22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222.22</v>
      </c>
    </row>
    <row r="38" spans="1:72">
      <c r="A38">
        <v>23189.66</v>
      </c>
      <c r="B38">
        <v>-8917.88</v>
      </c>
      <c r="C38">
        <v>16851.44</v>
      </c>
      <c r="D38">
        <v>15241.63</v>
      </c>
      <c r="E38">
        <v>22.67</v>
      </c>
      <c r="F38">
        <v>7191</v>
      </c>
      <c r="G38">
        <v>0</v>
      </c>
      <c r="H38">
        <v>194.17</v>
      </c>
      <c r="I38">
        <v>0</v>
      </c>
      <c r="J38">
        <v>280.39</v>
      </c>
      <c r="K38">
        <v>271.79</v>
      </c>
      <c r="L38">
        <v>272.49</v>
      </c>
      <c r="M38">
        <v>663.12</v>
      </c>
      <c r="N38">
        <v>656.96</v>
      </c>
      <c r="O38">
        <v>0</v>
      </c>
      <c r="P38">
        <v>291.3</v>
      </c>
      <c r="Q38">
        <v>149.85</v>
      </c>
      <c r="R38">
        <v>149.91</v>
      </c>
      <c r="S38">
        <v>23236.89</v>
      </c>
      <c r="T38">
        <v>9586.391</v>
      </c>
      <c r="U38">
        <v>8475.308</v>
      </c>
      <c r="V38">
        <v>10468.499</v>
      </c>
      <c r="W38">
        <v>18943.807</v>
      </c>
      <c r="X38">
        <v>-811.531</v>
      </c>
      <c r="Y38">
        <v>49.977</v>
      </c>
      <c r="Z38">
        <v>20117.41</v>
      </c>
      <c r="AA38">
        <v>673.66</v>
      </c>
      <c r="AB38">
        <v>984.51</v>
      </c>
      <c r="AC38" t="s">
        <v>75</v>
      </c>
      <c r="AD38">
        <v>-4973.387</v>
      </c>
      <c r="AE38">
        <v>0</v>
      </c>
      <c r="AF38">
        <v>222.22</v>
      </c>
      <c r="AG38">
        <v>222.22</v>
      </c>
      <c r="AH38">
        <v>0</v>
      </c>
      <c r="AI38">
        <v>222.22</v>
      </c>
      <c r="AJ38">
        <v>222.22</v>
      </c>
      <c r="AK38">
        <v>8485</v>
      </c>
      <c r="AL38">
        <v>23067.5</v>
      </c>
      <c r="AM38">
        <v>31552.5</v>
      </c>
      <c r="AN38">
        <v>21626.42</v>
      </c>
      <c r="AO38">
        <v>8773.82</v>
      </c>
      <c r="AP38">
        <v>12852.6</v>
      </c>
      <c r="AQ38">
        <v>22.67</v>
      </c>
      <c r="AR38">
        <v>22.63</v>
      </c>
      <c r="AU38">
        <v>0</v>
      </c>
      <c r="AV38" s="12">
        <v>0</v>
      </c>
      <c r="AW38">
        <v>222.22</v>
      </c>
      <c r="AX38">
        <v>222.22</v>
      </c>
      <c r="AY38">
        <v>291</v>
      </c>
      <c r="AZ38" s="12">
        <v>291</v>
      </c>
      <c r="BA38">
        <v>222.22</v>
      </c>
      <c r="BB38">
        <v>222.22</v>
      </c>
      <c r="BE38" s="15">
        <f t="shared" si="0"/>
        <v>222.22</v>
      </c>
      <c r="BF38" s="15">
        <f t="shared" ref="BF38:BH38" si="84">AH38</f>
        <v>0</v>
      </c>
      <c r="BG38" s="15">
        <f t="shared" si="84"/>
        <v>222.22</v>
      </c>
      <c r="BH38" s="15">
        <f t="shared" si="84"/>
        <v>222.22</v>
      </c>
      <c r="BI38">
        <f t="shared" si="5"/>
        <v>0</v>
      </c>
      <c r="BJ38" s="3">
        <f t="shared" si="6"/>
        <v>1</v>
      </c>
      <c r="BK38">
        <f t="shared" si="7"/>
        <v>1</v>
      </c>
      <c r="BL38">
        <f t="shared" si="8"/>
        <v>222.22</v>
      </c>
      <c r="BM38" s="15">
        <f t="shared" si="2"/>
        <v>222.22</v>
      </c>
      <c r="BN38" s="15">
        <f t="shared" ref="BN38:BP38" si="85">AE38</f>
        <v>0</v>
      </c>
      <c r="BO38" s="15">
        <f t="shared" si="85"/>
        <v>222.22</v>
      </c>
      <c r="BP38" s="15">
        <f t="shared" si="85"/>
        <v>222.22</v>
      </c>
      <c r="BQ38">
        <f t="shared" si="10"/>
        <v>0</v>
      </c>
      <c r="BR38">
        <f t="shared" si="11"/>
        <v>1</v>
      </c>
      <c r="BS38">
        <f t="shared" si="12"/>
        <v>1</v>
      </c>
      <c r="BT38">
        <f t="shared" si="13"/>
        <v>222.22</v>
      </c>
    </row>
    <row r="39" spans="1:72">
      <c r="A39">
        <v>22808.08</v>
      </c>
      <c r="B39">
        <v>-8880</v>
      </c>
      <c r="C39">
        <v>16718.83</v>
      </c>
      <c r="D39">
        <v>15148.32</v>
      </c>
      <c r="E39">
        <v>23.08</v>
      </c>
      <c r="F39">
        <v>7191</v>
      </c>
      <c r="G39">
        <v>0</v>
      </c>
      <c r="H39">
        <v>192.46</v>
      </c>
      <c r="I39">
        <v>0</v>
      </c>
      <c r="J39">
        <v>280.81</v>
      </c>
      <c r="K39">
        <v>272.49</v>
      </c>
      <c r="L39">
        <v>272.26</v>
      </c>
      <c r="M39">
        <v>662.71</v>
      </c>
      <c r="N39">
        <v>657.37</v>
      </c>
      <c r="O39">
        <v>0</v>
      </c>
      <c r="P39">
        <v>291.8</v>
      </c>
      <c r="Q39">
        <v>150.54</v>
      </c>
      <c r="R39">
        <v>149.85</v>
      </c>
      <c r="S39">
        <v>22801.85</v>
      </c>
      <c r="T39">
        <v>9441.977</v>
      </c>
      <c r="U39">
        <v>7137.202</v>
      </c>
      <c r="V39">
        <v>10866.462</v>
      </c>
      <c r="W39">
        <v>18003.664</v>
      </c>
      <c r="X39">
        <v>-814.003</v>
      </c>
      <c r="Y39">
        <v>50.03</v>
      </c>
      <c r="Z39">
        <v>19839.65</v>
      </c>
      <c r="AA39">
        <v>949.918</v>
      </c>
      <c r="AB39">
        <v>962.29</v>
      </c>
      <c r="AC39" t="s">
        <v>75</v>
      </c>
      <c r="AD39">
        <v>-4972.267</v>
      </c>
      <c r="AE39">
        <v>0</v>
      </c>
      <c r="AF39">
        <v>222.22</v>
      </c>
      <c r="AG39">
        <v>222.22</v>
      </c>
      <c r="AH39">
        <v>0</v>
      </c>
      <c r="AI39">
        <v>222.22</v>
      </c>
      <c r="AJ39">
        <v>222.22</v>
      </c>
      <c r="AK39">
        <v>8598</v>
      </c>
      <c r="AL39">
        <v>22846.8</v>
      </c>
      <c r="AM39">
        <v>31444.8</v>
      </c>
      <c r="AN39">
        <v>22418.67</v>
      </c>
      <c r="AO39">
        <v>8590.13</v>
      </c>
      <c r="AP39">
        <v>13828.54</v>
      </c>
      <c r="AQ39">
        <v>23.08</v>
      </c>
      <c r="AR39">
        <v>22.49</v>
      </c>
      <c r="AU39">
        <v>0</v>
      </c>
      <c r="AV39" s="12">
        <v>0</v>
      </c>
      <c r="AW39">
        <v>222.22</v>
      </c>
      <c r="AX39">
        <v>222.22</v>
      </c>
      <c r="AY39">
        <v>291</v>
      </c>
      <c r="AZ39" s="12">
        <v>291</v>
      </c>
      <c r="BA39">
        <v>222.22</v>
      </c>
      <c r="BB39">
        <v>222.22</v>
      </c>
      <c r="BE39" s="15">
        <f t="shared" si="0"/>
        <v>222.22</v>
      </c>
      <c r="BF39" s="15">
        <f t="shared" ref="BF39:BH39" si="86">AH39</f>
        <v>0</v>
      </c>
      <c r="BG39" s="15">
        <f t="shared" si="86"/>
        <v>222.22</v>
      </c>
      <c r="BH39" s="15">
        <f t="shared" si="86"/>
        <v>222.22</v>
      </c>
      <c r="BI39">
        <f t="shared" si="5"/>
        <v>0</v>
      </c>
      <c r="BJ39" s="3">
        <f t="shared" si="6"/>
        <v>1</v>
      </c>
      <c r="BK39">
        <f t="shared" si="7"/>
        <v>1</v>
      </c>
      <c r="BL39">
        <f t="shared" si="8"/>
        <v>222.22</v>
      </c>
      <c r="BM39" s="15">
        <f t="shared" si="2"/>
        <v>222.22</v>
      </c>
      <c r="BN39" s="15">
        <f t="shared" ref="BN39:BP39" si="87">AE39</f>
        <v>0</v>
      </c>
      <c r="BO39" s="15">
        <f t="shared" si="87"/>
        <v>222.22</v>
      </c>
      <c r="BP39" s="15">
        <f t="shared" si="87"/>
        <v>222.22</v>
      </c>
      <c r="BQ39">
        <f t="shared" si="10"/>
        <v>0</v>
      </c>
      <c r="BR39">
        <f t="shared" si="11"/>
        <v>1</v>
      </c>
      <c r="BS39">
        <f t="shared" si="12"/>
        <v>1</v>
      </c>
      <c r="BT39">
        <f t="shared" si="13"/>
        <v>222.22</v>
      </c>
    </row>
    <row r="40" spans="1:72">
      <c r="A40">
        <v>22867.35</v>
      </c>
      <c r="B40">
        <v>-9194</v>
      </c>
      <c r="C40">
        <v>16634.72</v>
      </c>
      <c r="D40">
        <v>15312.67</v>
      </c>
      <c r="E40">
        <v>22.77</v>
      </c>
      <c r="F40">
        <v>7191</v>
      </c>
      <c r="G40">
        <v>0</v>
      </c>
      <c r="H40">
        <v>193.33</v>
      </c>
      <c r="I40">
        <v>0</v>
      </c>
      <c r="J40">
        <v>280.93</v>
      </c>
      <c r="K40">
        <v>271.1</v>
      </c>
      <c r="L40">
        <v>273.89</v>
      </c>
      <c r="M40">
        <v>663.95</v>
      </c>
      <c r="N40">
        <v>657.37</v>
      </c>
      <c r="O40">
        <v>0</v>
      </c>
      <c r="P40">
        <v>292</v>
      </c>
      <c r="Q40">
        <v>149.75</v>
      </c>
      <c r="R40">
        <v>150.01</v>
      </c>
      <c r="S40">
        <v>22899.11</v>
      </c>
      <c r="T40">
        <v>9807.215</v>
      </c>
      <c r="U40">
        <v>7029.926</v>
      </c>
      <c r="V40">
        <v>11684.787</v>
      </c>
      <c r="W40">
        <v>18714.713</v>
      </c>
      <c r="X40">
        <v>-808.96</v>
      </c>
      <c r="Y40">
        <v>49.999</v>
      </c>
      <c r="Z40">
        <v>20092.94</v>
      </c>
      <c r="AA40">
        <v>675.303</v>
      </c>
      <c r="AB40">
        <v>967.97</v>
      </c>
      <c r="AC40" t="s">
        <v>75</v>
      </c>
      <c r="AD40">
        <v>-4972.687</v>
      </c>
      <c r="AE40">
        <v>-0.02</v>
      </c>
      <c r="AF40">
        <v>222.23</v>
      </c>
      <c r="AG40">
        <v>222.21</v>
      </c>
      <c r="AH40">
        <v>0</v>
      </c>
      <c r="AI40">
        <v>222.22</v>
      </c>
      <c r="AJ40">
        <v>222.22</v>
      </c>
      <c r="AK40">
        <v>8712</v>
      </c>
      <c r="AL40">
        <v>22583.4</v>
      </c>
      <c r="AM40">
        <v>31295.4</v>
      </c>
      <c r="AN40">
        <v>23166.07</v>
      </c>
      <c r="AO40">
        <v>8447.99</v>
      </c>
      <c r="AP40">
        <v>14718.08</v>
      </c>
      <c r="AQ40">
        <v>22.77</v>
      </c>
      <c r="AR40">
        <v>22.43</v>
      </c>
      <c r="AU40">
        <v>0</v>
      </c>
      <c r="AV40" s="12">
        <v>0</v>
      </c>
      <c r="AW40">
        <v>222.22</v>
      </c>
      <c r="AX40">
        <v>222.21</v>
      </c>
      <c r="AY40">
        <v>291</v>
      </c>
      <c r="AZ40" s="12">
        <v>291</v>
      </c>
      <c r="BA40">
        <v>222.22</v>
      </c>
      <c r="BB40">
        <v>222.21</v>
      </c>
      <c r="BE40" s="15">
        <f t="shared" si="0"/>
        <v>222.22</v>
      </c>
      <c r="BF40" s="15">
        <f t="shared" ref="BF40:BH40" si="88">AH40</f>
        <v>0</v>
      </c>
      <c r="BG40" s="15">
        <f t="shared" si="88"/>
        <v>222.22</v>
      </c>
      <c r="BH40" s="15">
        <f t="shared" si="88"/>
        <v>222.22</v>
      </c>
      <c r="BI40">
        <f t="shared" si="5"/>
        <v>0</v>
      </c>
      <c r="BJ40" s="3">
        <f t="shared" si="6"/>
        <v>1</v>
      </c>
      <c r="BK40">
        <f t="shared" si="7"/>
        <v>1</v>
      </c>
      <c r="BL40">
        <f t="shared" si="8"/>
        <v>222.22</v>
      </c>
      <c r="BM40" s="15">
        <f t="shared" si="2"/>
        <v>222.21</v>
      </c>
      <c r="BN40" s="15">
        <f t="shared" ref="BN40:BP40" si="89">AE40</f>
        <v>-0.02</v>
      </c>
      <c r="BO40" s="15">
        <f t="shared" si="89"/>
        <v>222.23</v>
      </c>
      <c r="BP40" s="15">
        <f t="shared" si="89"/>
        <v>222.21</v>
      </c>
      <c r="BQ40">
        <f t="shared" si="10"/>
        <v>0</v>
      </c>
      <c r="BR40">
        <f t="shared" si="11"/>
        <v>1</v>
      </c>
      <c r="BS40">
        <f t="shared" si="12"/>
        <v>1</v>
      </c>
      <c r="BT40">
        <f t="shared" si="13"/>
        <v>222.23</v>
      </c>
    </row>
    <row r="41" spans="1:72">
      <c r="A41">
        <v>22574.6</v>
      </c>
      <c r="B41">
        <v>-9308</v>
      </c>
      <c r="C41">
        <v>16445.13</v>
      </c>
      <c r="D41">
        <v>15639.67</v>
      </c>
      <c r="E41">
        <v>22.5</v>
      </c>
      <c r="F41">
        <v>7191</v>
      </c>
      <c r="G41">
        <v>0</v>
      </c>
      <c r="H41">
        <v>194.17</v>
      </c>
      <c r="I41">
        <v>0</v>
      </c>
      <c r="J41">
        <v>281.46</v>
      </c>
      <c r="K41">
        <v>273.19</v>
      </c>
      <c r="L41">
        <v>273.65</v>
      </c>
      <c r="M41">
        <v>663.54</v>
      </c>
      <c r="N41">
        <v>659.42</v>
      </c>
      <c r="O41">
        <v>0</v>
      </c>
      <c r="P41">
        <v>295.4</v>
      </c>
      <c r="Q41">
        <v>150.44</v>
      </c>
      <c r="R41">
        <v>150.28</v>
      </c>
      <c r="S41">
        <v>22327.48</v>
      </c>
      <c r="T41">
        <v>9066.741</v>
      </c>
      <c r="U41">
        <v>4300.835</v>
      </c>
      <c r="V41">
        <v>12469.507</v>
      </c>
      <c r="W41">
        <v>16770.342</v>
      </c>
      <c r="X41">
        <v>-802.458</v>
      </c>
      <c r="Y41">
        <v>49.966</v>
      </c>
      <c r="Z41">
        <v>19809.08</v>
      </c>
      <c r="AA41">
        <v>1017.414</v>
      </c>
      <c r="AB41">
        <v>964.81</v>
      </c>
      <c r="AC41" t="s">
        <v>75</v>
      </c>
      <c r="AD41">
        <v>-4962.461</v>
      </c>
      <c r="AE41">
        <v>0</v>
      </c>
      <c r="AF41">
        <v>222.22</v>
      </c>
      <c r="AG41">
        <v>222.22</v>
      </c>
      <c r="AH41">
        <v>0</v>
      </c>
      <c r="AI41">
        <v>222.22</v>
      </c>
      <c r="AJ41">
        <v>222.22</v>
      </c>
      <c r="AK41">
        <v>8826</v>
      </c>
      <c r="AL41">
        <v>22480.5</v>
      </c>
      <c r="AM41">
        <v>31306.5</v>
      </c>
      <c r="AN41">
        <v>23746.27</v>
      </c>
      <c r="AO41">
        <v>8226.92</v>
      </c>
      <c r="AP41">
        <v>15519.35</v>
      </c>
      <c r="AQ41">
        <v>22.5</v>
      </c>
      <c r="AR41">
        <v>22.78</v>
      </c>
      <c r="AU41">
        <v>0</v>
      </c>
      <c r="AV41" s="12">
        <v>0</v>
      </c>
      <c r="AW41">
        <v>222.22</v>
      </c>
      <c r="AX41">
        <v>222.22</v>
      </c>
      <c r="AY41">
        <v>291</v>
      </c>
      <c r="AZ41" s="12">
        <v>291</v>
      </c>
      <c r="BA41">
        <v>222.22</v>
      </c>
      <c r="BB41">
        <v>222.22</v>
      </c>
      <c r="BE41" s="15">
        <f t="shared" si="0"/>
        <v>222.22</v>
      </c>
      <c r="BF41" s="15">
        <f t="shared" ref="BF41:BH41" si="90">AH41</f>
        <v>0</v>
      </c>
      <c r="BG41" s="15">
        <f t="shared" si="90"/>
        <v>222.22</v>
      </c>
      <c r="BH41" s="15">
        <f t="shared" si="90"/>
        <v>222.22</v>
      </c>
      <c r="BI41">
        <f t="shared" si="5"/>
        <v>0</v>
      </c>
      <c r="BJ41" s="3">
        <f t="shared" si="6"/>
        <v>1</v>
      </c>
      <c r="BK41">
        <f t="shared" si="7"/>
        <v>1</v>
      </c>
      <c r="BL41">
        <f t="shared" si="8"/>
        <v>222.22</v>
      </c>
      <c r="BM41" s="15">
        <f t="shared" si="2"/>
        <v>222.22</v>
      </c>
      <c r="BN41" s="15">
        <f t="shared" ref="BN41:BP41" si="91">AE41</f>
        <v>0</v>
      </c>
      <c r="BO41" s="15">
        <f t="shared" si="91"/>
        <v>222.22</v>
      </c>
      <c r="BP41" s="15">
        <f t="shared" si="91"/>
        <v>222.22</v>
      </c>
      <c r="BQ41">
        <f t="shared" si="10"/>
        <v>0</v>
      </c>
      <c r="BR41">
        <f t="shared" si="11"/>
        <v>1</v>
      </c>
      <c r="BS41">
        <f t="shared" si="12"/>
        <v>1</v>
      </c>
      <c r="BT41">
        <f t="shared" si="13"/>
        <v>222.22</v>
      </c>
    </row>
    <row r="42" spans="1:72">
      <c r="A42">
        <v>22620.29</v>
      </c>
      <c r="B42">
        <v>-10430</v>
      </c>
      <c r="C42">
        <v>16324.17</v>
      </c>
      <c r="D42">
        <v>16342.78</v>
      </c>
      <c r="E42">
        <v>22.34</v>
      </c>
      <c r="F42">
        <v>7191</v>
      </c>
      <c r="G42">
        <v>0</v>
      </c>
      <c r="H42">
        <v>194.17</v>
      </c>
      <c r="I42">
        <v>0</v>
      </c>
      <c r="J42">
        <v>281.21</v>
      </c>
      <c r="K42">
        <v>272.26</v>
      </c>
      <c r="L42">
        <v>272.49</v>
      </c>
      <c r="M42">
        <v>663.54</v>
      </c>
      <c r="N42">
        <v>657.78</v>
      </c>
      <c r="O42">
        <v>0</v>
      </c>
      <c r="P42">
        <v>291.4</v>
      </c>
      <c r="Q42">
        <v>150.07</v>
      </c>
      <c r="R42">
        <v>149.91</v>
      </c>
      <c r="S42">
        <v>22389.7</v>
      </c>
      <c r="T42">
        <v>10539.29</v>
      </c>
      <c r="U42">
        <v>4662.95</v>
      </c>
      <c r="V42">
        <v>12767.537</v>
      </c>
      <c r="W42">
        <v>17430.487</v>
      </c>
      <c r="X42">
        <v>-805.008</v>
      </c>
      <c r="Y42">
        <v>50</v>
      </c>
      <c r="Z42">
        <v>19468.28</v>
      </c>
      <c r="AA42">
        <v>1121.062</v>
      </c>
      <c r="AB42">
        <v>953.51</v>
      </c>
      <c r="AC42" t="s">
        <v>75</v>
      </c>
      <c r="AD42">
        <v>-4970.866</v>
      </c>
      <c r="AE42">
        <v>0</v>
      </c>
      <c r="AF42">
        <v>222.22</v>
      </c>
      <c r="AG42">
        <v>222.22</v>
      </c>
      <c r="AH42">
        <v>0</v>
      </c>
      <c r="AI42">
        <v>222.22</v>
      </c>
      <c r="AJ42">
        <v>222.22</v>
      </c>
      <c r="AK42">
        <v>8946</v>
      </c>
      <c r="AL42">
        <v>22414.6</v>
      </c>
      <c r="AM42">
        <v>31360.6</v>
      </c>
      <c r="AN42">
        <v>24348.08</v>
      </c>
      <c r="AO42">
        <v>8061.06</v>
      </c>
      <c r="AP42">
        <v>16287.02</v>
      </c>
      <c r="AQ42">
        <v>22.34</v>
      </c>
      <c r="AR42">
        <v>23.12</v>
      </c>
      <c r="AU42">
        <v>0</v>
      </c>
      <c r="AV42" s="12">
        <v>0</v>
      </c>
      <c r="AW42">
        <v>222.22</v>
      </c>
      <c r="AX42">
        <v>222.22</v>
      </c>
      <c r="AY42">
        <v>291</v>
      </c>
      <c r="AZ42" s="12">
        <v>291</v>
      </c>
      <c r="BA42">
        <v>222.22</v>
      </c>
      <c r="BB42">
        <v>222.22</v>
      </c>
      <c r="BE42" s="15">
        <f t="shared" si="0"/>
        <v>222.22</v>
      </c>
      <c r="BF42" s="15">
        <f t="shared" ref="BF42:BH42" si="92">AH42</f>
        <v>0</v>
      </c>
      <c r="BG42" s="15">
        <f t="shared" si="92"/>
        <v>222.22</v>
      </c>
      <c r="BH42" s="15">
        <f t="shared" si="92"/>
        <v>222.22</v>
      </c>
      <c r="BI42">
        <f t="shared" si="5"/>
        <v>0</v>
      </c>
      <c r="BJ42" s="3">
        <f t="shared" si="6"/>
        <v>1</v>
      </c>
      <c r="BK42">
        <f t="shared" si="7"/>
        <v>1</v>
      </c>
      <c r="BL42">
        <f t="shared" si="8"/>
        <v>222.22</v>
      </c>
      <c r="BM42" s="15">
        <f t="shared" si="2"/>
        <v>222.22</v>
      </c>
      <c r="BN42" s="15">
        <f t="shared" ref="BN42:BP42" si="93">AE42</f>
        <v>0</v>
      </c>
      <c r="BO42" s="15">
        <f t="shared" si="93"/>
        <v>222.22</v>
      </c>
      <c r="BP42" s="15">
        <f t="shared" si="93"/>
        <v>222.22</v>
      </c>
      <c r="BQ42">
        <f t="shared" si="10"/>
        <v>0</v>
      </c>
      <c r="BR42">
        <f t="shared" si="11"/>
        <v>1</v>
      </c>
      <c r="BS42">
        <f t="shared" si="12"/>
        <v>1</v>
      </c>
      <c r="BT42">
        <f t="shared" si="13"/>
        <v>222.22</v>
      </c>
    </row>
    <row r="43" spans="1:72">
      <c r="A43">
        <v>22298.23</v>
      </c>
      <c r="B43">
        <v>-10277</v>
      </c>
      <c r="C43">
        <v>16204.43</v>
      </c>
      <c r="D43">
        <v>16431.83</v>
      </c>
      <c r="E43">
        <v>21.97</v>
      </c>
      <c r="F43">
        <v>7097</v>
      </c>
      <c r="G43">
        <v>0</v>
      </c>
      <c r="H43">
        <v>194.17</v>
      </c>
      <c r="I43">
        <v>0</v>
      </c>
      <c r="J43">
        <v>280.18</v>
      </c>
      <c r="K43">
        <v>271.33</v>
      </c>
      <c r="L43">
        <v>273.19</v>
      </c>
      <c r="M43">
        <v>613.38</v>
      </c>
      <c r="N43">
        <v>601.46</v>
      </c>
      <c r="O43">
        <v>0</v>
      </c>
      <c r="P43">
        <v>291.4</v>
      </c>
      <c r="Q43">
        <v>150.65</v>
      </c>
      <c r="R43">
        <v>150.33</v>
      </c>
      <c r="S43">
        <v>22128.12</v>
      </c>
      <c r="T43">
        <v>10551.74</v>
      </c>
      <c r="U43">
        <v>5077.647</v>
      </c>
      <c r="V43">
        <v>13057.342</v>
      </c>
      <c r="W43">
        <v>18134.989</v>
      </c>
      <c r="X43">
        <v>-799.865</v>
      </c>
      <c r="Y43">
        <v>49.974</v>
      </c>
      <c r="Z43">
        <v>20126.68</v>
      </c>
      <c r="AA43">
        <v>576.174</v>
      </c>
      <c r="AB43">
        <v>957.78</v>
      </c>
      <c r="AC43" t="s">
        <v>75</v>
      </c>
      <c r="AD43">
        <v>-4983.473</v>
      </c>
      <c r="AE43">
        <v>-0.02</v>
      </c>
      <c r="AF43">
        <v>222.23</v>
      </c>
      <c r="AG43">
        <v>222.21</v>
      </c>
      <c r="AH43">
        <v>0</v>
      </c>
      <c r="AI43">
        <v>222.22</v>
      </c>
      <c r="AJ43">
        <v>222.22</v>
      </c>
      <c r="AK43">
        <v>8793</v>
      </c>
      <c r="AL43">
        <v>22416.1</v>
      </c>
      <c r="AM43">
        <v>31209.1</v>
      </c>
      <c r="AN43">
        <v>24798.94</v>
      </c>
      <c r="AO43">
        <v>7893.8</v>
      </c>
      <c r="AP43">
        <v>16905.14</v>
      </c>
      <c r="AQ43">
        <v>21.97</v>
      </c>
      <c r="AR43">
        <v>22.59</v>
      </c>
      <c r="AU43">
        <v>0</v>
      </c>
      <c r="AV43" s="12">
        <v>0</v>
      </c>
      <c r="AW43">
        <v>222.22</v>
      </c>
      <c r="AX43">
        <v>222.21</v>
      </c>
      <c r="AY43">
        <v>291</v>
      </c>
      <c r="AZ43" s="12">
        <v>291</v>
      </c>
      <c r="BA43">
        <v>222.22</v>
      </c>
      <c r="BB43">
        <v>222.21</v>
      </c>
      <c r="BE43" s="15">
        <f t="shared" si="0"/>
        <v>222.22</v>
      </c>
      <c r="BF43" s="15">
        <f t="shared" ref="BF43:BH43" si="94">AH43</f>
        <v>0</v>
      </c>
      <c r="BG43" s="15">
        <f t="shared" si="94"/>
        <v>222.22</v>
      </c>
      <c r="BH43" s="15">
        <f t="shared" si="94"/>
        <v>222.22</v>
      </c>
      <c r="BI43">
        <f t="shared" si="5"/>
        <v>0</v>
      </c>
      <c r="BJ43" s="3">
        <f t="shared" si="6"/>
        <v>1</v>
      </c>
      <c r="BK43">
        <f t="shared" si="7"/>
        <v>1</v>
      </c>
      <c r="BL43">
        <f t="shared" si="8"/>
        <v>222.22</v>
      </c>
      <c r="BM43" s="15">
        <f t="shared" si="2"/>
        <v>222.21</v>
      </c>
      <c r="BN43" s="15">
        <f t="shared" ref="BN43:BP43" si="95">AE43</f>
        <v>-0.02</v>
      </c>
      <c r="BO43" s="15">
        <f t="shared" si="95"/>
        <v>222.23</v>
      </c>
      <c r="BP43" s="15">
        <f t="shared" si="95"/>
        <v>222.21</v>
      </c>
      <c r="BQ43">
        <f t="shared" si="10"/>
        <v>0</v>
      </c>
      <c r="BR43">
        <f t="shared" si="11"/>
        <v>1</v>
      </c>
      <c r="BS43">
        <f t="shared" si="12"/>
        <v>1</v>
      </c>
      <c r="BT43">
        <f t="shared" si="13"/>
        <v>222.23</v>
      </c>
    </row>
    <row r="44" spans="1:72">
      <c r="A44">
        <v>22187.75</v>
      </c>
      <c r="B44">
        <v>-10138</v>
      </c>
      <c r="C44">
        <v>16122.14</v>
      </c>
      <c r="D44">
        <v>14710.08</v>
      </c>
      <c r="E44">
        <v>20.88</v>
      </c>
      <c r="F44">
        <v>6958</v>
      </c>
      <c r="G44">
        <v>0</v>
      </c>
      <c r="H44">
        <v>193.33</v>
      </c>
      <c r="I44">
        <v>0</v>
      </c>
      <c r="J44">
        <v>280.2</v>
      </c>
      <c r="K44">
        <v>272.49</v>
      </c>
      <c r="L44">
        <v>272.72</v>
      </c>
      <c r="M44">
        <v>541.44</v>
      </c>
      <c r="N44">
        <v>528.69</v>
      </c>
      <c r="O44">
        <v>0</v>
      </c>
      <c r="P44">
        <v>291.4</v>
      </c>
      <c r="Q44">
        <v>150.07</v>
      </c>
      <c r="R44">
        <v>149.96</v>
      </c>
      <c r="S44">
        <v>22500.53</v>
      </c>
      <c r="T44">
        <v>10164.85</v>
      </c>
      <c r="U44">
        <v>5471.726</v>
      </c>
      <c r="V44">
        <v>13054.411</v>
      </c>
      <c r="W44">
        <v>18526.138</v>
      </c>
      <c r="X44">
        <v>-802.56</v>
      </c>
      <c r="Y44">
        <v>50.012</v>
      </c>
      <c r="Z44">
        <v>20227.07</v>
      </c>
      <c r="AA44">
        <v>742.957</v>
      </c>
      <c r="AB44">
        <v>971.94</v>
      </c>
      <c r="AC44" t="s">
        <v>75</v>
      </c>
      <c r="AD44">
        <v>-4976.609</v>
      </c>
      <c r="AE44">
        <v>-0.02</v>
      </c>
      <c r="AF44">
        <v>222.23</v>
      </c>
      <c r="AG44">
        <v>222.21</v>
      </c>
      <c r="AH44">
        <v>0</v>
      </c>
      <c r="AI44">
        <v>222.22</v>
      </c>
      <c r="AJ44">
        <v>222.22</v>
      </c>
      <c r="AK44">
        <v>8654</v>
      </c>
      <c r="AL44">
        <v>22331.4</v>
      </c>
      <c r="AM44">
        <v>30985.4</v>
      </c>
      <c r="AN44">
        <v>25096.15</v>
      </c>
      <c r="AO44">
        <v>7717.64</v>
      </c>
      <c r="AP44">
        <v>17378.51</v>
      </c>
      <c r="AQ44">
        <v>20.88</v>
      </c>
      <c r="AR44">
        <v>21.23</v>
      </c>
      <c r="AU44">
        <v>0</v>
      </c>
      <c r="AV44" s="12">
        <v>0</v>
      </c>
      <c r="AW44">
        <v>222.22</v>
      </c>
      <c r="AX44">
        <v>222.21</v>
      </c>
      <c r="AY44">
        <v>291</v>
      </c>
      <c r="AZ44" s="12">
        <v>291</v>
      </c>
      <c r="BA44">
        <v>222.22</v>
      </c>
      <c r="BB44">
        <v>222.21</v>
      </c>
      <c r="BE44" s="15">
        <f t="shared" si="0"/>
        <v>222.22</v>
      </c>
      <c r="BF44" s="15">
        <f t="shared" ref="BF44:BH44" si="96">AH44</f>
        <v>0</v>
      </c>
      <c r="BG44" s="15">
        <f t="shared" si="96"/>
        <v>222.22</v>
      </c>
      <c r="BH44" s="15">
        <f t="shared" si="96"/>
        <v>222.22</v>
      </c>
      <c r="BI44" s="2">
        <f t="shared" si="5"/>
        <v>0</v>
      </c>
      <c r="BJ44">
        <f t="shared" si="6"/>
        <v>1</v>
      </c>
      <c r="BK44">
        <f t="shared" si="7"/>
        <v>1</v>
      </c>
      <c r="BL44">
        <f t="shared" si="8"/>
        <v>222.22</v>
      </c>
      <c r="BM44" s="15">
        <f t="shared" si="2"/>
        <v>222.21</v>
      </c>
      <c r="BN44" s="15">
        <f t="shared" ref="BN44:BP44" si="97">AE44</f>
        <v>-0.02</v>
      </c>
      <c r="BO44" s="15">
        <f t="shared" si="97"/>
        <v>222.23</v>
      </c>
      <c r="BP44" s="15">
        <f t="shared" si="97"/>
        <v>222.21</v>
      </c>
      <c r="BQ44">
        <f t="shared" si="10"/>
        <v>0</v>
      </c>
      <c r="BR44">
        <f t="shared" si="11"/>
        <v>1</v>
      </c>
      <c r="BS44">
        <f t="shared" si="12"/>
        <v>1</v>
      </c>
      <c r="BT44">
        <f t="shared" si="13"/>
        <v>222.23</v>
      </c>
    </row>
    <row r="45" spans="1:72">
      <c r="A45">
        <v>22483.59</v>
      </c>
      <c r="B45">
        <v>-10299</v>
      </c>
      <c r="C45">
        <v>15951.29</v>
      </c>
      <c r="D45">
        <v>16795.75</v>
      </c>
      <c r="E45">
        <v>0</v>
      </c>
      <c r="F45">
        <v>6819</v>
      </c>
      <c r="G45">
        <v>0</v>
      </c>
      <c r="H45">
        <v>193.33</v>
      </c>
      <c r="I45">
        <v>0</v>
      </c>
      <c r="J45">
        <v>279.81</v>
      </c>
      <c r="K45">
        <v>272.26</v>
      </c>
      <c r="L45">
        <v>271.79</v>
      </c>
      <c r="M45">
        <v>503.61</v>
      </c>
      <c r="N45">
        <v>500.32</v>
      </c>
      <c r="O45">
        <v>0</v>
      </c>
      <c r="P45">
        <v>290.2</v>
      </c>
      <c r="Q45">
        <v>106.99</v>
      </c>
      <c r="R45">
        <v>106.46</v>
      </c>
      <c r="S45">
        <v>22737.91</v>
      </c>
      <c r="T45">
        <v>10332.49</v>
      </c>
      <c r="U45">
        <v>5403.051</v>
      </c>
      <c r="V45">
        <v>13171.467</v>
      </c>
      <c r="W45">
        <v>18574.518</v>
      </c>
      <c r="X45">
        <v>-793.699</v>
      </c>
      <c r="Y45">
        <v>49.968</v>
      </c>
      <c r="Z45">
        <v>20324.23</v>
      </c>
      <c r="AA45">
        <v>975.607</v>
      </c>
      <c r="AB45">
        <v>977.6</v>
      </c>
      <c r="AC45" t="s">
        <v>58</v>
      </c>
      <c r="AD45">
        <v>-4991.177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8515</v>
      </c>
      <c r="AL45">
        <v>22433.4</v>
      </c>
      <c r="AM45">
        <v>30948.4</v>
      </c>
      <c r="AN45">
        <v>25293.16</v>
      </c>
      <c r="AO45">
        <v>7493.68</v>
      </c>
      <c r="AP45">
        <v>17799.48</v>
      </c>
      <c r="AQ45">
        <v>0</v>
      </c>
      <c r="AR45">
        <v>0</v>
      </c>
      <c r="AU45">
        <v>0</v>
      </c>
      <c r="AV45" s="12">
        <v>0</v>
      </c>
      <c r="AW45">
        <v>0</v>
      </c>
      <c r="AX45">
        <v>0</v>
      </c>
      <c r="AY45">
        <v>290</v>
      </c>
      <c r="AZ45" s="12">
        <v>290</v>
      </c>
      <c r="BA45">
        <v>0</v>
      </c>
      <c r="BB45">
        <v>0</v>
      </c>
      <c r="BE45" s="15">
        <f t="shared" si="0"/>
        <v>0</v>
      </c>
      <c r="BF45" s="15">
        <f t="shared" ref="BF45:BH45" si="98">AH45</f>
        <v>0</v>
      </c>
      <c r="BG45" s="15">
        <f t="shared" si="98"/>
        <v>0</v>
      </c>
      <c r="BH45" s="15">
        <f t="shared" si="98"/>
        <v>0</v>
      </c>
      <c r="BI45" s="2">
        <f t="shared" si="5"/>
        <v>1</v>
      </c>
      <c r="BJ45">
        <f t="shared" si="6"/>
        <v>0</v>
      </c>
      <c r="BK45">
        <f t="shared" si="7"/>
        <v>1</v>
      </c>
      <c r="BL45">
        <f t="shared" si="8"/>
        <v>0</v>
      </c>
      <c r="BM45" s="15">
        <f t="shared" si="2"/>
        <v>0</v>
      </c>
      <c r="BN45" s="15">
        <f t="shared" ref="BN45:BP45" si="99">AE45</f>
        <v>0</v>
      </c>
      <c r="BO45" s="15">
        <f t="shared" si="99"/>
        <v>0</v>
      </c>
      <c r="BP45" s="15">
        <f t="shared" si="99"/>
        <v>0</v>
      </c>
      <c r="BQ45">
        <f t="shared" si="10"/>
        <v>1</v>
      </c>
      <c r="BR45">
        <f t="shared" si="11"/>
        <v>0</v>
      </c>
      <c r="BS45">
        <f t="shared" si="12"/>
        <v>1</v>
      </c>
      <c r="BT45">
        <f t="shared" si="13"/>
        <v>0</v>
      </c>
    </row>
    <row r="46" spans="1:72">
      <c r="A46">
        <v>23664.56</v>
      </c>
      <c r="B46">
        <v>-9805</v>
      </c>
      <c r="C46">
        <v>15970.29</v>
      </c>
      <c r="D46">
        <v>17472.55</v>
      </c>
      <c r="E46">
        <v>0</v>
      </c>
      <c r="F46">
        <v>6680</v>
      </c>
      <c r="G46">
        <v>0</v>
      </c>
      <c r="H46">
        <v>193.33</v>
      </c>
      <c r="I46">
        <v>0</v>
      </c>
      <c r="J46">
        <v>279.41</v>
      </c>
      <c r="K46">
        <v>271.1</v>
      </c>
      <c r="L46">
        <v>271.79</v>
      </c>
      <c r="M46">
        <v>500.73</v>
      </c>
      <c r="N46">
        <v>499.09</v>
      </c>
      <c r="O46">
        <v>0</v>
      </c>
      <c r="P46">
        <v>285.5</v>
      </c>
      <c r="Q46">
        <v>104.71</v>
      </c>
      <c r="R46">
        <v>105.29</v>
      </c>
      <c r="S46">
        <v>23802.95</v>
      </c>
      <c r="T46">
        <v>9809.862</v>
      </c>
      <c r="U46">
        <v>5649.017</v>
      </c>
      <c r="V46">
        <v>13310.304</v>
      </c>
      <c r="W46">
        <v>18959.321</v>
      </c>
      <c r="X46">
        <v>-796.815</v>
      </c>
      <c r="Y46">
        <v>50.034</v>
      </c>
      <c r="Z46">
        <v>20168.95</v>
      </c>
      <c r="AA46">
        <v>922.852</v>
      </c>
      <c r="AB46">
        <v>980.01</v>
      </c>
      <c r="AC46" t="s">
        <v>58</v>
      </c>
      <c r="AD46">
        <v>-4871.412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8321</v>
      </c>
      <c r="AL46">
        <v>22934.7</v>
      </c>
      <c r="AM46">
        <v>31255.7</v>
      </c>
      <c r="AN46">
        <v>25395.22</v>
      </c>
      <c r="AO46">
        <v>7282.76</v>
      </c>
      <c r="AP46">
        <v>18112.46</v>
      </c>
      <c r="AQ46">
        <v>0</v>
      </c>
      <c r="AR46">
        <v>0</v>
      </c>
      <c r="AU46">
        <v>0</v>
      </c>
      <c r="AV46" s="12">
        <v>0</v>
      </c>
      <c r="AW46">
        <v>0</v>
      </c>
      <c r="AX46">
        <v>0</v>
      </c>
      <c r="AY46">
        <v>290</v>
      </c>
      <c r="AZ46" s="12">
        <v>290</v>
      </c>
      <c r="BA46">
        <v>0</v>
      </c>
      <c r="BB46">
        <v>0</v>
      </c>
      <c r="BE46" s="15">
        <f t="shared" si="0"/>
        <v>0</v>
      </c>
      <c r="BF46" s="15">
        <f t="shared" ref="BF46:BH46" si="100">AH46</f>
        <v>0</v>
      </c>
      <c r="BG46" s="15">
        <f t="shared" si="100"/>
        <v>0</v>
      </c>
      <c r="BH46" s="15">
        <f t="shared" si="100"/>
        <v>0</v>
      </c>
      <c r="BI46" s="2">
        <f t="shared" si="5"/>
        <v>1</v>
      </c>
      <c r="BJ46">
        <f t="shared" si="6"/>
        <v>0</v>
      </c>
      <c r="BK46">
        <f t="shared" si="7"/>
        <v>1</v>
      </c>
      <c r="BL46">
        <f t="shared" si="8"/>
        <v>0</v>
      </c>
      <c r="BM46" s="15">
        <f t="shared" si="2"/>
        <v>0</v>
      </c>
      <c r="BN46" s="15">
        <f t="shared" ref="BN46:BP46" si="101">AE46</f>
        <v>0</v>
      </c>
      <c r="BO46" s="15">
        <f t="shared" si="101"/>
        <v>0</v>
      </c>
      <c r="BP46" s="15">
        <f t="shared" si="101"/>
        <v>0</v>
      </c>
      <c r="BQ46">
        <f t="shared" si="10"/>
        <v>1</v>
      </c>
      <c r="BR46">
        <f t="shared" si="11"/>
        <v>0</v>
      </c>
      <c r="BS46">
        <f t="shared" si="12"/>
        <v>1</v>
      </c>
      <c r="BT46">
        <f t="shared" si="13"/>
        <v>0</v>
      </c>
    </row>
    <row r="47" spans="1:72">
      <c r="A47">
        <v>23836.6</v>
      </c>
      <c r="B47">
        <v>-9353</v>
      </c>
      <c r="C47">
        <v>15914.72</v>
      </c>
      <c r="D47">
        <v>16137.64</v>
      </c>
      <c r="E47">
        <v>0</v>
      </c>
      <c r="F47">
        <v>6680</v>
      </c>
      <c r="G47">
        <v>0</v>
      </c>
      <c r="H47">
        <v>194.17</v>
      </c>
      <c r="I47">
        <v>0</v>
      </c>
      <c r="J47">
        <v>279.66</v>
      </c>
      <c r="K47">
        <v>270.86</v>
      </c>
      <c r="L47">
        <v>270.86</v>
      </c>
      <c r="M47">
        <v>501.97</v>
      </c>
      <c r="N47">
        <v>499.5</v>
      </c>
      <c r="O47">
        <v>0</v>
      </c>
      <c r="P47">
        <v>286.4</v>
      </c>
      <c r="Q47">
        <v>104.66</v>
      </c>
      <c r="R47">
        <v>104.87</v>
      </c>
      <c r="S47">
        <v>24055.05</v>
      </c>
      <c r="T47">
        <v>9286.915</v>
      </c>
      <c r="U47">
        <v>6148.911</v>
      </c>
      <c r="V47">
        <v>13118.635</v>
      </c>
      <c r="W47">
        <v>19267.546</v>
      </c>
      <c r="X47">
        <v>-795.022</v>
      </c>
      <c r="Y47">
        <v>50.027</v>
      </c>
      <c r="Z47">
        <v>20682.24</v>
      </c>
      <c r="AA47">
        <v>474.963</v>
      </c>
      <c r="AB47">
        <v>983.56</v>
      </c>
      <c r="AC47" t="s">
        <v>58</v>
      </c>
      <c r="AD47">
        <v>-4865.669</v>
      </c>
      <c r="AE47">
        <v>-0.02</v>
      </c>
      <c r="AF47">
        <v>0.02</v>
      </c>
      <c r="AG47">
        <v>0</v>
      </c>
      <c r="AH47">
        <v>0</v>
      </c>
      <c r="AI47">
        <v>0</v>
      </c>
      <c r="AJ47">
        <v>0</v>
      </c>
      <c r="AK47">
        <v>8169</v>
      </c>
      <c r="AL47">
        <v>23154.6</v>
      </c>
      <c r="AM47">
        <v>31323.6</v>
      </c>
      <c r="AN47">
        <v>25383.27</v>
      </c>
      <c r="AO47">
        <v>7074.82</v>
      </c>
      <c r="AP47">
        <v>18308.45</v>
      </c>
      <c r="AQ47">
        <v>0</v>
      </c>
      <c r="AR47">
        <v>0</v>
      </c>
      <c r="AU47">
        <v>0</v>
      </c>
      <c r="AV47" s="12">
        <v>0</v>
      </c>
      <c r="AW47">
        <v>0</v>
      </c>
      <c r="AX47">
        <v>0</v>
      </c>
      <c r="AY47">
        <v>290</v>
      </c>
      <c r="AZ47" s="12">
        <v>290</v>
      </c>
      <c r="BA47">
        <v>0</v>
      </c>
      <c r="BB47">
        <v>0</v>
      </c>
      <c r="BE47" s="15">
        <f t="shared" si="0"/>
        <v>0</v>
      </c>
      <c r="BF47" s="15">
        <f t="shared" ref="BF47:BH47" si="102">AH47</f>
        <v>0</v>
      </c>
      <c r="BG47" s="15">
        <f t="shared" si="102"/>
        <v>0</v>
      </c>
      <c r="BH47" s="15">
        <f t="shared" si="102"/>
        <v>0</v>
      </c>
      <c r="BI47" s="2">
        <f t="shared" si="5"/>
        <v>1</v>
      </c>
      <c r="BJ47">
        <f t="shared" si="6"/>
        <v>0</v>
      </c>
      <c r="BK47">
        <f t="shared" si="7"/>
        <v>1</v>
      </c>
      <c r="BL47">
        <f t="shared" si="8"/>
        <v>0</v>
      </c>
      <c r="BM47" s="15">
        <f t="shared" si="2"/>
        <v>0</v>
      </c>
      <c r="BN47" s="15">
        <f t="shared" ref="BN47:BP47" si="103">AE47</f>
        <v>-0.02</v>
      </c>
      <c r="BO47" s="15">
        <f t="shared" si="103"/>
        <v>0.02</v>
      </c>
      <c r="BP47" s="15">
        <f t="shared" si="103"/>
        <v>0</v>
      </c>
      <c r="BQ47">
        <f t="shared" si="10"/>
        <v>1</v>
      </c>
      <c r="BR47">
        <f t="shared" si="11"/>
        <v>0</v>
      </c>
      <c r="BS47">
        <f t="shared" si="12"/>
        <v>1</v>
      </c>
      <c r="BT47">
        <f t="shared" si="13"/>
        <v>0</v>
      </c>
    </row>
    <row r="48" spans="1:72">
      <c r="A48">
        <v>23784.92</v>
      </c>
      <c r="B48">
        <v>-8901</v>
      </c>
      <c r="C48">
        <v>15899.81</v>
      </c>
      <c r="D48">
        <v>16841</v>
      </c>
      <c r="E48">
        <v>0</v>
      </c>
      <c r="F48">
        <v>6681</v>
      </c>
      <c r="G48">
        <v>0</v>
      </c>
      <c r="H48">
        <v>194.17</v>
      </c>
      <c r="I48">
        <v>0</v>
      </c>
      <c r="J48">
        <v>280.11</v>
      </c>
      <c r="K48">
        <v>270.4</v>
      </c>
      <c r="L48">
        <v>271.79</v>
      </c>
      <c r="M48">
        <v>501.15</v>
      </c>
      <c r="N48">
        <v>499.5</v>
      </c>
      <c r="O48">
        <v>0</v>
      </c>
      <c r="P48">
        <v>289</v>
      </c>
      <c r="Q48">
        <v>105.45</v>
      </c>
      <c r="R48">
        <v>105.19</v>
      </c>
      <c r="S48">
        <v>23794.66</v>
      </c>
      <c r="T48">
        <v>9057.064</v>
      </c>
      <c r="U48">
        <v>5975.744</v>
      </c>
      <c r="V48">
        <v>13439.74</v>
      </c>
      <c r="W48">
        <v>19415.484</v>
      </c>
      <c r="X48">
        <v>-790.46</v>
      </c>
      <c r="Y48">
        <v>50.008</v>
      </c>
      <c r="Z48">
        <v>20700.38</v>
      </c>
      <c r="AA48">
        <v>617.035</v>
      </c>
      <c r="AB48">
        <v>979.85</v>
      </c>
      <c r="AC48" t="s">
        <v>58</v>
      </c>
      <c r="AD48">
        <v>-4862.167</v>
      </c>
      <c r="AE48">
        <v>-0.02</v>
      </c>
      <c r="AF48">
        <v>0.02</v>
      </c>
      <c r="AG48">
        <v>0</v>
      </c>
      <c r="AH48">
        <v>0</v>
      </c>
      <c r="AI48">
        <v>0</v>
      </c>
      <c r="AJ48">
        <v>0</v>
      </c>
      <c r="AK48">
        <v>8017</v>
      </c>
      <c r="AL48">
        <v>23142.6</v>
      </c>
      <c r="AM48">
        <v>31159.6</v>
      </c>
      <c r="AN48">
        <v>25330.86</v>
      </c>
      <c r="AO48">
        <v>6867.93</v>
      </c>
      <c r="AP48">
        <v>18462.93</v>
      </c>
      <c r="AQ48">
        <v>0</v>
      </c>
      <c r="AR48">
        <v>0</v>
      </c>
      <c r="AU48">
        <v>0</v>
      </c>
      <c r="AV48" s="12">
        <v>0</v>
      </c>
      <c r="AW48">
        <v>0</v>
      </c>
      <c r="AX48">
        <v>0</v>
      </c>
      <c r="AY48">
        <v>290</v>
      </c>
      <c r="AZ48" s="12">
        <v>290</v>
      </c>
      <c r="BA48">
        <v>0</v>
      </c>
      <c r="BB48">
        <v>0</v>
      </c>
      <c r="BE48" s="15">
        <f t="shared" si="0"/>
        <v>0</v>
      </c>
      <c r="BF48" s="15">
        <f t="shared" ref="BF48:BH48" si="104">AH48</f>
        <v>0</v>
      </c>
      <c r="BG48" s="15">
        <f t="shared" si="104"/>
        <v>0</v>
      </c>
      <c r="BH48" s="15">
        <f t="shared" si="104"/>
        <v>0</v>
      </c>
      <c r="BI48" s="2">
        <f t="shared" si="5"/>
        <v>1</v>
      </c>
      <c r="BJ48">
        <f t="shared" si="6"/>
        <v>0</v>
      </c>
      <c r="BK48">
        <f t="shared" si="7"/>
        <v>1</v>
      </c>
      <c r="BL48">
        <f t="shared" si="8"/>
        <v>0</v>
      </c>
      <c r="BM48" s="15">
        <f t="shared" si="2"/>
        <v>0</v>
      </c>
      <c r="BN48" s="15">
        <f t="shared" ref="BN48:BP48" si="105">AE48</f>
        <v>-0.02</v>
      </c>
      <c r="BO48" s="15">
        <f t="shared" si="105"/>
        <v>0.02</v>
      </c>
      <c r="BP48" s="15">
        <f t="shared" si="105"/>
        <v>0</v>
      </c>
      <c r="BQ48">
        <f t="shared" si="10"/>
        <v>1</v>
      </c>
      <c r="BR48">
        <f t="shared" si="11"/>
        <v>0</v>
      </c>
      <c r="BS48">
        <f t="shared" si="12"/>
        <v>1</v>
      </c>
      <c r="BT48">
        <f t="shared" si="13"/>
        <v>0</v>
      </c>
    </row>
    <row r="49" spans="1:72">
      <c r="A49">
        <v>23353.25</v>
      </c>
      <c r="B49">
        <v>-8248</v>
      </c>
      <c r="C49">
        <v>15779.97</v>
      </c>
      <c r="D49">
        <v>15955.77</v>
      </c>
      <c r="E49">
        <v>0</v>
      </c>
      <c r="F49">
        <v>6681</v>
      </c>
      <c r="G49">
        <v>0</v>
      </c>
      <c r="H49">
        <v>190.77</v>
      </c>
      <c r="I49">
        <v>0</v>
      </c>
      <c r="J49">
        <v>275.68</v>
      </c>
      <c r="K49">
        <v>270.4</v>
      </c>
      <c r="L49">
        <v>270.86</v>
      </c>
      <c r="M49">
        <v>494.98</v>
      </c>
      <c r="N49">
        <v>492.92</v>
      </c>
      <c r="O49">
        <v>0</v>
      </c>
      <c r="P49">
        <v>283.2</v>
      </c>
      <c r="Q49">
        <v>102.7</v>
      </c>
      <c r="R49">
        <v>102.92</v>
      </c>
      <c r="S49">
        <v>23685.32</v>
      </c>
      <c r="T49">
        <v>8172.134</v>
      </c>
      <c r="U49">
        <v>5259.695</v>
      </c>
      <c r="V49">
        <v>13074.471</v>
      </c>
      <c r="W49">
        <v>18334.165</v>
      </c>
      <c r="X49">
        <v>-792.004</v>
      </c>
      <c r="Y49">
        <v>50.048</v>
      </c>
      <c r="Z49">
        <v>20845.87</v>
      </c>
      <c r="AA49">
        <v>651.682</v>
      </c>
      <c r="AB49">
        <v>978.37</v>
      </c>
      <c r="AC49" t="s">
        <v>58</v>
      </c>
      <c r="AD49">
        <v>-4887.381</v>
      </c>
      <c r="AE49">
        <v>-0.02</v>
      </c>
      <c r="AF49">
        <v>0.02</v>
      </c>
      <c r="AG49">
        <v>0</v>
      </c>
      <c r="AH49">
        <v>0</v>
      </c>
      <c r="AI49">
        <v>0</v>
      </c>
      <c r="AJ49">
        <v>0</v>
      </c>
      <c r="AK49">
        <v>7864</v>
      </c>
      <c r="AL49">
        <v>22713.6</v>
      </c>
      <c r="AM49">
        <v>30577.6</v>
      </c>
      <c r="AN49">
        <v>25206.15</v>
      </c>
      <c r="AO49">
        <v>6649.55</v>
      </c>
      <c r="AP49">
        <v>18556.6</v>
      </c>
      <c r="AQ49">
        <v>0</v>
      </c>
      <c r="AR49">
        <v>0</v>
      </c>
      <c r="AU49">
        <v>0</v>
      </c>
      <c r="AV49" s="12">
        <v>0</v>
      </c>
      <c r="AW49">
        <v>0</v>
      </c>
      <c r="AX49">
        <v>0</v>
      </c>
      <c r="AY49">
        <v>290</v>
      </c>
      <c r="AZ49" s="12">
        <v>290</v>
      </c>
      <c r="BA49">
        <v>0</v>
      </c>
      <c r="BB49">
        <v>0</v>
      </c>
      <c r="BE49" s="15">
        <f t="shared" si="0"/>
        <v>0</v>
      </c>
      <c r="BF49" s="15">
        <f t="shared" ref="BF49:BH49" si="106">AH49</f>
        <v>0</v>
      </c>
      <c r="BG49" s="15">
        <f t="shared" si="106"/>
        <v>0</v>
      </c>
      <c r="BH49" s="15">
        <f t="shared" si="106"/>
        <v>0</v>
      </c>
      <c r="BI49" s="2">
        <f t="shared" si="5"/>
        <v>1</v>
      </c>
      <c r="BJ49">
        <f t="shared" si="6"/>
        <v>0</v>
      </c>
      <c r="BK49">
        <f t="shared" si="7"/>
        <v>1</v>
      </c>
      <c r="BL49">
        <f t="shared" si="8"/>
        <v>0</v>
      </c>
      <c r="BM49" s="15">
        <f t="shared" si="2"/>
        <v>0</v>
      </c>
      <c r="BN49" s="15">
        <f t="shared" ref="BN49:BP49" si="107">AE49</f>
        <v>-0.02</v>
      </c>
      <c r="BO49" s="15">
        <f t="shared" si="107"/>
        <v>0.02</v>
      </c>
      <c r="BP49" s="15">
        <f t="shared" si="107"/>
        <v>0</v>
      </c>
      <c r="BQ49">
        <f t="shared" si="10"/>
        <v>1</v>
      </c>
      <c r="BR49">
        <f t="shared" si="11"/>
        <v>0</v>
      </c>
      <c r="BS49">
        <f t="shared" si="12"/>
        <v>1</v>
      </c>
      <c r="BT49">
        <f t="shared" si="13"/>
        <v>0</v>
      </c>
    </row>
    <row r="50" spans="1:72">
      <c r="A50">
        <v>22895.72</v>
      </c>
      <c r="B50">
        <v>-7726</v>
      </c>
      <c r="C50">
        <v>15500.19</v>
      </c>
      <c r="D50">
        <v>15920.07</v>
      </c>
      <c r="E50">
        <v>0</v>
      </c>
      <c r="F50">
        <v>6682</v>
      </c>
      <c r="G50">
        <v>0</v>
      </c>
      <c r="H50">
        <v>193.33</v>
      </c>
      <c r="I50">
        <v>0</v>
      </c>
      <c r="J50">
        <v>280.28</v>
      </c>
      <c r="K50">
        <v>270.86</v>
      </c>
      <c r="L50">
        <v>272.26</v>
      </c>
      <c r="M50">
        <v>502.38</v>
      </c>
      <c r="N50">
        <v>498.68</v>
      </c>
      <c r="O50">
        <v>0</v>
      </c>
      <c r="P50">
        <v>287.5</v>
      </c>
      <c r="Q50">
        <v>104.92</v>
      </c>
      <c r="R50">
        <v>105.03</v>
      </c>
      <c r="S50">
        <v>23182.35</v>
      </c>
      <c r="T50">
        <v>7615.85</v>
      </c>
      <c r="U50">
        <v>3676.023</v>
      </c>
      <c r="V50">
        <v>13049.392</v>
      </c>
      <c r="W50">
        <v>16725.415</v>
      </c>
      <c r="X50">
        <v>-782.395</v>
      </c>
      <c r="Y50">
        <v>49.968</v>
      </c>
      <c r="Z50">
        <v>20620.33</v>
      </c>
      <c r="AA50">
        <v>635.008</v>
      </c>
      <c r="AB50">
        <v>967.11</v>
      </c>
      <c r="AC50" t="s">
        <v>58</v>
      </c>
      <c r="AD50">
        <v>-4866.93</v>
      </c>
      <c r="AE50">
        <v>-0.02</v>
      </c>
      <c r="AF50">
        <v>0.02</v>
      </c>
      <c r="AG50">
        <v>0</v>
      </c>
      <c r="AH50">
        <v>0</v>
      </c>
      <c r="AI50">
        <v>0</v>
      </c>
      <c r="AJ50">
        <v>0</v>
      </c>
      <c r="AK50">
        <v>7742</v>
      </c>
      <c r="AL50">
        <v>22393</v>
      </c>
      <c r="AM50">
        <v>30135</v>
      </c>
      <c r="AN50">
        <v>24981.02</v>
      </c>
      <c r="AO50">
        <v>6420.74</v>
      </c>
      <c r="AP50">
        <v>18560.28</v>
      </c>
      <c r="AQ50">
        <v>0</v>
      </c>
      <c r="AR50">
        <v>0</v>
      </c>
      <c r="AU50">
        <v>0</v>
      </c>
      <c r="AV50" s="12">
        <v>0</v>
      </c>
      <c r="AW50">
        <v>0</v>
      </c>
      <c r="AX50">
        <v>0</v>
      </c>
      <c r="AY50">
        <v>290</v>
      </c>
      <c r="AZ50" s="12">
        <v>290</v>
      </c>
      <c r="BA50">
        <v>0</v>
      </c>
      <c r="BB50">
        <v>0</v>
      </c>
      <c r="BE50" s="15">
        <f t="shared" si="0"/>
        <v>0</v>
      </c>
      <c r="BF50" s="15">
        <f t="shared" ref="BF50:BH50" si="108">AH50</f>
        <v>0</v>
      </c>
      <c r="BG50" s="15">
        <f t="shared" si="108"/>
        <v>0</v>
      </c>
      <c r="BH50" s="15">
        <f t="shared" si="108"/>
        <v>0</v>
      </c>
      <c r="BI50" s="2">
        <f t="shared" si="5"/>
        <v>1</v>
      </c>
      <c r="BJ50">
        <f t="shared" si="6"/>
        <v>0</v>
      </c>
      <c r="BK50">
        <f t="shared" si="7"/>
        <v>1</v>
      </c>
      <c r="BL50">
        <f t="shared" si="8"/>
        <v>0</v>
      </c>
      <c r="BM50" s="15">
        <f t="shared" si="2"/>
        <v>0</v>
      </c>
      <c r="BN50" s="15">
        <f t="shared" ref="BN50:BP50" si="109">AE50</f>
        <v>-0.02</v>
      </c>
      <c r="BO50" s="15">
        <f t="shared" si="109"/>
        <v>0.02</v>
      </c>
      <c r="BP50" s="15">
        <f t="shared" si="109"/>
        <v>0</v>
      </c>
      <c r="BQ50">
        <f t="shared" si="10"/>
        <v>1</v>
      </c>
      <c r="BR50">
        <f t="shared" si="11"/>
        <v>0</v>
      </c>
      <c r="BS50">
        <f t="shared" si="12"/>
        <v>1</v>
      </c>
      <c r="BT50">
        <f t="shared" si="13"/>
        <v>0</v>
      </c>
    </row>
    <row r="51" spans="1:72">
      <c r="A51">
        <v>22698.11</v>
      </c>
      <c r="B51">
        <v>-7864</v>
      </c>
      <c r="C51">
        <v>15595.39</v>
      </c>
      <c r="D51">
        <v>16101.72</v>
      </c>
      <c r="E51">
        <v>0</v>
      </c>
      <c r="F51">
        <v>6820</v>
      </c>
      <c r="G51">
        <v>0</v>
      </c>
      <c r="H51">
        <v>193.33</v>
      </c>
      <c r="I51">
        <v>0</v>
      </c>
      <c r="J51">
        <v>280.16</v>
      </c>
      <c r="K51">
        <v>271.1</v>
      </c>
      <c r="L51">
        <v>271.56</v>
      </c>
      <c r="M51">
        <v>501.15</v>
      </c>
      <c r="N51">
        <v>499.91</v>
      </c>
      <c r="O51">
        <v>0</v>
      </c>
      <c r="P51">
        <v>288.3</v>
      </c>
      <c r="Q51">
        <v>104.82</v>
      </c>
      <c r="R51">
        <v>104.77</v>
      </c>
      <c r="S51">
        <v>23022.12</v>
      </c>
      <c r="T51">
        <v>8011.061</v>
      </c>
      <c r="U51">
        <v>3446.395</v>
      </c>
      <c r="V51">
        <v>13386.281</v>
      </c>
      <c r="W51">
        <v>16832.676</v>
      </c>
      <c r="X51">
        <v>-779.563</v>
      </c>
      <c r="Y51">
        <v>49.966</v>
      </c>
      <c r="Z51">
        <v>20506.3</v>
      </c>
      <c r="AA51">
        <v>540.031</v>
      </c>
      <c r="AB51">
        <v>966.43</v>
      </c>
      <c r="AC51" t="s">
        <v>58</v>
      </c>
      <c r="AD51">
        <v>-5003.784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7880</v>
      </c>
      <c r="AL51">
        <v>21983.6</v>
      </c>
      <c r="AM51">
        <v>29863.6</v>
      </c>
      <c r="AN51">
        <v>24753.03</v>
      </c>
      <c r="AO51">
        <v>6187.71</v>
      </c>
      <c r="AP51">
        <v>18565.32</v>
      </c>
      <c r="AQ51">
        <v>0</v>
      </c>
      <c r="AR51">
        <v>0</v>
      </c>
      <c r="AU51">
        <v>0</v>
      </c>
      <c r="AV51" s="12">
        <v>0</v>
      </c>
      <c r="AW51">
        <v>0</v>
      </c>
      <c r="AX51">
        <v>0</v>
      </c>
      <c r="AY51">
        <v>290</v>
      </c>
      <c r="AZ51" s="12">
        <v>290</v>
      </c>
      <c r="BA51">
        <v>0</v>
      </c>
      <c r="BB51">
        <v>0</v>
      </c>
      <c r="BE51" s="15">
        <f t="shared" si="0"/>
        <v>0</v>
      </c>
      <c r="BF51" s="15">
        <f t="shared" ref="BF51:BH51" si="110">AH51</f>
        <v>0</v>
      </c>
      <c r="BG51" s="15">
        <f t="shared" si="110"/>
        <v>0</v>
      </c>
      <c r="BH51" s="15">
        <f t="shared" si="110"/>
        <v>0</v>
      </c>
      <c r="BI51" s="2">
        <f t="shared" si="5"/>
        <v>1</v>
      </c>
      <c r="BJ51">
        <f t="shared" si="6"/>
        <v>0</v>
      </c>
      <c r="BK51">
        <f t="shared" si="7"/>
        <v>1</v>
      </c>
      <c r="BL51">
        <f t="shared" si="8"/>
        <v>0</v>
      </c>
      <c r="BM51" s="15">
        <f t="shared" si="2"/>
        <v>0</v>
      </c>
      <c r="BN51" s="15">
        <f t="shared" ref="BN51:BP51" si="111">AE51</f>
        <v>0</v>
      </c>
      <c r="BO51" s="15">
        <f t="shared" si="111"/>
        <v>0</v>
      </c>
      <c r="BP51" s="15">
        <f t="shared" si="111"/>
        <v>0</v>
      </c>
      <c r="BQ51">
        <f t="shared" si="10"/>
        <v>1</v>
      </c>
      <c r="BR51">
        <f t="shared" si="11"/>
        <v>0</v>
      </c>
      <c r="BS51">
        <f t="shared" si="12"/>
        <v>1</v>
      </c>
      <c r="BT51">
        <f t="shared" si="13"/>
        <v>0</v>
      </c>
    </row>
    <row r="52" spans="1:72">
      <c r="A52">
        <v>22603.38</v>
      </c>
      <c r="B52">
        <v>-8003</v>
      </c>
      <c r="C52">
        <v>15739.09</v>
      </c>
      <c r="D52">
        <v>15942.43</v>
      </c>
      <c r="E52">
        <v>23.1</v>
      </c>
      <c r="F52">
        <v>6958</v>
      </c>
      <c r="G52">
        <v>0</v>
      </c>
      <c r="H52">
        <v>193.33</v>
      </c>
      <c r="I52">
        <v>0</v>
      </c>
      <c r="J52">
        <v>280.16</v>
      </c>
      <c r="K52">
        <v>268.54</v>
      </c>
      <c r="L52">
        <v>268.3</v>
      </c>
      <c r="M52">
        <v>525.81</v>
      </c>
      <c r="N52">
        <v>532.8</v>
      </c>
      <c r="O52">
        <v>0</v>
      </c>
      <c r="P52">
        <v>289.7</v>
      </c>
      <c r="Q52">
        <v>146</v>
      </c>
      <c r="R52">
        <v>147.53</v>
      </c>
      <c r="S52">
        <v>22508.91</v>
      </c>
      <c r="T52">
        <v>8001.237</v>
      </c>
      <c r="U52">
        <v>3298.591</v>
      </c>
      <c r="V52">
        <v>13187.148</v>
      </c>
      <c r="W52">
        <v>16485.738</v>
      </c>
      <c r="X52">
        <v>-783.501</v>
      </c>
      <c r="Y52">
        <v>50.028</v>
      </c>
      <c r="Z52">
        <v>20496.57</v>
      </c>
      <c r="AA52">
        <v>867.012</v>
      </c>
      <c r="AB52">
        <v>970.75</v>
      </c>
      <c r="AC52" t="s">
        <v>75</v>
      </c>
      <c r="AD52">
        <v>-5002.522</v>
      </c>
      <c r="AE52">
        <v>0</v>
      </c>
      <c r="AF52">
        <v>222.22</v>
      </c>
      <c r="AG52">
        <v>222.22</v>
      </c>
      <c r="AH52">
        <v>0</v>
      </c>
      <c r="AI52">
        <v>222.22</v>
      </c>
      <c r="AJ52">
        <v>222.22</v>
      </c>
      <c r="AK52">
        <v>8019</v>
      </c>
      <c r="AL52">
        <v>21702.9</v>
      </c>
      <c r="AM52">
        <v>29721.9</v>
      </c>
      <c r="AN52">
        <v>24456.78</v>
      </c>
      <c r="AO52">
        <v>5971.73</v>
      </c>
      <c r="AP52">
        <v>18485.05</v>
      </c>
      <c r="AQ52">
        <v>23.1</v>
      </c>
      <c r="AR52">
        <v>23.73</v>
      </c>
      <c r="AU52">
        <v>0</v>
      </c>
      <c r="AV52" s="12">
        <v>0</v>
      </c>
      <c r="AW52">
        <v>222.22</v>
      </c>
      <c r="AX52">
        <v>222.22</v>
      </c>
      <c r="AY52">
        <v>291</v>
      </c>
      <c r="AZ52" s="12">
        <v>291</v>
      </c>
      <c r="BA52">
        <v>222.22</v>
      </c>
      <c r="BB52">
        <v>222.22</v>
      </c>
      <c r="BE52" s="15">
        <f t="shared" si="0"/>
        <v>222.22</v>
      </c>
      <c r="BF52" s="15">
        <f t="shared" ref="BF52:BH52" si="112">AH52</f>
        <v>0</v>
      </c>
      <c r="BG52" s="15">
        <f t="shared" si="112"/>
        <v>222.22</v>
      </c>
      <c r="BH52" s="15">
        <f t="shared" si="112"/>
        <v>222.22</v>
      </c>
      <c r="BI52" s="2">
        <f t="shared" si="5"/>
        <v>0</v>
      </c>
      <c r="BJ52">
        <f t="shared" si="6"/>
        <v>1</v>
      </c>
      <c r="BK52">
        <f t="shared" si="7"/>
        <v>1</v>
      </c>
      <c r="BL52">
        <f t="shared" si="8"/>
        <v>222.22</v>
      </c>
      <c r="BM52" s="15">
        <f t="shared" si="2"/>
        <v>222.22</v>
      </c>
      <c r="BN52" s="15">
        <f t="shared" ref="BN52:BP52" si="113">AE52</f>
        <v>0</v>
      </c>
      <c r="BO52" s="15">
        <f t="shared" si="113"/>
        <v>222.22</v>
      </c>
      <c r="BP52" s="15">
        <f t="shared" si="113"/>
        <v>222.22</v>
      </c>
      <c r="BQ52">
        <f t="shared" si="10"/>
        <v>0</v>
      </c>
      <c r="BR52">
        <f t="shared" si="11"/>
        <v>1</v>
      </c>
      <c r="BS52">
        <f t="shared" si="12"/>
        <v>1</v>
      </c>
      <c r="BT52">
        <f t="shared" si="13"/>
        <v>222.22</v>
      </c>
    </row>
    <row r="53" spans="1:72">
      <c r="A53">
        <v>22247.47</v>
      </c>
      <c r="B53">
        <v>-8142</v>
      </c>
      <c r="C53">
        <v>15902.05</v>
      </c>
      <c r="D53">
        <v>15562.38</v>
      </c>
      <c r="E53">
        <v>25.31</v>
      </c>
      <c r="F53">
        <v>7097</v>
      </c>
      <c r="G53">
        <v>0</v>
      </c>
      <c r="H53">
        <v>193.33</v>
      </c>
      <c r="I53">
        <v>0</v>
      </c>
      <c r="J53">
        <v>280.76</v>
      </c>
      <c r="K53">
        <v>270.86</v>
      </c>
      <c r="L53">
        <v>273.19</v>
      </c>
      <c r="M53">
        <v>550.07</v>
      </c>
      <c r="N53">
        <v>584.6</v>
      </c>
      <c r="O53">
        <v>0</v>
      </c>
      <c r="P53">
        <v>291.6</v>
      </c>
      <c r="Q53">
        <v>150.17</v>
      </c>
      <c r="R53">
        <v>150.17</v>
      </c>
      <c r="S53">
        <v>22306.38</v>
      </c>
      <c r="T53">
        <v>8369.106</v>
      </c>
      <c r="U53">
        <v>3014.449</v>
      </c>
      <c r="V53">
        <v>12828.067</v>
      </c>
      <c r="W53">
        <v>15842.516</v>
      </c>
      <c r="X53">
        <v>-774.056</v>
      </c>
      <c r="Y53">
        <v>49.964</v>
      </c>
      <c r="Z53">
        <v>20165.31</v>
      </c>
      <c r="AA53">
        <v>769.029</v>
      </c>
      <c r="AB53">
        <v>961.1</v>
      </c>
      <c r="AC53" t="s">
        <v>75</v>
      </c>
      <c r="AD53">
        <v>-5055.752</v>
      </c>
      <c r="AE53">
        <v>-0.02</v>
      </c>
      <c r="AF53">
        <v>222.23</v>
      </c>
      <c r="AG53">
        <v>222.21</v>
      </c>
      <c r="AH53">
        <v>0</v>
      </c>
      <c r="AI53">
        <v>222.22</v>
      </c>
      <c r="AJ53">
        <v>222.22</v>
      </c>
      <c r="AK53">
        <v>8158</v>
      </c>
      <c r="AL53">
        <v>21467.5</v>
      </c>
      <c r="AM53">
        <v>29625.5</v>
      </c>
      <c r="AN53">
        <v>24080.85</v>
      </c>
      <c r="AO53">
        <v>5731.98</v>
      </c>
      <c r="AP53">
        <v>18348.87</v>
      </c>
      <c r="AQ53">
        <v>25.31</v>
      </c>
      <c r="AR53">
        <v>25.48</v>
      </c>
      <c r="AU53">
        <v>0</v>
      </c>
      <c r="AV53" s="12">
        <v>0</v>
      </c>
      <c r="AW53">
        <v>222.22</v>
      </c>
      <c r="AX53">
        <v>222.21</v>
      </c>
      <c r="AY53">
        <v>291</v>
      </c>
      <c r="AZ53" s="12">
        <v>291</v>
      </c>
      <c r="BA53">
        <v>222.22</v>
      </c>
      <c r="BB53">
        <v>222.21</v>
      </c>
      <c r="BE53" s="15">
        <f t="shared" si="0"/>
        <v>222.22</v>
      </c>
      <c r="BF53" s="15">
        <f t="shared" ref="BF53:BH53" si="114">AH53</f>
        <v>0</v>
      </c>
      <c r="BG53" s="15">
        <f t="shared" si="114"/>
        <v>222.22</v>
      </c>
      <c r="BH53" s="15">
        <f t="shared" si="114"/>
        <v>222.22</v>
      </c>
      <c r="BI53">
        <f t="shared" si="5"/>
        <v>0</v>
      </c>
      <c r="BJ53" s="3">
        <f t="shared" si="6"/>
        <v>1</v>
      </c>
      <c r="BK53">
        <f t="shared" si="7"/>
        <v>1</v>
      </c>
      <c r="BL53">
        <f t="shared" si="8"/>
        <v>222.22</v>
      </c>
      <c r="BM53" s="15">
        <f t="shared" si="2"/>
        <v>222.21</v>
      </c>
      <c r="BN53" s="15">
        <f t="shared" ref="BN53:BP53" si="115">AE53</f>
        <v>-0.02</v>
      </c>
      <c r="BO53" s="15">
        <f t="shared" si="115"/>
        <v>222.23</v>
      </c>
      <c r="BP53" s="15">
        <f t="shared" si="115"/>
        <v>222.21</v>
      </c>
      <c r="BQ53">
        <f t="shared" si="10"/>
        <v>0</v>
      </c>
      <c r="BR53">
        <f t="shared" si="11"/>
        <v>1</v>
      </c>
      <c r="BS53">
        <f t="shared" si="12"/>
        <v>1</v>
      </c>
      <c r="BT53">
        <f t="shared" si="13"/>
        <v>222.23</v>
      </c>
    </row>
    <row r="54" spans="1:72">
      <c r="A54">
        <v>22106.87</v>
      </c>
      <c r="B54">
        <v>-8288</v>
      </c>
      <c r="C54">
        <v>16036.16</v>
      </c>
      <c r="D54">
        <v>15445.3</v>
      </c>
      <c r="E54">
        <v>26.92</v>
      </c>
      <c r="F54">
        <v>7190</v>
      </c>
      <c r="G54">
        <v>0</v>
      </c>
      <c r="H54">
        <v>193.33</v>
      </c>
      <c r="I54">
        <v>0</v>
      </c>
      <c r="J54">
        <v>280.23</v>
      </c>
      <c r="K54">
        <v>270.86</v>
      </c>
      <c r="L54">
        <v>272.72</v>
      </c>
      <c r="M54">
        <v>588.3</v>
      </c>
      <c r="N54">
        <v>600.64</v>
      </c>
      <c r="O54">
        <v>0</v>
      </c>
      <c r="P54">
        <v>291.1</v>
      </c>
      <c r="Q54">
        <v>149.85</v>
      </c>
      <c r="R54">
        <v>149.43</v>
      </c>
      <c r="S54">
        <v>22042.48</v>
      </c>
      <c r="T54">
        <v>8459.229</v>
      </c>
      <c r="U54">
        <v>3226.823</v>
      </c>
      <c r="V54">
        <v>12615.92</v>
      </c>
      <c r="W54">
        <v>15842.743</v>
      </c>
      <c r="X54">
        <v>-771.447</v>
      </c>
      <c r="Y54">
        <v>49.966</v>
      </c>
      <c r="Z54">
        <v>20138.41</v>
      </c>
      <c r="AA54">
        <v>716.654</v>
      </c>
      <c r="AB54">
        <v>970.65</v>
      </c>
      <c r="AC54" t="s">
        <v>75</v>
      </c>
      <c r="AD54">
        <v>-5092.731</v>
      </c>
      <c r="AE54">
        <v>0</v>
      </c>
      <c r="AF54">
        <v>222.22</v>
      </c>
      <c r="AG54">
        <v>222.22</v>
      </c>
      <c r="AH54">
        <v>0</v>
      </c>
      <c r="AI54">
        <v>222.22</v>
      </c>
      <c r="AJ54">
        <v>222.22</v>
      </c>
      <c r="AK54">
        <v>8304</v>
      </c>
      <c r="AL54">
        <v>21248.1</v>
      </c>
      <c r="AM54">
        <v>29552.1</v>
      </c>
      <c r="AN54">
        <v>23630.12</v>
      </c>
      <c r="AO54">
        <v>5500.55</v>
      </c>
      <c r="AP54">
        <v>18129.57</v>
      </c>
      <c r="AQ54">
        <v>26.92</v>
      </c>
      <c r="AR54">
        <v>26.69</v>
      </c>
      <c r="AU54">
        <v>0</v>
      </c>
      <c r="AV54" s="12">
        <v>0</v>
      </c>
      <c r="AW54">
        <v>222.22</v>
      </c>
      <c r="AX54">
        <v>222.22</v>
      </c>
      <c r="AY54">
        <v>291</v>
      </c>
      <c r="AZ54" s="12">
        <v>291</v>
      </c>
      <c r="BA54">
        <v>222.22</v>
      </c>
      <c r="BB54">
        <v>222.22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>
        <f t="shared" si="7"/>
        <v>1</v>
      </c>
      <c r="BL54" s="2">
        <f t="shared" si="8"/>
        <v>222.22</v>
      </c>
      <c r="BM54" s="17">
        <f t="shared" si="2"/>
        <v>222.22</v>
      </c>
      <c r="BN54" s="17">
        <f t="shared" ref="BN54:BP54" si="117">AE54</f>
        <v>0</v>
      </c>
      <c r="BO54" s="17">
        <f t="shared" si="117"/>
        <v>222.22</v>
      </c>
      <c r="BP54" s="17">
        <f t="shared" si="117"/>
        <v>222.22</v>
      </c>
      <c r="BQ54" s="2">
        <f t="shared" si="10"/>
        <v>0</v>
      </c>
      <c r="BR54" s="2">
        <f t="shared" si="11"/>
        <v>1</v>
      </c>
      <c r="BS54">
        <f t="shared" si="12"/>
        <v>1</v>
      </c>
      <c r="BT54" s="2">
        <f t="shared" si="13"/>
        <v>222.22</v>
      </c>
    </row>
    <row r="55" spans="1:72">
      <c r="A55">
        <v>22066.75</v>
      </c>
      <c r="B55">
        <v>-8286</v>
      </c>
      <c r="C55">
        <v>16020.55</v>
      </c>
      <c r="D55">
        <v>15379.67</v>
      </c>
      <c r="E55">
        <v>27.32</v>
      </c>
      <c r="F55">
        <v>7190</v>
      </c>
      <c r="G55">
        <v>0</v>
      </c>
      <c r="H55">
        <v>194.17</v>
      </c>
      <c r="I55">
        <v>0</v>
      </c>
      <c r="J55">
        <v>280.93</v>
      </c>
      <c r="K55">
        <v>273.19</v>
      </c>
      <c r="L55">
        <v>275.05</v>
      </c>
      <c r="M55">
        <v>635.58</v>
      </c>
      <c r="N55">
        <v>616.26</v>
      </c>
      <c r="O55">
        <v>0</v>
      </c>
      <c r="P55">
        <v>295.2</v>
      </c>
      <c r="Q55">
        <v>150.75</v>
      </c>
      <c r="R55">
        <v>151.07</v>
      </c>
      <c r="S55">
        <v>22098.65</v>
      </c>
      <c r="T55">
        <v>8361.28</v>
      </c>
      <c r="U55">
        <v>3136.123</v>
      </c>
      <c r="V55">
        <v>12563.242</v>
      </c>
      <c r="W55">
        <v>15699.365</v>
      </c>
      <c r="X55">
        <v>-766.435</v>
      </c>
      <c r="Y55">
        <v>49.963</v>
      </c>
      <c r="Z55">
        <v>20060.41</v>
      </c>
      <c r="AA55">
        <v>756.793</v>
      </c>
      <c r="AB55">
        <v>971.46</v>
      </c>
      <c r="AC55" t="s">
        <v>75</v>
      </c>
      <c r="AD55">
        <v>-5030.818</v>
      </c>
      <c r="AE55">
        <v>0</v>
      </c>
      <c r="AF55">
        <v>222.22</v>
      </c>
      <c r="AG55">
        <v>222.22</v>
      </c>
      <c r="AH55">
        <v>0</v>
      </c>
      <c r="AI55">
        <v>222.22</v>
      </c>
      <c r="AJ55">
        <v>222.22</v>
      </c>
      <c r="AK55">
        <v>8302</v>
      </c>
      <c r="AL55">
        <v>21211.7</v>
      </c>
      <c r="AM55">
        <v>29513.7</v>
      </c>
      <c r="AN55">
        <v>23146.08</v>
      </c>
      <c r="AO55">
        <v>5261.1</v>
      </c>
      <c r="AP55">
        <v>17884.98</v>
      </c>
      <c r="AQ55">
        <v>27.32</v>
      </c>
      <c r="AR55">
        <v>27.02</v>
      </c>
      <c r="AU55">
        <v>0</v>
      </c>
      <c r="AV55" s="12">
        <v>0</v>
      </c>
      <c r="AW55">
        <v>222.22</v>
      </c>
      <c r="AX55">
        <v>222.22</v>
      </c>
      <c r="AY55">
        <v>291</v>
      </c>
      <c r="AZ55" s="12">
        <v>291</v>
      </c>
      <c r="BA55">
        <v>222.22</v>
      </c>
      <c r="BB55">
        <v>222.22</v>
      </c>
      <c r="BE55" s="15">
        <f t="shared" si="0"/>
        <v>222.22</v>
      </c>
      <c r="BF55" s="15">
        <f t="shared" ref="BF55:BH55" si="118">AH55</f>
        <v>0</v>
      </c>
      <c r="BG55" s="15">
        <f t="shared" si="118"/>
        <v>222.22</v>
      </c>
      <c r="BH55" s="15">
        <f t="shared" si="118"/>
        <v>222.22</v>
      </c>
      <c r="BI55">
        <f t="shared" si="5"/>
        <v>0</v>
      </c>
      <c r="BJ55" s="3">
        <f t="shared" si="6"/>
        <v>1</v>
      </c>
      <c r="BK55">
        <f t="shared" si="7"/>
        <v>1</v>
      </c>
      <c r="BL55">
        <f t="shared" si="8"/>
        <v>222.22</v>
      </c>
      <c r="BM55" s="15">
        <f t="shared" si="2"/>
        <v>222.22</v>
      </c>
      <c r="BN55" s="15">
        <f t="shared" ref="BN55:BP55" si="119">AE55</f>
        <v>0</v>
      </c>
      <c r="BO55" s="15">
        <f t="shared" si="119"/>
        <v>222.22</v>
      </c>
      <c r="BP55" s="15">
        <f t="shared" si="119"/>
        <v>222.22</v>
      </c>
      <c r="BQ55">
        <f t="shared" si="10"/>
        <v>0</v>
      </c>
      <c r="BR55">
        <f t="shared" si="11"/>
        <v>1</v>
      </c>
      <c r="BS55">
        <f t="shared" si="12"/>
        <v>1</v>
      </c>
      <c r="BT55">
        <f t="shared" si="13"/>
        <v>222.22</v>
      </c>
    </row>
    <row r="56" spans="1:72">
      <c r="A56">
        <v>21905.25</v>
      </c>
      <c r="B56">
        <v>-8286</v>
      </c>
      <c r="C56">
        <v>16324.27</v>
      </c>
      <c r="D56">
        <v>14979.23</v>
      </c>
      <c r="E56">
        <v>32.65</v>
      </c>
      <c r="F56">
        <v>7190</v>
      </c>
      <c r="G56">
        <v>0</v>
      </c>
      <c r="H56">
        <v>193.33</v>
      </c>
      <c r="I56">
        <v>0</v>
      </c>
      <c r="J56">
        <v>280.16</v>
      </c>
      <c r="K56">
        <v>270.86</v>
      </c>
      <c r="L56">
        <v>271.56</v>
      </c>
      <c r="M56">
        <v>684.5</v>
      </c>
      <c r="N56">
        <v>684.91</v>
      </c>
      <c r="O56">
        <v>0</v>
      </c>
      <c r="P56">
        <v>289.4</v>
      </c>
      <c r="Q56">
        <v>163.12</v>
      </c>
      <c r="R56">
        <v>163.28</v>
      </c>
      <c r="S56">
        <v>22022.03</v>
      </c>
      <c r="T56">
        <v>8228.903</v>
      </c>
      <c r="U56">
        <v>3387.371</v>
      </c>
      <c r="V56">
        <v>12266.942</v>
      </c>
      <c r="W56">
        <v>15654.313</v>
      </c>
      <c r="X56">
        <v>-766.558</v>
      </c>
      <c r="Y56">
        <v>49.987</v>
      </c>
      <c r="Z56">
        <v>20052.46</v>
      </c>
      <c r="AA56">
        <v>659.66</v>
      </c>
      <c r="AB56">
        <v>967.01</v>
      </c>
      <c r="AC56" t="s">
        <v>75</v>
      </c>
      <c r="AD56">
        <v>-4895.925</v>
      </c>
      <c r="AE56">
        <v>0</v>
      </c>
      <c r="AF56">
        <v>244.44</v>
      </c>
      <c r="AG56">
        <v>244.44</v>
      </c>
      <c r="AH56">
        <v>0</v>
      </c>
      <c r="AI56">
        <v>222.22</v>
      </c>
      <c r="AJ56">
        <v>222.22</v>
      </c>
      <c r="AK56">
        <v>8302</v>
      </c>
      <c r="AL56">
        <v>21152.7</v>
      </c>
      <c r="AM56">
        <v>29454.7</v>
      </c>
      <c r="AN56">
        <v>22586.09</v>
      </c>
      <c r="AO56">
        <v>5023.11</v>
      </c>
      <c r="AP56">
        <v>17562.98</v>
      </c>
      <c r="AQ56">
        <v>32.65</v>
      </c>
      <c r="AR56">
        <v>27.24</v>
      </c>
      <c r="AU56">
        <v>0</v>
      </c>
      <c r="AV56" s="12">
        <v>0</v>
      </c>
      <c r="AW56">
        <v>222.22</v>
      </c>
      <c r="AX56">
        <v>244.44</v>
      </c>
      <c r="AY56">
        <v>291</v>
      </c>
      <c r="AZ56" s="12">
        <v>291</v>
      </c>
      <c r="BA56">
        <v>222.22</v>
      </c>
      <c r="BB56">
        <v>244.44</v>
      </c>
      <c r="BE56" s="15">
        <f t="shared" si="0"/>
        <v>222.22</v>
      </c>
      <c r="BF56" s="15">
        <f t="shared" ref="BF56:BH56" si="120">AH56</f>
        <v>0</v>
      </c>
      <c r="BG56" s="15">
        <f t="shared" si="120"/>
        <v>222.22</v>
      </c>
      <c r="BH56" s="15">
        <f t="shared" si="120"/>
        <v>222.22</v>
      </c>
      <c r="BI56">
        <f t="shared" si="5"/>
        <v>0</v>
      </c>
      <c r="BJ56" s="3">
        <f t="shared" si="6"/>
        <v>1</v>
      </c>
      <c r="BK56">
        <f t="shared" si="7"/>
        <v>1</v>
      </c>
      <c r="BL56">
        <f t="shared" si="8"/>
        <v>222.22</v>
      </c>
      <c r="BM56" s="15">
        <f t="shared" si="2"/>
        <v>244.44</v>
      </c>
      <c r="BN56" s="15">
        <f t="shared" ref="BN56:BP56" si="121">AE56</f>
        <v>0</v>
      </c>
      <c r="BO56" s="15">
        <f t="shared" si="121"/>
        <v>244.44</v>
      </c>
      <c r="BP56" s="15">
        <f t="shared" si="121"/>
        <v>244.44</v>
      </c>
      <c r="BQ56">
        <f t="shared" si="10"/>
        <v>0</v>
      </c>
      <c r="BR56">
        <f t="shared" si="11"/>
        <v>1</v>
      </c>
      <c r="BS56">
        <f t="shared" si="12"/>
        <v>1</v>
      </c>
      <c r="BT56">
        <f t="shared" si="13"/>
        <v>244.44</v>
      </c>
    </row>
    <row r="57" spans="1:72">
      <c r="A57">
        <v>22241.36</v>
      </c>
      <c r="B57">
        <v>-8286</v>
      </c>
      <c r="C57">
        <v>16325.55</v>
      </c>
      <c r="D57">
        <v>15240.87</v>
      </c>
      <c r="E57">
        <v>33.03</v>
      </c>
      <c r="F57">
        <v>7190</v>
      </c>
      <c r="G57">
        <v>0</v>
      </c>
      <c r="H57">
        <v>193.33</v>
      </c>
      <c r="I57">
        <v>0</v>
      </c>
      <c r="J57">
        <v>279.81</v>
      </c>
      <c r="K57">
        <v>271.1</v>
      </c>
      <c r="L57">
        <v>272.49</v>
      </c>
      <c r="M57">
        <v>744.11</v>
      </c>
      <c r="N57">
        <v>751.1</v>
      </c>
      <c r="O57">
        <v>0</v>
      </c>
      <c r="P57">
        <v>289.3</v>
      </c>
      <c r="Q57">
        <v>164.29</v>
      </c>
      <c r="R57">
        <v>164.07</v>
      </c>
      <c r="S57">
        <v>22243.58</v>
      </c>
      <c r="T57">
        <v>8365.728</v>
      </c>
      <c r="U57">
        <v>3862.304</v>
      </c>
      <c r="V57">
        <v>11736.694</v>
      </c>
      <c r="W57">
        <v>15598.999</v>
      </c>
      <c r="X57">
        <v>-768.356</v>
      </c>
      <c r="Y57">
        <v>50.023</v>
      </c>
      <c r="Z57">
        <v>19775.77</v>
      </c>
      <c r="AA57">
        <v>804.031</v>
      </c>
      <c r="AB57">
        <v>964.38</v>
      </c>
      <c r="AC57" t="s">
        <v>75</v>
      </c>
      <c r="AD57">
        <v>-4781.203</v>
      </c>
      <c r="AE57">
        <v>0</v>
      </c>
      <c r="AF57">
        <v>244.44</v>
      </c>
      <c r="AG57">
        <v>244.44</v>
      </c>
      <c r="AH57">
        <v>0</v>
      </c>
      <c r="AI57">
        <v>222.22</v>
      </c>
      <c r="AJ57">
        <v>222.22</v>
      </c>
      <c r="AK57">
        <v>8302</v>
      </c>
      <c r="AL57">
        <v>21341.2</v>
      </c>
      <c r="AM57">
        <v>29643.2</v>
      </c>
      <c r="AN57">
        <v>21920.96</v>
      </c>
      <c r="AO57">
        <v>4796.72</v>
      </c>
      <c r="AP57">
        <v>17124.24</v>
      </c>
      <c r="AQ57">
        <v>33.03</v>
      </c>
      <c r="AR57">
        <v>27.53</v>
      </c>
      <c r="AU57">
        <v>0</v>
      </c>
      <c r="AV57" s="12">
        <v>0</v>
      </c>
      <c r="AW57">
        <v>222.22</v>
      </c>
      <c r="AX57">
        <v>244.44</v>
      </c>
      <c r="AY57">
        <v>291</v>
      </c>
      <c r="AZ57" s="12">
        <v>291</v>
      </c>
      <c r="BA57">
        <v>222.22</v>
      </c>
      <c r="BB57">
        <v>244.44</v>
      </c>
      <c r="BE57" s="15">
        <f t="shared" si="0"/>
        <v>222.22</v>
      </c>
      <c r="BF57" s="15">
        <f t="shared" ref="BF57:BH57" si="122">AH57</f>
        <v>0</v>
      </c>
      <c r="BG57" s="15">
        <f t="shared" si="122"/>
        <v>222.22</v>
      </c>
      <c r="BH57" s="15">
        <f t="shared" si="122"/>
        <v>222.22</v>
      </c>
      <c r="BI57">
        <f t="shared" si="5"/>
        <v>0</v>
      </c>
      <c r="BJ57" s="3">
        <f t="shared" si="6"/>
        <v>1</v>
      </c>
      <c r="BK57">
        <f t="shared" si="7"/>
        <v>1</v>
      </c>
      <c r="BL57">
        <f t="shared" si="8"/>
        <v>222.22</v>
      </c>
      <c r="BM57" s="15">
        <f t="shared" si="2"/>
        <v>244.44</v>
      </c>
      <c r="BN57" s="15">
        <f t="shared" ref="BN57:BP57" si="123">AE57</f>
        <v>0</v>
      </c>
      <c r="BO57" s="15">
        <f t="shared" si="123"/>
        <v>244.44</v>
      </c>
      <c r="BP57" s="15">
        <f t="shared" si="123"/>
        <v>244.44</v>
      </c>
      <c r="BQ57">
        <f t="shared" si="10"/>
        <v>0</v>
      </c>
      <c r="BR57">
        <f t="shared" si="11"/>
        <v>1</v>
      </c>
      <c r="BS57">
        <f t="shared" si="12"/>
        <v>1</v>
      </c>
      <c r="BT57">
        <f t="shared" si="13"/>
        <v>244.44</v>
      </c>
    </row>
    <row r="58" spans="1:72">
      <c r="A58">
        <v>22458.55</v>
      </c>
      <c r="B58">
        <v>-8289</v>
      </c>
      <c r="C58">
        <v>16288.19</v>
      </c>
      <c r="D58">
        <v>15004.37</v>
      </c>
      <c r="E58">
        <v>32.54</v>
      </c>
      <c r="F58">
        <v>7190</v>
      </c>
      <c r="G58">
        <v>0</v>
      </c>
      <c r="H58">
        <v>192.46</v>
      </c>
      <c r="I58">
        <v>0</v>
      </c>
      <c r="J58">
        <v>279.53</v>
      </c>
      <c r="K58">
        <v>271.1</v>
      </c>
      <c r="L58">
        <v>272.26</v>
      </c>
      <c r="M58">
        <v>760.56</v>
      </c>
      <c r="N58">
        <v>749.87</v>
      </c>
      <c r="O58">
        <v>0</v>
      </c>
      <c r="P58">
        <v>288.3</v>
      </c>
      <c r="Q58">
        <v>163.86</v>
      </c>
      <c r="R58">
        <v>164.39</v>
      </c>
      <c r="S58">
        <v>22408.86</v>
      </c>
      <c r="T58">
        <v>8270.194</v>
      </c>
      <c r="U58">
        <v>4053.904</v>
      </c>
      <c r="V58">
        <v>11420.068</v>
      </c>
      <c r="W58">
        <v>15473.971</v>
      </c>
      <c r="X58">
        <v>-764.919</v>
      </c>
      <c r="Y58">
        <v>50.031</v>
      </c>
      <c r="Z58">
        <v>19532.04</v>
      </c>
      <c r="AA58">
        <v>947.434</v>
      </c>
      <c r="AB58">
        <v>951.37</v>
      </c>
      <c r="AC58" t="s">
        <v>75</v>
      </c>
      <c r="AD58">
        <v>-4769.997</v>
      </c>
      <c r="AE58">
        <v>0</v>
      </c>
      <c r="AF58">
        <v>244.44</v>
      </c>
      <c r="AG58">
        <v>244.44</v>
      </c>
      <c r="AH58">
        <v>0</v>
      </c>
      <c r="AI58">
        <v>222.22</v>
      </c>
      <c r="AJ58">
        <v>222.22</v>
      </c>
      <c r="AK58">
        <v>8305</v>
      </c>
      <c r="AL58">
        <v>21460.6</v>
      </c>
      <c r="AM58">
        <v>29765.6</v>
      </c>
      <c r="AN58">
        <v>21299.64</v>
      </c>
      <c r="AO58">
        <v>4599.04</v>
      </c>
      <c r="AP58">
        <v>16700.6</v>
      </c>
      <c r="AQ58">
        <v>32.54</v>
      </c>
      <c r="AR58">
        <v>27.14</v>
      </c>
      <c r="AU58">
        <v>0</v>
      </c>
      <c r="AV58" s="12">
        <v>0</v>
      </c>
      <c r="AW58">
        <v>222.22</v>
      </c>
      <c r="AX58">
        <v>244.44</v>
      </c>
      <c r="AY58">
        <v>291</v>
      </c>
      <c r="AZ58" s="12">
        <v>291</v>
      </c>
      <c r="BA58">
        <v>222.22</v>
      </c>
      <c r="BB58">
        <v>244.44</v>
      </c>
      <c r="BE58" s="15">
        <f t="shared" si="0"/>
        <v>222.22</v>
      </c>
      <c r="BF58" s="15">
        <f t="shared" ref="BF58:BH58" si="124">AH58</f>
        <v>0</v>
      </c>
      <c r="BG58" s="15">
        <f t="shared" si="124"/>
        <v>222.22</v>
      </c>
      <c r="BH58" s="15">
        <f t="shared" si="124"/>
        <v>222.22</v>
      </c>
      <c r="BI58">
        <f t="shared" si="5"/>
        <v>0</v>
      </c>
      <c r="BJ58" s="3">
        <f t="shared" si="6"/>
        <v>1</v>
      </c>
      <c r="BK58">
        <f t="shared" si="7"/>
        <v>1</v>
      </c>
      <c r="BL58">
        <f t="shared" si="8"/>
        <v>222.22</v>
      </c>
      <c r="BM58" s="15">
        <f t="shared" si="2"/>
        <v>244.44</v>
      </c>
      <c r="BN58" s="15">
        <f t="shared" ref="BN58:BP58" si="125">AE58</f>
        <v>0</v>
      </c>
      <c r="BO58" s="15">
        <f t="shared" si="125"/>
        <v>244.44</v>
      </c>
      <c r="BP58" s="15">
        <f t="shared" si="125"/>
        <v>244.44</v>
      </c>
      <c r="BQ58">
        <f t="shared" si="10"/>
        <v>0</v>
      </c>
      <c r="BR58">
        <f t="shared" si="11"/>
        <v>1</v>
      </c>
      <c r="BS58">
        <f t="shared" si="12"/>
        <v>1</v>
      </c>
      <c r="BT58">
        <f t="shared" si="13"/>
        <v>244.44</v>
      </c>
    </row>
    <row r="59" spans="1:72">
      <c r="A59">
        <v>22728.87</v>
      </c>
      <c r="B59">
        <v>-8167</v>
      </c>
      <c r="C59">
        <v>16329.8</v>
      </c>
      <c r="D59">
        <v>15067.6</v>
      </c>
      <c r="E59">
        <v>32.66</v>
      </c>
      <c r="F59">
        <v>7190</v>
      </c>
      <c r="G59">
        <v>0</v>
      </c>
      <c r="H59">
        <v>192.46</v>
      </c>
      <c r="I59">
        <v>0</v>
      </c>
      <c r="J59">
        <v>279.77</v>
      </c>
      <c r="K59">
        <v>272.72</v>
      </c>
      <c r="L59">
        <v>273.19</v>
      </c>
      <c r="M59">
        <v>761.38</v>
      </c>
      <c r="N59">
        <v>749.87</v>
      </c>
      <c r="O59">
        <v>0</v>
      </c>
      <c r="P59">
        <v>290</v>
      </c>
      <c r="Q59">
        <v>164.55</v>
      </c>
      <c r="R59">
        <v>164.23</v>
      </c>
      <c r="S59">
        <v>22677.75</v>
      </c>
      <c r="T59">
        <v>8283.428</v>
      </c>
      <c r="U59">
        <v>4419.398</v>
      </c>
      <c r="V59">
        <v>10882.112</v>
      </c>
      <c r="W59">
        <v>15301.51</v>
      </c>
      <c r="X59">
        <v>-756.547</v>
      </c>
      <c r="Y59">
        <v>49.968</v>
      </c>
      <c r="Z59">
        <v>19246.09</v>
      </c>
      <c r="AA59">
        <v>1216.764</v>
      </c>
      <c r="AB59">
        <v>931.16</v>
      </c>
      <c r="AC59" t="s">
        <v>75</v>
      </c>
      <c r="AD59">
        <v>-4754.309</v>
      </c>
      <c r="AE59">
        <v>0</v>
      </c>
      <c r="AF59">
        <v>244.44</v>
      </c>
      <c r="AG59">
        <v>244.44</v>
      </c>
      <c r="AH59">
        <v>0</v>
      </c>
      <c r="AI59">
        <v>222.22</v>
      </c>
      <c r="AJ59">
        <v>222.22</v>
      </c>
      <c r="AK59">
        <v>8185</v>
      </c>
      <c r="AL59">
        <v>21720.3</v>
      </c>
      <c r="AM59">
        <v>29905.3</v>
      </c>
      <c r="AN59">
        <v>20535.13</v>
      </c>
      <c r="AO59">
        <v>4398.1</v>
      </c>
      <c r="AP59">
        <v>16137.03</v>
      </c>
      <c r="AQ59">
        <v>32.66</v>
      </c>
      <c r="AR59">
        <v>27.38</v>
      </c>
      <c r="AU59">
        <v>0</v>
      </c>
      <c r="AV59" s="12">
        <v>0</v>
      </c>
      <c r="AW59">
        <v>222.22</v>
      </c>
      <c r="AX59">
        <v>244.44</v>
      </c>
      <c r="AY59">
        <v>291</v>
      </c>
      <c r="AZ59" s="12">
        <v>291</v>
      </c>
      <c r="BA59">
        <v>222.22</v>
      </c>
      <c r="BB59">
        <v>244.44</v>
      </c>
      <c r="BE59" s="15">
        <f t="shared" si="0"/>
        <v>222.22</v>
      </c>
      <c r="BF59" s="15">
        <f t="shared" ref="BF59:BH59" si="126">AH59</f>
        <v>0</v>
      </c>
      <c r="BG59" s="15">
        <f t="shared" si="126"/>
        <v>222.22</v>
      </c>
      <c r="BH59" s="15">
        <f t="shared" si="126"/>
        <v>222.22</v>
      </c>
      <c r="BI59">
        <f t="shared" si="5"/>
        <v>0</v>
      </c>
      <c r="BJ59" s="3">
        <f t="shared" si="6"/>
        <v>1</v>
      </c>
      <c r="BK59">
        <f t="shared" si="7"/>
        <v>1</v>
      </c>
      <c r="BL59">
        <f t="shared" si="8"/>
        <v>222.22</v>
      </c>
      <c r="BM59" s="15">
        <f t="shared" si="2"/>
        <v>244.44</v>
      </c>
      <c r="BN59" s="15">
        <f t="shared" ref="BN59:BP59" si="127">AE59</f>
        <v>0</v>
      </c>
      <c r="BO59" s="15">
        <f t="shared" si="127"/>
        <v>244.44</v>
      </c>
      <c r="BP59" s="15">
        <f t="shared" si="127"/>
        <v>244.44</v>
      </c>
      <c r="BQ59">
        <f t="shared" si="10"/>
        <v>0</v>
      </c>
      <c r="BR59">
        <f t="shared" si="11"/>
        <v>1</v>
      </c>
      <c r="BS59">
        <f t="shared" si="12"/>
        <v>1</v>
      </c>
      <c r="BT59">
        <f t="shared" si="13"/>
        <v>244.44</v>
      </c>
    </row>
    <row r="60" spans="1:72">
      <c r="A60">
        <v>22736.55</v>
      </c>
      <c r="B60">
        <v>-8052</v>
      </c>
      <c r="C60">
        <v>16375.47</v>
      </c>
      <c r="D60">
        <v>14937.61</v>
      </c>
      <c r="E60">
        <v>32.32</v>
      </c>
      <c r="F60">
        <v>7190</v>
      </c>
      <c r="G60">
        <v>0</v>
      </c>
      <c r="H60">
        <v>191.61</v>
      </c>
      <c r="I60">
        <v>0</v>
      </c>
      <c r="J60">
        <v>280.11</v>
      </c>
      <c r="K60">
        <v>271.33</v>
      </c>
      <c r="L60">
        <v>272.26</v>
      </c>
      <c r="M60">
        <v>761.38</v>
      </c>
      <c r="N60">
        <v>749.05</v>
      </c>
      <c r="O60">
        <v>0</v>
      </c>
      <c r="P60">
        <v>285.5</v>
      </c>
      <c r="Q60">
        <v>164.23</v>
      </c>
      <c r="R60">
        <v>164.44</v>
      </c>
      <c r="S60">
        <v>23155.06</v>
      </c>
      <c r="T60">
        <v>8196.021</v>
      </c>
      <c r="U60">
        <v>4527.75</v>
      </c>
      <c r="V60">
        <v>11398.723</v>
      </c>
      <c r="W60">
        <v>15926.473</v>
      </c>
      <c r="X60">
        <v>-759.181</v>
      </c>
      <c r="Y60">
        <v>50.03</v>
      </c>
      <c r="Z60">
        <v>19493.4</v>
      </c>
      <c r="AA60">
        <v>1093.203</v>
      </c>
      <c r="AB60">
        <v>915.64</v>
      </c>
      <c r="AC60" t="s">
        <v>75</v>
      </c>
      <c r="AD60">
        <v>-4768.877</v>
      </c>
      <c r="AE60">
        <v>0</v>
      </c>
      <c r="AF60">
        <v>244.44</v>
      </c>
      <c r="AG60">
        <v>244.44</v>
      </c>
      <c r="AH60">
        <v>0</v>
      </c>
      <c r="AI60">
        <v>222.22</v>
      </c>
      <c r="AJ60">
        <v>222.22</v>
      </c>
      <c r="AK60">
        <v>8070</v>
      </c>
      <c r="AL60">
        <v>21922.9</v>
      </c>
      <c r="AM60">
        <v>29992.9</v>
      </c>
      <c r="AN60">
        <v>19702.83</v>
      </c>
      <c r="AO60">
        <v>4206.81</v>
      </c>
      <c r="AP60">
        <v>15496.02</v>
      </c>
      <c r="AQ60">
        <v>32.32</v>
      </c>
      <c r="AR60">
        <v>27.36</v>
      </c>
      <c r="AU60">
        <v>0</v>
      </c>
      <c r="AV60" s="12">
        <v>0</v>
      </c>
      <c r="AW60">
        <v>222.22</v>
      </c>
      <c r="AX60">
        <v>244.44</v>
      </c>
      <c r="AY60">
        <v>291</v>
      </c>
      <c r="AZ60" s="12">
        <v>291</v>
      </c>
      <c r="BA60">
        <v>222.22</v>
      </c>
      <c r="BB60">
        <v>244.44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>
        <f t="shared" si="7"/>
        <v>1</v>
      </c>
      <c r="BL60" s="2">
        <f t="shared" si="8"/>
        <v>222.22</v>
      </c>
      <c r="BM60" s="17">
        <f t="shared" si="2"/>
        <v>244.44</v>
      </c>
      <c r="BN60" s="17">
        <f t="shared" ref="BN60:BP60" si="129">AE60</f>
        <v>0</v>
      </c>
      <c r="BO60" s="17">
        <f t="shared" si="129"/>
        <v>244.44</v>
      </c>
      <c r="BP60" s="17">
        <f t="shared" si="129"/>
        <v>244.44</v>
      </c>
      <c r="BQ60" s="2">
        <f t="shared" si="10"/>
        <v>0</v>
      </c>
      <c r="BR60" s="2">
        <f t="shared" si="11"/>
        <v>1</v>
      </c>
      <c r="BS60">
        <f t="shared" si="12"/>
        <v>1</v>
      </c>
      <c r="BT60" s="2">
        <f t="shared" si="13"/>
        <v>244.44</v>
      </c>
    </row>
    <row r="61" spans="1:72">
      <c r="A61">
        <v>23246.14</v>
      </c>
      <c r="B61">
        <v>-7936</v>
      </c>
      <c r="C61">
        <v>16552.22</v>
      </c>
      <c r="D61">
        <v>15309.8</v>
      </c>
      <c r="E61">
        <v>32.34</v>
      </c>
      <c r="F61">
        <v>7190</v>
      </c>
      <c r="G61">
        <v>0</v>
      </c>
      <c r="H61">
        <v>193.33</v>
      </c>
      <c r="I61">
        <v>0</v>
      </c>
      <c r="J61">
        <v>280.19</v>
      </c>
      <c r="K61">
        <v>270.86</v>
      </c>
      <c r="L61">
        <v>272.26</v>
      </c>
      <c r="M61">
        <v>760.97</v>
      </c>
      <c r="N61">
        <v>751.1</v>
      </c>
      <c r="O61">
        <v>0</v>
      </c>
      <c r="P61">
        <v>289.5</v>
      </c>
      <c r="Q61">
        <v>163.92</v>
      </c>
      <c r="R61">
        <v>164.5</v>
      </c>
      <c r="S61">
        <v>23817.49</v>
      </c>
      <c r="T61">
        <v>7919.638</v>
      </c>
      <c r="U61">
        <v>4332.945</v>
      </c>
      <c r="V61">
        <v>11802.094</v>
      </c>
      <c r="W61">
        <v>16135.039</v>
      </c>
      <c r="X61">
        <v>-755.563</v>
      </c>
      <c r="Y61">
        <v>50.033</v>
      </c>
      <c r="Z61">
        <v>19558.81</v>
      </c>
      <c r="AA61">
        <v>995.988</v>
      </c>
      <c r="AB61">
        <v>929.62</v>
      </c>
      <c r="AC61" t="s">
        <v>75</v>
      </c>
      <c r="AD61">
        <v>-4762.293</v>
      </c>
      <c r="AE61">
        <v>0</v>
      </c>
      <c r="AF61">
        <v>244.44</v>
      </c>
      <c r="AG61">
        <v>244.44</v>
      </c>
      <c r="AH61">
        <v>0</v>
      </c>
      <c r="AI61">
        <v>222.22</v>
      </c>
      <c r="AJ61">
        <v>222.22</v>
      </c>
      <c r="AK61">
        <v>7954</v>
      </c>
      <c r="AL61">
        <v>22322.6</v>
      </c>
      <c r="AM61">
        <v>30276.6</v>
      </c>
      <c r="AN61">
        <v>18807.32</v>
      </c>
      <c r="AO61">
        <v>4022.72</v>
      </c>
      <c r="AP61">
        <v>14784.6</v>
      </c>
      <c r="AQ61">
        <v>32.34</v>
      </c>
      <c r="AR61">
        <v>27.34</v>
      </c>
      <c r="AU61">
        <v>0</v>
      </c>
      <c r="AV61" s="12">
        <v>0</v>
      </c>
      <c r="AW61">
        <v>222.22</v>
      </c>
      <c r="AX61">
        <v>244.44</v>
      </c>
      <c r="AY61">
        <v>291</v>
      </c>
      <c r="AZ61" s="12">
        <v>291</v>
      </c>
      <c r="BA61">
        <v>222.22</v>
      </c>
      <c r="BB61">
        <v>244.44</v>
      </c>
      <c r="BE61" s="15">
        <f t="shared" si="0"/>
        <v>222.22</v>
      </c>
      <c r="BF61" s="15">
        <f t="shared" ref="BF61:BH61" si="130">AH61</f>
        <v>0</v>
      </c>
      <c r="BG61" s="15">
        <f t="shared" si="130"/>
        <v>222.22</v>
      </c>
      <c r="BH61" s="15">
        <f t="shared" si="130"/>
        <v>222.22</v>
      </c>
      <c r="BI61">
        <f t="shared" si="5"/>
        <v>0</v>
      </c>
      <c r="BJ61" s="3">
        <f t="shared" si="6"/>
        <v>1</v>
      </c>
      <c r="BK61">
        <f t="shared" si="7"/>
        <v>1</v>
      </c>
      <c r="BL61">
        <f t="shared" si="8"/>
        <v>222.22</v>
      </c>
      <c r="BM61" s="15">
        <f t="shared" si="2"/>
        <v>244.44</v>
      </c>
      <c r="BN61" s="15">
        <f t="shared" ref="BN61:BP61" si="131">AE61</f>
        <v>0</v>
      </c>
      <c r="BO61" s="15">
        <f t="shared" si="131"/>
        <v>244.44</v>
      </c>
      <c r="BP61" s="15">
        <f t="shared" si="131"/>
        <v>244.44</v>
      </c>
      <c r="BQ61">
        <f t="shared" si="10"/>
        <v>0</v>
      </c>
      <c r="BR61">
        <f t="shared" si="11"/>
        <v>1</v>
      </c>
      <c r="BS61">
        <f t="shared" si="12"/>
        <v>1</v>
      </c>
      <c r="BT61">
        <f t="shared" si="13"/>
        <v>244.44</v>
      </c>
    </row>
    <row r="62" spans="1:72">
      <c r="A62">
        <v>24115.8</v>
      </c>
      <c r="B62">
        <v>-7831</v>
      </c>
      <c r="C62">
        <v>16678.39</v>
      </c>
      <c r="D62">
        <v>15785.26</v>
      </c>
      <c r="E62">
        <v>32.03</v>
      </c>
      <c r="F62">
        <v>7191</v>
      </c>
      <c r="G62">
        <v>0</v>
      </c>
      <c r="H62">
        <v>193.33</v>
      </c>
      <c r="I62">
        <v>0</v>
      </c>
      <c r="J62">
        <v>279.95</v>
      </c>
      <c r="K62">
        <v>271.79</v>
      </c>
      <c r="L62">
        <v>272.72</v>
      </c>
      <c r="M62">
        <v>761.79</v>
      </c>
      <c r="N62">
        <v>749.46</v>
      </c>
      <c r="O62">
        <v>0</v>
      </c>
      <c r="P62">
        <v>288.5</v>
      </c>
      <c r="Q62">
        <v>164.23</v>
      </c>
      <c r="R62">
        <v>164.23</v>
      </c>
      <c r="S62">
        <v>24226.28</v>
      </c>
      <c r="T62">
        <v>7601.077</v>
      </c>
      <c r="U62">
        <v>4071.927</v>
      </c>
      <c r="V62">
        <v>11397.072</v>
      </c>
      <c r="W62">
        <v>15468.999</v>
      </c>
      <c r="X62">
        <v>-748.542</v>
      </c>
      <c r="Y62">
        <v>49.989</v>
      </c>
      <c r="Z62">
        <v>18954.47</v>
      </c>
      <c r="AA62">
        <v>1579.895</v>
      </c>
      <c r="AB62">
        <v>944.27</v>
      </c>
      <c r="AC62" t="s">
        <v>75</v>
      </c>
      <c r="AD62">
        <v>-4762.013</v>
      </c>
      <c r="AE62">
        <v>0</v>
      </c>
      <c r="AF62">
        <v>244.44</v>
      </c>
      <c r="AG62">
        <v>244.44</v>
      </c>
      <c r="AH62">
        <v>0</v>
      </c>
      <c r="AI62">
        <v>222.22</v>
      </c>
      <c r="AJ62">
        <v>222.22</v>
      </c>
      <c r="AK62">
        <v>7849</v>
      </c>
      <c r="AL62">
        <v>22687.3</v>
      </c>
      <c r="AM62">
        <v>30536.3</v>
      </c>
      <c r="AN62">
        <v>17967.98</v>
      </c>
      <c r="AO62">
        <v>3947.28</v>
      </c>
      <c r="AP62">
        <v>14020.7</v>
      </c>
      <c r="AQ62">
        <v>32.03</v>
      </c>
      <c r="AR62">
        <v>27.24</v>
      </c>
      <c r="AU62">
        <v>0</v>
      </c>
      <c r="AV62" s="12">
        <v>0</v>
      </c>
      <c r="AW62">
        <v>222.22</v>
      </c>
      <c r="AX62">
        <v>244.44</v>
      </c>
      <c r="AY62">
        <v>291</v>
      </c>
      <c r="AZ62" s="12">
        <v>291</v>
      </c>
      <c r="BA62">
        <v>222.22</v>
      </c>
      <c r="BB62">
        <v>244.44</v>
      </c>
      <c r="BE62" s="15">
        <f t="shared" si="0"/>
        <v>222.22</v>
      </c>
      <c r="BF62" s="15">
        <f t="shared" ref="BF62:BH62" si="132">AH62</f>
        <v>0</v>
      </c>
      <c r="BG62" s="15">
        <f t="shared" si="132"/>
        <v>222.22</v>
      </c>
      <c r="BH62" s="15">
        <f t="shared" si="132"/>
        <v>222.22</v>
      </c>
      <c r="BI62">
        <f t="shared" si="5"/>
        <v>0</v>
      </c>
      <c r="BJ62" s="3">
        <f t="shared" si="6"/>
        <v>1</v>
      </c>
      <c r="BK62">
        <f t="shared" si="7"/>
        <v>1</v>
      </c>
      <c r="BL62">
        <f t="shared" si="8"/>
        <v>222.22</v>
      </c>
      <c r="BM62" s="15">
        <f t="shared" si="2"/>
        <v>244.44</v>
      </c>
      <c r="BN62" s="15">
        <f t="shared" ref="BN62:BP62" si="133">AE62</f>
        <v>0</v>
      </c>
      <c r="BO62" s="15">
        <f t="shared" si="133"/>
        <v>244.44</v>
      </c>
      <c r="BP62" s="15">
        <f t="shared" si="133"/>
        <v>244.44</v>
      </c>
      <c r="BQ62">
        <f t="shared" si="10"/>
        <v>0</v>
      </c>
      <c r="BR62">
        <f t="shared" si="11"/>
        <v>1</v>
      </c>
      <c r="BS62">
        <f t="shared" si="12"/>
        <v>1</v>
      </c>
      <c r="BT62">
        <f t="shared" si="13"/>
        <v>244.44</v>
      </c>
    </row>
    <row r="63" spans="1:72">
      <c r="A63">
        <v>24475.12</v>
      </c>
      <c r="B63">
        <v>-7737</v>
      </c>
      <c r="C63">
        <v>17477.45</v>
      </c>
      <c r="D63">
        <v>15222.06</v>
      </c>
      <c r="E63">
        <v>200</v>
      </c>
      <c r="F63">
        <v>7191</v>
      </c>
      <c r="G63">
        <v>0</v>
      </c>
      <c r="H63">
        <v>194.17</v>
      </c>
      <c r="I63">
        <v>0</v>
      </c>
      <c r="J63">
        <v>280.07</v>
      </c>
      <c r="K63">
        <v>283.42</v>
      </c>
      <c r="L63">
        <v>284.59</v>
      </c>
      <c r="M63">
        <v>761.38</v>
      </c>
      <c r="N63">
        <v>750.28</v>
      </c>
      <c r="O63">
        <v>0</v>
      </c>
      <c r="P63">
        <v>289.7</v>
      </c>
      <c r="Q63">
        <v>152.23</v>
      </c>
      <c r="R63">
        <v>151.7</v>
      </c>
      <c r="S63">
        <v>24019.13</v>
      </c>
      <c r="T63">
        <v>7841.412</v>
      </c>
      <c r="U63">
        <v>3830.732</v>
      </c>
      <c r="V63">
        <v>11678.938</v>
      </c>
      <c r="W63">
        <v>15509.67</v>
      </c>
      <c r="X63">
        <v>-744.09</v>
      </c>
      <c r="Y63">
        <v>49.966</v>
      </c>
      <c r="Z63">
        <v>18552.38</v>
      </c>
      <c r="AA63">
        <v>1900.377</v>
      </c>
      <c r="AB63">
        <v>942.1</v>
      </c>
      <c r="AC63" t="s">
        <v>58</v>
      </c>
      <c r="AD63">
        <v>-4760.332</v>
      </c>
      <c r="AE63">
        <v>200</v>
      </c>
      <c r="AF63">
        <v>0</v>
      </c>
      <c r="AG63">
        <v>200</v>
      </c>
      <c r="AH63">
        <v>0</v>
      </c>
      <c r="AI63">
        <v>222.22</v>
      </c>
      <c r="AJ63">
        <v>222.22</v>
      </c>
      <c r="AK63">
        <v>7755</v>
      </c>
      <c r="AL63">
        <v>23031.8</v>
      </c>
      <c r="AM63">
        <v>30786.8</v>
      </c>
      <c r="AN63">
        <v>16968.29</v>
      </c>
      <c r="AO63">
        <v>3782.95</v>
      </c>
      <c r="AP63">
        <v>13185.34</v>
      </c>
      <c r="AQ63">
        <v>200</v>
      </c>
      <c r="AR63">
        <v>27.71</v>
      </c>
      <c r="AU63">
        <v>0</v>
      </c>
      <c r="AV63" s="12">
        <v>0</v>
      </c>
      <c r="AW63">
        <v>222.22</v>
      </c>
      <c r="AX63">
        <v>200</v>
      </c>
      <c r="AY63">
        <v>291</v>
      </c>
      <c r="AZ63" s="12">
        <v>291</v>
      </c>
      <c r="BA63">
        <v>222.22</v>
      </c>
      <c r="BB63">
        <v>200</v>
      </c>
      <c r="BE63" s="15">
        <f t="shared" si="0"/>
        <v>222.22</v>
      </c>
      <c r="BF63" s="15">
        <f t="shared" ref="BF63:BH63" si="134">AH63</f>
        <v>0</v>
      </c>
      <c r="BG63" s="15">
        <f t="shared" si="134"/>
        <v>222.22</v>
      </c>
      <c r="BH63" s="15">
        <f t="shared" si="134"/>
        <v>222.22</v>
      </c>
      <c r="BI63">
        <f t="shared" si="5"/>
        <v>0</v>
      </c>
      <c r="BJ63" s="3">
        <f t="shared" si="6"/>
        <v>1</v>
      </c>
      <c r="BK63">
        <f t="shared" si="7"/>
        <v>1</v>
      </c>
      <c r="BL63">
        <f t="shared" si="8"/>
        <v>222.22</v>
      </c>
      <c r="BM63" s="15">
        <f t="shared" si="2"/>
        <v>200</v>
      </c>
      <c r="BN63" s="15">
        <f t="shared" ref="BN63:BP63" si="135">AE63</f>
        <v>200</v>
      </c>
      <c r="BO63" s="15">
        <f t="shared" si="135"/>
        <v>0</v>
      </c>
      <c r="BP63" s="15">
        <f t="shared" si="135"/>
        <v>200</v>
      </c>
      <c r="BQ63">
        <f t="shared" si="10"/>
        <v>0</v>
      </c>
      <c r="BR63">
        <f t="shared" si="11"/>
        <v>0</v>
      </c>
      <c r="BS63">
        <f t="shared" si="12"/>
        <v>0</v>
      </c>
      <c r="BT63">
        <f t="shared" si="13"/>
        <v>0</v>
      </c>
    </row>
    <row r="64" spans="1:72">
      <c r="A64">
        <v>24747.12</v>
      </c>
      <c r="B64">
        <v>-7660</v>
      </c>
      <c r="C64">
        <v>19494.77</v>
      </c>
      <c r="D64">
        <v>14896.89</v>
      </c>
      <c r="E64">
        <v>241.59</v>
      </c>
      <c r="F64">
        <v>7191</v>
      </c>
      <c r="G64">
        <v>0</v>
      </c>
      <c r="H64">
        <v>321.48</v>
      </c>
      <c r="I64">
        <v>0</v>
      </c>
      <c r="J64">
        <v>357.78</v>
      </c>
      <c r="K64">
        <v>354.6</v>
      </c>
      <c r="L64">
        <v>358.32</v>
      </c>
      <c r="M64">
        <v>761.38</v>
      </c>
      <c r="N64">
        <v>749.87</v>
      </c>
      <c r="O64">
        <v>0</v>
      </c>
      <c r="P64">
        <v>289.3</v>
      </c>
      <c r="Q64">
        <v>197.32</v>
      </c>
      <c r="R64">
        <v>203.93</v>
      </c>
      <c r="S64">
        <v>24788.07</v>
      </c>
      <c r="T64">
        <v>7686.368</v>
      </c>
      <c r="U64">
        <v>3839.875</v>
      </c>
      <c r="V64">
        <v>10712.487</v>
      </c>
      <c r="W64">
        <v>14552.362</v>
      </c>
      <c r="X64">
        <v>-741.16</v>
      </c>
      <c r="Y64">
        <v>49.977</v>
      </c>
      <c r="Z64">
        <v>16983.93</v>
      </c>
      <c r="AA64">
        <v>3510.758</v>
      </c>
      <c r="AB64">
        <v>936.11</v>
      </c>
      <c r="AC64" t="s">
        <v>58</v>
      </c>
      <c r="AD64">
        <v>-4527.386</v>
      </c>
      <c r="AE64">
        <v>248</v>
      </c>
      <c r="AF64">
        <v>-7.27</v>
      </c>
      <c r="AG64">
        <v>240.73</v>
      </c>
      <c r="AH64">
        <v>0</v>
      </c>
      <c r="AI64">
        <v>222.22</v>
      </c>
      <c r="AJ64">
        <v>222.22</v>
      </c>
      <c r="AK64">
        <v>7666</v>
      </c>
      <c r="AL64">
        <v>23725</v>
      </c>
      <c r="AM64">
        <v>31391</v>
      </c>
      <c r="AN64">
        <v>15893.23</v>
      </c>
      <c r="AO64">
        <v>3612.37</v>
      </c>
      <c r="AP64">
        <v>12280.86</v>
      </c>
      <c r="AQ64">
        <v>241.59</v>
      </c>
      <c r="AR64">
        <v>27.96</v>
      </c>
      <c r="AU64">
        <v>0</v>
      </c>
      <c r="AV64" s="12">
        <v>0</v>
      </c>
      <c r="AW64">
        <v>222.22</v>
      </c>
      <c r="AX64">
        <v>240.73</v>
      </c>
      <c r="AY64">
        <v>291</v>
      </c>
      <c r="AZ64" s="12">
        <v>291</v>
      </c>
      <c r="BA64">
        <v>222.22</v>
      </c>
      <c r="BB64">
        <v>240.73</v>
      </c>
      <c r="BE64" s="15">
        <f t="shared" si="0"/>
        <v>222.22</v>
      </c>
      <c r="BF64" s="15">
        <f t="shared" ref="BF64:BH64" si="136">AH64</f>
        <v>0</v>
      </c>
      <c r="BG64" s="15">
        <f t="shared" si="136"/>
        <v>222.22</v>
      </c>
      <c r="BH64" s="15">
        <f t="shared" si="136"/>
        <v>222.22</v>
      </c>
      <c r="BI64">
        <f t="shared" si="5"/>
        <v>0</v>
      </c>
      <c r="BJ64" s="3">
        <f t="shared" si="6"/>
        <v>1</v>
      </c>
      <c r="BK64">
        <f t="shared" si="7"/>
        <v>1</v>
      </c>
      <c r="BL64">
        <f t="shared" si="8"/>
        <v>222.22</v>
      </c>
      <c r="BM64" s="15">
        <f t="shared" si="2"/>
        <v>240.73</v>
      </c>
      <c r="BN64" s="15">
        <f t="shared" ref="BN64:BP64" si="137">AE64</f>
        <v>248</v>
      </c>
      <c r="BO64" s="15">
        <f t="shared" si="137"/>
        <v>-7.27</v>
      </c>
      <c r="BP64" s="15">
        <f t="shared" si="137"/>
        <v>240.73</v>
      </c>
      <c r="BQ64">
        <f t="shared" si="10"/>
        <v>0</v>
      </c>
      <c r="BR64">
        <f t="shared" si="11"/>
        <v>0</v>
      </c>
      <c r="BS64">
        <f t="shared" si="12"/>
        <v>0</v>
      </c>
      <c r="BT64">
        <f t="shared" si="13"/>
        <v>0</v>
      </c>
    </row>
    <row r="65" spans="1:72">
      <c r="A65">
        <v>24886.99</v>
      </c>
      <c r="B65">
        <v>-7570</v>
      </c>
      <c r="C65">
        <v>19677.1</v>
      </c>
      <c r="D65">
        <v>14364.17</v>
      </c>
      <c r="E65">
        <v>248</v>
      </c>
      <c r="F65">
        <v>7191</v>
      </c>
      <c r="G65">
        <v>0</v>
      </c>
      <c r="H65">
        <v>347.12</v>
      </c>
      <c r="I65">
        <v>0</v>
      </c>
      <c r="J65">
        <v>390.84</v>
      </c>
      <c r="K65">
        <v>427.4</v>
      </c>
      <c r="L65">
        <v>429.5</v>
      </c>
      <c r="M65">
        <v>760.97</v>
      </c>
      <c r="N65">
        <v>750.28</v>
      </c>
      <c r="O65">
        <v>0</v>
      </c>
      <c r="P65">
        <v>328.4</v>
      </c>
      <c r="Q65">
        <v>219.26</v>
      </c>
      <c r="R65">
        <v>220.05</v>
      </c>
      <c r="S65">
        <v>25172.56</v>
      </c>
      <c r="T65">
        <v>7589.541</v>
      </c>
      <c r="U65">
        <v>3472.925</v>
      </c>
      <c r="V65">
        <v>10304.615</v>
      </c>
      <c r="W65">
        <v>13777.54</v>
      </c>
      <c r="X65">
        <v>-462.985</v>
      </c>
      <c r="Y65">
        <v>50.034</v>
      </c>
      <c r="Z65">
        <v>16569.57</v>
      </c>
      <c r="AA65">
        <v>3927.424</v>
      </c>
      <c r="AB65">
        <v>954.18</v>
      </c>
      <c r="AC65" t="s">
        <v>58</v>
      </c>
      <c r="AD65">
        <v>-4322.035</v>
      </c>
      <c r="AE65">
        <v>248</v>
      </c>
      <c r="AF65">
        <v>0</v>
      </c>
      <c r="AG65">
        <v>248</v>
      </c>
      <c r="AH65">
        <v>200</v>
      </c>
      <c r="AI65">
        <v>0</v>
      </c>
      <c r="AJ65">
        <v>200</v>
      </c>
      <c r="AK65">
        <v>7575</v>
      </c>
      <c r="AL65">
        <v>24072.1</v>
      </c>
      <c r="AM65">
        <v>31647.1</v>
      </c>
      <c r="AN65">
        <v>14788.01</v>
      </c>
      <c r="AO65">
        <v>3457.01</v>
      </c>
      <c r="AP65">
        <v>11331</v>
      </c>
      <c r="AQ65">
        <v>248</v>
      </c>
      <c r="AR65">
        <v>200.23</v>
      </c>
      <c r="AU65">
        <v>0</v>
      </c>
      <c r="AV65" s="12">
        <v>0</v>
      </c>
      <c r="AW65">
        <v>200</v>
      </c>
      <c r="AX65">
        <v>248</v>
      </c>
      <c r="AY65">
        <v>291</v>
      </c>
      <c r="AZ65" s="12">
        <v>334</v>
      </c>
      <c r="BA65">
        <v>200</v>
      </c>
      <c r="BB65">
        <v>248</v>
      </c>
      <c r="BE65" s="15">
        <f t="shared" ref="BE65:BE97" si="138">AW65</f>
        <v>200</v>
      </c>
      <c r="BF65" s="15">
        <f t="shared" ref="BF65:BH65" si="139">AH65</f>
        <v>200</v>
      </c>
      <c r="BG65" s="15">
        <f t="shared" si="139"/>
        <v>0</v>
      </c>
      <c r="BH65" s="15">
        <f t="shared" si="139"/>
        <v>200</v>
      </c>
      <c r="BI65">
        <f t="shared" si="5"/>
        <v>0</v>
      </c>
      <c r="BJ65" s="3">
        <f t="shared" si="6"/>
        <v>0</v>
      </c>
      <c r="BK65">
        <f t="shared" si="7"/>
        <v>0</v>
      </c>
      <c r="BL65">
        <f t="shared" si="8"/>
        <v>0</v>
      </c>
      <c r="BM65" s="15">
        <f t="shared" ref="BM65:BM97" si="140">AX65</f>
        <v>248</v>
      </c>
      <c r="BN65" s="15">
        <f t="shared" ref="BN65:BP65" si="141">AE65</f>
        <v>248</v>
      </c>
      <c r="BO65" s="15">
        <f t="shared" si="141"/>
        <v>0</v>
      </c>
      <c r="BP65" s="15">
        <f t="shared" si="141"/>
        <v>248</v>
      </c>
      <c r="BQ65">
        <f t="shared" si="10"/>
        <v>0</v>
      </c>
      <c r="BR65">
        <f t="shared" si="11"/>
        <v>0</v>
      </c>
      <c r="BS65">
        <f t="shared" si="12"/>
        <v>0</v>
      </c>
      <c r="BT65">
        <f t="shared" si="13"/>
        <v>0</v>
      </c>
    </row>
    <row r="66" spans="1:72">
      <c r="A66">
        <v>25752.56</v>
      </c>
      <c r="B66">
        <v>-7531</v>
      </c>
      <c r="C66">
        <v>20415.6</v>
      </c>
      <c r="D66">
        <v>13739.78</v>
      </c>
      <c r="E66">
        <v>243.8</v>
      </c>
      <c r="F66">
        <v>7191</v>
      </c>
      <c r="G66">
        <v>0</v>
      </c>
      <c r="H66">
        <v>295.85</v>
      </c>
      <c r="I66">
        <v>0</v>
      </c>
      <c r="J66">
        <v>468.34</v>
      </c>
      <c r="K66">
        <v>447.64</v>
      </c>
      <c r="L66">
        <v>449.73</v>
      </c>
      <c r="M66">
        <v>760.97</v>
      </c>
      <c r="N66">
        <v>749.46</v>
      </c>
      <c r="O66">
        <v>0</v>
      </c>
      <c r="P66">
        <v>429.2</v>
      </c>
      <c r="Q66">
        <v>219.89</v>
      </c>
      <c r="R66">
        <v>219.73</v>
      </c>
      <c r="S66">
        <v>25588.33</v>
      </c>
      <c r="T66">
        <v>7755.354</v>
      </c>
      <c r="U66">
        <v>3180.381</v>
      </c>
      <c r="V66">
        <v>9549.123</v>
      </c>
      <c r="W66">
        <v>12729.504</v>
      </c>
      <c r="X66">
        <v>101.494</v>
      </c>
      <c r="Y66">
        <v>50.004</v>
      </c>
      <c r="Z66">
        <v>15517.42</v>
      </c>
      <c r="AA66">
        <v>4384.881</v>
      </c>
      <c r="AB66">
        <v>959.99</v>
      </c>
      <c r="AC66" t="s">
        <v>58</v>
      </c>
      <c r="AD66">
        <v>-4182.66</v>
      </c>
      <c r="AE66">
        <v>245</v>
      </c>
      <c r="AF66">
        <v>0</v>
      </c>
      <c r="AG66">
        <v>245</v>
      </c>
      <c r="AH66">
        <v>240</v>
      </c>
      <c r="AI66">
        <v>0</v>
      </c>
      <c r="AJ66">
        <v>240</v>
      </c>
      <c r="AK66">
        <v>7540</v>
      </c>
      <c r="AL66">
        <v>24687.6</v>
      </c>
      <c r="AM66">
        <v>32227.6</v>
      </c>
      <c r="AN66">
        <v>13670.85</v>
      </c>
      <c r="AO66">
        <v>3319.33</v>
      </c>
      <c r="AP66">
        <v>10351.52</v>
      </c>
      <c r="AQ66">
        <v>243.8</v>
      </c>
      <c r="AR66">
        <v>240</v>
      </c>
      <c r="AU66">
        <v>0</v>
      </c>
      <c r="AV66" s="12">
        <v>0</v>
      </c>
      <c r="AW66">
        <v>240</v>
      </c>
      <c r="AX66">
        <v>245</v>
      </c>
      <c r="AY66">
        <v>390</v>
      </c>
      <c r="AZ66" s="12">
        <v>433</v>
      </c>
      <c r="BA66">
        <v>240</v>
      </c>
      <c r="BB66">
        <v>245</v>
      </c>
      <c r="BE66" s="15">
        <f t="shared" si="138"/>
        <v>240</v>
      </c>
      <c r="BF66" s="15">
        <f t="shared" ref="BF66:BH66" si="142">AH66</f>
        <v>240</v>
      </c>
      <c r="BG66" s="15">
        <f t="shared" si="142"/>
        <v>0</v>
      </c>
      <c r="BH66" s="15">
        <f t="shared" si="142"/>
        <v>240</v>
      </c>
      <c r="BI66">
        <f t="shared" ref="BI66:BI97" si="143">IF(BE66=0,1,0)</f>
        <v>0</v>
      </c>
      <c r="BJ66" s="3">
        <f t="shared" ref="BJ66:BJ97" si="144">IF(BG66&gt;100,1,0)</f>
        <v>0</v>
      </c>
      <c r="BK66">
        <f t="shared" ref="BK66:BK97" si="145">IF(BI66&lt;&gt;BJ66,1,0)</f>
        <v>0</v>
      </c>
      <c r="BL66">
        <f t="shared" ref="BL66:BL97" si="146">IF(BJ66=1,BG66,0)</f>
        <v>0</v>
      </c>
      <c r="BM66" s="15">
        <f t="shared" si="140"/>
        <v>245</v>
      </c>
      <c r="BN66" s="15">
        <f t="shared" ref="BN66:BP66" si="147">AE66</f>
        <v>245</v>
      </c>
      <c r="BO66" s="15">
        <f t="shared" si="147"/>
        <v>0</v>
      </c>
      <c r="BP66" s="15">
        <f t="shared" si="147"/>
        <v>245</v>
      </c>
      <c r="BQ66">
        <f t="shared" ref="BQ66:BQ97" si="148">IF(BM66&lt;100,1,0)</f>
        <v>0</v>
      </c>
      <c r="BR66">
        <f t="shared" ref="BR66:BR97" si="149">IF(BO66&gt;100,1,0)</f>
        <v>0</v>
      </c>
      <c r="BS66">
        <f t="shared" ref="BS66:BS97" si="150">IF(BQ66&lt;&gt;BR66,1,0)</f>
        <v>0</v>
      </c>
      <c r="BT66">
        <f t="shared" ref="BT66:BT97" si="151">IF(BR66=1,BO66,0)</f>
        <v>0</v>
      </c>
    </row>
    <row r="67" spans="1:72">
      <c r="A67">
        <v>26583.83</v>
      </c>
      <c r="B67">
        <v>-7483</v>
      </c>
      <c r="C67">
        <v>23435.75</v>
      </c>
      <c r="D67">
        <v>12664.8</v>
      </c>
      <c r="E67">
        <v>321</v>
      </c>
      <c r="F67">
        <v>7189</v>
      </c>
      <c r="G67">
        <v>0</v>
      </c>
      <c r="H67">
        <v>446.25</v>
      </c>
      <c r="I67">
        <v>0</v>
      </c>
      <c r="J67">
        <v>538.58</v>
      </c>
      <c r="K67">
        <v>449.73</v>
      </c>
      <c r="L67">
        <v>450.9</v>
      </c>
      <c r="M67">
        <v>761.38</v>
      </c>
      <c r="N67">
        <v>749.46</v>
      </c>
      <c r="O67">
        <v>0</v>
      </c>
      <c r="P67">
        <v>525.2</v>
      </c>
      <c r="Q67">
        <v>270.37</v>
      </c>
      <c r="R67">
        <v>272.54</v>
      </c>
      <c r="S67">
        <v>26343.21</v>
      </c>
      <c r="T67">
        <v>7740.148</v>
      </c>
      <c r="U67">
        <v>3028.641</v>
      </c>
      <c r="V67">
        <v>8888.854</v>
      </c>
      <c r="W67">
        <v>11917.496</v>
      </c>
      <c r="X67">
        <v>100.635</v>
      </c>
      <c r="Y67">
        <v>49.966</v>
      </c>
      <c r="Z67">
        <v>13891.76</v>
      </c>
      <c r="AA67">
        <v>5697.547</v>
      </c>
      <c r="AB67">
        <v>970.35</v>
      </c>
      <c r="AC67" t="s">
        <v>58</v>
      </c>
      <c r="AD67">
        <v>-3997.48</v>
      </c>
      <c r="AE67">
        <v>321</v>
      </c>
      <c r="AF67">
        <v>0</v>
      </c>
      <c r="AG67">
        <v>321</v>
      </c>
      <c r="AH67">
        <v>247</v>
      </c>
      <c r="AI67">
        <v>0</v>
      </c>
      <c r="AJ67">
        <v>247</v>
      </c>
      <c r="AK67">
        <v>7345</v>
      </c>
      <c r="AL67">
        <v>25249</v>
      </c>
      <c r="AM67">
        <v>32594</v>
      </c>
      <c r="AN67">
        <v>12480.08</v>
      </c>
      <c r="AO67">
        <v>3168.27</v>
      </c>
      <c r="AP67">
        <v>9311.81</v>
      </c>
      <c r="AQ67">
        <v>321</v>
      </c>
      <c r="AR67">
        <v>247</v>
      </c>
      <c r="AU67">
        <v>0</v>
      </c>
      <c r="AV67" s="12">
        <v>0</v>
      </c>
      <c r="AW67">
        <v>247</v>
      </c>
      <c r="AX67">
        <v>321</v>
      </c>
      <c r="AY67">
        <v>489</v>
      </c>
      <c r="AZ67" s="12">
        <v>532</v>
      </c>
      <c r="BA67">
        <v>247</v>
      </c>
      <c r="BB67">
        <v>321</v>
      </c>
      <c r="BE67" s="17">
        <f t="shared" si="138"/>
        <v>247</v>
      </c>
      <c r="BF67" s="17">
        <f t="shared" ref="BF67:BH67" si="152">AH67</f>
        <v>247</v>
      </c>
      <c r="BG67" s="17">
        <f t="shared" si="152"/>
        <v>0</v>
      </c>
      <c r="BH67" s="17">
        <f t="shared" si="152"/>
        <v>247</v>
      </c>
      <c r="BI67" s="2">
        <f t="shared" si="143"/>
        <v>0</v>
      </c>
      <c r="BJ67" s="2">
        <f t="shared" si="144"/>
        <v>0</v>
      </c>
      <c r="BK67">
        <f t="shared" si="145"/>
        <v>0</v>
      </c>
      <c r="BL67" s="2">
        <f t="shared" si="146"/>
        <v>0</v>
      </c>
      <c r="BM67" s="17">
        <f t="shared" si="140"/>
        <v>321</v>
      </c>
      <c r="BN67" s="17">
        <f t="shared" ref="BN67:BP67" si="153">AE67</f>
        <v>321</v>
      </c>
      <c r="BO67" s="17">
        <f t="shared" si="153"/>
        <v>0</v>
      </c>
      <c r="BP67" s="17">
        <f t="shared" si="153"/>
        <v>321</v>
      </c>
      <c r="BQ67" s="2">
        <f t="shared" si="148"/>
        <v>0</v>
      </c>
      <c r="BR67" s="2">
        <f t="shared" si="149"/>
        <v>0</v>
      </c>
      <c r="BS67">
        <f t="shared" si="150"/>
        <v>0</v>
      </c>
      <c r="BT67" s="2">
        <f t="shared" si="151"/>
        <v>0</v>
      </c>
    </row>
    <row r="68" spans="1:72">
      <c r="A68">
        <v>26973.33</v>
      </c>
      <c r="B68">
        <v>-7357</v>
      </c>
      <c r="C68">
        <v>24308.31</v>
      </c>
      <c r="D68">
        <v>11567.42</v>
      </c>
      <c r="E68">
        <v>309</v>
      </c>
      <c r="F68">
        <v>7190</v>
      </c>
      <c r="G68">
        <v>0</v>
      </c>
      <c r="H68">
        <v>550.49</v>
      </c>
      <c r="I68">
        <v>0</v>
      </c>
      <c r="J68">
        <v>617.84</v>
      </c>
      <c r="K68">
        <v>450.66</v>
      </c>
      <c r="L68">
        <v>449.27</v>
      </c>
      <c r="M68">
        <v>761.38</v>
      </c>
      <c r="N68">
        <v>749.46</v>
      </c>
      <c r="O68">
        <v>0</v>
      </c>
      <c r="P68">
        <v>596.5</v>
      </c>
      <c r="Q68">
        <v>250.76</v>
      </c>
      <c r="R68">
        <v>250.55</v>
      </c>
      <c r="S68">
        <v>26916.23</v>
      </c>
      <c r="T68">
        <v>7335.571</v>
      </c>
      <c r="U68">
        <v>2925.805</v>
      </c>
      <c r="V68">
        <v>7836.098</v>
      </c>
      <c r="W68">
        <v>10761.903</v>
      </c>
      <c r="X68">
        <v>101.324</v>
      </c>
      <c r="Y68">
        <v>49.969</v>
      </c>
      <c r="Z68">
        <v>12652.24</v>
      </c>
      <c r="AA68">
        <v>6904.957</v>
      </c>
      <c r="AB68">
        <v>958.86</v>
      </c>
      <c r="AC68" t="s">
        <v>58</v>
      </c>
      <c r="AD68">
        <v>-3961.06</v>
      </c>
      <c r="AE68">
        <v>309</v>
      </c>
      <c r="AF68">
        <v>0</v>
      </c>
      <c r="AG68">
        <v>309</v>
      </c>
      <c r="AH68">
        <v>345</v>
      </c>
      <c r="AI68">
        <v>0</v>
      </c>
      <c r="AJ68">
        <v>345</v>
      </c>
      <c r="AK68">
        <v>7183</v>
      </c>
      <c r="AL68">
        <v>26211.8</v>
      </c>
      <c r="AM68">
        <v>33394.8</v>
      </c>
      <c r="AN68">
        <v>11226.63</v>
      </c>
      <c r="AO68">
        <v>3021.2</v>
      </c>
      <c r="AP68">
        <v>8205.43</v>
      </c>
      <c r="AQ68">
        <v>309</v>
      </c>
      <c r="AR68">
        <v>345</v>
      </c>
      <c r="AU68">
        <v>0</v>
      </c>
      <c r="AV68" s="12">
        <v>0</v>
      </c>
      <c r="AW68">
        <v>345</v>
      </c>
      <c r="AX68">
        <v>309</v>
      </c>
      <c r="AY68">
        <v>588</v>
      </c>
      <c r="AZ68" s="12">
        <v>631</v>
      </c>
      <c r="BA68">
        <v>345</v>
      </c>
      <c r="BB68">
        <v>309</v>
      </c>
      <c r="BE68" s="15">
        <f t="shared" si="138"/>
        <v>345</v>
      </c>
      <c r="BF68" s="15">
        <f t="shared" ref="BF68:BH68" si="154">AH68</f>
        <v>345</v>
      </c>
      <c r="BG68" s="15">
        <f t="shared" si="154"/>
        <v>0</v>
      </c>
      <c r="BH68" s="15">
        <f t="shared" si="154"/>
        <v>345</v>
      </c>
      <c r="BI68">
        <f t="shared" si="143"/>
        <v>0</v>
      </c>
      <c r="BJ68" s="3">
        <f t="shared" si="144"/>
        <v>0</v>
      </c>
      <c r="BK68">
        <f t="shared" si="145"/>
        <v>0</v>
      </c>
      <c r="BL68">
        <f t="shared" si="146"/>
        <v>0</v>
      </c>
      <c r="BM68" s="15">
        <f t="shared" si="140"/>
        <v>309</v>
      </c>
      <c r="BN68" s="15">
        <f t="shared" ref="BN68:BP68" si="155">AE68</f>
        <v>309</v>
      </c>
      <c r="BO68" s="15">
        <f t="shared" si="155"/>
        <v>0</v>
      </c>
      <c r="BP68" s="15">
        <f t="shared" si="155"/>
        <v>309</v>
      </c>
      <c r="BQ68">
        <f t="shared" si="148"/>
        <v>0</v>
      </c>
      <c r="BR68">
        <f t="shared" si="149"/>
        <v>0</v>
      </c>
      <c r="BS68">
        <f t="shared" si="150"/>
        <v>0</v>
      </c>
      <c r="BT68">
        <f t="shared" si="151"/>
        <v>0</v>
      </c>
    </row>
    <row r="69" spans="1:72">
      <c r="A69">
        <v>27386.82</v>
      </c>
      <c r="B69">
        <v>-7793</v>
      </c>
      <c r="C69">
        <v>26290.57</v>
      </c>
      <c r="D69">
        <v>10382.11</v>
      </c>
      <c r="E69">
        <v>345</v>
      </c>
      <c r="F69">
        <v>7190</v>
      </c>
      <c r="G69">
        <v>0</v>
      </c>
      <c r="H69">
        <v>643.65</v>
      </c>
      <c r="I69">
        <v>0</v>
      </c>
      <c r="J69">
        <v>631.58</v>
      </c>
      <c r="K69">
        <v>450.43</v>
      </c>
      <c r="L69">
        <v>452.52</v>
      </c>
      <c r="M69">
        <v>760.97</v>
      </c>
      <c r="N69">
        <v>749.87</v>
      </c>
      <c r="O69">
        <v>0</v>
      </c>
      <c r="P69">
        <v>635.8</v>
      </c>
      <c r="Q69">
        <v>278.78</v>
      </c>
      <c r="R69">
        <v>279.52</v>
      </c>
      <c r="S69">
        <v>27252.7</v>
      </c>
      <c r="T69">
        <v>7962.296</v>
      </c>
      <c r="U69">
        <v>2742.278</v>
      </c>
      <c r="V69">
        <v>6778.803</v>
      </c>
      <c r="W69">
        <v>9521.081</v>
      </c>
      <c r="X69">
        <v>230.244</v>
      </c>
      <c r="Y69">
        <v>49.971</v>
      </c>
      <c r="Z69">
        <v>10512.99</v>
      </c>
      <c r="AA69">
        <v>8960.363</v>
      </c>
      <c r="AB69">
        <v>960.47</v>
      </c>
      <c r="AC69" t="s">
        <v>58</v>
      </c>
      <c r="AD69">
        <v>-3867.63</v>
      </c>
      <c r="AE69">
        <v>345</v>
      </c>
      <c r="AF69">
        <v>0</v>
      </c>
      <c r="AG69">
        <v>345</v>
      </c>
      <c r="AH69">
        <v>345</v>
      </c>
      <c r="AI69">
        <v>0</v>
      </c>
      <c r="AJ69">
        <v>345</v>
      </c>
      <c r="AK69">
        <v>7003</v>
      </c>
      <c r="AL69">
        <v>26722.5</v>
      </c>
      <c r="AM69">
        <v>33725.5</v>
      </c>
      <c r="AN69">
        <v>9980.01</v>
      </c>
      <c r="AO69">
        <v>2870.9</v>
      </c>
      <c r="AP69">
        <v>7109.11</v>
      </c>
      <c r="AQ69">
        <v>345</v>
      </c>
      <c r="AR69">
        <v>345</v>
      </c>
      <c r="AU69">
        <v>0</v>
      </c>
      <c r="AV69" s="12">
        <v>0</v>
      </c>
      <c r="AW69">
        <v>345</v>
      </c>
      <c r="AX69">
        <v>345</v>
      </c>
      <c r="AY69">
        <v>640</v>
      </c>
      <c r="AZ69" s="12">
        <v>640</v>
      </c>
      <c r="BA69">
        <v>345</v>
      </c>
      <c r="BB69">
        <v>345</v>
      </c>
      <c r="BE69" s="15">
        <f t="shared" si="138"/>
        <v>345</v>
      </c>
      <c r="BF69" s="15">
        <f t="shared" ref="BF69:BH69" si="156">AH69</f>
        <v>345</v>
      </c>
      <c r="BG69" s="15">
        <f t="shared" si="156"/>
        <v>0</v>
      </c>
      <c r="BH69" s="15">
        <f t="shared" si="156"/>
        <v>345</v>
      </c>
      <c r="BI69">
        <f t="shared" si="143"/>
        <v>0</v>
      </c>
      <c r="BJ69" s="3">
        <f t="shared" si="144"/>
        <v>0</v>
      </c>
      <c r="BK69">
        <f t="shared" si="145"/>
        <v>0</v>
      </c>
      <c r="BL69">
        <f t="shared" si="146"/>
        <v>0</v>
      </c>
      <c r="BM69" s="15">
        <f t="shared" si="140"/>
        <v>345</v>
      </c>
      <c r="BN69" s="15">
        <f t="shared" ref="BN69:BP69" si="157">AE69</f>
        <v>345</v>
      </c>
      <c r="BO69" s="15">
        <f t="shared" si="157"/>
        <v>0</v>
      </c>
      <c r="BP69" s="15">
        <f t="shared" si="157"/>
        <v>345</v>
      </c>
      <c r="BQ69">
        <f t="shared" si="148"/>
        <v>0</v>
      </c>
      <c r="BR69">
        <f t="shared" si="149"/>
        <v>0</v>
      </c>
      <c r="BS69">
        <f t="shared" si="150"/>
        <v>0</v>
      </c>
      <c r="BT69">
        <f t="shared" si="151"/>
        <v>0</v>
      </c>
    </row>
    <row r="70" spans="1:72">
      <c r="A70">
        <v>28157.04</v>
      </c>
      <c r="B70">
        <v>-7394</v>
      </c>
      <c r="C70">
        <v>28927.75</v>
      </c>
      <c r="D70">
        <v>9234.72</v>
      </c>
      <c r="E70">
        <v>398</v>
      </c>
      <c r="F70">
        <v>6647</v>
      </c>
      <c r="G70">
        <v>0</v>
      </c>
      <c r="H70">
        <v>661.6</v>
      </c>
      <c r="I70">
        <v>0</v>
      </c>
      <c r="J70">
        <v>635.98</v>
      </c>
      <c r="K70">
        <v>467.41</v>
      </c>
      <c r="L70">
        <v>472.29</v>
      </c>
      <c r="M70">
        <v>788.51</v>
      </c>
      <c r="N70">
        <v>777.41</v>
      </c>
      <c r="O70">
        <v>0</v>
      </c>
      <c r="P70">
        <v>652.6</v>
      </c>
      <c r="Q70">
        <v>288.29</v>
      </c>
      <c r="R70">
        <v>287.18</v>
      </c>
      <c r="S70">
        <v>27866.91</v>
      </c>
      <c r="T70">
        <v>7627.949</v>
      </c>
      <c r="U70">
        <v>2564.843</v>
      </c>
      <c r="V70">
        <v>5729.201</v>
      </c>
      <c r="W70">
        <v>8294.044</v>
      </c>
      <c r="X70">
        <v>230.51</v>
      </c>
      <c r="Y70">
        <v>49.966</v>
      </c>
      <c r="Z70">
        <v>9121.689</v>
      </c>
      <c r="AA70">
        <v>10450.9</v>
      </c>
      <c r="AB70">
        <v>960.01</v>
      </c>
      <c r="AC70" t="s">
        <v>58</v>
      </c>
      <c r="AD70">
        <v>-3199.469</v>
      </c>
      <c r="AE70">
        <v>398</v>
      </c>
      <c r="AF70">
        <v>0</v>
      </c>
      <c r="AG70">
        <v>398</v>
      </c>
      <c r="AH70">
        <v>345</v>
      </c>
      <c r="AI70">
        <v>0</v>
      </c>
      <c r="AJ70">
        <v>345</v>
      </c>
      <c r="AK70">
        <v>6800</v>
      </c>
      <c r="AL70">
        <v>27098.4</v>
      </c>
      <c r="AM70">
        <v>33898.4</v>
      </c>
      <c r="AN70">
        <v>8635.95</v>
      </c>
      <c r="AO70">
        <v>2674.6</v>
      </c>
      <c r="AP70">
        <v>5961.35</v>
      </c>
      <c r="AQ70">
        <v>398</v>
      </c>
      <c r="AR70">
        <v>345</v>
      </c>
      <c r="AU70">
        <v>0</v>
      </c>
      <c r="AV70" s="12">
        <v>0</v>
      </c>
      <c r="AW70">
        <v>345</v>
      </c>
      <c r="AX70">
        <v>398</v>
      </c>
      <c r="AY70">
        <v>640</v>
      </c>
      <c r="AZ70" s="12">
        <v>640</v>
      </c>
      <c r="BA70">
        <v>345</v>
      </c>
      <c r="BB70">
        <v>398</v>
      </c>
      <c r="BE70" s="15">
        <f t="shared" si="138"/>
        <v>345</v>
      </c>
      <c r="BF70" s="15">
        <f t="shared" ref="BF70:BH70" si="158">AH70</f>
        <v>345</v>
      </c>
      <c r="BG70" s="15">
        <f t="shared" si="158"/>
        <v>0</v>
      </c>
      <c r="BH70" s="15">
        <f t="shared" si="158"/>
        <v>345</v>
      </c>
      <c r="BI70">
        <f t="shared" si="143"/>
        <v>0</v>
      </c>
      <c r="BJ70" s="3">
        <f t="shared" si="144"/>
        <v>0</v>
      </c>
      <c r="BK70">
        <f t="shared" si="145"/>
        <v>0</v>
      </c>
      <c r="BL70">
        <f t="shared" si="146"/>
        <v>0</v>
      </c>
      <c r="BM70" s="15">
        <f t="shared" si="140"/>
        <v>398</v>
      </c>
      <c r="BN70" s="15">
        <f t="shared" ref="BN70:BP70" si="159">AE70</f>
        <v>398</v>
      </c>
      <c r="BO70" s="15">
        <f t="shared" si="159"/>
        <v>0</v>
      </c>
      <c r="BP70" s="15">
        <f t="shared" si="159"/>
        <v>398</v>
      </c>
      <c r="BQ70">
        <f t="shared" si="148"/>
        <v>0</v>
      </c>
      <c r="BR70">
        <f t="shared" si="149"/>
        <v>0</v>
      </c>
      <c r="BS70">
        <f t="shared" si="150"/>
        <v>0</v>
      </c>
      <c r="BT70">
        <f t="shared" si="151"/>
        <v>0</v>
      </c>
    </row>
    <row r="71" spans="1:72">
      <c r="A71">
        <v>28619.79</v>
      </c>
      <c r="B71">
        <v>-6881</v>
      </c>
      <c r="C71">
        <v>30276.28</v>
      </c>
      <c r="D71">
        <v>8198.62</v>
      </c>
      <c r="E71">
        <v>1080</v>
      </c>
      <c r="F71">
        <v>6241</v>
      </c>
      <c r="G71">
        <v>0</v>
      </c>
      <c r="H71">
        <v>666.72</v>
      </c>
      <c r="I71">
        <v>0</v>
      </c>
      <c r="J71">
        <v>639.13</v>
      </c>
      <c r="K71">
        <v>470.67</v>
      </c>
      <c r="L71">
        <v>472.06</v>
      </c>
      <c r="M71">
        <v>786.05</v>
      </c>
      <c r="N71">
        <v>777.82</v>
      </c>
      <c r="O71">
        <v>0</v>
      </c>
      <c r="P71">
        <v>653.5</v>
      </c>
      <c r="Q71">
        <v>338.14</v>
      </c>
      <c r="R71">
        <v>338.82</v>
      </c>
      <c r="S71">
        <v>28419.5</v>
      </c>
      <c r="T71">
        <v>6896.799</v>
      </c>
      <c r="U71">
        <v>2470.083</v>
      </c>
      <c r="V71">
        <v>4607.241</v>
      </c>
      <c r="W71">
        <v>7077.324</v>
      </c>
      <c r="X71">
        <v>355.408</v>
      </c>
      <c r="Y71">
        <v>50.031</v>
      </c>
      <c r="Z71">
        <v>8266.668</v>
      </c>
      <c r="AA71">
        <v>11161.85</v>
      </c>
      <c r="AB71">
        <v>1102.38</v>
      </c>
      <c r="AC71" t="s">
        <v>58</v>
      </c>
      <c r="AD71">
        <v>-2690.574</v>
      </c>
      <c r="AE71">
        <v>1080</v>
      </c>
      <c r="AF71">
        <v>0</v>
      </c>
      <c r="AG71">
        <v>1080</v>
      </c>
      <c r="AH71">
        <v>1192</v>
      </c>
      <c r="AI71">
        <v>0</v>
      </c>
      <c r="AJ71">
        <v>1192</v>
      </c>
      <c r="AK71">
        <v>6851</v>
      </c>
      <c r="AL71">
        <v>27867.6</v>
      </c>
      <c r="AM71">
        <v>34718.6</v>
      </c>
      <c r="AN71">
        <v>7380.14</v>
      </c>
      <c r="AO71">
        <v>2544.86</v>
      </c>
      <c r="AP71">
        <v>4835.28</v>
      </c>
      <c r="AQ71">
        <v>1080</v>
      </c>
      <c r="AR71">
        <v>1192</v>
      </c>
      <c r="AU71">
        <v>0</v>
      </c>
      <c r="AV71" s="12">
        <v>0</v>
      </c>
      <c r="AW71">
        <v>1192</v>
      </c>
      <c r="AX71">
        <v>1080</v>
      </c>
      <c r="AY71">
        <v>650</v>
      </c>
      <c r="AZ71" s="12">
        <v>650</v>
      </c>
      <c r="BA71">
        <v>1192</v>
      </c>
      <c r="BB71">
        <v>1080</v>
      </c>
      <c r="BE71" s="15">
        <f t="shared" si="138"/>
        <v>1192</v>
      </c>
      <c r="BF71" s="15">
        <f t="shared" ref="BF71:BH71" si="160">AH71</f>
        <v>1192</v>
      </c>
      <c r="BG71" s="15">
        <f t="shared" si="160"/>
        <v>0</v>
      </c>
      <c r="BH71" s="15">
        <f t="shared" si="160"/>
        <v>1192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1080</v>
      </c>
      <c r="BN71" s="15">
        <f t="shared" ref="BN71:BP71" si="161">AE71</f>
        <v>1080</v>
      </c>
      <c r="BO71" s="15">
        <f t="shared" si="161"/>
        <v>0</v>
      </c>
      <c r="BP71" s="15">
        <f t="shared" si="161"/>
        <v>1080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28978.4</v>
      </c>
      <c r="B72">
        <v>-6931</v>
      </c>
      <c r="C72">
        <v>32166.38</v>
      </c>
      <c r="D72">
        <v>7068.35</v>
      </c>
      <c r="E72">
        <v>1227</v>
      </c>
      <c r="F72">
        <v>6169</v>
      </c>
      <c r="G72">
        <v>0</v>
      </c>
      <c r="H72">
        <v>659.88</v>
      </c>
      <c r="I72">
        <v>0</v>
      </c>
      <c r="J72">
        <v>639.86</v>
      </c>
      <c r="K72">
        <v>498.81</v>
      </c>
      <c r="L72">
        <v>500.9</v>
      </c>
      <c r="M72">
        <v>836.2</v>
      </c>
      <c r="N72">
        <v>828.8</v>
      </c>
      <c r="O72">
        <v>0</v>
      </c>
      <c r="P72">
        <v>652.7</v>
      </c>
      <c r="Q72">
        <v>349.18</v>
      </c>
      <c r="R72">
        <v>348.55</v>
      </c>
      <c r="S72">
        <v>29088.15</v>
      </c>
      <c r="T72">
        <v>7074.066</v>
      </c>
      <c r="U72">
        <v>2312.244</v>
      </c>
      <c r="V72">
        <v>3607.891</v>
      </c>
      <c r="W72">
        <v>5920.135</v>
      </c>
      <c r="X72">
        <v>357.501</v>
      </c>
      <c r="Y72">
        <v>49.992</v>
      </c>
      <c r="Z72">
        <v>6559.223</v>
      </c>
      <c r="AA72">
        <v>13103.2</v>
      </c>
      <c r="AB72">
        <v>1108.33</v>
      </c>
      <c r="AC72" t="s">
        <v>58</v>
      </c>
      <c r="AD72">
        <v>-2441.239</v>
      </c>
      <c r="AE72">
        <v>1227</v>
      </c>
      <c r="AF72">
        <v>0</v>
      </c>
      <c r="AG72">
        <v>1227</v>
      </c>
      <c r="AH72">
        <v>1228</v>
      </c>
      <c r="AI72">
        <v>0</v>
      </c>
      <c r="AJ72">
        <v>1228</v>
      </c>
      <c r="AK72">
        <v>6916</v>
      </c>
      <c r="AL72">
        <v>28366.7</v>
      </c>
      <c r="AM72">
        <v>35282.7</v>
      </c>
      <c r="AN72">
        <v>6072.76</v>
      </c>
      <c r="AO72">
        <v>2321.47</v>
      </c>
      <c r="AP72">
        <v>3751.29</v>
      </c>
      <c r="AQ72">
        <v>1227</v>
      </c>
      <c r="AR72">
        <v>1228</v>
      </c>
      <c r="AU72">
        <v>0</v>
      </c>
      <c r="AV72" s="12">
        <v>0</v>
      </c>
      <c r="AW72">
        <v>1228</v>
      </c>
      <c r="AX72">
        <v>1227</v>
      </c>
      <c r="AY72">
        <v>650</v>
      </c>
      <c r="AZ72" s="12">
        <v>650</v>
      </c>
      <c r="BA72">
        <v>1228</v>
      </c>
      <c r="BB72">
        <v>1227</v>
      </c>
      <c r="BE72" s="15">
        <f t="shared" si="138"/>
        <v>1228</v>
      </c>
      <c r="BF72" s="15">
        <f t="shared" ref="BF72:BH72" si="162">AH72</f>
        <v>1228</v>
      </c>
      <c r="BG72" s="15">
        <f t="shared" si="162"/>
        <v>0</v>
      </c>
      <c r="BH72" s="15">
        <f t="shared" si="162"/>
        <v>1228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1227</v>
      </c>
      <c r="BN72" s="15">
        <f t="shared" ref="BN72:BP72" si="163">AE72</f>
        <v>1227</v>
      </c>
      <c r="BO72" s="15">
        <f t="shared" si="163"/>
        <v>0</v>
      </c>
      <c r="BP72" s="15">
        <f t="shared" si="163"/>
        <v>1227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29141.3</v>
      </c>
      <c r="B73">
        <v>-6972</v>
      </c>
      <c r="C73">
        <v>33942.81</v>
      </c>
      <c r="D73">
        <v>5992.44</v>
      </c>
      <c r="E73">
        <v>1280</v>
      </c>
      <c r="F73">
        <v>6149</v>
      </c>
      <c r="G73">
        <v>0</v>
      </c>
      <c r="H73">
        <v>659.88</v>
      </c>
      <c r="I73">
        <v>0</v>
      </c>
      <c r="J73">
        <v>640.02</v>
      </c>
      <c r="K73">
        <v>499.97</v>
      </c>
      <c r="L73">
        <v>540.21</v>
      </c>
      <c r="M73">
        <v>898.69</v>
      </c>
      <c r="N73">
        <v>864.16</v>
      </c>
      <c r="O73">
        <v>0</v>
      </c>
      <c r="P73">
        <v>650.6</v>
      </c>
      <c r="Q73">
        <v>350.29</v>
      </c>
      <c r="R73">
        <v>349.45</v>
      </c>
      <c r="S73">
        <v>29537.41</v>
      </c>
      <c r="T73">
        <v>7061.994</v>
      </c>
      <c r="U73">
        <v>2240.865</v>
      </c>
      <c r="V73">
        <v>2715.914</v>
      </c>
      <c r="W73">
        <v>4956.78</v>
      </c>
      <c r="X73">
        <v>651.34</v>
      </c>
      <c r="Y73">
        <v>49.987</v>
      </c>
      <c r="Z73">
        <v>5474.418</v>
      </c>
      <c r="AA73">
        <v>14183.79</v>
      </c>
      <c r="AB73">
        <v>1251.66</v>
      </c>
      <c r="AC73" t="s">
        <v>58</v>
      </c>
      <c r="AD73">
        <v>-2296.261</v>
      </c>
      <c r="AE73">
        <v>1280</v>
      </c>
      <c r="AF73">
        <v>0</v>
      </c>
      <c r="AG73">
        <v>1280</v>
      </c>
      <c r="AH73">
        <v>1280</v>
      </c>
      <c r="AI73">
        <v>0</v>
      </c>
      <c r="AJ73">
        <v>1280</v>
      </c>
      <c r="AK73">
        <v>6972</v>
      </c>
      <c r="AL73">
        <v>28873.5</v>
      </c>
      <c r="AM73">
        <v>35845.5</v>
      </c>
      <c r="AN73">
        <v>5012.8</v>
      </c>
      <c r="AO73">
        <v>2185.87</v>
      </c>
      <c r="AP73">
        <v>2826.93</v>
      </c>
      <c r="AQ73">
        <v>1280</v>
      </c>
      <c r="AR73">
        <v>1280</v>
      </c>
      <c r="AU73">
        <v>0</v>
      </c>
      <c r="AV73" s="12">
        <v>0</v>
      </c>
      <c r="AW73">
        <v>1280</v>
      </c>
      <c r="AX73">
        <v>1280</v>
      </c>
      <c r="AY73">
        <v>650</v>
      </c>
      <c r="AZ73" s="12">
        <v>650</v>
      </c>
      <c r="BA73">
        <v>1280</v>
      </c>
      <c r="BB73">
        <v>1280</v>
      </c>
      <c r="BE73" s="15">
        <f t="shared" si="138"/>
        <v>1280</v>
      </c>
      <c r="BF73" s="15">
        <f t="shared" ref="BF73:BH73" si="164">AH73</f>
        <v>1280</v>
      </c>
      <c r="BG73" s="15">
        <f t="shared" si="164"/>
        <v>0</v>
      </c>
      <c r="BH73" s="15">
        <f t="shared" si="164"/>
        <v>1280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1280</v>
      </c>
      <c r="BN73" s="15">
        <f t="shared" ref="BN73:BP73" si="165">AE73</f>
        <v>1280</v>
      </c>
      <c r="BO73" s="15">
        <f t="shared" si="165"/>
        <v>0</v>
      </c>
      <c r="BP73" s="15">
        <f t="shared" si="165"/>
        <v>1280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29560.9</v>
      </c>
      <c r="B74">
        <v>-7030</v>
      </c>
      <c r="C74">
        <v>36001.76</v>
      </c>
      <c r="D74">
        <v>4976.06</v>
      </c>
      <c r="E74">
        <v>1378</v>
      </c>
      <c r="F74">
        <v>5855</v>
      </c>
      <c r="G74">
        <v>0</v>
      </c>
      <c r="H74">
        <v>661.6</v>
      </c>
      <c r="I74">
        <v>0</v>
      </c>
      <c r="J74">
        <v>639.77</v>
      </c>
      <c r="K74">
        <v>499.51</v>
      </c>
      <c r="L74">
        <v>539.28</v>
      </c>
      <c r="M74">
        <v>907.32</v>
      </c>
      <c r="N74">
        <v>900.75</v>
      </c>
      <c r="O74">
        <v>0</v>
      </c>
      <c r="P74">
        <v>650.4</v>
      </c>
      <c r="Q74">
        <v>351.19</v>
      </c>
      <c r="R74">
        <v>350.14</v>
      </c>
      <c r="S74">
        <v>30135.67</v>
      </c>
      <c r="T74">
        <v>7126.71</v>
      </c>
      <c r="U74">
        <v>2115.257</v>
      </c>
      <c r="V74">
        <v>2001.943</v>
      </c>
      <c r="W74">
        <v>4117.199</v>
      </c>
      <c r="X74">
        <v>793.89</v>
      </c>
      <c r="Y74">
        <v>50.026</v>
      </c>
      <c r="Z74">
        <v>4176.805</v>
      </c>
      <c r="AA74">
        <v>15521.73</v>
      </c>
      <c r="AB74">
        <v>1259.48</v>
      </c>
      <c r="AC74" t="s">
        <v>58</v>
      </c>
      <c r="AD74">
        <v>-1954.196</v>
      </c>
      <c r="AE74">
        <v>1378</v>
      </c>
      <c r="AF74">
        <v>0</v>
      </c>
      <c r="AG74">
        <v>1378</v>
      </c>
      <c r="AH74">
        <v>1345</v>
      </c>
      <c r="AI74">
        <v>0</v>
      </c>
      <c r="AJ74">
        <v>1345</v>
      </c>
      <c r="AK74">
        <v>7045</v>
      </c>
      <c r="AL74">
        <v>29249.6</v>
      </c>
      <c r="AM74">
        <v>36294.6</v>
      </c>
      <c r="AN74">
        <v>4156.76</v>
      </c>
      <c r="AO74">
        <v>2109.27</v>
      </c>
      <c r="AP74">
        <v>2047.49</v>
      </c>
      <c r="AQ74">
        <v>1378</v>
      </c>
      <c r="AR74">
        <v>1345</v>
      </c>
      <c r="AU74">
        <v>0</v>
      </c>
      <c r="AV74" s="12">
        <v>0</v>
      </c>
      <c r="AW74">
        <v>1345</v>
      </c>
      <c r="AX74">
        <v>1378</v>
      </c>
      <c r="AY74">
        <v>650</v>
      </c>
      <c r="AZ74" s="12">
        <v>650</v>
      </c>
      <c r="BA74">
        <v>1345</v>
      </c>
      <c r="BB74">
        <v>1378</v>
      </c>
      <c r="BE74" s="15">
        <f t="shared" si="138"/>
        <v>1345</v>
      </c>
      <c r="BF74" s="15">
        <f t="shared" ref="BF74:BH74" si="166">AH74</f>
        <v>1345</v>
      </c>
      <c r="BG74" s="15">
        <f t="shared" si="166"/>
        <v>0</v>
      </c>
      <c r="BH74" s="15">
        <f t="shared" si="166"/>
        <v>1345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1378</v>
      </c>
      <c r="BN74" s="15">
        <f t="shared" ref="BN74:BP74" si="167">AE74</f>
        <v>1378</v>
      </c>
      <c r="BO74" s="15">
        <f t="shared" si="167"/>
        <v>0</v>
      </c>
      <c r="BP74" s="15">
        <f t="shared" si="167"/>
        <v>1378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30336.02</v>
      </c>
      <c r="B75">
        <v>-7030</v>
      </c>
      <c r="C75">
        <v>37160.07</v>
      </c>
      <c r="D75">
        <v>4251.04</v>
      </c>
      <c r="E75">
        <v>1416</v>
      </c>
      <c r="F75">
        <v>5872</v>
      </c>
      <c r="G75">
        <v>0</v>
      </c>
      <c r="H75">
        <v>659.88</v>
      </c>
      <c r="I75">
        <v>0</v>
      </c>
      <c r="J75">
        <v>640.27</v>
      </c>
      <c r="K75">
        <v>500.44</v>
      </c>
      <c r="L75">
        <v>539.52</v>
      </c>
      <c r="M75">
        <v>920.89</v>
      </c>
      <c r="N75">
        <v>899.92</v>
      </c>
      <c r="O75">
        <v>0</v>
      </c>
      <c r="P75">
        <v>651.1</v>
      </c>
      <c r="Q75">
        <v>351.19</v>
      </c>
      <c r="R75">
        <v>350.08</v>
      </c>
      <c r="S75">
        <v>30392.38</v>
      </c>
      <c r="T75">
        <v>7261.054</v>
      </c>
      <c r="U75">
        <v>2036.719</v>
      </c>
      <c r="V75">
        <v>1396.93</v>
      </c>
      <c r="W75">
        <v>3433.649</v>
      </c>
      <c r="X75">
        <v>902.59</v>
      </c>
      <c r="Y75">
        <v>49.97</v>
      </c>
      <c r="Z75">
        <v>3322.797</v>
      </c>
      <c r="AA75">
        <v>16348.79</v>
      </c>
      <c r="AB75">
        <v>1262.28</v>
      </c>
      <c r="AC75" t="s">
        <v>58</v>
      </c>
      <c r="AD75">
        <v>-1957.417</v>
      </c>
      <c r="AE75">
        <v>1416</v>
      </c>
      <c r="AF75">
        <v>0</v>
      </c>
      <c r="AG75">
        <v>1416</v>
      </c>
      <c r="AH75">
        <v>1347</v>
      </c>
      <c r="AI75">
        <v>0</v>
      </c>
      <c r="AJ75">
        <v>1347</v>
      </c>
      <c r="AK75">
        <v>7045</v>
      </c>
      <c r="AL75">
        <v>29687.9</v>
      </c>
      <c r="AM75">
        <v>36732.9</v>
      </c>
      <c r="AN75">
        <v>3515.89</v>
      </c>
      <c r="AO75">
        <v>2091.14</v>
      </c>
      <c r="AP75">
        <v>1424.75</v>
      </c>
      <c r="AQ75">
        <v>1416</v>
      </c>
      <c r="AR75">
        <v>1354.57</v>
      </c>
      <c r="AU75">
        <v>0</v>
      </c>
      <c r="AV75" s="12">
        <v>0</v>
      </c>
      <c r="AW75">
        <v>1347</v>
      </c>
      <c r="AX75">
        <v>1416</v>
      </c>
      <c r="AY75">
        <v>650</v>
      </c>
      <c r="AZ75" s="12">
        <v>650</v>
      </c>
      <c r="BA75">
        <v>1347</v>
      </c>
      <c r="BB75">
        <v>1416</v>
      </c>
      <c r="BE75" s="15">
        <f t="shared" si="138"/>
        <v>1347</v>
      </c>
      <c r="BF75" s="15">
        <f t="shared" ref="BF75:BH75" si="168">AH75</f>
        <v>1347</v>
      </c>
      <c r="BG75" s="15">
        <f t="shared" si="168"/>
        <v>0</v>
      </c>
      <c r="BH75" s="15">
        <f t="shared" si="168"/>
        <v>1347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1416</v>
      </c>
      <c r="BN75" s="15">
        <f t="shared" ref="BN75:BP75" si="169">AE75</f>
        <v>1416</v>
      </c>
      <c r="BO75" s="15">
        <f t="shared" si="169"/>
        <v>0</v>
      </c>
      <c r="BP75" s="15">
        <f t="shared" si="169"/>
        <v>1416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30854.21</v>
      </c>
      <c r="B76">
        <v>-7030</v>
      </c>
      <c r="C76">
        <v>38000.91</v>
      </c>
      <c r="D76">
        <v>3581.31</v>
      </c>
      <c r="E76">
        <v>1416</v>
      </c>
      <c r="F76">
        <v>5992</v>
      </c>
      <c r="G76">
        <v>0</v>
      </c>
      <c r="H76">
        <v>659.88</v>
      </c>
      <c r="I76">
        <v>0</v>
      </c>
      <c r="J76">
        <v>639.02</v>
      </c>
      <c r="K76">
        <v>500.9</v>
      </c>
      <c r="L76">
        <v>540.68</v>
      </c>
      <c r="M76">
        <v>919.25</v>
      </c>
      <c r="N76">
        <v>899.51</v>
      </c>
      <c r="O76">
        <v>0</v>
      </c>
      <c r="P76">
        <v>653.4</v>
      </c>
      <c r="Q76">
        <v>351.3</v>
      </c>
      <c r="R76">
        <v>349.45</v>
      </c>
      <c r="S76">
        <v>30719.16</v>
      </c>
      <c r="T76">
        <v>7231.846</v>
      </c>
      <c r="U76">
        <v>1983.711</v>
      </c>
      <c r="V76">
        <v>915.737</v>
      </c>
      <c r="W76">
        <v>2899.448</v>
      </c>
      <c r="X76">
        <v>1255.933</v>
      </c>
      <c r="Y76">
        <v>49.963</v>
      </c>
      <c r="Z76">
        <v>2877.555</v>
      </c>
      <c r="AA76">
        <v>16792.3</v>
      </c>
      <c r="AB76">
        <v>1260.6</v>
      </c>
      <c r="AC76" t="s">
        <v>58</v>
      </c>
      <c r="AD76">
        <v>-2073.12</v>
      </c>
      <c r="AE76">
        <v>1416</v>
      </c>
      <c r="AF76">
        <v>0</v>
      </c>
      <c r="AG76">
        <v>1416</v>
      </c>
      <c r="AH76">
        <v>1379</v>
      </c>
      <c r="AI76">
        <v>21.34</v>
      </c>
      <c r="AJ76">
        <v>1400.34</v>
      </c>
      <c r="AK76">
        <v>7045</v>
      </c>
      <c r="AL76">
        <v>30017.9</v>
      </c>
      <c r="AM76">
        <v>37062.9</v>
      </c>
      <c r="AN76">
        <v>2967.87</v>
      </c>
      <c r="AO76">
        <v>2087.68</v>
      </c>
      <c r="AP76">
        <v>880.19</v>
      </c>
      <c r="AQ76">
        <v>1416</v>
      </c>
      <c r="AR76">
        <v>1399.4</v>
      </c>
      <c r="AU76">
        <v>0</v>
      </c>
      <c r="AV76" s="12">
        <v>0</v>
      </c>
      <c r="AW76">
        <v>1400.34</v>
      </c>
      <c r="AX76">
        <v>1416</v>
      </c>
      <c r="AY76">
        <v>650</v>
      </c>
      <c r="AZ76" s="12">
        <v>650</v>
      </c>
      <c r="BA76">
        <v>1400.34</v>
      </c>
      <c r="BB76">
        <v>1416</v>
      </c>
      <c r="BE76" s="15">
        <f t="shared" si="138"/>
        <v>1400.34</v>
      </c>
      <c r="BF76" s="15">
        <f t="shared" ref="BF76:BH76" si="170">AH76</f>
        <v>1379</v>
      </c>
      <c r="BG76" s="15">
        <f t="shared" si="170"/>
        <v>21.34</v>
      </c>
      <c r="BH76" s="15">
        <f t="shared" si="170"/>
        <v>1400.34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1416</v>
      </c>
      <c r="BN76" s="15">
        <f t="shared" ref="BN76:BP76" si="171">AE76</f>
        <v>1416</v>
      </c>
      <c r="BO76" s="15">
        <f t="shared" si="171"/>
        <v>0</v>
      </c>
      <c r="BP76" s="15">
        <f t="shared" si="171"/>
        <v>1416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31003.19</v>
      </c>
      <c r="B77">
        <v>-7030</v>
      </c>
      <c r="C77">
        <v>37596.75</v>
      </c>
      <c r="D77">
        <v>2999.72</v>
      </c>
      <c r="E77">
        <v>1416</v>
      </c>
      <c r="F77">
        <v>6117</v>
      </c>
      <c r="G77">
        <v>0</v>
      </c>
      <c r="H77">
        <v>661.6</v>
      </c>
      <c r="I77">
        <v>0</v>
      </c>
      <c r="J77">
        <v>639.34</v>
      </c>
      <c r="K77">
        <v>499.51</v>
      </c>
      <c r="L77">
        <v>539.52</v>
      </c>
      <c r="M77">
        <v>918.42</v>
      </c>
      <c r="N77">
        <v>899.1</v>
      </c>
      <c r="O77">
        <v>0</v>
      </c>
      <c r="P77">
        <v>651.2</v>
      </c>
      <c r="Q77">
        <v>350.45</v>
      </c>
      <c r="R77">
        <v>348.81</v>
      </c>
      <c r="S77">
        <v>30604.96</v>
      </c>
      <c r="T77">
        <v>7122.818</v>
      </c>
      <c r="U77">
        <v>1989.494</v>
      </c>
      <c r="V77">
        <v>518.561</v>
      </c>
      <c r="W77">
        <v>2508.055</v>
      </c>
      <c r="X77">
        <v>1301.11</v>
      </c>
      <c r="Y77">
        <v>50.034</v>
      </c>
      <c r="Z77">
        <v>2934.766</v>
      </c>
      <c r="AA77">
        <v>16659.3</v>
      </c>
      <c r="AB77">
        <v>1271.6</v>
      </c>
      <c r="AC77" t="s">
        <v>58</v>
      </c>
      <c r="AD77">
        <v>-2211.095</v>
      </c>
      <c r="AE77">
        <v>1416</v>
      </c>
      <c r="AF77">
        <v>0</v>
      </c>
      <c r="AG77">
        <v>1416</v>
      </c>
      <c r="AH77">
        <v>1379</v>
      </c>
      <c r="AI77">
        <v>21.34</v>
      </c>
      <c r="AJ77">
        <v>1400.34</v>
      </c>
      <c r="AK77">
        <v>7045</v>
      </c>
      <c r="AL77">
        <v>30387</v>
      </c>
      <c r="AM77">
        <v>37432</v>
      </c>
      <c r="AN77">
        <v>2552.34</v>
      </c>
      <c r="AO77">
        <v>2070.44</v>
      </c>
      <c r="AP77">
        <v>481.9</v>
      </c>
      <c r="AQ77">
        <v>1416</v>
      </c>
      <c r="AR77">
        <v>1399.28</v>
      </c>
      <c r="AU77">
        <v>0</v>
      </c>
      <c r="AV77" s="12">
        <v>0</v>
      </c>
      <c r="AW77">
        <v>1400.34</v>
      </c>
      <c r="AX77">
        <v>1416</v>
      </c>
      <c r="AY77">
        <v>650</v>
      </c>
      <c r="AZ77" s="12">
        <v>650</v>
      </c>
      <c r="BA77">
        <v>1400.34</v>
      </c>
      <c r="BB77">
        <v>1416</v>
      </c>
      <c r="BE77" s="15">
        <f t="shared" si="138"/>
        <v>1400.34</v>
      </c>
      <c r="BF77" s="15">
        <f t="shared" ref="BF77:BH77" si="172">AH77</f>
        <v>1379</v>
      </c>
      <c r="BG77" s="15">
        <f t="shared" si="172"/>
        <v>21.34</v>
      </c>
      <c r="BH77" s="15">
        <f t="shared" si="172"/>
        <v>1400.34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1416</v>
      </c>
      <c r="BN77" s="15">
        <f t="shared" ref="BN77:BP77" si="173">AE77</f>
        <v>1416</v>
      </c>
      <c r="BO77" s="15">
        <f t="shared" si="173"/>
        <v>0</v>
      </c>
      <c r="BP77" s="15">
        <f t="shared" si="173"/>
        <v>1416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31282.74</v>
      </c>
      <c r="B78">
        <v>-7030</v>
      </c>
      <c r="C78">
        <v>36978.13</v>
      </c>
      <c r="D78">
        <v>2786.22</v>
      </c>
      <c r="E78">
        <v>1416</v>
      </c>
      <c r="F78">
        <v>6270</v>
      </c>
      <c r="G78">
        <v>0</v>
      </c>
      <c r="H78">
        <v>660.73</v>
      </c>
      <c r="I78">
        <v>0</v>
      </c>
      <c r="J78">
        <v>641.27</v>
      </c>
      <c r="K78">
        <v>500.44</v>
      </c>
      <c r="L78">
        <v>539.28</v>
      </c>
      <c r="M78">
        <v>919.66</v>
      </c>
      <c r="N78">
        <v>901.16</v>
      </c>
      <c r="O78">
        <v>0</v>
      </c>
      <c r="P78">
        <v>652.2</v>
      </c>
      <c r="Q78">
        <v>350.03</v>
      </c>
      <c r="R78">
        <v>349.66</v>
      </c>
      <c r="S78">
        <v>31047.8</v>
      </c>
      <c r="T78">
        <v>7236.379</v>
      </c>
      <c r="U78">
        <v>2017.941</v>
      </c>
      <c r="V78">
        <v>193.468</v>
      </c>
      <c r="W78">
        <v>2211.409</v>
      </c>
      <c r="X78">
        <v>1308.803</v>
      </c>
      <c r="Y78">
        <v>49.991</v>
      </c>
      <c r="Z78">
        <v>2727.543</v>
      </c>
      <c r="AA78">
        <v>16867.69</v>
      </c>
      <c r="AB78">
        <v>1262.36</v>
      </c>
      <c r="AC78" t="s">
        <v>58</v>
      </c>
      <c r="AD78">
        <v>-2356.213</v>
      </c>
      <c r="AE78">
        <v>1416</v>
      </c>
      <c r="AF78">
        <v>0</v>
      </c>
      <c r="AG78">
        <v>1416</v>
      </c>
      <c r="AH78">
        <v>1390</v>
      </c>
      <c r="AI78">
        <v>0</v>
      </c>
      <c r="AJ78">
        <v>1390</v>
      </c>
      <c r="AK78">
        <v>7045</v>
      </c>
      <c r="AL78">
        <v>30580.1</v>
      </c>
      <c r="AM78">
        <v>37625.1</v>
      </c>
      <c r="AN78">
        <v>2294.06</v>
      </c>
      <c r="AO78">
        <v>2088.09</v>
      </c>
      <c r="AP78">
        <v>205.97</v>
      </c>
      <c r="AQ78">
        <v>1416</v>
      </c>
      <c r="AR78">
        <v>1401.11</v>
      </c>
      <c r="AU78">
        <v>0</v>
      </c>
      <c r="AV78" s="12">
        <v>0</v>
      </c>
      <c r="AW78">
        <v>1390</v>
      </c>
      <c r="AX78">
        <v>1416</v>
      </c>
      <c r="AY78">
        <v>650</v>
      </c>
      <c r="AZ78" s="12">
        <v>650</v>
      </c>
      <c r="BA78">
        <v>1390</v>
      </c>
      <c r="BB78">
        <v>1416</v>
      </c>
      <c r="BE78" s="15">
        <f t="shared" si="138"/>
        <v>1390</v>
      </c>
      <c r="BF78" s="15">
        <f t="shared" ref="BF78:BH78" si="174">AH78</f>
        <v>1390</v>
      </c>
      <c r="BG78" s="15">
        <f t="shared" si="174"/>
        <v>0</v>
      </c>
      <c r="BH78" s="15">
        <f t="shared" si="174"/>
        <v>1390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1416</v>
      </c>
      <c r="BN78" s="15">
        <f t="shared" ref="BN78:BP78" si="175">AE78</f>
        <v>1416</v>
      </c>
      <c r="BO78" s="15">
        <f t="shared" si="175"/>
        <v>0</v>
      </c>
      <c r="BP78" s="15">
        <f t="shared" si="175"/>
        <v>1416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31567.86</v>
      </c>
      <c r="B79">
        <v>-7002</v>
      </c>
      <c r="C79">
        <v>37278.64</v>
      </c>
      <c r="D79">
        <v>2696.22</v>
      </c>
      <c r="E79">
        <v>1416</v>
      </c>
      <c r="F79">
        <v>6242</v>
      </c>
      <c r="G79">
        <v>0</v>
      </c>
      <c r="H79">
        <v>659.03</v>
      </c>
      <c r="I79">
        <v>0</v>
      </c>
      <c r="J79">
        <v>637.95</v>
      </c>
      <c r="K79">
        <v>500.44</v>
      </c>
      <c r="L79">
        <v>539.98</v>
      </c>
      <c r="M79">
        <v>920.48</v>
      </c>
      <c r="N79">
        <v>899.1</v>
      </c>
      <c r="O79">
        <v>0</v>
      </c>
      <c r="P79">
        <v>651.1</v>
      </c>
      <c r="Q79">
        <v>349.34</v>
      </c>
      <c r="R79">
        <v>349.4</v>
      </c>
      <c r="S79">
        <v>31495.29</v>
      </c>
      <c r="T79">
        <v>6883.161</v>
      </c>
      <c r="U79">
        <v>2046.182</v>
      </c>
      <c r="V79">
        <v>25.955</v>
      </c>
      <c r="W79">
        <v>2072.137</v>
      </c>
      <c r="X79">
        <v>1305.878</v>
      </c>
      <c r="Y79">
        <v>50.037</v>
      </c>
      <c r="Z79">
        <v>2412.539</v>
      </c>
      <c r="AA79">
        <v>17160.24</v>
      </c>
      <c r="AB79">
        <v>1324.13</v>
      </c>
      <c r="AC79" t="s">
        <v>58</v>
      </c>
      <c r="AD79">
        <v>-2326.517</v>
      </c>
      <c r="AE79">
        <v>1416</v>
      </c>
      <c r="AF79">
        <v>0</v>
      </c>
      <c r="AG79">
        <v>1416</v>
      </c>
      <c r="AH79">
        <v>1378</v>
      </c>
      <c r="AI79">
        <v>24</v>
      </c>
      <c r="AJ79">
        <v>1402</v>
      </c>
      <c r="AK79">
        <v>7036</v>
      </c>
      <c r="AL79">
        <v>31014.7</v>
      </c>
      <c r="AM79">
        <v>38050.7</v>
      </c>
      <c r="AN79">
        <v>2167.96</v>
      </c>
      <c r="AO79">
        <v>2125.61</v>
      </c>
      <c r="AP79">
        <v>42.35</v>
      </c>
      <c r="AQ79">
        <v>1416</v>
      </c>
      <c r="AR79">
        <v>1394.08</v>
      </c>
      <c r="AU79">
        <v>0</v>
      </c>
      <c r="AV79" s="12">
        <v>0</v>
      </c>
      <c r="AW79">
        <v>1402</v>
      </c>
      <c r="AX79">
        <v>1416</v>
      </c>
      <c r="AY79">
        <v>650</v>
      </c>
      <c r="AZ79" s="12">
        <v>650</v>
      </c>
      <c r="BA79">
        <v>1402</v>
      </c>
      <c r="BB79">
        <v>1416</v>
      </c>
      <c r="BE79" s="15">
        <f t="shared" si="138"/>
        <v>1402</v>
      </c>
      <c r="BF79" s="15">
        <f t="shared" ref="BF79:BH79" si="176">AH79</f>
        <v>1378</v>
      </c>
      <c r="BG79" s="15">
        <f t="shared" si="176"/>
        <v>24</v>
      </c>
      <c r="BH79" s="15">
        <f t="shared" si="176"/>
        <v>1402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1416</v>
      </c>
      <c r="BN79" s="15">
        <f t="shared" ref="BN79:BP79" si="177">AE79</f>
        <v>1416</v>
      </c>
      <c r="BO79" s="15">
        <f t="shared" si="177"/>
        <v>0</v>
      </c>
      <c r="BP79" s="15">
        <f t="shared" si="177"/>
        <v>1416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31750.85</v>
      </c>
      <c r="B80">
        <v>-6975</v>
      </c>
      <c r="C80">
        <v>37812.87</v>
      </c>
      <c r="D80">
        <v>2443.79</v>
      </c>
      <c r="E80">
        <v>1416</v>
      </c>
      <c r="F80">
        <v>6162</v>
      </c>
      <c r="G80">
        <v>0</v>
      </c>
      <c r="H80">
        <v>659.03</v>
      </c>
      <c r="I80">
        <v>0</v>
      </c>
      <c r="J80">
        <v>638.89</v>
      </c>
      <c r="K80">
        <v>499.97</v>
      </c>
      <c r="L80">
        <v>539.98</v>
      </c>
      <c r="M80">
        <v>919.25</v>
      </c>
      <c r="N80">
        <v>899.1</v>
      </c>
      <c r="O80">
        <v>0</v>
      </c>
      <c r="P80">
        <v>649.1</v>
      </c>
      <c r="Q80">
        <v>350.51</v>
      </c>
      <c r="R80">
        <v>349.82</v>
      </c>
      <c r="S80">
        <v>31863.13</v>
      </c>
      <c r="T80">
        <v>6994.904</v>
      </c>
      <c r="U80">
        <v>2049.318</v>
      </c>
      <c r="V80">
        <v>3.762</v>
      </c>
      <c r="W80">
        <v>2053.079</v>
      </c>
      <c r="X80">
        <v>1300.215</v>
      </c>
      <c r="Y80">
        <v>50.031</v>
      </c>
      <c r="Z80">
        <v>1911.344</v>
      </c>
      <c r="AA80">
        <v>17643.98</v>
      </c>
      <c r="AB80">
        <v>1305.77</v>
      </c>
      <c r="AC80" t="s">
        <v>58</v>
      </c>
      <c r="AD80">
        <v>-2246.534</v>
      </c>
      <c r="AE80">
        <v>1416</v>
      </c>
      <c r="AF80">
        <v>0</v>
      </c>
      <c r="AG80">
        <v>1416</v>
      </c>
      <c r="AH80">
        <v>1378</v>
      </c>
      <c r="AI80">
        <v>24</v>
      </c>
      <c r="AJ80">
        <v>1402</v>
      </c>
      <c r="AK80">
        <v>7027</v>
      </c>
      <c r="AL80">
        <v>31178.9</v>
      </c>
      <c r="AM80">
        <v>38205.9</v>
      </c>
      <c r="AN80">
        <v>2181.41</v>
      </c>
      <c r="AO80">
        <v>2169.71</v>
      </c>
      <c r="AP80">
        <v>11.7</v>
      </c>
      <c r="AQ80">
        <v>1416</v>
      </c>
      <c r="AR80">
        <v>1394.04</v>
      </c>
      <c r="AU80">
        <v>0</v>
      </c>
      <c r="AV80" s="12">
        <v>0</v>
      </c>
      <c r="AW80">
        <v>1402</v>
      </c>
      <c r="AX80">
        <v>1416</v>
      </c>
      <c r="AY80">
        <v>650</v>
      </c>
      <c r="AZ80" s="12">
        <v>650</v>
      </c>
      <c r="BA80">
        <v>1402</v>
      </c>
      <c r="BB80">
        <v>1416</v>
      </c>
      <c r="BE80" s="15">
        <f t="shared" si="138"/>
        <v>1402</v>
      </c>
      <c r="BF80" s="15">
        <f t="shared" ref="BF80:BH80" si="178">AH80</f>
        <v>1378</v>
      </c>
      <c r="BG80" s="15">
        <f t="shared" si="178"/>
        <v>24</v>
      </c>
      <c r="BH80" s="15">
        <f t="shared" si="178"/>
        <v>1402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1416</v>
      </c>
      <c r="BN80" s="15">
        <f t="shared" ref="BN80:BP80" si="179">AE80</f>
        <v>1416</v>
      </c>
      <c r="BO80" s="15">
        <f t="shared" si="179"/>
        <v>0</v>
      </c>
      <c r="BP80" s="15">
        <f t="shared" si="179"/>
        <v>1416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31701.27</v>
      </c>
      <c r="B81">
        <v>-6947</v>
      </c>
      <c r="C81">
        <v>37799.99</v>
      </c>
      <c r="D81">
        <v>2545.75</v>
      </c>
      <c r="E81">
        <v>1416</v>
      </c>
      <c r="F81">
        <v>6126</v>
      </c>
      <c r="G81">
        <v>0</v>
      </c>
      <c r="H81">
        <v>665.85</v>
      </c>
      <c r="I81">
        <v>0</v>
      </c>
      <c r="J81">
        <v>641.59</v>
      </c>
      <c r="K81">
        <v>499.97</v>
      </c>
      <c r="L81">
        <v>540.21</v>
      </c>
      <c r="M81">
        <v>920.07</v>
      </c>
      <c r="N81">
        <v>898.69</v>
      </c>
      <c r="O81">
        <v>0</v>
      </c>
      <c r="P81">
        <v>651.8</v>
      </c>
      <c r="Q81">
        <v>350.98</v>
      </c>
      <c r="R81">
        <v>350.24</v>
      </c>
      <c r="S81">
        <v>31943.13</v>
      </c>
      <c r="T81">
        <v>7018.443</v>
      </c>
      <c r="U81">
        <v>2079.018</v>
      </c>
      <c r="V81">
        <v>15.703</v>
      </c>
      <c r="W81">
        <v>2094.722</v>
      </c>
      <c r="X81">
        <v>1310.217</v>
      </c>
      <c r="Y81">
        <v>50.007</v>
      </c>
      <c r="Z81">
        <v>1827.816</v>
      </c>
      <c r="AA81">
        <v>17710.24</v>
      </c>
      <c r="AB81">
        <v>1300.51</v>
      </c>
      <c r="AC81" t="s">
        <v>58</v>
      </c>
      <c r="AD81">
        <v>-2202.55</v>
      </c>
      <c r="AE81">
        <v>1416</v>
      </c>
      <c r="AF81">
        <v>0</v>
      </c>
      <c r="AG81">
        <v>1416</v>
      </c>
      <c r="AH81">
        <v>1378</v>
      </c>
      <c r="AI81">
        <v>21.92</v>
      </c>
      <c r="AJ81">
        <v>1399.92</v>
      </c>
      <c r="AK81">
        <v>7018</v>
      </c>
      <c r="AL81">
        <v>31131.9</v>
      </c>
      <c r="AM81">
        <v>38149.9</v>
      </c>
      <c r="AN81">
        <v>2306.57</v>
      </c>
      <c r="AO81">
        <v>2305.67</v>
      </c>
      <c r="AP81">
        <v>0.9</v>
      </c>
      <c r="AQ81">
        <v>1416</v>
      </c>
      <c r="AR81">
        <v>1393.26</v>
      </c>
      <c r="AU81">
        <v>0</v>
      </c>
      <c r="AV81" s="12">
        <v>0</v>
      </c>
      <c r="AW81">
        <v>1399.92</v>
      </c>
      <c r="AX81">
        <v>1416</v>
      </c>
      <c r="AY81">
        <v>650</v>
      </c>
      <c r="AZ81" s="12">
        <v>650</v>
      </c>
      <c r="BA81">
        <v>1399.92</v>
      </c>
      <c r="BB81">
        <v>1416</v>
      </c>
      <c r="BE81" s="15">
        <f t="shared" si="138"/>
        <v>1399.92</v>
      </c>
      <c r="BF81" s="15">
        <f t="shared" ref="BF81:BH81" si="180">AH81</f>
        <v>1378</v>
      </c>
      <c r="BG81" s="15">
        <f t="shared" si="180"/>
        <v>21.92</v>
      </c>
      <c r="BH81" s="15">
        <f t="shared" si="180"/>
        <v>1399.92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1416</v>
      </c>
      <c r="BN81" s="15">
        <f t="shared" ref="BN81:BP81" si="181">AE81</f>
        <v>1416</v>
      </c>
      <c r="BO81" s="15">
        <f t="shared" si="181"/>
        <v>0</v>
      </c>
      <c r="BP81" s="15">
        <f t="shared" si="181"/>
        <v>1416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31840.79</v>
      </c>
      <c r="B82">
        <v>-6864</v>
      </c>
      <c r="C82">
        <v>37781.41</v>
      </c>
      <c r="D82">
        <v>2576.21</v>
      </c>
      <c r="E82">
        <v>1416</v>
      </c>
      <c r="F82">
        <v>6125</v>
      </c>
      <c r="G82">
        <v>0</v>
      </c>
      <c r="H82">
        <v>662.44</v>
      </c>
      <c r="I82">
        <v>0</v>
      </c>
      <c r="J82">
        <v>640.73</v>
      </c>
      <c r="K82">
        <v>500.44</v>
      </c>
      <c r="L82">
        <v>539.98</v>
      </c>
      <c r="M82">
        <v>918.84</v>
      </c>
      <c r="N82">
        <v>898.28</v>
      </c>
      <c r="O82">
        <v>0</v>
      </c>
      <c r="P82">
        <v>652.7</v>
      </c>
      <c r="Q82">
        <v>350.35</v>
      </c>
      <c r="R82">
        <v>350.29</v>
      </c>
      <c r="S82">
        <v>32046.59</v>
      </c>
      <c r="T82">
        <v>6911.205</v>
      </c>
      <c r="U82">
        <v>2045.01</v>
      </c>
      <c r="V82">
        <v>14.857</v>
      </c>
      <c r="W82">
        <v>2059.867</v>
      </c>
      <c r="X82">
        <v>1305.674</v>
      </c>
      <c r="Y82">
        <v>50.006</v>
      </c>
      <c r="Z82">
        <v>1824.656</v>
      </c>
      <c r="AA82">
        <v>17715.6</v>
      </c>
      <c r="AB82">
        <v>1291.66</v>
      </c>
      <c r="AC82" t="s">
        <v>58</v>
      </c>
      <c r="AD82">
        <v>-2208.013</v>
      </c>
      <c r="AE82">
        <v>1416</v>
      </c>
      <c r="AF82">
        <v>0</v>
      </c>
      <c r="AG82">
        <v>1416</v>
      </c>
      <c r="AH82">
        <v>1416</v>
      </c>
      <c r="AI82">
        <v>0</v>
      </c>
      <c r="AJ82">
        <v>1416</v>
      </c>
      <c r="AK82">
        <v>6954</v>
      </c>
      <c r="AL82">
        <v>31131.5</v>
      </c>
      <c r="AM82">
        <v>38085.5</v>
      </c>
      <c r="AN82">
        <v>2347.33</v>
      </c>
      <c r="AO82">
        <v>2347.19</v>
      </c>
      <c r="AP82">
        <v>0.14</v>
      </c>
      <c r="AQ82">
        <v>1416</v>
      </c>
      <c r="AR82">
        <v>1422.27</v>
      </c>
      <c r="AU82">
        <v>0</v>
      </c>
      <c r="AV82" s="12">
        <v>0</v>
      </c>
      <c r="AW82">
        <v>1416</v>
      </c>
      <c r="AX82">
        <v>1416</v>
      </c>
      <c r="AY82">
        <v>650</v>
      </c>
      <c r="AZ82" s="12">
        <v>650</v>
      </c>
      <c r="BA82">
        <v>1416</v>
      </c>
      <c r="BB82">
        <v>1416</v>
      </c>
      <c r="BE82" s="15">
        <f t="shared" si="138"/>
        <v>1416</v>
      </c>
      <c r="BF82" s="15">
        <f t="shared" ref="BF82:BH82" si="182">AH82</f>
        <v>1416</v>
      </c>
      <c r="BG82" s="15">
        <f t="shared" si="182"/>
        <v>0</v>
      </c>
      <c r="BH82" s="15">
        <f t="shared" si="182"/>
        <v>1416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1416</v>
      </c>
      <c r="BN82" s="15">
        <f t="shared" ref="BN82:BP82" si="183">AE82</f>
        <v>1416</v>
      </c>
      <c r="BO82" s="15">
        <f t="shared" si="183"/>
        <v>0</v>
      </c>
      <c r="BP82" s="15">
        <f t="shared" si="183"/>
        <v>1416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31760.61</v>
      </c>
      <c r="B83">
        <v>-6817</v>
      </c>
      <c r="C83">
        <v>37759.57</v>
      </c>
      <c r="D83">
        <v>2614.62</v>
      </c>
      <c r="E83">
        <v>1416</v>
      </c>
      <c r="F83">
        <v>6152</v>
      </c>
      <c r="G83">
        <v>0</v>
      </c>
      <c r="H83">
        <v>659.88</v>
      </c>
      <c r="I83">
        <v>0</v>
      </c>
      <c r="J83">
        <v>640.64</v>
      </c>
      <c r="K83">
        <v>500.44</v>
      </c>
      <c r="L83">
        <v>539.28</v>
      </c>
      <c r="M83">
        <v>919.66</v>
      </c>
      <c r="N83">
        <v>900.34</v>
      </c>
      <c r="O83">
        <v>0</v>
      </c>
      <c r="P83">
        <v>651.1</v>
      </c>
      <c r="Q83">
        <v>350.98</v>
      </c>
      <c r="R83">
        <v>347.86</v>
      </c>
      <c r="S83">
        <v>31934.33</v>
      </c>
      <c r="T83">
        <v>6901.403</v>
      </c>
      <c r="U83">
        <v>1961.917</v>
      </c>
      <c r="V83">
        <v>2.248</v>
      </c>
      <c r="W83">
        <v>1964.165</v>
      </c>
      <c r="X83">
        <v>1313.09</v>
      </c>
      <c r="Y83">
        <v>49.966</v>
      </c>
      <c r="Z83">
        <v>1860.387</v>
      </c>
      <c r="AA83">
        <v>17685.75</v>
      </c>
      <c r="AB83">
        <v>1296.36</v>
      </c>
      <c r="AC83" t="s">
        <v>58</v>
      </c>
      <c r="AD83">
        <v>-2241.911</v>
      </c>
      <c r="AE83">
        <v>1416</v>
      </c>
      <c r="AF83">
        <v>0</v>
      </c>
      <c r="AG83">
        <v>1416</v>
      </c>
      <c r="AH83">
        <v>1416</v>
      </c>
      <c r="AI83">
        <v>0</v>
      </c>
      <c r="AJ83">
        <v>1416</v>
      </c>
      <c r="AK83">
        <v>6907</v>
      </c>
      <c r="AL83">
        <v>31007.2</v>
      </c>
      <c r="AM83">
        <v>37914.2</v>
      </c>
      <c r="AN83">
        <v>2385</v>
      </c>
      <c r="AO83">
        <v>2384.98</v>
      </c>
      <c r="AP83">
        <v>0.02</v>
      </c>
      <c r="AQ83">
        <v>1416</v>
      </c>
      <c r="AR83">
        <v>1422.26</v>
      </c>
      <c r="AU83">
        <v>0</v>
      </c>
      <c r="AV83" s="12">
        <v>0</v>
      </c>
      <c r="AW83">
        <v>1416</v>
      </c>
      <c r="AX83">
        <v>1416</v>
      </c>
      <c r="AY83">
        <v>650</v>
      </c>
      <c r="AZ83" s="12">
        <v>650</v>
      </c>
      <c r="BA83">
        <v>1416</v>
      </c>
      <c r="BB83">
        <v>1416</v>
      </c>
      <c r="BE83" s="15">
        <f t="shared" si="138"/>
        <v>1416</v>
      </c>
      <c r="BF83" s="15">
        <f t="shared" ref="BF83:BH83" si="184">AH83</f>
        <v>1416</v>
      </c>
      <c r="BG83" s="15">
        <f t="shared" si="184"/>
        <v>0</v>
      </c>
      <c r="BH83" s="15">
        <f t="shared" si="184"/>
        <v>1416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1416</v>
      </c>
      <c r="BN83" s="15">
        <f t="shared" ref="BN83:BP83" si="185">AE83</f>
        <v>1416</v>
      </c>
      <c r="BO83" s="15">
        <f t="shared" si="185"/>
        <v>0</v>
      </c>
      <c r="BP83" s="15">
        <f t="shared" si="185"/>
        <v>1416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31845.06</v>
      </c>
      <c r="B84">
        <v>-6771</v>
      </c>
      <c r="C84">
        <v>37969.23</v>
      </c>
      <c r="D84">
        <v>2553.18</v>
      </c>
      <c r="E84">
        <v>1416</v>
      </c>
      <c r="F84">
        <v>6176</v>
      </c>
      <c r="G84">
        <v>0</v>
      </c>
      <c r="H84">
        <v>681.23</v>
      </c>
      <c r="I84">
        <v>0</v>
      </c>
      <c r="J84">
        <v>642.11</v>
      </c>
      <c r="K84">
        <v>500.9</v>
      </c>
      <c r="L84">
        <v>539.98</v>
      </c>
      <c r="M84">
        <v>918.84</v>
      </c>
      <c r="N84">
        <v>898.28</v>
      </c>
      <c r="O84">
        <v>0</v>
      </c>
      <c r="P84">
        <v>649.5</v>
      </c>
      <c r="Q84">
        <v>350.29</v>
      </c>
      <c r="R84">
        <v>350.29</v>
      </c>
      <c r="S84">
        <v>31655.88</v>
      </c>
      <c r="T84">
        <v>6768.312</v>
      </c>
      <c r="U84">
        <v>2009.314</v>
      </c>
      <c r="V84">
        <v>2.235</v>
      </c>
      <c r="W84">
        <v>2011.549</v>
      </c>
      <c r="X84">
        <v>1311.774</v>
      </c>
      <c r="Y84">
        <v>49.97</v>
      </c>
      <c r="Z84">
        <v>1846.699</v>
      </c>
      <c r="AA84">
        <v>17695.89</v>
      </c>
      <c r="AB84">
        <v>1294.59</v>
      </c>
      <c r="AC84" t="s">
        <v>58</v>
      </c>
      <c r="AD84">
        <v>-2252.557</v>
      </c>
      <c r="AE84">
        <v>1416</v>
      </c>
      <c r="AF84">
        <v>0</v>
      </c>
      <c r="AG84">
        <v>1416</v>
      </c>
      <c r="AH84">
        <v>1347</v>
      </c>
      <c r="AI84">
        <v>22.18</v>
      </c>
      <c r="AJ84">
        <v>1369.18</v>
      </c>
      <c r="AK84">
        <v>6861</v>
      </c>
      <c r="AL84">
        <v>30887.8</v>
      </c>
      <c r="AM84">
        <v>37748.8</v>
      </c>
      <c r="AN84">
        <v>2434.25</v>
      </c>
      <c r="AO84">
        <v>2434.25</v>
      </c>
      <c r="AP84">
        <v>0</v>
      </c>
      <c r="AQ84">
        <v>1416</v>
      </c>
      <c r="AR84">
        <v>1362.1</v>
      </c>
      <c r="AU84">
        <v>0</v>
      </c>
      <c r="AV84" s="12">
        <v>0</v>
      </c>
      <c r="AW84">
        <v>1369.18</v>
      </c>
      <c r="AX84">
        <v>1416</v>
      </c>
      <c r="AY84">
        <v>650</v>
      </c>
      <c r="AZ84" s="12">
        <v>650</v>
      </c>
      <c r="BA84">
        <v>1369.18</v>
      </c>
      <c r="BB84">
        <v>1416</v>
      </c>
      <c r="BE84" s="15">
        <f t="shared" si="138"/>
        <v>1369.18</v>
      </c>
      <c r="BF84" s="15">
        <f t="shared" ref="BF84:BH84" si="186">AH84</f>
        <v>1347</v>
      </c>
      <c r="BG84" s="15">
        <f t="shared" si="186"/>
        <v>22.18</v>
      </c>
      <c r="BH84" s="15">
        <f t="shared" si="186"/>
        <v>1369.18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1416</v>
      </c>
      <c r="BN84" s="15">
        <f t="shared" ref="BN84:BP84" si="187">AE84</f>
        <v>1416</v>
      </c>
      <c r="BO84" s="15">
        <f t="shared" si="187"/>
        <v>0</v>
      </c>
      <c r="BP84" s="15">
        <f t="shared" si="187"/>
        <v>1416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31510.87</v>
      </c>
      <c r="B85">
        <v>-6724</v>
      </c>
      <c r="C85">
        <v>38412.42</v>
      </c>
      <c r="D85">
        <v>2512.11</v>
      </c>
      <c r="E85">
        <v>1416</v>
      </c>
      <c r="F85">
        <v>6079</v>
      </c>
      <c r="G85">
        <v>0</v>
      </c>
      <c r="H85">
        <v>683.8</v>
      </c>
      <c r="I85">
        <v>0</v>
      </c>
      <c r="J85">
        <v>641.89</v>
      </c>
      <c r="K85">
        <v>499.97</v>
      </c>
      <c r="L85">
        <v>539.98</v>
      </c>
      <c r="M85">
        <v>918.42</v>
      </c>
      <c r="N85">
        <v>899.51</v>
      </c>
      <c r="O85">
        <v>0</v>
      </c>
      <c r="P85">
        <v>649.8</v>
      </c>
      <c r="Q85">
        <v>350.77</v>
      </c>
      <c r="R85">
        <v>350.66</v>
      </c>
      <c r="S85">
        <v>31519.61</v>
      </c>
      <c r="T85">
        <v>6861.755</v>
      </c>
      <c r="U85">
        <v>2018.652</v>
      </c>
      <c r="V85">
        <v>7.129</v>
      </c>
      <c r="W85">
        <v>2025.781</v>
      </c>
      <c r="X85">
        <v>1300.703</v>
      </c>
      <c r="Y85">
        <v>50.033</v>
      </c>
      <c r="Z85">
        <v>1991.703</v>
      </c>
      <c r="AA85">
        <v>18052.15</v>
      </c>
      <c r="AB85">
        <v>1300.94</v>
      </c>
      <c r="AC85" t="s">
        <v>58</v>
      </c>
      <c r="AD85">
        <v>-2164.169</v>
      </c>
      <c r="AE85">
        <v>1416</v>
      </c>
      <c r="AF85">
        <v>0</v>
      </c>
      <c r="AG85">
        <v>1416</v>
      </c>
      <c r="AH85">
        <v>1416</v>
      </c>
      <c r="AI85">
        <v>0</v>
      </c>
      <c r="AJ85">
        <v>1416</v>
      </c>
      <c r="AK85">
        <v>6814</v>
      </c>
      <c r="AL85">
        <v>30713.9</v>
      </c>
      <c r="AM85">
        <v>37527.9</v>
      </c>
      <c r="AN85">
        <v>2501.63</v>
      </c>
      <c r="AO85">
        <v>2501.63</v>
      </c>
      <c r="AP85">
        <v>0</v>
      </c>
      <c r="AQ85">
        <v>1416</v>
      </c>
      <c r="AR85">
        <v>1422.39</v>
      </c>
      <c r="AU85">
        <v>0</v>
      </c>
      <c r="AV85" s="12">
        <v>0</v>
      </c>
      <c r="AW85">
        <v>1416</v>
      </c>
      <c r="AX85">
        <v>1416</v>
      </c>
      <c r="AY85">
        <v>650</v>
      </c>
      <c r="AZ85" s="12">
        <v>650</v>
      </c>
      <c r="BA85">
        <v>1416</v>
      </c>
      <c r="BB85">
        <v>1416</v>
      </c>
      <c r="BE85" s="15">
        <f t="shared" si="138"/>
        <v>1416</v>
      </c>
      <c r="BF85" s="15">
        <f t="shared" ref="BF85:BH85" si="188">AH85</f>
        <v>1416</v>
      </c>
      <c r="BG85" s="15">
        <f t="shared" si="188"/>
        <v>0</v>
      </c>
      <c r="BH85" s="15">
        <f t="shared" si="188"/>
        <v>1416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1416</v>
      </c>
      <c r="BN85" s="15">
        <f t="shared" ref="BN85:BP85" si="189">AE85</f>
        <v>1416</v>
      </c>
      <c r="BO85" s="15">
        <f t="shared" si="189"/>
        <v>0</v>
      </c>
      <c r="BP85" s="15">
        <f t="shared" si="189"/>
        <v>1416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31373.02</v>
      </c>
      <c r="B86">
        <v>-6731</v>
      </c>
      <c r="C86">
        <v>37288.79</v>
      </c>
      <c r="D86">
        <v>2484.59</v>
      </c>
      <c r="E86">
        <v>1416</v>
      </c>
      <c r="F86">
        <v>6240</v>
      </c>
      <c r="G86">
        <v>0</v>
      </c>
      <c r="H86">
        <v>680.39</v>
      </c>
      <c r="I86">
        <v>0</v>
      </c>
      <c r="J86">
        <v>641.63</v>
      </c>
      <c r="K86">
        <v>499.28</v>
      </c>
      <c r="L86">
        <v>539.28</v>
      </c>
      <c r="M86">
        <v>918.84</v>
      </c>
      <c r="N86">
        <v>898.28</v>
      </c>
      <c r="O86">
        <v>0</v>
      </c>
      <c r="P86">
        <v>649.3</v>
      </c>
      <c r="Q86">
        <v>350.29</v>
      </c>
      <c r="R86">
        <v>350.29</v>
      </c>
      <c r="S86">
        <v>31216.28</v>
      </c>
      <c r="T86">
        <v>6749.212</v>
      </c>
      <c r="U86">
        <v>2039.75</v>
      </c>
      <c r="V86">
        <v>4.823</v>
      </c>
      <c r="W86">
        <v>2044.573</v>
      </c>
      <c r="X86">
        <v>1363.115</v>
      </c>
      <c r="Y86">
        <v>49.993</v>
      </c>
      <c r="Z86">
        <v>2457.434</v>
      </c>
      <c r="AA86">
        <v>17471.97</v>
      </c>
      <c r="AB86">
        <v>1289.52</v>
      </c>
      <c r="AC86" t="s">
        <v>58</v>
      </c>
      <c r="AD86">
        <v>-2327.217</v>
      </c>
      <c r="AE86">
        <v>1416</v>
      </c>
      <c r="AF86">
        <v>0</v>
      </c>
      <c r="AG86">
        <v>1416</v>
      </c>
      <c r="AH86">
        <v>1416</v>
      </c>
      <c r="AI86">
        <v>0</v>
      </c>
      <c r="AJ86">
        <v>1416</v>
      </c>
      <c r="AK86">
        <v>6822</v>
      </c>
      <c r="AL86">
        <v>30656.2</v>
      </c>
      <c r="AM86">
        <v>37478.2</v>
      </c>
      <c r="AN86">
        <v>2574.39</v>
      </c>
      <c r="AO86">
        <v>2574.39</v>
      </c>
      <c r="AP86">
        <v>0</v>
      </c>
      <c r="AQ86">
        <v>1416</v>
      </c>
      <c r="AR86">
        <v>1422.26</v>
      </c>
      <c r="AU86">
        <v>0</v>
      </c>
      <c r="AV86" s="12">
        <v>0</v>
      </c>
      <c r="AW86">
        <v>1416</v>
      </c>
      <c r="AX86">
        <v>1416</v>
      </c>
      <c r="AY86">
        <v>650</v>
      </c>
      <c r="AZ86" s="12">
        <v>650</v>
      </c>
      <c r="BA86">
        <v>1416</v>
      </c>
      <c r="BB86">
        <v>1416</v>
      </c>
      <c r="BE86" s="15">
        <f t="shared" si="138"/>
        <v>1416</v>
      </c>
      <c r="BF86" s="15">
        <f t="shared" ref="BF86:BH86" si="190">AH86</f>
        <v>1416</v>
      </c>
      <c r="BG86" s="15">
        <f t="shared" si="190"/>
        <v>0</v>
      </c>
      <c r="BH86" s="15">
        <f t="shared" si="190"/>
        <v>1416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1416</v>
      </c>
      <c r="BN86" s="15">
        <f t="shared" ref="BN86:BP86" si="191">AE86</f>
        <v>1416</v>
      </c>
      <c r="BO86" s="15">
        <f t="shared" si="191"/>
        <v>0</v>
      </c>
      <c r="BP86" s="15">
        <f t="shared" si="191"/>
        <v>1416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30998.41</v>
      </c>
      <c r="B87">
        <v>-6568</v>
      </c>
      <c r="C87">
        <v>37004.58</v>
      </c>
      <c r="D87">
        <v>2566.44</v>
      </c>
      <c r="E87">
        <v>1416</v>
      </c>
      <c r="F87">
        <v>6532</v>
      </c>
      <c r="G87">
        <v>0</v>
      </c>
      <c r="H87">
        <v>680.39</v>
      </c>
      <c r="I87">
        <v>0</v>
      </c>
      <c r="J87">
        <v>641.27</v>
      </c>
      <c r="K87">
        <v>499.51</v>
      </c>
      <c r="L87">
        <v>538.82</v>
      </c>
      <c r="M87">
        <v>919.66</v>
      </c>
      <c r="N87">
        <v>899.1</v>
      </c>
      <c r="O87">
        <v>0</v>
      </c>
      <c r="P87">
        <v>648</v>
      </c>
      <c r="Q87">
        <v>349.82</v>
      </c>
      <c r="R87">
        <v>350.29</v>
      </c>
      <c r="S87">
        <v>31157.49</v>
      </c>
      <c r="T87">
        <v>6608.513</v>
      </c>
      <c r="U87">
        <v>2158.586</v>
      </c>
      <c r="V87">
        <v>2.128</v>
      </c>
      <c r="W87">
        <v>2160.714</v>
      </c>
      <c r="X87">
        <v>1358.594</v>
      </c>
      <c r="Y87">
        <v>49.977</v>
      </c>
      <c r="Z87">
        <v>2555.309</v>
      </c>
      <c r="AA87">
        <v>17351.01</v>
      </c>
      <c r="AB87">
        <v>1276.81</v>
      </c>
      <c r="AC87" t="s">
        <v>58</v>
      </c>
      <c r="AD87">
        <v>-2626.279</v>
      </c>
      <c r="AE87">
        <v>1416</v>
      </c>
      <c r="AF87">
        <v>0</v>
      </c>
      <c r="AG87">
        <v>1416</v>
      </c>
      <c r="AH87">
        <v>1416</v>
      </c>
      <c r="AI87">
        <v>0</v>
      </c>
      <c r="AJ87">
        <v>1416</v>
      </c>
      <c r="AK87">
        <v>6645</v>
      </c>
      <c r="AL87">
        <v>30422.5</v>
      </c>
      <c r="AM87">
        <v>37067.5</v>
      </c>
      <c r="AN87">
        <v>2658.36</v>
      </c>
      <c r="AO87">
        <v>2658.36</v>
      </c>
      <c r="AP87">
        <v>0</v>
      </c>
      <c r="AQ87">
        <v>1416</v>
      </c>
      <c r="AR87">
        <v>1422.4</v>
      </c>
      <c r="AU87">
        <v>0</v>
      </c>
      <c r="AV87" s="12">
        <v>0</v>
      </c>
      <c r="AW87">
        <v>1416</v>
      </c>
      <c r="AX87">
        <v>1416</v>
      </c>
      <c r="AY87">
        <v>650</v>
      </c>
      <c r="AZ87" s="12">
        <v>650</v>
      </c>
      <c r="BA87">
        <v>1416</v>
      </c>
      <c r="BB87">
        <v>1416</v>
      </c>
      <c r="BE87" s="15">
        <f t="shared" si="138"/>
        <v>1416</v>
      </c>
      <c r="BF87" s="15">
        <f t="shared" ref="BF87:BH87" si="192">AH87</f>
        <v>1416</v>
      </c>
      <c r="BG87" s="15">
        <f t="shared" si="192"/>
        <v>0</v>
      </c>
      <c r="BH87" s="15">
        <f t="shared" si="192"/>
        <v>1416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1416</v>
      </c>
      <c r="BN87" s="15">
        <f t="shared" ref="BN87:BP87" si="193">AE87</f>
        <v>1416</v>
      </c>
      <c r="BO87" s="15">
        <f t="shared" si="193"/>
        <v>0</v>
      </c>
      <c r="BP87" s="15">
        <f t="shared" si="193"/>
        <v>1416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30925.59</v>
      </c>
      <c r="B88">
        <v>-6409</v>
      </c>
      <c r="C88">
        <v>37028.04</v>
      </c>
      <c r="D88">
        <v>2690.62</v>
      </c>
      <c r="E88">
        <v>1416</v>
      </c>
      <c r="F88">
        <v>6617</v>
      </c>
      <c r="G88">
        <v>0</v>
      </c>
      <c r="H88">
        <v>681.23</v>
      </c>
      <c r="I88">
        <v>0</v>
      </c>
      <c r="J88">
        <v>641.14</v>
      </c>
      <c r="K88">
        <v>499.51</v>
      </c>
      <c r="L88">
        <v>539.52</v>
      </c>
      <c r="M88">
        <v>919.25</v>
      </c>
      <c r="N88">
        <v>900.34</v>
      </c>
      <c r="O88">
        <v>0</v>
      </c>
      <c r="P88">
        <v>648.2</v>
      </c>
      <c r="Q88">
        <v>350.29</v>
      </c>
      <c r="R88">
        <v>350.51</v>
      </c>
      <c r="S88">
        <v>30736.8</v>
      </c>
      <c r="T88">
        <v>6470.479</v>
      </c>
      <c r="U88">
        <v>2255.353</v>
      </c>
      <c r="V88">
        <v>2.223</v>
      </c>
      <c r="W88">
        <v>2257.576</v>
      </c>
      <c r="X88">
        <v>1355.376</v>
      </c>
      <c r="Y88">
        <v>50.026</v>
      </c>
      <c r="Z88">
        <v>2393.539</v>
      </c>
      <c r="AA88">
        <v>17007.92</v>
      </c>
      <c r="AB88">
        <v>1324.64</v>
      </c>
      <c r="AC88" t="s">
        <v>58</v>
      </c>
      <c r="AD88">
        <v>-2707.243</v>
      </c>
      <c r="AE88">
        <v>1416</v>
      </c>
      <c r="AF88">
        <v>0</v>
      </c>
      <c r="AG88">
        <v>1416</v>
      </c>
      <c r="AH88">
        <v>1416</v>
      </c>
      <c r="AI88">
        <v>0</v>
      </c>
      <c r="AJ88">
        <v>1416</v>
      </c>
      <c r="AK88">
        <v>6473</v>
      </c>
      <c r="AL88">
        <v>30216</v>
      </c>
      <c r="AM88">
        <v>36689</v>
      </c>
      <c r="AN88">
        <v>2761.69</v>
      </c>
      <c r="AO88">
        <v>2761.69</v>
      </c>
      <c r="AP88">
        <v>0</v>
      </c>
      <c r="AQ88">
        <v>1416</v>
      </c>
      <c r="AR88">
        <v>1422.36</v>
      </c>
      <c r="AU88">
        <v>0</v>
      </c>
      <c r="AV88" s="12">
        <v>0</v>
      </c>
      <c r="AW88">
        <v>1416</v>
      </c>
      <c r="AX88">
        <v>1416</v>
      </c>
      <c r="AY88">
        <v>650</v>
      </c>
      <c r="AZ88" s="12">
        <v>650</v>
      </c>
      <c r="BA88">
        <v>1416</v>
      </c>
      <c r="BB88">
        <v>1416</v>
      </c>
      <c r="BE88" s="15">
        <f t="shared" si="138"/>
        <v>1416</v>
      </c>
      <c r="BF88" s="15">
        <f t="shared" ref="BF88:BH88" si="194">AH88</f>
        <v>1416</v>
      </c>
      <c r="BG88" s="15">
        <f t="shared" si="194"/>
        <v>0</v>
      </c>
      <c r="BH88" s="15">
        <f t="shared" si="194"/>
        <v>1416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1416</v>
      </c>
      <c r="BN88" s="15">
        <f t="shared" ref="BN88:BP88" si="195">AE88</f>
        <v>1416</v>
      </c>
      <c r="BO88" s="15">
        <f t="shared" si="195"/>
        <v>0</v>
      </c>
      <c r="BP88" s="15">
        <f t="shared" si="195"/>
        <v>1416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30561.32</v>
      </c>
      <c r="B89">
        <v>-6249</v>
      </c>
      <c r="C89">
        <v>35847</v>
      </c>
      <c r="D89">
        <v>2701.92</v>
      </c>
      <c r="E89">
        <v>1378</v>
      </c>
      <c r="F89">
        <v>6400</v>
      </c>
      <c r="G89">
        <v>0</v>
      </c>
      <c r="H89">
        <v>679.54</v>
      </c>
      <c r="I89">
        <v>0</v>
      </c>
      <c r="J89">
        <v>641.56</v>
      </c>
      <c r="K89">
        <v>500.44</v>
      </c>
      <c r="L89">
        <v>539.28</v>
      </c>
      <c r="M89">
        <v>919.25</v>
      </c>
      <c r="N89">
        <v>899.92</v>
      </c>
      <c r="O89">
        <v>0</v>
      </c>
      <c r="P89">
        <v>648.3</v>
      </c>
      <c r="Q89">
        <v>350.03</v>
      </c>
      <c r="R89">
        <v>350.14</v>
      </c>
      <c r="S89">
        <v>30548.43</v>
      </c>
      <c r="T89">
        <v>6359.516</v>
      </c>
      <c r="U89">
        <v>2455.329</v>
      </c>
      <c r="V89">
        <v>2.227</v>
      </c>
      <c r="W89">
        <v>2457.557</v>
      </c>
      <c r="X89">
        <v>1357.56</v>
      </c>
      <c r="Y89">
        <v>49.983</v>
      </c>
      <c r="Z89">
        <v>2786.117</v>
      </c>
      <c r="AA89">
        <v>16618.85</v>
      </c>
      <c r="AB89">
        <v>1318.42</v>
      </c>
      <c r="AC89" t="s">
        <v>58</v>
      </c>
      <c r="AD89">
        <v>-2490.266</v>
      </c>
      <c r="AE89">
        <v>1378</v>
      </c>
      <c r="AF89">
        <v>0</v>
      </c>
      <c r="AG89">
        <v>1378</v>
      </c>
      <c r="AH89">
        <v>1379</v>
      </c>
      <c r="AI89">
        <v>0</v>
      </c>
      <c r="AJ89">
        <v>1379</v>
      </c>
      <c r="AK89">
        <v>6299</v>
      </c>
      <c r="AL89">
        <v>29741.9</v>
      </c>
      <c r="AM89">
        <v>36040.9</v>
      </c>
      <c r="AN89">
        <v>2871.11</v>
      </c>
      <c r="AO89">
        <v>2871.11</v>
      </c>
      <c r="AP89">
        <v>0</v>
      </c>
      <c r="AQ89">
        <v>1378</v>
      </c>
      <c r="AR89">
        <v>1391.83</v>
      </c>
      <c r="AU89">
        <v>0</v>
      </c>
      <c r="AV89" s="12">
        <v>0</v>
      </c>
      <c r="AW89">
        <v>1379</v>
      </c>
      <c r="AX89">
        <v>1378</v>
      </c>
      <c r="AY89">
        <v>650</v>
      </c>
      <c r="AZ89" s="12">
        <v>650</v>
      </c>
      <c r="BA89">
        <v>1379</v>
      </c>
      <c r="BB89">
        <v>1378</v>
      </c>
      <c r="BE89" s="15">
        <f t="shared" si="138"/>
        <v>1379</v>
      </c>
      <c r="BF89" s="15">
        <f t="shared" ref="BF89:BH89" si="196">AH89</f>
        <v>1379</v>
      </c>
      <c r="BG89" s="15">
        <f t="shared" si="196"/>
        <v>0</v>
      </c>
      <c r="BH89" s="15">
        <f t="shared" si="196"/>
        <v>1379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1378</v>
      </c>
      <c r="BN89" s="15">
        <f t="shared" ref="BN89:BP89" si="197">AE89</f>
        <v>1378</v>
      </c>
      <c r="BO89" s="15">
        <f t="shared" si="197"/>
        <v>0</v>
      </c>
      <c r="BP89" s="15">
        <f t="shared" si="197"/>
        <v>1378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30210.81</v>
      </c>
      <c r="B90">
        <v>-6033</v>
      </c>
      <c r="C90">
        <v>34149.37</v>
      </c>
      <c r="D90">
        <v>2881.47</v>
      </c>
      <c r="E90">
        <v>1346</v>
      </c>
      <c r="F90">
        <v>6991</v>
      </c>
      <c r="G90">
        <v>0</v>
      </c>
      <c r="H90">
        <v>669.29</v>
      </c>
      <c r="I90">
        <v>0</v>
      </c>
      <c r="J90">
        <v>641.59</v>
      </c>
      <c r="K90">
        <v>499.28</v>
      </c>
      <c r="L90">
        <v>539.98</v>
      </c>
      <c r="M90">
        <v>920.07</v>
      </c>
      <c r="N90">
        <v>899.92</v>
      </c>
      <c r="O90">
        <v>0</v>
      </c>
      <c r="P90">
        <v>648.2</v>
      </c>
      <c r="Q90">
        <v>350.56</v>
      </c>
      <c r="R90">
        <v>349.92</v>
      </c>
      <c r="S90">
        <v>29861.67</v>
      </c>
      <c r="T90">
        <v>6225.686</v>
      </c>
      <c r="U90">
        <v>2674.89</v>
      </c>
      <c r="V90">
        <v>2.233</v>
      </c>
      <c r="W90">
        <v>2677.123</v>
      </c>
      <c r="X90">
        <v>1361.46</v>
      </c>
      <c r="Y90">
        <v>49.966</v>
      </c>
      <c r="Z90">
        <v>3660.082</v>
      </c>
      <c r="AA90">
        <v>15502.49</v>
      </c>
      <c r="AB90">
        <v>1323.82</v>
      </c>
      <c r="AC90" t="s">
        <v>58</v>
      </c>
      <c r="AD90">
        <v>-3085.447</v>
      </c>
      <c r="AE90">
        <v>1346</v>
      </c>
      <c r="AF90">
        <v>0</v>
      </c>
      <c r="AG90">
        <v>1346</v>
      </c>
      <c r="AH90">
        <v>1347</v>
      </c>
      <c r="AI90">
        <v>0</v>
      </c>
      <c r="AJ90">
        <v>1347</v>
      </c>
      <c r="AK90">
        <v>6071</v>
      </c>
      <c r="AL90">
        <v>29403.1</v>
      </c>
      <c r="AM90">
        <v>35474.1</v>
      </c>
      <c r="AN90">
        <v>2985.3</v>
      </c>
      <c r="AO90">
        <v>2985.3</v>
      </c>
      <c r="AP90">
        <v>0</v>
      </c>
      <c r="AQ90">
        <v>1346</v>
      </c>
      <c r="AR90">
        <v>1354.53</v>
      </c>
      <c r="AU90">
        <v>0</v>
      </c>
      <c r="AV90" s="12">
        <v>0</v>
      </c>
      <c r="AW90">
        <v>1347</v>
      </c>
      <c r="AX90">
        <v>1346</v>
      </c>
      <c r="AY90">
        <v>650</v>
      </c>
      <c r="AZ90" s="12">
        <v>650</v>
      </c>
      <c r="BA90">
        <v>1347</v>
      </c>
      <c r="BB90">
        <v>1346</v>
      </c>
      <c r="BE90" s="15">
        <f t="shared" si="138"/>
        <v>1347</v>
      </c>
      <c r="BF90" s="15">
        <f t="shared" ref="BF90:BH90" si="198">AH90</f>
        <v>1347</v>
      </c>
      <c r="BG90" s="15">
        <f t="shared" si="198"/>
        <v>0</v>
      </c>
      <c r="BH90" s="15">
        <f t="shared" si="198"/>
        <v>1347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1346</v>
      </c>
      <c r="BN90" s="15">
        <f t="shared" ref="BN90:BP90" si="199">AE90</f>
        <v>1346</v>
      </c>
      <c r="BO90" s="15">
        <f t="shared" si="199"/>
        <v>0</v>
      </c>
      <c r="BP90" s="15">
        <f t="shared" si="199"/>
        <v>1346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29822.32</v>
      </c>
      <c r="B91">
        <v>-5894</v>
      </c>
      <c r="C91">
        <v>33591.53</v>
      </c>
      <c r="D91">
        <v>3027.45</v>
      </c>
      <c r="E91">
        <v>1315</v>
      </c>
      <c r="F91">
        <v>7074</v>
      </c>
      <c r="G91">
        <v>0</v>
      </c>
      <c r="H91">
        <v>662.44</v>
      </c>
      <c r="I91">
        <v>0</v>
      </c>
      <c r="J91">
        <v>641.52</v>
      </c>
      <c r="K91">
        <v>499.97</v>
      </c>
      <c r="L91">
        <v>540.68</v>
      </c>
      <c r="M91">
        <v>918.84</v>
      </c>
      <c r="N91">
        <v>899.51</v>
      </c>
      <c r="O91">
        <v>0</v>
      </c>
      <c r="P91">
        <v>648.3</v>
      </c>
      <c r="Q91">
        <v>350.35</v>
      </c>
      <c r="R91">
        <v>348.29</v>
      </c>
      <c r="S91">
        <v>29499.58</v>
      </c>
      <c r="T91">
        <v>5951.799</v>
      </c>
      <c r="U91">
        <v>2873.76</v>
      </c>
      <c r="V91">
        <v>2.222</v>
      </c>
      <c r="W91">
        <v>2875.983</v>
      </c>
      <c r="X91">
        <v>1054.774</v>
      </c>
      <c r="Y91">
        <v>50.009</v>
      </c>
      <c r="Z91">
        <v>4041.537</v>
      </c>
      <c r="AA91">
        <v>14994.46</v>
      </c>
      <c r="AB91">
        <v>1353.45</v>
      </c>
      <c r="AC91" t="s">
        <v>58</v>
      </c>
      <c r="AD91">
        <v>-3167.531</v>
      </c>
      <c r="AE91">
        <v>1315</v>
      </c>
      <c r="AF91">
        <v>0</v>
      </c>
      <c r="AG91">
        <v>1315</v>
      </c>
      <c r="AH91">
        <v>1346</v>
      </c>
      <c r="AI91">
        <v>0</v>
      </c>
      <c r="AJ91">
        <v>1346</v>
      </c>
      <c r="AK91">
        <v>5930</v>
      </c>
      <c r="AL91">
        <v>29053.6</v>
      </c>
      <c r="AM91">
        <v>34983.6</v>
      </c>
      <c r="AN91">
        <v>3099.09</v>
      </c>
      <c r="AO91">
        <v>3099.09</v>
      </c>
      <c r="AP91">
        <v>0</v>
      </c>
      <c r="AQ91">
        <v>1315</v>
      </c>
      <c r="AR91">
        <v>1353.59</v>
      </c>
      <c r="AU91">
        <v>0</v>
      </c>
      <c r="AV91" s="12">
        <v>0</v>
      </c>
      <c r="AW91">
        <v>1346</v>
      </c>
      <c r="AX91">
        <v>1315</v>
      </c>
      <c r="AY91">
        <v>650</v>
      </c>
      <c r="AZ91" s="12">
        <v>650</v>
      </c>
      <c r="BA91">
        <v>1346</v>
      </c>
      <c r="BB91">
        <v>1315</v>
      </c>
      <c r="BE91" s="15">
        <f t="shared" si="138"/>
        <v>1346</v>
      </c>
      <c r="BF91" s="15">
        <f t="shared" ref="BF91:BH91" si="200">AH91</f>
        <v>1346</v>
      </c>
      <c r="BG91" s="15">
        <f t="shared" si="200"/>
        <v>0</v>
      </c>
      <c r="BH91" s="15">
        <f t="shared" si="200"/>
        <v>1346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1315</v>
      </c>
      <c r="BN91" s="15">
        <f t="shared" ref="BN91:BP91" si="201">AE91</f>
        <v>1315</v>
      </c>
      <c r="BO91" s="15">
        <f t="shared" si="201"/>
        <v>0</v>
      </c>
      <c r="BP91" s="15">
        <f t="shared" si="201"/>
        <v>1315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29112.51</v>
      </c>
      <c r="B92">
        <v>-5770</v>
      </c>
      <c r="C92">
        <v>33139.4</v>
      </c>
      <c r="D92">
        <v>3199.44</v>
      </c>
      <c r="E92">
        <v>1314</v>
      </c>
      <c r="F92">
        <v>6985</v>
      </c>
      <c r="G92">
        <v>0</v>
      </c>
      <c r="H92">
        <v>666.72</v>
      </c>
      <c r="I92">
        <v>0</v>
      </c>
      <c r="J92">
        <v>641.17</v>
      </c>
      <c r="K92">
        <v>499.51</v>
      </c>
      <c r="L92">
        <v>539.98</v>
      </c>
      <c r="M92">
        <v>919.25</v>
      </c>
      <c r="N92">
        <v>899.92</v>
      </c>
      <c r="O92">
        <v>0</v>
      </c>
      <c r="P92">
        <v>652.1</v>
      </c>
      <c r="Q92">
        <v>350.08</v>
      </c>
      <c r="R92">
        <v>348.6</v>
      </c>
      <c r="S92">
        <v>29157.41</v>
      </c>
      <c r="T92">
        <v>5901.535</v>
      </c>
      <c r="U92">
        <v>3044.93</v>
      </c>
      <c r="V92">
        <v>2.241</v>
      </c>
      <c r="W92">
        <v>3047.171</v>
      </c>
      <c r="X92">
        <v>633.029</v>
      </c>
      <c r="Y92">
        <v>50.033</v>
      </c>
      <c r="Z92">
        <v>4161.92</v>
      </c>
      <c r="AA92">
        <v>14840.47</v>
      </c>
      <c r="AB92">
        <v>1366.33</v>
      </c>
      <c r="AC92" t="s">
        <v>58</v>
      </c>
      <c r="AD92">
        <v>-3080.404</v>
      </c>
      <c r="AE92">
        <v>1314</v>
      </c>
      <c r="AF92">
        <v>0</v>
      </c>
      <c r="AG92">
        <v>1314</v>
      </c>
      <c r="AH92">
        <v>1280</v>
      </c>
      <c r="AI92">
        <v>0</v>
      </c>
      <c r="AJ92">
        <v>1280</v>
      </c>
      <c r="AK92">
        <v>5804</v>
      </c>
      <c r="AL92">
        <v>28504</v>
      </c>
      <c r="AM92">
        <v>34308</v>
      </c>
      <c r="AN92">
        <v>3218.13</v>
      </c>
      <c r="AO92">
        <v>3218.13</v>
      </c>
      <c r="AP92">
        <v>0</v>
      </c>
      <c r="AQ92">
        <v>1314</v>
      </c>
      <c r="AR92">
        <v>1280</v>
      </c>
      <c r="AU92">
        <v>0</v>
      </c>
      <c r="AV92" s="12">
        <v>0</v>
      </c>
      <c r="AW92">
        <v>1280</v>
      </c>
      <c r="AX92">
        <v>1314</v>
      </c>
      <c r="AY92">
        <v>650</v>
      </c>
      <c r="AZ92" s="12">
        <v>650</v>
      </c>
      <c r="BA92">
        <v>1280</v>
      </c>
      <c r="BB92">
        <v>1314</v>
      </c>
      <c r="BE92" s="15">
        <f t="shared" si="138"/>
        <v>1280</v>
      </c>
      <c r="BF92" s="15">
        <f t="shared" ref="BF92:BH92" si="202">AH92</f>
        <v>1280</v>
      </c>
      <c r="BG92" s="15">
        <f t="shared" si="202"/>
        <v>0</v>
      </c>
      <c r="BH92" s="15">
        <f t="shared" si="202"/>
        <v>1280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1314</v>
      </c>
      <c r="BN92" s="15">
        <f t="shared" ref="BN92:BP92" si="203">AE92</f>
        <v>1314</v>
      </c>
      <c r="BO92" s="15">
        <f t="shared" si="203"/>
        <v>0</v>
      </c>
      <c r="BP92" s="15">
        <f t="shared" si="203"/>
        <v>1314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28672.9</v>
      </c>
      <c r="B93">
        <v>-5636</v>
      </c>
      <c r="C93">
        <v>32246.43</v>
      </c>
      <c r="D93">
        <v>3347.99</v>
      </c>
      <c r="E93">
        <v>1279</v>
      </c>
      <c r="F93">
        <v>6886</v>
      </c>
      <c r="G93">
        <v>0</v>
      </c>
      <c r="H93">
        <v>661.6</v>
      </c>
      <c r="I93">
        <v>0</v>
      </c>
      <c r="J93">
        <v>641.27</v>
      </c>
      <c r="K93">
        <v>499.51</v>
      </c>
      <c r="L93">
        <v>539.98</v>
      </c>
      <c r="M93">
        <v>919.66</v>
      </c>
      <c r="N93">
        <v>898.69</v>
      </c>
      <c r="O93">
        <v>0</v>
      </c>
      <c r="P93">
        <v>650.7</v>
      </c>
      <c r="Q93">
        <v>350.56</v>
      </c>
      <c r="R93">
        <v>348.29</v>
      </c>
      <c r="S93">
        <v>28644.43</v>
      </c>
      <c r="T93">
        <v>5697.755</v>
      </c>
      <c r="U93">
        <v>3203.279</v>
      </c>
      <c r="V93">
        <v>2.23</v>
      </c>
      <c r="W93">
        <v>3205.509</v>
      </c>
      <c r="X93">
        <v>462.095</v>
      </c>
      <c r="Y93">
        <v>50.03</v>
      </c>
      <c r="Z93">
        <v>4515.23</v>
      </c>
      <c r="AA93">
        <v>14337.34</v>
      </c>
      <c r="AB93">
        <v>1360.05</v>
      </c>
      <c r="AC93" t="s">
        <v>58</v>
      </c>
      <c r="AD93">
        <v>-2982.211</v>
      </c>
      <c r="AE93">
        <v>1279</v>
      </c>
      <c r="AF93">
        <v>0</v>
      </c>
      <c r="AG93">
        <v>1279</v>
      </c>
      <c r="AH93">
        <v>1314</v>
      </c>
      <c r="AI93">
        <v>0</v>
      </c>
      <c r="AJ93">
        <v>1314</v>
      </c>
      <c r="AK93">
        <v>5668</v>
      </c>
      <c r="AL93">
        <v>28212.6</v>
      </c>
      <c r="AM93">
        <v>33880.6</v>
      </c>
      <c r="AN93">
        <v>3343.89</v>
      </c>
      <c r="AO93">
        <v>3343.89</v>
      </c>
      <c r="AP93">
        <v>0</v>
      </c>
      <c r="AQ93">
        <v>1279</v>
      </c>
      <c r="AR93">
        <v>1314</v>
      </c>
      <c r="AU93">
        <v>0</v>
      </c>
      <c r="AV93" s="12">
        <v>0</v>
      </c>
      <c r="AW93">
        <v>1314</v>
      </c>
      <c r="AX93">
        <v>1279</v>
      </c>
      <c r="AY93">
        <v>650</v>
      </c>
      <c r="AZ93" s="12">
        <v>650</v>
      </c>
      <c r="BA93">
        <v>1314</v>
      </c>
      <c r="BB93">
        <v>1279</v>
      </c>
      <c r="BE93" s="15">
        <f t="shared" si="138"/>
        <v>1314</v>
      </c>
      <c r="BF93" s="15">
        <f t="shared" ref="BF93:BH93" si="204">AH93</f>
        <v>1314</v>
      </c>
      <c r="BG93" s="15">
        <f t="shared" si="204"/>
        <v>0</v>
      </c>
      <c r="BH93" s="15">
        <f t="shared" si="204"/>
        <v>1314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1279</v>
      </c>
      <c r="BN93" s="15">
        <f t="shared" ref="BN93:BP93" si="205">AE93</f>
        <v>1279</v>
      </c>
      <c r="BO93" s="15">
        <f t="shared" si="205"/>
        <v>0</v>
      </c>
      <c r="BP93" s="15">
        <f t="shared" si="205"/>
        <v>1279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28602.92</v>
      </c>
      <c r="B94">
        <v>-5567</v>
      </c>
      <c r="C94">
        <v>32087.56</v>
      </c>
      <c r="D94">
        <v>3560.06</v>
      </c>
      <c r="E94">
        <v>1314</v>
      </c>
      <c r="F94">
        <v>6791</v>
      </c>
      <c r="G94">
        <v>0</v>
      </c>
      <c r="H94">
        <v>662.44</v>
      </c>
      <c r="I94">
        <v>0</v>
      </c>
      <c r="J94">
        <v>640.27</v>
      </c>
      <c r="K94">
        <v>500.67</v>
      </c>
      <c r="L94">
        <v>539.52</v>
      </c>
      <c r="M94">
        <v>920.07</v>
      </c>
      <c r="N94">
        <v>899.92</v>
      </c>
      <c r="O94">
        <v>0</v>
      </c>
      <c r="P94">
        <v>647.7</v>
      </c>
      <c r="Q94">
        <v>350.56</v>
      </c>
      <c r="R94">
        <v>348.44</v>
      </c>
      <c r="S94">
        <v>28378.24</v>
      </c>
      <c r="T94">
        <v>5712.217</v>
      </c>
      <c r="U94">
        <v>3471.094</v>
      </c>
      <c r="V94">
        <v>2.188</v>
      </c>
      <c r="W94">
        <v>3473.282</v>
      </c>
      <c r="X94">
        <v>361.19</v>
      </c>
      <c r="Y94">
        <v>49.969</v>
      </c>
      <c r="Z94">
        <v>4857.035</v>
      </c>
      <c r="AA94">
        <v>14088.96</v>
      </c>
      <c r="AB94">
        <v>1370.12</v>
      </c>
      <c r="AC94" t="s">
        <v>58</v>
      </c>
      <c r="AD94">
        <v>-2880.656</v>
      </c>
      <c r="AE94">
        <v>1314</v>
      </c>
      <c r="AF94">
        <v>0</v>
      </c>
      <c r="AG94">
        <v>1314</v>
      </c>
      <c r="AH94">
        <v>1229</v>
      </c>
      <c r="AI94">
        <v>0</v>
      </c>
      <c r="AJ94">
        <v>1229</v>
      </c>
      <c r="AK94">
        <v>5598</v>
      </c>
      <c r="AL94">
        <v>28012.4</v>
      </c>
      <c r="AM94">
        <v>33610.4</v>
      </c>
      <c r="AN94">
        <v>3465.04</v>
      </c>
      <c r="AO94">
        <v>3465.04</v>
      </c>
      <c r="AP94">
        <v>0</v>
      </c>
      <c r="AQ94">
        <v>1314</v>
      </c>
      <c r="AR94">
        <v>1229</v>
      </c>
      <c r="AU94">
        <v>0</v>
      </c>
      <c r="AV94" s="12">
        <v>0</v>
      </c>
      <c r="AW94">
        <v>1229</v>
      </c>
      <c r="AX94">
        <v>1314</v>
      </c>
      <c r="AY94">
        <v>650</v>
      </c>
      <c r="AZ94" s="12">
        <v>650</v>
      </c>
      <c r="BA94">
        <v>1229</v>
      </c>
      <c r="BB94">
        <v>1314</v>
      </c>
      <c r="BE94" s="15">
        <f t="shared" si="138"/>
        <v>1229</v>
      </c>
      <c r="BF94" s="15">
        <f t="shared" ref="BF94:BH94" si="206">AH94</f>
        <v>1229</v>
      </c>
      <c r="BG94" s="15">
        <f t="shared" si="206"/>
        <v>0</v>
      </c>
      <c r="BH94" s="15">
        <f t="shared" si="206"/>
        <v>1229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1314</v>
      </c>
      <c r="BN94" s="15">
        <f t="shared" ref="BN94:BP94" si="207">AE94</f>
        <v>1314</v>
      </c>
      <c r="BO94" s="15">
        <f t="shared" si="207"/>
        <v>0</v>
      </c>
      <c r="BP94" s="15">
        <f t="shared" si="207"/>
        <v>1314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28084.21</v>
      </c>
      <c r="B95">
        <v>-5567</v>
      </c>
      <c r="C95">
        <v>31482.37</v>
      </c>
      <c r="D95">
        <v>3824.7</v>
      </c>
      <c r="E95">
        <v>1278</v>
      </c>
      <c r="F95">
        <v>6596</v>
      </c>
      <c r="G95">
        <v>0</v>
      </c>
      <c r="H95">
        <v>663.29</v>
      </c>
      <c r="I95">
        <v>0</v>
      </c>
      <c r="J95">
        <v>641.06</v>
      </c>
      <c r="K95">
        <v>501.6</v>
      </c>
      <c r="L95">
        <v>537.65</v>
      </c>
      <c r="M95">
        <v>914.72</v>
      </c>
      <c r="N95">
        <v>899.92</v>
      </c>
      <c r="O95">
        <v>0</v>
      </c>
      <c r="P95">
        <v>653.3</v>
      </c>
      <c r="Q95">
        <v>350.56</v>
      </c>
      <c r="R95">
        <v>349.34</v>
      </c>
      <c r="S95">
        <v>27957.88</v>
      </c>
      <c r="T95">
        <v>5716.658</v>
      </c>
      <c r="U95">
        <v>3680.091</v>
      </c>
      <c r="V95">
        <v>2.204</v>
      </c>
      <c r="W95">
        <v>3682.295</v>
      </c>
      <c r="X95">
        <v>357.751</v>
      </c>
      <c r="Y95">
        <v>49.968</v>
      </c>
      <c r="Z95">
        <v>5522.158</v>
      </c>
      <c r="AA95">
        <v>13435.99</v>
      </c>
      <c r="AB95">
        <v>1372.56</v>
      </c>
      <c r="AC95" t="s">
        <v>58</v>
      </c>
      <c r="AD95">
        <v>-2676.006</v>
      </c>
      <c r="AE95">
        <v>1278</v>
      </c>
      <c r="AF95">
        <v>0</v>
      </c>
      <c r="AG95">
        <v>1278</v>
      </c>
      <c r="AH95">
        <v>1229</v>
      </c>
      <c r="AI95">
        <v>0</v>
      </c>
      <c r="AJ95">
        <v>1229</v>
      </c>
      <c r="AK95">
        <v>5598</v>
      </c>
      <c r="AL95">
        <v>27802.2</v>
      </c>
      <c r="AM95">
        <v>33400.2</v>
      </c>
      <c r="AN95">
        <v>3582.3</v>
      </c>
      <c r="AO95">
        <v>3582.3</v>
      </c>
      <c r="AP95">
        <v>0</v>
      </c>
      <c r="AQ95">
        <v>1278</v>
      </c>
      <c r="AR95">
        <v>1229</v>
      </c>
      <c r="AU95">
        <v>0</v>
      </c>
      <c r="AV95" s="12">
        <v>0</v>
      </c>
      <c r="AW95">
        <v>1229</v>
      </c>
      <c r="AX95">
        <v>1278</v>
      </c>
      <c r="AY95">
        <v>650</v>
      </c>
      <c r="AZ95" s="12">
        <v>650</v>
      </c>
      <c r="BA95">
        <v>1229</v>
      </c>
      <c r="BB95">
        <v>1278</v>
      </c>
      <c r="BE95" s="15">
        <f t="shared" si="138"/>
        <v>1229</v>
      </c>
      <c r="BF95" s="15">
        <f t="shared" ref="BF95:BH95" si="208">AH95</f>
        <v>1229</v>
      </c>
      <c r="BG95" s="15">
        <f t="shared" si="208"/>
        <v>0</v>
      </c>
      <c r="BH95" s="15">
        <f t="shared" si="208"/>
        <v>1229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1278</v>
      </c>
      <c r="BN95" s="15">
        <f t="shared" ref="BN95:BP95" si="209">AE95</f>
        <v>1278</v>
      </c>
      <c r="BO95" s="15">
        <f t="shared" si="209"/>
        <v>0</v>
      </c>
      <c r="BP95" s="15">
        <f t="shared" si="209"/>
        <v>1278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27782.78</v>
      </c>
      <c r="B96">
        <v>-5567</v>
      </c>
      <c r="C96">
        <v>30090.71</v>
      </c>
      <c r="D96">
        <v>3945.23</v>
      </c>
      <c r="E96">
        <v>1227</v>
      </c>
      <c r="F96">
        <v>6401</v>
      </c>
      <c r="G96">
        <v>0</v>
      </c>
      <c r="H96">
        <v>662.44</v>
      </c>
      <c r="I96">
        <v>0</v>
      </c>
      <c r="J96">
        <v>641.42</v>
      </c>
      <c r="K96">
        <v>499.97</v>
      </c>
      <c r="L96">
        <v>503.46</v>
      </c>
      <c r="M96">
        <v>848.95</v>
      </c>
      <c r="N96">
        <v>825.92</v>
      </c>
      <c r="O96">
        <v>0</v>
      </c>
      <c r="P96">
        <v>654.6</v>
      </c>
      <c r="Q96">
        <v>350.51</v>
      </c>
      <c r="R96">
        <v>350.4</v>
      </c>
      <c r="S96">
        <v>27524.81</v>
      </c>
      <c r="T96">
        <v>5651.25</v>
      </c>
      <c r="U96">
        <v>3982.711</v>
      </c>
      <c r="V96">
        <v>-7.795</v>
      </c>
      <c r="W96">
        <v>3974.917</v>
      </c>
      <c r="X96">
        <v>358.913</v>
      </c>
      <c r="Y96">
        <v>49.977</v>
      </c>
      <c r="Z96">
        <v>6169.041</v>
      </c>
      <c r="AA96">
        <v>12410.57</v>
      </c>
      <c r="AB96">
        <v>1235.55</v>
      </c>
      <c r="AC96" t="s">
        <v>58</v>
      </c>
      <c r="AD96">
        <v>-2657.796</v>
      </c>
      <c r="AE96">
        <v>1227</v>
      </c>
      <c r="AF96">
        <v>0</v>
      </c>
      <c r="AG96">
        <v>1227</v>
      </c>
      <c r="AH96">
        <v>1228</v>
      </c>
      <c r="AI96">
        <v>0</v>
      </c>
      <c r="AJ96">
        <v>1228</v>
      </c>
      <c r="AK96">
        <v>5598</v>
      </c>
      <c r="AL96">
        <v>27444.8</v>
      </c>
      <c r="AM96">
        <v>33042.8</v>
      </c>
      <c r="AN96">
        <v>3700.25</v>
      </c>
      <c r="AO96">
        <v>3700.25</v>
      </c>
      <c r="AP96">
        <v>0</v>
      </c>
      <c r="AQ96">
        <v>1227</v>
      </c>
      <c r="AR96">
        <v>1228</v>
      </c>
      <c r="AU96">
        <v>0</v>
      </c>
      <c r="AV96" s="12">
        <v>0</v>
      </c>
      <c r="AW96">
        <v>1228</v>
      </c>
      <c r="AX96">
        <v>1227</v>
      </c>
      <c r="AY96">
        <v>650</v>
      </c>
      <c r="AZ96" s="12">
        <v>650</v>
      </c>
      <c r="BA96">
        <v>1228</v>
      </c>
      <c r="BB96">
        <v>1227</v>
      </c>
      <c r="BE96" s="15">
        <f t="shared" si="138"/>
        <v>1228</v>
      </c>
      <c r="BF96" s="15">
        <f t="shared" ref="BF96:BH96" si="210">AH96</f>
        <v>1228</v>
      </c>
      <c r="BG96" s="15">
        <f t="shared" si="210"/>
        <v>0</v>
      </c>
      <c r="BH96" s="15">
        <f t="shared" si="210"/>
        <v>1228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1227</v>
      </c>
      <c r="BN96" s="15">
        <f t="shared" ref="BN96:BP96" si="211">AE96</f>
        <v>1227</v>
      </c>
      <c r="BO96" s="15">
        <f t="shared" si="211"/>
        <v>0</v>
      </c>
      <c r="BP96" s="15">
        <f t="shared" si="211"/>
        <v>1227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27409.55</v>
      </c>
      <c r="B97">
        <v>-5567</v>
      </c>
      <c r="C97">
        <v>30272.62</v>
      </c>
      <c r="D97">
        <v>4127.25</v>
      </c>
      <c r="E97">
        <v>1217.59</v>
      </c>
      <c r="F97">
        <v>6207</v>
      </c>
      <c r="G97">
        <v>0</v>
      </c>
      <c r="H97">
        <v>662.44</v>
      </c>
      <c r="I97">
        <v>0</v>
      </c>
      <c r="J97">
        <v>641.45</v>
      </c>
      <c r="K97">
        <v>499.97</v>
      </c>
      <c r="L97">
        <v>497.88</v>
      </c>
      <c r="M97">
        <v>838.67</v>
      </c>
      <c r="N97">
        <v>829.21</v>
      </c>
      <c r="O97">
        <v>0</v>
      </c>
      <c r="P97">
        <v>653.9</v>
      </c>
      <c r="Q97">
        <v>350.66</v>
      </c>
      <c r="R97">
        <v>350.08</v>
      </c>
      <c r="S97">
        <v>27372.78</v>
      </c>
      <c r="T97">
        <v>5774.25</v>
      </c>
      <c r="U97">
        <v>4232.511</v>
      </c>
      <c r="V97">
        <v>2.056</v>
      </c>
      <c r="W97">
        <v>4234.567</v>
      </c>
      <c r="X97">
        <v>356.242</v>
      </c>
      <c r="Y97">
        <v>49.972</v>
      </c>
      <c r="Z97">
        <v>5971.809</v>
      </c>
      <c r="AA97">
        <v>12546.69</v>
      </c>
      <c r="AB97">
        <v>1210.37</v>
      </c>
      <c r="AC97" t="s">
        <v>58</v>
      </c>
      <c r="AD97">
        <v>-2470.795</v>
      </c>
      <c r="AE97">
        <v>1206</v>
      </c>
      <c r="AF97">
        <v>0</v>
      </c>
      <c r="AG97">
        <v>1206</v>
      </c>
      <c r="AH97">
        <v>1194</v>
      </c>
      <c r="AI97">
        <v>0</v>
      </c>
      <c r="AJ97">
        <v>1194</v>
      </c>
      <c r="AK97">
        <v>5598</v>
      </c>
      <c r="AL97">
        <v>27153.4</v>
      </c>
      <c r="AM97">
        <v>32751.4</v>
      </c>
      <c r="AN97">
        <v>4108.91</v>
      </c>
      <c r="AO97">
        <v>4108.91</v>
      </c>
      <c r="AP97">
        <v>0</v>
      </c>
      <c r="AQ97">
        <v>1217.59</v>
      </c>
      <c r="AR97">
        <v>1194</v>
      </c>
      <c r="AU97">
        <v>0</v>
      </c>
      <c r="AV97" s="12">
        <v>0</v>
      </c>
      <c r="AW97">
        <v>1194</v>
      </c>
      <c r="AX97">
        <v>1206</v>
      </c>
      <c r="AY97">
        <v>650</v>
      </c>
      <c r="AZ97" s="12">
        <v>650</v>
      </c>
      <c r="BA97">
        <v>1194</v>
      </c>
      <c r="BB97">
        <v>1206</v>
      </c>
      <c r="BE97" s="15">
        <f t="shared" si="138"/>
        <v>1194</v>
      </c>
      <c r="BF97" s="15">
        <f t="shared" ref="BF97:BH97" si="212">AH97</f>
        <v>1194</v>
      </c>
      <c r="BG97" s="15">
        <f t="shared" si="212"/>
        <v>0</v>
      </c>
      <c r="BH97" s="15">
        <f t="shared" si="212"/>
        <v>1194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1206</v>
      </c>
      <c r="BN97" s="15">
        <f t="shared" ref="BN97:BP97" si="213">AE97</f>
        <v>1206</v>
      </c>
      <c r="BO97" s="15">
        <f t="shared" si="213"/>
        <v>0</v>
      </c>
      <c r="BP97" s="15">
        <f t="shared" si="213"/>
        <v>1206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7</v>
      </c>
      <c r="BJ98">
        <f t="shared" si="214"/>
        <v>26</v>
      </c>
      <c r="BK98">
        <f t="shared" si="214"/>
        <v>33</v>
      </c>
      <c r="BL98">
        <f t="shared" si="214"/>
        <v>5777.72</v>
      </c>
      <c r="BQ98">
        <f t="shared" ref="BQ98:BT98" si="215">SUM(BQ2:BQ97)</f>
        <v>7</v>
      </c>
      <c r="BR98">
        <f t="shared" si="215"/>
        <v>23</v>
      </c>
      <c r="BS98">
        <f t="shared" si="215"/>
        <v>30</v>
      </c>
      <c r="BT98">
        <f t="shared" si="215"/>
        <v>5266.65</v>
      </c>
    </row>
    <row r="99" spans="61:72">
      <c r="BI99">
        <f t="shared" ref="BI99:BK99" si="216">BI98/4</f>
        <v>1.75</v>
      </c>
      <c r="BJ99">
        <f t="shared" si="216"/>
        <v>6.5</v>
      </c>
      <c r="BK99">
        <f t="shared" si="216"/>
        <v>8.25</v>
      </c>
      <c r="BL99">
        <f>IF(BJ98=0,0,BL98/BJ98)</f>
        <v>222.22</v>
      </c>
      <c r="BQ99">
        <f t="shared" ref="BQ99:BS99" si="217">BQ98/4</f>
        <v>1.75</v>
      </c>
      <c r="BR99">
        <f t="shared" si="217"/>
        <v>5.75</v>
      </c>
      <c r="BS99">
        <f t="shared" si="217"/>
        <v>7.5</v>
      </c>
      <c r="BT99">
        <f>IF(BR98=0,0,BT98/BR98)</f>
        <v>228.984782608696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1.75</v>
      </c>
      <c r="BF102" s="22">
        <f>BJ99</f>
        <v>6.5</v>
      </c>
      <c r="BG102" s="23">
        <f>BL99</f>
        <v>222.22</v>
      </c>
      <c r="BH102" s="22">
        <f>BK99</f>
        <v>8.25</v>
      </c>
      <c r="BI102" s="22">
        <f>BQ99</f>
        <v>1.75</v>
      </c>
      <c r="BJ102" s="22">
        <f>BR99</f>
        <v>5.75</v>
      </c>
      <c r="BK102" s="23">
        <f>BT99</f>
        <v>228.984782608696</v>
      </c>
      <c r="BL102" s="22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T102"/>
  <sheetViews>
    <sheetView zoomScale="85" zoomScaleNormal="85" topLeftCell="AN1" workbookViewId="0">
      <pane ySplit="1" topLeftCell="A78" activePane="bottomLeft" state="frozen"/>
      <selection/>
      <selection pane="bottomLeft" activeCell="A2" sqref="A2:BB97"/>
    </sheetView>
  </sheetViews>
  <sheetFormatPr defaultColWidth="9" defaultRowHeight="13.5"/>
  <cols>
    <col min="64" max="64" width="12.625"/>
    <col min="72" max="72" width="12.625"/>
  </cols>
  <sheetData>
    <row r="1" ht="11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28269.02</v>
      </c>
      <c r="B2">
        <v>-6447.14</v>
      </c>
      <c r="C2">
        <v>31923.91</v>
      </c>
      <c r="D2">
        <v>4188.01</v>
      </c>
      <c r="E2">
        <v>350</v>
      </c>
      <c r="F2">
        <v>6807</v>
      </c>
      <c r="G2">
        <v>0</v>
      </c>
      <c r="H2">
        <v>662.44</v>
      </c>
      <c r="I2">
        <v>0</v>
      </c>
      <c r="J2">
        <v>642.13</v>
      </c>
      <c r="K2">
        <v>500.67</v>
      </c>
      <c r="L2">
        <v>537.42</v>
      </c>
      <c r="M2">
        <v>901.57</v>
      </c>
      <c r="N2">
        <v>896.22</v>
      </c>
      <c r="O2">
        <v>0</v>
      </c>
      <c r="P2">
        <v>637.5</v>
      </c>
      <c r="Q2">
        <v>350.93</v>
      </c>
      <c r="R2">
        <v>348.92</v>
      </c>
      <c r="S2">
        <v>28508.53</v>
      </c>
      <c r="T2">
        <v>6632.708</v>
      </c>
      <c r="U2">
        <v>4385.727</v>
      </c>
      <c r="V2">
        <v>2.114</v>
      </c>
      <c r="W2">
        <v>4387.841</v>
      </c>
      <c r="X2">
        <v>359.865</v>
      </c>
      <c r="Y2">
        <v>49.977</v>
      </c>
      <c r="Z2">
        <v>4049.357</v>
      </c>
      <c r="AA2">
        <v>14551.92</v>
      </c>
      <c r="AB2">
        <v>1185.31</v>
      </c>
      <c r="AC2" t="s">
        <v>58</v>
      </c>
      <c r="AD2">
        <v>-2925.481</v>
      </c>
      <c r="AE2">
        <v>350</v>
      </c>
      <c r="AF2">
        <v>0</v>
      </c>
      <c r="AG2">
        <v>350</v>
      </c>
      <c r="AH2">
        <v>330</v>
      </c>
      <c r="AI2">
        <v>0</v>
      </c>
      <c r="AJ2">
        <v>330</v>
      </c>
      <c r="AK2">
        <v>5576</v>
      </c>
      <c r="AL2">
        <v>27553</v>
      </c>
      <c r="AM2">
        <v>33129</v>
      </c>
      <c r="AN2">
        <v>3890.15</v>
      </c>
      <c r="AO2">
        <v>3890.11</v>
      </c>
      <c r="AP2">
        <v>0.04</v>
      </c>
      <c r="AQ2">
        <v>350</v>
      </c>
      <c r="AR2">
        <v>330</v>
      </c>
      <c r="AS2" s="10" t="s">
        <v>96</v>
      </c>
      <c r="AT2" s="10" t="s">
        <v>97</v>
      </c>
      <c r="AU2">
        <v>0</v>
      </c>
      <c r="AV2" s="12">
        <v>0</v>
      </c>
      <c r="AW2">
        <v>330</v>
      </c>
      <c r="AX2">
        <v>350</v>
      </c>
      <c r="AY2">
        <v>640</v>
      </c>
      <c r="AZ2" s="12">
        <v>640</v>
      </c>
      <c r="BA2">
        <v>330</v>
      </c>
      <c r="BB2">
        <v>350</v>
      </c>
      <c r="BE2" s="15">
        <f t="shared" si="0"/>
        <v>330</v>
      </c>
      <c r="BF2" s="15">
        <f t="shared" ref="BF2:BH2" si="4">AH2</f>
        <v>330</v>
      </c>
      <c r="BG2" s="15">
        <f t="shared" si="4"/>
        <v>0</v>
      </c>
      <c r="BH2" s="15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350</v>
      </c>
      <c r="BN2" s="15">
        <f t="shared" ref="BN2:BP2" si="9">AE2</f>
        <v>350</v>
      </c>
      <c r="BO2" s="15">
        <f t="shared" si="9"/>
        <v>0</v>
      </c>
      <c r="BP2" s="15">
        <f t="shared" si="9"/>
        <v>350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28456.1</v>
      </c>
      <c r="B3">
        <v>-6678.07</v>
      </c>
      <c r="C3">
        <v>32071.83</v>
      </c>
      <c r="D3">
        <v>4441.87</v>
      </c>
      <c r="E3">
        <v>341</v>
      </c>
      <c r="F3">
        <v>7193</v>
      </c>
      <c r="G3">
        <v>0</v>
      </c>
      <c r="H3">
        <v>644.5</v>
      </c>
      <c r="I3">
        <v>0</v>
      </c>
      <c r="J3">
        <v>631.55</v>
      </c>
      <c r="K3">
        <v>499.51</v>
      </c>
      <c r="L3">
        <v>542.31</v>
      </c>
      <c r="M3">
        <v>919.66</v>
      </c>
      <c r="N3">
        <v>899.92</v>
      </c>
      <c r="O3">
        <v>0</v>
      </c>
      <c r="P3">
        <v>637.7</v>
      </c>
      <c r="Q3">
        <v>350.19</v>
      </c>
      <c r="R3">
        <v>346.44</v>
      </c>
      <c r="S3">
        <v>28404.94</v>
      </c>
      <c r="T3">
        <v>6751.902</v>
      </c>
      <c r="U3">
        <v>4656.128</v>
      </c>
      <c r="V3">
        <v>2.135</v>
      </c>
      <c r="W3">
        <v>4658.263</v>
      </c>
      <c r="X3">
        <v>357.199</v>
      </c>
      <c r="Y3">
        <v>49.988</v>
      </c>
      <c r="Z3">
        <v>3570</v>
      </c>
      <c r="AA3">
        <v>14677.07</v>
      </c>
      <c r="AB3">
        <v>1162.51</v>
      </c>
      <c r="AC3" t="s">
        <v>58</v>
      </c>
      <c r="AD3">
        <v>-3284.775</v>
      </c>
      <c r="AE3">
        <v>341</v>
      </c>
      <c r="AF3">
        <v>0</v>
      </c>
      <c r="AG3">
        <v>341</v>
      </c>
      <c r="AH3">
        <v>320</v>
      </c>
      <c r="AI3">
        <v>0</v>
      </c>
      <c r="AJ3">
        <v>320</v>
      </c>
      <c r="AK3">
        <v>5604</v>
      </c>
      <c r="AL3">
        <v>27649.3</v>
      </c>
      <c r="AM3">
        <v>33253.3</v>
      </c>
      <c r="AN3">
        <v>4041.41</v>
      </c>
      <c r="AO3">
        <v>4041.34</v>
      </c>
      <c r="AP3">
        <v>0.07</v>
      </c>
      <c r="AQ3">
        <v>341</v>
      </c>
      <c r="AR3">
        <v>320</v>
      </c>
      <c r="AU3">
        <v>0</v>
      </c>
      <c r="AV3" s="12">
        <v>0</v>
      </c>
      <c r="AW3">
        <v>320</v>
      </c>
      <c r="AX3">
        <v>341</v>
      </c>
      <c r="AY3">
        <v>640</v>
      </c>
      <c r="AZ3" s="12">
        <v>640</v>
      </c>
      <c r="BA3">
        <v>320</v>
      </c>
      <c r="BB3">
        <v>341</v>
      </c>
      <c r="BE3" s="15">
        <f t="shared" si="0"/>
        <v>320</v>
      </c>
      <c r="BF3" s="15">
        <f t="shared" ref="BF3:BH3" si="14">AH3</f>
        <v>320</v>
      </c>
      <c r="BG3" s="15">
        <f t="shared" si="14"/>
        <v>0</v>
      </c>
      <c r="BH3" s="15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341</v>
      </c>
      <c r="BN3" s="15">
        <f t="shared" ref="BN3:BP3" si="15">AE3</f>
        <v>341</v>
      </c>
      <c r="BO3" s="15">
        <f t="shared" si="15"/>
        <v>0</v>
      </c>
      <c r="BP3" s="15">
        <f t="shared" si="15"/>
        <v>341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28275.59</v>
      </c>
      <c r="B4">
        <v>-6406</v>
      </c>
      <c r="C4">
        <v>30729.92</v>
      </c>
      <c r="D4">
        <v>4693.35</v>
      </c>
      <c r="E4">
        <v>328</v>
      </c>
      <c r="F4">
        <v>7194</v>
      </c>
      <c r="G4">
        <v>0</v>
      </c>
      <c r="H4">
        <v>645.34</v>
      </c>
      <c r="I4">
        <v>0</v>
      </c>
      <c r="J4">
        <v>630.14</v>
      </c>
      <c r="K4">
        <v>500.67</v>
      </c>
      <c r="L4">
        <v>543</v>
      </c>
      <c r="M4">
        <v>920.07</v>
      </c>
      <c r="N4">
        <v>899.51</v>
      </c>
      <c r="O4">
        <v>0</v>
      </c>
      <c r="P4">
        <v>642.7</v>
      </c>
      <c r="Q4">
        <v>350.29</v>
      </c>
      <c r="R4">
        <v>335.97</v>
      </c>
      <c r="S4">
        <v>28073.68</v>
      </c>
      <c r="T4">
        <v>6475.855</v>
      </c>
      <c r="U4">
        <v>4948.55</v>
      </c>
      <c r="V4">
        <v>2.231</v>
      </c>
      <c r="W4">
        <v>4950.781</v>
      </c>
      <c r="X4">
        <v>461.456</v>
      </c>
      <c r="Y4">
        <v>49.977</v>
      </c>
      <c r="Z4">
        <v>4531.273</v>
      </c>
      <c r="AA4">
        <v>13620.81</v>
      </c>
      <c r="AB4">
        <v>1166.8</v>
      </c>
      <c r="AC4" t="s">
        <v>58</v>
      </c>
      <c r="AD4">
        <v>-3286.596</v>
      </c>
      <c r="AE4">
        <v>328</v>
      </c>
      <c r="AF4">
        <v>0</v>
      </c>
      <c r="AG4">
        <v>328</v>
      </c>
      <c r="AH4">
        <v>330</v>
      </c>
      <c r="AI4">
        <v>0</v>
      </c>
      <c r="AJ4">
        <v>330</v>
      </c>
      <c r="AK4">
        <v>5634</v>
      </c>
      <c r="AL4">
        <v>27500.1</v>
      </c>
      <c r="AM4">
        <v>33134.1</v>
      </c>
      <c r="AN4">
        <v>4184.8</v>
      </c>
      <c r="AO4">
        <v>4184.69</v>
      </c>
      <c r="AP4">
        <v>0.11</v>
      </c>
      <c r="AQ4">
        <v>328</v>
      </c>
      <c r="AR4">
        <v>330</v>
      </c>
      <c r="AU4">
        <v>0</v>
      </c>
      <c r="AV4" s="12">
        <v>0</v>
      </c>
      <c r="AW4">
        <v>330</v>
      </c>
      <c r="AX4">
        <v>328</v>
      </c>
      <c r="AY4">
        <v>640</v>
      </c>
      <c r="AZ4" s="12">
        <v>640</v>
      </c>
      <c r="BA4">
        <v>330</v>
      </c>
      <c r="BB4">
        <v>328</v>
      </c>
      <c r="BE4" s="15">
        <f t="shared" si="0"/>
        <v>330</v>
      </c>
      <c r="BF4" s="15">
        <f t="shared" ref="BF4:BH4" si="16">AH4</f>
        <v>330</v>
      </c>
      <c r="BG4" s="15">
        <f t="shared" si="16"/>
        <v>0</v>
      </c>
      <c r="BH4" s="15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328</v>
      </c>
      <c r="BN4" s="15">
        <f t="shared" ref="BN4:BP4" si="17">AE4</f>
        <v>328</v>
      </c>
      <c r="BO4" s="15">
        <f t="shared" si="17"/>
        <v>0</v>
      </c>
      <c r="BP4" s="15">
        <f t="shared" si="17"/>
        <v>328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27777.6</v>
      </c>
      <c r="B5">
        <v>-6306.69</v>
      </c>
      <c r="C5">
        <v>29378.73</v>
      </c>
      <c r="D5">
        <v>4974.9</v>
      </c>
      <c r="E5">
        <v>310</v>
      </c>
      <c r="F5">
        <v>7194</v>
      </c>
      <c r="G5">
        <v>0</v>
      </c>
      <c r="H5">
        <v>624.83</v>
      </c>
      <c r="I5">
        <v>0</v>
      </c>
      <c r="J5">
        <v>629.19</v>
      </c>
      <c r="K5">
        <v>499.97</v>
      </c>
      <c r="L5">
        <v>542.31</v>
      </c>
      <c r="M5">
        <v>918.84</v>
      </c>
      <c r="N5">
        <v>900.34</v>
      </c>
      <c r="O5">
        <v>0</v>
      </c>
      <c r="P5">
        <v>643.4</v>
      </c>
      <c r="Q5">
        <v>312.08</v>
      </c>
      <c r="R5">
        <v>311.81</v>
      </c>
      <c r="S5">
        <v>27901.71</v>
      </c>
      <c r="T5">
        <v>6365.892</v>
      </c>
      <c r="U5">
        <v>5252.608</v>
      </c>
      <c r="V5">
        <v>2.238</v>
      </c>
      <c r="W5">
        <v>5254.845</v>
      </c>
      <c r="X5">
        <v>459.49</v>
      </c>
      <c r="Y5">
        <v>50.016</v>
      </c>
      <c r="Z5">
        <v>5372.414</v>
      </c>
      <c r="AA5">
        <v>12774.47</v>
      </c>
      <c r="AB5">
        <v>1186.1</v>
      </c>
      <c r="AC5" t="s">
        <v>58</v>
      </c>
      <c r="AD5">
        <v>-3350.05</v>
      </c>
      <c r="AE5">
        <v>310</v>
      </c>
      <c r="AF5">
        <v>0</v>
      </c>
      <c r="AG5">
        <v>310</v>
      </c>
      <c r="AH5">
        <v>318</v>
      </c>
      <c r="AI5">
        <v>0</v>
      </c>
      <c r="AJ5">
        <v>318</v>
      </c>
      <c r="AK5">
        <v>5664</v>
      </c>
      <c r="AL5">
        <v>27168</v>
      </c>
      <c r="AM5">
        <v>32832</v>
      </c>
      <c r="AN5">
        <v>4314.55</v>
      </c>
      <c r="AO5">
        <v>4314.41</v>
      </c>
      <c r="AP5">
        <v>0.14</v>
      </c>
      <c r="AQ5">
        <v>310</v>
      </c>
      <c r="AR5">
        <v>318</v>
      </c>
      <c r="AU5">
        <v>0</v>
      </c>
      <c r="AV5" s="12">
        <v>0</v>
      </c>
      <c r="AW5">
        <v>318</v>
      </c>
      <c r="AX5">
        <v>310</v>
      </c>
      <c r="AY5">
        <v>640</v>
      </c>
      <c r="AZ5" s="12">
        <v>640</v>
      </c>
      <c r="BA5">
        <v>318</v>
      </c>
      <c r="BB5">
        <v>310</v>
      </c>
      <c r="BE5" s="15">
        <f t="shared" si="0"/>
        <v>318</v>
      </c>
      <c r="BF5" s="15">
        <f t="shared" ref="BF5:BH5" si="18">AH5</f>
        <v>318</v>
      </c>
      <c r="BG5" s="15">
        <f t="shared" si="18"/>
        <v>0</v>
      </c>
      <c r="BH5" s="15">
        <f t="shared" si="18"/>
        <v>318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310</v>
      </c>
      <c r="BN5" s="15">
        <f t="shared" ref="BN5:BP5" si="19">AE5</f>
        <v>310</v>
      </c>
      <c r="BO5" s="15">
        <f t="shared" si="19"/>
        <v>0</v>
      </c>
      <c r="BP5" s="15">
        <f t="shared" si="19"/>
        <v>310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27520.59</v>
      </c>
      <c r="B6">
        <v>-6100.07</v>
      </c>
      <c r="C6">
        <v>28460.52</v>
      </c>
      <c r="D6">
        <v>5122.9</v>
      </c>
      <c r="E6">
        <v>305</v>
      </c>
      <c r="F6">
        <v>7194</v>
      </c>
      <c r="G6">
        <v>0</v>
      </c>
      <c r="H6">
        <v>553.05</v>
      </c>
      <c r="I6">
        <v>0</v>
      </c>
      <c r="J6">
        <v>629.31</v>
      </c>
      <c r="K6">
        <v>499.51</v>
      </c>
      <c r="L6">
        <v>542.77</v>
      </c>
      <c r="M6">
        <v>920.07</v>
      </c>
      <c r="N6">
        <v>899.92</v>
      </c>
      <c r="O6">
        <v>0</v>
      </c>
      <c r="P6">
        <v>641.1</v>
      </c>
      <c r="Q6">
        <v>309.96</v>
      </c>
      <c r="R6">
        <v>310.17</v>
      </c>
      <c r="S6">
        <v>27512.3</v>
      </c>
      <c r="T6">
        <v>6225.206</v>
      </c>
      <c r="U6">
        <v>5614.117</v>
      </c>
      <c r="V6">
        <v>15.721</v>
      </c>
      <c r="W6">
        <v>5629.838</v>
      </c>
      <c r="X6">
        <v>457.127</v>
      </c>
      <c r="Y6">
        <v>49.971</v>
      </c>
      <c r="Z6">
        <v>6360.656</v>
      </c>
      <c r="AA6">
        <v>11799.97</v>
      </c>
      <c r="AB6">
        <v>1289.04</v>
      </c>
      <c r="AC6" t="s">
        <v>58</v>
      </c>
      <c r="AD6">
        <v>-3358.314</v>
      </c>
      <c r="AE6">
        <v>305</v>
      </c>
      <c r="AF6">
        <v>0</v>
      </c>
      <c r="AG6">
        <v>305</v>
      </c>
      <c r="AH6">
        <v>318</v>
      </c>
      <c r="AI6">
        <v>0</v>
      </c>
      <c r="AJ6">
        <v>318</v>
      </c>
      <c r="AK6">
        <v>5694</v>
      </c>
      <c r="AL6">
        <v>26898.2</v>
      </c>
      <c r="AM6">
        <v>32592.2</v>
      </c>
      <c r="AN6">
        <v>4445.47</v>
      </c>
      <c r="AO6">
        <v>4445.29</v>
      </c>
      <c r="AP6">
        <v>0.18</v>
      </c>
      <c r="AQ6">
        <v>305</v>
      </c>
      <c r="AR6">
        <v>318</v>
      </c>
      <c r="AU6">
        <v>0</v>
      </c>
      <c r="AV6" s="12">
        <v>0</v>
      </c>
      <c r="AW6">
        <v>318</v>
      </c>
      <c r="AX6">
        <v>305</v>
      </c>
      <c r="AY6">
        <v>640</v>
      </c>
      <c r="AZ6" s="12">
        <v>640</v>
      </c>
      <c r="BA6">
        <v>318</v>
      </c>
      <c r="BB6">
        <v>305</v>
      </c>
      <c r="BE6" s="15">
        <f t="shared" si="0"/>
        <v>318</v>
      </c>
      <c r="BF6" s="15">
        <f t="shared" ref="BF6:BH6" si="20">AH6</f>
        <v>318</v>
      </c>
      <c r="BG6" s="15">
        <f t="shared" si="20"/>
        <v>0</v>
      </c>
      <c r="BH6" s="15">
        <f t="shared" si="20"/>
        <v>318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305</v>
      </c>
      <c r="BN6" s="15">
        <f t="shared" ref="BN6:BP6" si="21">AE6</f>
        <v>305</v>
      </c>
      <c r="BO6" s="15">
        <f t="shared" si="21"/>
        <v>0</v>
      </c>
      <c r="BP6" s="15">
        <f t="shared" si="21"/>
        <v>305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27335.56</v>
      </c>
      <c r="B7">
        <v>-5946.41</v>
      </c>
      <c r="C7">
        <v>28096.07</v>
      </c>
      <c r="D7">
        <v>5456.48</v>
      </c>
      <c r="E7">
        <v>300.94</v>
      </c>
      <c r="F7">
        <v>7194</v>
      </c>
      <c r="G7">
        <v>0</v>
      </c>
      <c r="H7">
        <v>550.49</v>
      </c>
      <c r="I7">
        <v>0</v>
      </c>
      <c r="J7">
        <v>629.36</v>
      </c>
      <c r="K7">
        <v>500.67</v>
      </c>
      <c r="L7">
        <v>543</v>
      </c>
      <c r="M7">
        <v>918.84</v>
      </c>
      <c r="N7">
        <v>900.75</v>
      </c>
      <c r="O7">
        <v>0</v>
      </c>
      <c r="P7">
        <v>639</v>
      </c>
      <c r="Q7">
        <v>311.02</v>
      </c>
      <c r="R7">
        <v>310.6</v>
      </c>
      <c r="S7">
        <v>27080.95</v>
      </c>
      <c r="T7">
        <v>6008.095</v>
      </c>
      <c r="U7">
        <v>5979.815</v>
      </c>
      <c r="V7">
        <v>15.737</v>
      </c>
      <c r="W7">
        <v>5995.552</v>
      </c>
      <c r="X7">
        <v>455.529</v>
      </c>
      <c r="Y7">
        <v>49.995</v>
      </c>
      <c r="Z7">
        <v>7168.281</v>
      </c>
      <c r="AA7">
        <v>10988.41</v>
      </c>
      <c r="AB7">
        <v>1276.12</v>
      </c>
      <c r="AC7" t="s">
        <v>58</v>
      </c>
      <c r="AD7">
        <v>-3358.875</v>
      </c>
      <c r="AE7">
        <v>300</v>
      </c>
      <c r="AF7">
        <v>0</v>
      </c>
      <c r="AG7">
        <v>300</v>
      </c>
      <c r="AH7">
        <v>311</v>
      </c>
      <c r="AI7">
        <v>0</v>
      </c>
      <c r="AJ7">
        <v>311</v>
      </c>
      <c r="AK7">
        <v>5694</v>
      </c>
      <c r="AL7">
        <v>26635.3</v>
      </c>
      <c r="AM7">
        <v>32329.3</v>
      </c>
      <c r="AN7">
        <v>4570.72</v>
      </c>
      <c r="AO7">
        <v>4570.52</v>
      </c>
      <c r="AP7">
        <v>0.2</v>
      </c>
      <c r="AQ7">
        <v>300.94</v>
      </c>
      <c r="AR7">
        <v>311</v>
      </c>
      <c r="AU7">
        <v>0</v>
      </c>
      <c r="AV7" s="12">
        <v>0</v>
      </c>
      <c r="AW7">
        <v>311</v>
      </c>
      <c r="AX7">
        <v>300</v>
      </c>
      <c r="AY7">
        <v>640</v>
      </c>
      <c r="AZ7" s="12">
        <v>639.29</v>
      </c>
      <c r="BA7">
        <v>311</v>
      </c>
      <c r="BB7">
        <v>300</v>
      </c>
      <c r="BE7" s="15">
        <f t="shared" si="0"/>
        <v>311</v>
      </c>
      <c r="BF7" s="15">
        <f t="shared" ref="BF7:BH7" si="22">AH7</f>
        <v>311</v>
      </c>
      <c r="BG7" s="15">
        <f t="shared" si="22"/>
        <v>0</v>
      </c>
      <c r="BH7" s="15">
        <f t="shared" si="22"/>
        <v>311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300</v>
      </c>
      <c r="BN7" s="15">
        <f t="shared" ref="BN7:BP7" si="23">AE7</f>
        <v>300</v>
      </c>
      <c r="BO7" s="15">
        <f t="shared" si="23"/>
        <v>0</v>
      </c>
      <c r="BP7" s="15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26918.28</v>
      </c>
      <c r="B8">
        <v>-6015.07</v>
      </c>
      <c r="C8">
        <v>27127.7</v>
      </c>
      <c r="D8">
        <v>5687.23</v>
      </c>
      <c r="E8">
        <v>293.38</v>
      </c>
      <c r="F8">
        <v>7195</v>
      </c>
      <c r="G8">
        <v>0</v>
      </c>
      <c r="H8">
        <v>551.36</v>
      </c>
      <c r="I8">
        <v>0</v>
      </c>
      <c r="J8">
        <v>629.36</v>
      </c>
      <c r="K8">
        <v>500.44</v>
      </c>
      <c r="L8">
        <v>543</v>
      </c>
      <c r="M8">
        <v>919.25</v>
      </c>
      <c r="N8">
        <v>900.34</v>
      </c>
      <c r="O8">
        <v>0</v>
      </c>
      <c r="P8">
        <v>628.2</v>
      </c>
      <c r="Q8">
        <v>309.86</v>
      </c>
      <c r="R8">
        <v>310.49</v>
      </c>
      <c r="S8">
        <v>26809.16</v>
      </c>
      <c r="T8">
        <v>6230.909</v>
      </c>
      <c r="U8">
        <v>6332.751</v>
      </c>
      <c r="V8">
        <v>14.895</v>
      </c>
      <c r="W8">
        <v>6347.646</v>
      </c>
      <c r="X8">
        <v>456.604</v>
      </c>
      <c r="Y8">
        <v>49.979</v>
      </c>
      <c r="Z8">
        <v>7762.766</v>
      </c>
      <c r="AA8">
        <v>10394.41</v>
      </c>
      <c r="AB8">
        <v>1279.96</v>
      </c>
      <c r="AC8" t="s">
        <v>58</v>
      </c>
      <c r="AD8">
        <v>-3364.618</v>
      </c>
      <c r="AE8">
        <v>292</v>
      </c>
      <c r="AF8">
        <v>0</v>
      </c>
      <c r="AG8">
        <v>292</v>
      </c>
      <c r="AH8">
        <v>305</v>
      </c>
      <c r="AI8">
        <v>0</v>
      </c>
      <c r="AJ8">
        <v>305</v>
      </c>
      <c r="AK8">
        <v>5694</v>
      </c>
      <c r="AL8">
        <v>26409.9</v>
      </c>
      <c r="AM8">
        <v>32103.9</v>
      </c>
      <c r="AN8">
        <v>4829.43</v>
      </c>
      <c r="AO8">
        <v>4829.19</v>
      </c>
      <c r="AP8">
        <v>0.24</v>
      </c>
      <c r="AQ8">
        <v>293.38</v>
      </c>
      <c r="AR8">
        <v>305</v>
      </c>
      <c r="AU8">
        <v>0</v>
      </c>
      <c r="AV8" s="12">
        <v>0</v>
      </c>
      <c r="AW8">
        <v>305</v>
      </c>
      <c r="AX8">
        <v>292</v>
      </c>
      <c r="AY8">
        <v>640</v>
      </c>
      <c r="AZ8" s="12">
        <v>631</v>
      </c>
      <c r="BA8">
        <v>305</v>
      </c>
      <c r="BB8">
        <v>292</v>
      </c>
      <c r="BE8" s="15">
        <f t="shared" si="0"/>
        <v>305</v>
      </c>
      <c r="BF8" s="15">
        <f t="shared" ref="BF8:BH8" si="24">AH8</f>
        <v>305</v>
      </c>
      <c r="BG8" s="15">
        <f t="shared" si="24"/>
        <v>0</v>
      </c>
      <c r="BH8" s="15">
        <f t="shared" si="24"/>
        <v>305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292</v>
      </c>
      <c r="BN8" s="15">
        <f t="shared" ref="BN8:BP8" si="25">AE8</f>
        <v>292</v>
      </c>
      <c r="BO8" s="15">
        <f t="shared" si="25"/>
        <v>0</v>
      </c>
      <c r="BP8" s="15">
        <f t="shared" si="25"/>
        <v>292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26745.36</v>
      </c>
      <c r="B9">
        <v>-5872.89</v>
      </c>
      <c r="C9">
        <v>26204.5</v>
      </c>
      <c r="D9">
        <v>6027.1</v>
      </c>
      <c r="E9">
        <v>285.74</v>
      </c>
      <c r="F9">
        <v>7194</v>
      </c>
      <c r="G9">
        <v>0</v>
      </c>
      <c r="H9">
        <v>452.23</v>
      </c>
      <c r="I9">
        <v>0</v>
      </c>
      <c r="J9">
        <v>628.59</v>
      </c>
      <c r="K9">
        <v>500.44</v>
      </c>
      <c r="L9">
        <v>541.84</v>
      </c>
      <c r="M9">
        <v>919.25</v>
      </c>
      <c r="N9">
        <v>899.51</v>
      </c>
      <c r="O9">
        <v>0</v>
      </c>
      <c r="P9">
        <v>627.9</v>
      </c>
      <c r="Q9">
        <v>290.62</v>
      </c>
      <c r="R9">
        <v>290.19</v>
      </c>
      <c r="S9">
        <v>26636.39</v>
      </c>
      <c r="T9">
        <v>5899.86</v>
      </c>
      <c r="U9">
        <v>6616.16</v>
      </c>
      <c r="V9">
        <v>14.826</v>
      </c>
      <c r="W9">
        <v>6630.986</v>
      </c>
      <c r="X9">
        <v>455.609</v>
      </c>
      <c r="Y9">
        <v>49.972</v>
      </c>
      <c r="Z9">
        <v>8641.143</v>
      </c>
      <c r="AA9">
        <v>9529.549</v>
      </c>
      <c r="AB9">
        <v>1266.09</v>
      </c>
      <c r="AC9" t="s">
        <v>58</v>
      </c>
      <c r="AD9">
        <v>-3392.633</v>
      </c>
      <c r="AE9">
        <v>285</v>
      </c>
      <c r="AF9">
        <v>0</v>
      </c>
      <c r="AG9">
        <v>285</v>
      </c>
      <c r="AH9">
        <v>310</v>
      </c>
      <c r="AI9">
        <v>0</v>
      </c>
      <c r="AJ9">
        <v>310</v>
      </c>
      <c r="AK9">
        <v>5694</v>
      </c>
      <c r="AL9">
        <v>26255.1</v>
      </c>
      <c r="AM9">
        <v>31949.1</v>
      </c>
      <c r="AN9">
        <v>5196.69</v>
      </c>
      <c r="AO9">
        <v>5196.42</v>
      </c>
      <c r="AP9">
        <v>0.27</v>
      </c>
      <c r="AQ9">
        <v>285.74</v>
      </c>
      <c r="AR9">
        <v>310</v>
      </c>
      <c r="AU9">
        <v>0</v>
      </c>
      <c r="AV9" s="12">
        <v>0</v>
      </c>
      <c r="AW9">
        <v>310</v>
      </c>
      <c r="AX9">
        <v>285</v>
      </c>
      <c r="AY9">
        <v>640</v>
      </c>
      <c r="AZ9" s="12">
        <v>631</v>
      </c>
      <c r="BA9">
        <v>310</v>
      </c>
      <c r="BB9">
        <v>285</v>
      </c>
      <c r="BE9" s="15">
        <f t="shared" si="0"/>
        <v>310</v>
      </c>
      <c r="BF9" s="15">
        <f t="shared" ref="BF9:BH9" si="26">AH9</f>
        <v>310</v>
      </c>
      <c r="BG9" s="15">
        <f t="shared" si="26"/>
        <v>0</v>
      </c>
      <c r="BH9" s="15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285</v>
      </c>
      <c r="BN9" s="15">
        <f t="shared" ref="BN9:BP9" si="27">AE9</f>
        <v>285</v>
      </c>
      <c r="BO9" s="15">
        <f t="shared" si="27"/>
        <v>0</v>
      </c>
      <c r="BP9" s="15">
        <f t="shared" si="27"/>
        <v>285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26642.57</v>
      </c>
      <c r="B10">
        <v>-5592.39</v>
      </c>
      <c r="C10">
        <v>25696.64</v>
      </c>
      <c r="D10">
        <v>6151.71</v>
      </c>
      <c r="E10">
        <v>282</v>
      </c>
      <c r="F10">
        <v>7196</v>
      </c>
      <c r="G10">
        <v>0</v>
      </c>
      <c r="H10">
        <v>450.54</v>
      </c>
      <c r="I10">
        <v>0</v>
      </c>
      <c r="J10">
        <v>628.67</v>
      </c>
      <c r="K10">
        <v>500.67</v>
      </c>
      <c r="L10">
        <v>542.31</v>
      </c>
      <c r="M10">
        <v>918.84</v>
      </c>
      <c r="N10">
        <v>899.1</v>
      </c>
      <c r="O10">
        <v>0</v>
      </c>
      <c r="P10">
        <v>629.8</v>
      </c>
      <c r="Q10">
        <v>289.72</v>
      </c>
      <c r="R10">
        <v>289.98</v>
      </c>
      <c r="S10">
        <v>26442.15</v>
      </c>
      <c r="T10">
        <v>5609.223</v>
      </c>
      <c r="U10">
        <v>6748.384</v>
      </c>
      <c r="V10">
        <v>14.84</v>
      </c>
      <c r="W10">
        <v>6763.224</v>
      </c>
      <c r="X10">
        <v>460.953</v>
      </c>
      <c r="Y10">
        <v>50.033</v>
      </c>
      <c r="Z10">
        <v>9293.67</v>
      </c>
      <c r="AA10">
        <v>8849.92</v>
      </c>
      <c r="AB10">
        <v>1269.92</v>
      </c>
      <c r="AC10" t="s">
        <v>58</v>
      </c>
      <c r="AD10">
        <v>-3404.679</v>
      </c>
      <c r="AE10">
        <v>282</v>
      </c>
      <c r="AF10">
        <v>0</v>
      </c>
      <c r="AG10">
        <v>282</v>
      </c>
      <c r="AH10">
        <v>300</v>
      </c>
      <c r="AI10">
        <v>0</v>
      </c>
      <c r="AJ10">
        <v>300</v>
      </c>
      <c r="AK10">
        <v>5694</v>
      </c>
      <c r="AL10">
        <v>26108.8</v>
      </c>
      <c r="AM10">
        <v>31802.8</v>
      </c>
      <c r="AN10">
        <v>5395.69</v>
      </c>
      <c r="AO10">
        <v>5395.38</v>
      </c>
      <c r="AP10">
        <v>0.31</v>
      </c>
      <c r="AQ10">
        <v>282</v>
      </c>
      <c r="AR10">
        <v>300</v>
      </c>
      <c r="AU10">
        <v>0</v>
      </c>
      <c r="AV10" s="12">
        <v>0</v>
      </c>
      <c r="AW10">
        <v>300</v>
      </c>
      <c r="AX10">
        <v>282</v>
      </c>
      <c r="AY10">
        <v>636.58</v>
      </c>
      <c r="AZ10" s="12">
        <v>631</v>
      </c>
      <c r="BA10">
        <v>300</v>
      </c>
      <c r="BB10">
        <v>282</v>
      </c>
      <c r="BE10" s="15">
        <f t="shared" si="0"/>
        <v>300</v>
      </c>
      <c r="BF10" s="15">
        <f t="shared" ref="BF10:BH10" si="28">AH10</f>
        <v>300</v>
      </c>
      <c r="BG10" s="15">
        <f t="shared" si="28"/>
        <v>0</v>
      </c>
      <c r="BH10" s="15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282</v>
      </c>
      <c r="BN10" s="15">
        <f t="shared" ref="BN10:BP10" si="29">AE10</f>
        <v>282</v>
      </c>
      <c r="BO10" s="15">
        <f t="shared" si="29"/>
        <v>0</v>
      </c>
      <c r="BP10" s="15">
        <f t="shared" si="29"/>
        <v>282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26404.15</v>
      </c>
      <c r="B11">
        <v>-5596.85</v>
      </c>
      <c r="C11">
        <v>25169.05</v>
      </c>
      <c r="D11">
        <v>6540.49</v>
      </c>
      <c r="E11">
        <v>280</v>
      </c>
      <c r="F11">
        <v>7193</v>
      </c>
      <c r="G11">
        <v>0</v>
      </c>
      <c r="H11">
        <v>451.38</v>
      </c>
      <c r="I11">
        <v>0</v>
      </c>
      <c r="J11">
        <v>629.42</v>
      </c>
      <c r="K11">
        <v>500.9</v>
      </c>
      <c r="L11">
        <v>525.09</v>
      </c>
      <c r="M11">
        <v>919.66</v>
      </c>
      <c r="N11">
        <v>899.92</v>
      </c>
      <c r="O11">
        <v>0</v>
      </c>
      <c r="P11">
        <v>601.1</v>
      </c>
      <c r="Q11">
        <v>289.88</v>
      </c>
      <c r="R11">
        <v>290.14</v>
      </c>
      <c r="S11">
        <v>26406.32</v>
      </c>
      <c r="T11">
        <v>5523.152</v>
      </c>
      <c r="U11">
        <v>6790.086</v>
      </c>
      <c r="V11">
        <v>15.702</v>
      </c>
      <c r="W11">
        <v>6805.788</v>
      </c>
      <c r="X11">
        <v>461.61</v>
      </c>
      <c r="Y11">
        <v>49.97</v>
      </c>
      <c r="Z11">
        <v>9576.43</v>
      </c>
      <c r="AA11">
        <v>8598.16</v>
      </c>
      <c r="AB11">
        <v>1267.65</v>
      </c>
      <c r="AC11" t="s">
        <v>58</v>
      </c>
      <c r="AD11">
        <v>-3448.803</v>
      </c>
      <c r="AE11">
        <v>280</v>
      </c>
      <c r="AF11">
        <v>0</v>
      </c>
      <c r="AG11">
        <v>280</v>
      </c>
      <c r="AH11">
        <v>300</v>
      </c>
      <c r="AI11">
        <v>0</v>
      </c>
      <c r="AJ11">
        <v>300</v>
      </c>
      <c r="AK11">
        <v>5694</v>
      </c>
      <c r="AL11">
        <v>25961.3</v>
      </c>
      <c r="AM11">
        <v>31655.3</v>
      </c>
      <c r="AN11">
        <v>5541.9</v>
      </c>
      <c r="AO11">
        <v>5541.56</v>
      </c>
      <c r="AP11">
        <v>0.34</v>
      </c>
      <c r="AQ11">
        <v>280</v>
      </c>
      <c r="AR11">
        <v>300</v>
      </c>
      <c r="AU11">
        <v>0</v>
      </c>
      <c r="AV11" s="12">
        <v>0</v>
      </c>
      <c r="AW11">
        <v>300</v>
      </c>
      <c r="AX11">
        <v>280</v>
      </c>
      <c r="AY11">
        <v>634.06</v>
      </c>
      <c r="AZ11" s="12">
        <v>602.83</v>
      </c>
      <c r="BA11">
        <v>300</v>
      </c>
      <c r="BB11">
        <v>280</v>
      </c>
      <c r="BE11" s="15">
        <f t="shared" si="0"/>
        <v>300</v>
      </c>
      <c r="BF11" s="15">
        <f t="shared" ref="BF11:BH11" si="30">AH11</f>
        <v>300</v>
      </c>
      <c r="BG11" s="15">
        <f t="shared" si="30"/>
        <v>0</v>
      </c>
      <c r="BH11" s="15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280</v>
      </c>
      <c r="BN11" s="15">
        <f t="shared" ref="BN11:BP11" si="31">AE11</f>
        <v>280</v>
      </c>
      <c r="BO11" s="15">
        <f t="shared" si="31"/>
        <v>0</v>
      </c>
      <c r="BP11" s="15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26205.94</v>
      </c>
      <c r="B12">
        <v>-5541.56</v>
      </c>
      <c r="C12">
        <v>24597.44</v>
      </c>
      <c r="D12">
        <v>6786.68</v>
      </c>
      <c r="E12">
        <v>275</v>
      </c>
      <c r="F12">
        <v>7194</v>
      </c>
      <c r="G12">
        <v>0</v>
      </c>
      <c r="H12">
        <v>451.38</v>
      </c>
      <c r="I12">
        <v>0</v>
      </c>
      <c r="J12">
        <v>627.73</v>
      </c>
      <c r="K12">
        <v>500.44</v>
      </c>
      <c r="L12">
        <v>523</v>
      </c>
      <c r="M12">
        <v>919.25</v>
      </c>
      <c r="N12">
        <v>898.69</v>
      </c>
      <c r="O12">
        <v>0</v>
      </c>
      <c r="P12">
        <v>594.9</v>
      </c>
      <c r="Q12">
        <v>290.62</v>
      </c>
      <c r="R12">
        <v>290.09</v>
      </c>
      <c r="S12">
        <v>26194.23</v>
      </c>
      <c r="T12">
        <v>5566.117</v>
      </c>
      <c r="U12">
        <v>6766.736</v>
      </c>
      <c r="V12">
        <v>15.654</v>
      </c>
      <c r="W12">
        <v>6782.391</v>
      </c>
      <c r="X12">
        <v>461.585</v>
      </c>
      <c r="Y12">
        <v>50.035</v>
      </c>
      <c r="Z12">
        <v>9530.547</v>
      </c>
      <c r="AA12">
        <v>8503.02</v>
      </c>
      <c r="AB12">
        <v>1274.75</v>
      </c>
      <c r="AC12" t="s">
        <v>58</v>
      </c>
      <c r="AD12">
        <v>-3446.702</v>
      </c>
      <c r="AE12">
        <v>275</v>
      </c>
      <c r="AF12">
        <v>0</v>
      </c>
      <c r="AG12">
        <v>275</v>
      </c>
      <c r="AH12">
        <v>299</v>
      </c>
      <c r="AI12">
        <v>0</v>
      </c>
      <c r="AJ12">
        <v>299</v>
      </c>
      <c r="AK12">
        <v>5694</v>
      </c>
      <c r="AL12">
        <v>25873.5</v>
      </c>
      <c r="AM12">
        <v>31567.5</v>
      </c>
      <c r="AN12">
        <v>5641.79</v>
      </c>
      <c r="AO12">
        <v>5641.41</v>
      </c>
      <c r="AP12">
        <v>0.38</v>
      </c>
      <c r="AQ12">
        <v>275</v>
      </c>
      <c r="AR12">
        <v>299.13</v>
      </c>
      <c r="AU12">
        <v>0</v>
      </c>
      <c r="AV12" s="12">
        <v>0</v>
      </c>
      <c r="AW12">
        <v>299</v>
      </c>
      <c r="AX12">
        <v>275</v>
      </c>
      <c r="AY12">
        <v>631</v>
      </c>
      <c r="AZ12" s="12">
        <v>600</v>
      </c>
      <c r="BA12">
        <v>299</v>
      </c>
      <c r="BB12">
        <v>275</v>
      </c>
      <c r="BE12" s="15">
        <f t="shared" si="0"/>
        <v>299</v>
      </c>
      <c r="BF12" s="15">
        <f t="shared" ref="BF12:BH12" si="32">AH12</f>
        <v>299</v>
      </c>
      <c r="BG12" s="15">
        <f t="shared" si="32"/>
        <v>0</v>
      </c>
      <c r="BH12" s="15">
        <f t="shared" si="32"/>
        <v>299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275</v>
      </c>
      <c r="BN12" s="15">
        <f t="shared" ref="BN12:BP12" si="33">AE12</f>
        <v>275</v>
      </c>
      <c r="BO12" s="15">
        <f t="shared" si="33"/>
        <v>0</v>
      </c>
      <c r="BP12" s="15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26070.01</v>
      </c>
      <c r="B13">
        <v>-5564</v>
      </c>
      <c r="C13">
        <v>24773.41</v>
      </c>
      <c r="D13">
        <v>7056.46</v>
      </c>
      <c r="E13">
        <v>278</v>
      </c>
      <c r="F13">
        <v>7194</v>
      </c>
      <c r="G13">
        <v>0</v>
      </c>
      <c r="H13">
        <v>451.38</v>
      </c>
      <c r="I13">
        <v>0</v>
      </c>
      <c r="J13">
        <v>629.17</v>
      </c>
      <c r="K13">
        <v>499.51</v>
      </c>
      <c r="L13">
        <v>523</v>
      </c>
      <c r="M13">
        <v>918.84</v>
      </c>
      <c r="N13">
        <v>898.69</v>
      </c>
      <c r="O13">
        <v>0</v>
      </c>
      <c r="P13">
        <v>600.1</v>
      </c>
      <c r="Q13">
        <v>290.88</v>
      </c>
      <c r="R13">
        <v>289.61</v>
      </c>
      <c r="S13">
        <v>26142.32</v>
      </c>
      <c r="T13">
        <v>5542.275</v>
      </c>
      <c r="U13">
        <v>6719.286</v>
      </c>
      <c r="V13">
        <v>3.076</v>
      </c>
      <c r="W13">
        <v>6722.362</v>
      </c>
      <c r="X13">
        <v>462.065</v>
      </c>
      <c r="Y13">
        <v>50.022</v>
      </c>
      <c r="Z13">
        <v>9293.158</v>
      </c>
      <c r="AA13">
        <v>8754.76</v>
      </c>
      <c r="AB13">
        <v>1297.12</v>
      </c>
      <c r="AC13" t="s">
        <v>58</v>
      </c>
      <c r="AD13">
        <v>-3440.679</v>
      </c>
      <c r="AE13">
        <v>278</v>
      </c>
      <c r="AF13">
        <v>0</v>
      </c>
      <c r="AG13">
        <v>278</v>
      </c>
      <c r="AH13">
        <v>295</v>
      </c>
      <c r="AI13">
        <v>0</v>
      </c>
      <c r="AJ13">
        <v>295</v>
      </c>
      <c r="AK13">
        <v>5694</v>
      </c>
      <c r="AL13">
        <v>25713</v>
      </c>
      <c r="AM13">
        <v>31407</v>
      </c>
      <c r="AN13">
        <v>5738.89</v>
      </c>
      <c r="AO13">
        <v>5738.48</v>
      </c>
      <c r="AP13">
        <v>0.41</v>
      </c>
      <c r="AQ13">
        <v>278</v>
      </c>
      <c r="AR13">
        <v>295.18</v>
      </c>
      <c r="AU13">
        <v>0</v>
      </c>
      <c r="AV13" s="12">
        <v>0</v>
      </c>
      <c r="AW13">
        <v>295</v>
      </c>
      <c r="AX13">
        <v>278</v>
      </c>
      <c r="AY13">
        <v>631</v>
      </c>
      <c r="AZ13" s="12">
        <v>600</v>
      </c>
      <c r="BA13">
        <v>295</v>
      </c>
      <c r="BB13">
        <v>278</v>
      </c>
      <c r="BE13" s="15">
        <f t="shared" si="0"/>
        <v>295</v>
      </c>
      <c r="BF13" s="15">
        <f t="shared" ref="BF13:BH13" si="34">AH13</f>
        <v>295</v>
      </c>
      <c r="BG13" s="15">
        <f t="shared" si="34"/>
        <v>0</v>
      </c>
      <c r="BH13" s="15">
        <f t="shared" si="34"/>
        <v>295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278</v>
      </c>
      <c r="BN13" s="15">
        <f t="shared" ref="BN13:BP13" si="35">AE13</f>
        <v>278</v>
      </c>
      <c r="BO13" s="15">
        <f t="shared" si="35"/>
        <v>0</v>
      </c>
      <c r="BP13" s="15">
        <f t="shared" si="35"/>
        <v>278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25882.43</v>
      </c>
      <c r="B14">
        <v>-5428</v>
      </c>
      <c r="C14">
        <v>24708</v>
      </c>
      <c r="D14">
        <v>7068.19</v>
      </c>
      <c r="E14">
        <v>280</v>
      </c>
      <c r="F14">
        <v>7194</v>
      </c>
      <c r="G14">
        <v>0</v>
      </c>
      <c r="H14">
        <v>452.23</v>
      </c>
      <c r="I14">
        <v>0</v>
      </c>
      <c r="J14">
        <v>629.42</v>
      </c>
      <c r="K14">
        <v>499.51</v>
      </c>
      <c r="L14">
        <v>525.79</v>
      </c>
      <c r="M14">
        <v>920.07</v>
      </c>
      <c r="N14">
        <v>899.1</v>
      </c>
      <c r="O14">
        <v>0</v>
      </c>
      <c r="P14">
        <v>606</v>
      </c>
      <c r="Q14">
        <v>290.19</v>
      </c>
      <c r="R14">
        <v>290.19</v>
      </c>
      <c r="S14">
        <v>25885.84</v>
      </c>
      <c r="T14">
        <v>5557.968</v>
      </c>
      <c r="U14">
        <v>6711.057</v>
      </c>
      <c r="V14">
        <v>3.419</v>
      </c>
      <c r="W14">
        <v>6714.476</v>
      </c>
      <c r="X14">
        <v>461.708</v>
      </c>
      <c r="Y14">
        <v>49.996</v>
      </c>
      <c r="Z14">
        <v>9373.115</v>
      </c>
      <c r="AA14">
        <v>8673.057</v>
      </c>
      <c r="AB14">
        <v>1297.96</v>
      </c>
      <c r="AC14" t="s">
        <v>58</v>
      </c>
      <c r="AD14">
        <v>-3443.2</v>
      </c>
      <c r="AE14">
        <v>280</v>
      </c>
      <c r="AF14">
        <v>0</v>
      </c>
      <c r="AG14">
        <v>280</v>
      </c>
      <c r="AH14">
        <v>295</v>
      </c>
      <c r="AI14">
        <v>0</v>
      </c>
      <c r="AJ14">
        <v>295</v>
      </c>
      <c r="AK14">
        <v>5694</v>
      </c>
      <c r="AL14">
        <v>25604.7</v>
      </c>
      <c r="AM14">
        <v>31298.7</v>
      </c>
      <c r="AN14">
        <v>5804.18</v>
      </c>
      <c r="AO14">
        <v>5803.74</v>
      </c>
      <c r="AP14">
        <v>0.44</v>
      </c>
      <c r="AQ14">
        <v>280</v>
      </c>
      <c r="AR14">
        <v>295.17</v>
      </c>
      <c r="AU14">
        <v>0</v>
      </c>
      <c r="AV14" s="12">
        <v>0</v>
      </c>
      <c r="AW14">
        <v>295</v>
      </c>
      <c r="AX14">
        <v>280</v>
      </c>
      <c r="AY14">
        <v>631</v>
      </c>
      <c r="AZ14" s="12">
        <v>607.03</v>
      </c>
      <c r="BA14">
        <v>295</v>
      </c>
      <c r="BB14">
        <v>280</v>
      </c>
      <c r="BE14" s="15">
        <f t="shared" si="0"/>
        <v>295</v>
      </c>
      <c r="BF14" s="15">
        <f t="shared" ref="BF14:BH14" si="36">AH14</f>
        <v>295</v>
      </c>
      <c r="BG14" s="15">
        <f t="shared" si="36"/>
        <v>0</v>
      </c>
      <c r="BH14" s="15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280</v>
      </c>
      <c r="BN14" s="15">
        <f t="shared" ref="BN14:BP14" si="37">AE14</f>
        <v>280</v>
      </c>
      <c r="BO14" s="15">
        <f t="shared" si="37"/>
        <v>0</v>
      </c>
      <c r="BP14" s="15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25777.76</v>
      </c>
      <c r="B15">
        <v>-5544</v>
      </c>
      <c r="C15">
        <v>25038.13</v>
      </c>
      <c r="D15">
        <v>7125.74</v>
      </c>
      <c r="E15">
        <v>280</v>
      </c>
      <c r="F15">
        <v>7194</v>
      </c>
      <c r="G15">
        <v>0</v>
      </c>
      <c r="H15">
        <v>450.54</v>
      </c>
      <c r="I15">
        <v>0</v>
      </c>
      <c r="J15">
        <v>629.78</v>
      </c>
      <c r="K15">
        <v>500.44</v>
      </c>
      <c r="L15">
        <v>532.54</v>
      </c>
      <c r="M15">
        <v>918.84</v>
      </c>
      <c r="N15">
        <v>898.28</v>
      </c>
      <c r="O15">
        <v>0</v>
      </c>
      <c r="P15">
        <v>616.5</v>
      </c>
      <c r="Q15">
        <v>290.25</v>
      </c>
      <c r="R15">
        <v>290.14</v>
      </c>
      <c r="S15">
        <v>25923.53</v>
      </c>
      <c r="T15">
        <v>5608.33</v>
      </c>
      <c r="U15">
        <v>6726.435</v>
      </c>
      <c r="V15">
        <v>3.48</v>
      </c>
      <c r="W15">
        <v>6729.915</v>
      </c>
      <c r="X15">
        <v>461.692</v>
      </c>
      <c r="Y15">
        <v>49.973</v>
      </c>
      <c r="Z15">
        <v>9248.961</v>
      </c>
      <c r="AA15">
        <v>8797.754</v>
      </c>
      <c r="AB15">
        <v>1291.19</v>
      </c>
      <c r="AC15" t="s">
        <v>58</v>
      </c>
      <c r="AD15">
        <v>-3422.469</v>
      </c>
      <c r="AE15">
        <v>280</v>
      </c>
      <c r="AF15">
        <v>0</v>
      </c>
      <c r="AG15">
        <v>280</v>
      </c>
      <c r="AH15">
        <v>282</v>
      </c>
      <c r="AI15">
        <v>0</v>
      </c>
      <c r="AJ15">
        <v>282</v>
      </c>
      <c r="AK15">
        <v>5694</v>
      </c>
      <c r="AL15">
        <v>25520.1</v>
      </c>
      <c r="AM15">
        <v>31214.1</v>
      </c>
      <c r="AN15">
        <v>5878.68</v>
      </c>
      <c r="AO15">
        <v>5878.21</v>
      </c>
      <c r="AP15">
        <v>0.47</v>
      </c>
      <c r="AQ15">
        <v>280</v>
      </c>
      <c r="AR15">
        <v>282</v>
      </c>
      <c r="AU15">
        <v>0</v>
      </c>
      <c r="AV15" s="12">
        <v>0</v>
      </c>
      <c r="AW15">
        <v>282</v>
      </c>
      <c r="AX15">
        <v>280</v>
      </c>
      <c r="AY15">
        <v>631</v>
      </c>
      <c r="AZ15" s="12">
        <v>616.74</v>
      </c>
      <c r="BA15">
        <v>282</v>
      </c>
      <c r="BB15">
        <v>280</v>
      </c>
      <c r="BE15" s="15">
        <f t="shared" si="0"/>
        <v>282</v>
      </c>
      <c r="BF15" s="15">
        <f t="shared" ref="BF15:BH15" si="38">AH15</f>
        <v>282</v>
      </c>
      <c r="BG15" s="15">
        <f t="shared" si="38"/>
        <v>0</v>
      </c>
      <c r="BH15" s="15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280</v>
      </c>
      <c r="BN15" s="15">
        <f t="shared" ref="BN15:BP15" si="39">AE15</f>
        <v>280</v>
      </c>
      <c r="BO15" s="15">
        <f t="shared" si="39"/>
        <v>0</v>
      </c>
      <c r="BP15" s="15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25566.45</v>
      </c>
      <c r="B16">
        <v>-5500</v>
      </c>
      <c r="C16">
        <v>24844.94</v>
      </c>
      <c r="D16">
        <v>7003.83</v>
      </c>
      <c r="E16">
        <v>280</v>
      </c>
      <c r="F16">
        <v>7193</v>
      </c>
      <c r="G16">
        <v>0</v>
      </c>
      <c r="H16">
        <v>451.38</v>
      </c>
      <c r="I16">
        <v>0</v>
      </c>
      <c r="J16">
        <v>629.25</v>
      </c>
      <c r="K16">
        <v>499.97</v>
      </c>
      <c r="L16">
        <v>527.89</v>
      </c>
      <c r="M16">
        <v>919.25</v>
      </c>
      <c r="N16">
        <v>899.92</v>
      </c>
      <c r="O16">
        <v>0</v>
      </c>
      <c r="P16">
        <v>611.4</v>
      </c>
      <c r="Q16">
        <v>290.3</v>
      </c>
      <c r="R16">
        <v>290.46</v>
      </c>
      <c r="S16">
        <v>25728.93</v>
      </c>
      <c r="T16">
        <v>5530.655</v>
      </c>
      <c r="U16">
        <v>6791.436</v>
      </c>
      <c r="V16">
        <v>2.209</v>
      </c>
      <c r="W16">
        <v>6793.645</v>
      </c>
      <c r="X16">
        <v>462.267</v>
      </c>
      <c r="Y16">
        <v>50.03</v>
      </c>
      <c r="Z16">
        <v>9539.545</v>
      </c>
      <c r="AA16">
        <v>8505.721</v>
      </c>
      <c r="AB16">
        <v>1293.83</v>
      </c>
      <c r="AC16" t="s">
        <v>58</v>
      </c>
      <c r="AD16">
        <v>-3434.375</v>
      </c>
      <c r="AE16">
        <v>280</v>
      </c>
      <c r="AF16">
        <v>0</v>
      </c>
      <c r="AG16">
        <v>280</v>
      </c>
      <c r="AH16">
        <v>294</v>
      </c>
      <c r="AI16">
        <v>0</v>
      </c>
      <c r="AJ16">
        <v>294</v>
      </c>
      <c r="AK16">
        <v>5694</v>
      </c>
      <c r="AL16">
        <v>25486.5</v>
      </c>
      <c r="AM16">
        <v>31180.5</v>
      </c>
      <c r="AN16">
        <v>5945.64</v>
      </c>
      <c r="AO16">
        <v>5945.13</v>
      </c>
      <c r="AP16">
        <v>0.51</v>
      </c>
      <c r="AQ16">
        <v>280</v>
      </c>
      <c r="AR16">
        <v>294</v>
      </c>
      <c r="AU16">
        <v>0</v>
      </c>
      <c r="AV16" s="12">
        <v>0</v>
      </c>
      <c r="AW16">
        <v>294</v>
      </c>
      <c r="AX16">
        <v>280</v>
      </c>
      <c r="AY16">
        <v>631</v>
      </c>
      <c r="AZ16" s="12">
        <v>609.09</v>
      </c>
      <c r="BA16">
        <v>294</v>
      </c>
      <c r="BB16">
        <v>280</v>
      </c>
      <c r="BE16" s="15">
        <f t="shared" si="0"/>
        <v>294</v>
      </c>
      <c r="BF16" s="15">
        <f t="shared" ref="BF16:BH16" si="40">AH16</f>
        <v>294</v>
      </c>
      <c r="BG16" s="15">
        <f t="shared" si="40"/>
        <v>0</v>
      </c>
      <c r="BH16" s="15">
        <f t="shared" si="40"/>
        <v>294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280</v>
      </c>
      <c r="BN16" s="15">
        <f t="shared" ref="BN16:BP16" si="41">AE16</f>
        <v>280</v>
      </c>
      <c r="BO16" s="15">
        <f t="shared" si="41"/>
        <v>0</v>
      </c>
      <c r="BP16" s="15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25604.73</v>
      </c>
      <c r="B17">
        <v>-5494</v>
      </c>
      <c r="C17">
        <v>24971.38</v>
      </c>
      <c r="D17">
        <v>7098.65</v>
      </c>
      <c r="E17">
        <v>280</v>
      </c>
      <c r="F17">
        <v>7193</v>
      </c>
      <c r="G17">
        <v>0</v>
      </c>
      <c r="H17">
        <v>450.54</v>
      </c>
      <c r="I17">
        <v>0</v>
      </c>
      <c r="J17">
        <v>629.7</v>
      </c>
      <c r="K17">
        <v>500.44</v>
      </c>
      <c r="L17">
        <v>528.35</v>
      </c>
      <c r="M17">
        <v>919.25</v>
      </c>
      <c r="N17">
        <v>899.92</v>
      </c>
      <c r="O17">
        <v>0</v>
      </c>
      <c r="P17">
        <v>615.8</v>
      </c>
      <c r="Q17">
        <v>290.09</v>
      </c>
      <c r="R17">
        <v>290.14</v>
      </c>
      <c r="S17">
        <v>25835.6</v>
      </c>
      <c r="T17">
        <v>5598.622</v>
      </c>
      <c r="U17">
        <v>6841.836</v>
      </c>
      <c r="V17">
        <v>2.24</v>
      </c>
      <c r="W17">
        <v>6844.076</v>
      </c>
      <c r="X17">
        <v>461.999</v>
      </c>
      <c r="Y17">
        <v>49.983</v>
      </c>
      <c r="Z17">
        <v>9490.213</v>
      </c>
      <c r="AA17">
        <v>8555.939</v>
      </c>
      <c r="AB17">
        <v>1296.13</v>
      </c>
      <c r="AC17" t="s">
        <v>58</v>
      </c>
      <c r="AD17">
        <v>-3438.718</v>
      </c>
      <c r="AE17">
        <v>280</v>
      </c>
      <c r="AF17">
        <v>0</v>
      </c>
      <c r="AG17">
        <v>280</v>
      </c>
      <c r="AH17">
        <v>292</v>
      </c>
      <c r="AI17">
        <v>0</v>
      </c>
      <c r="AJ17">
        <v>292</v>
      </c>
      <c r="AK17">
        <v>5694</v>
      </c>
      <c r="AL17">
        <v>25389.7</v>
      </c>
      <c r="AM17">
        <v>31083.7</v>
      </c>
      <c r="AN17">
        <v>6011.96</v>
      </c>
      <c r="AO17">
        <v>6011.42</v>
      </c>
      <c r="AP17">
        <v>0.54</v>
      </c>
      <c r="AQ17">
        <v>280</v>
      </c>
      <c r="AR17">
        <v>292</v>
      </c>
      <c r="AU17">
        <v>0</v>
      </c>
      <c r="AV17" s="12">
        <v>0</v>
      </c>
      <c r="AW17">
        <v>292</v>
      </c>
      <c r="AX17">
        <v>280</v>
      </c>
      <c r="AY17">
        <v>631</v>
      </c>
      <c r="AZ17" s="12">
        <v>614.47</v>
      </c>
      <c r="BA17">
        <v>292</v>
      </c>
      <c r="BB17">
        <v>280</v>
      </c>
      <c r="BE17" s="15">
        <f t="shared" si="0"/>
        <v>292</v>
      </c>
      <c r="BF17" s="15">
        <f t="shared" ref="BF17:BH17" si="42">AH17</f>
        <v>292</v>
      </c>
      <c r="BG17" s="15">
        <f t="shared" si="42"/>
        <v>0</v>
      </c>
      <c r="BH17" s="15">
        <f t="shared" si="42"/>
        <v>292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280</v>
      </c>
      <c r="BN17" s="15">
        <f t="shared" ref="BN17:BP17" si="43">AE17</f>
        <v>280</v>
      </c>
      <c r="BO17" s="15">
        <f t="shared" si="43"/>
        <v>0</v>
      </c>
      <c r="BP17" s="15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25791.05</v>
      </c>
      <c r="B18">
        <v>-5523</v>
      </c>
      <c r="C18">
        <v>25146.53</v>
      </c>
      <c r="D18">
        <v>6961.38</v>
      </c>
      <c r="E18">
        <v>280</v>
      </c>
      <c r="F18">
        <v>7195</v>
      </c>
      <c r="G18">
        <v>0</v>
      </c>
      <c r="H18">
        <v>451.38</v>
      </c>
      <c r="I18">
        <v>0</v>
      </c>
      <c r="J18">
        <v>628.53</v>
      </c>
      <c r="K18">
        <v>499.51</v>
      </c>
      <c r="L18">
        <v>535.33</v>
      </c>
      <c r="M18">
        <v>919.66</v>
      </c>
      <c r="N18">
        <v>901.16</v>
      </c>
      <c r="O18">
        <v>0</v>
      </c>
      <c r="P18">
        <v>619.9</v>
      </c>
      <c r="Q18">
        <v>289.4</v>
      </c>
      <c r="R18">
        <v>290.14</v>
      </c>
      <c r="S18">
        <v>25680.23</v>
      </c>
      <c r="T18">
        <v>5621.175</v>
      </c>
      <c r="U18">
        <v>6860.385</v>
      </c>
      <c r="V18">
        <v>2.238</v>
      </c>
      <c r="W18">
        <v>6862.624</v>
      </c>
      <c r="X18">
        <v>461.804</v>
      </c>
      <c r="Y18">
        <v>49.967</v>
      </c>
      <c r="Z18">
        <v>9518.449</v>
      </c>
      <c r="AA18">
        <v>8519.906</v>
      </c>
      <c r="AB18">
        <v>1289.24</v>
      </c>
      <c r="AC18" t="s">
        <v>58</v>
      </c>
      <c r="AD18">
        <v>-3424.01</v>
      </c>
      <c r="AE18">
        <v>280</v>
      </c>
      <c r="AF18">
        <v>0</v>
      </c>
      <c r="AG18">
        <v>280</v>
      </c>
      <c r="AH18">
        <v>289</v>
      </c>
      <c r="AI18">
        <v>0</v>
      </c>
      <c r="AJ18">
        <v>289</v>
      </c>
      <c r="AK18">
        <v>5694</v>
      </c>
      <c r="AL18">
        <v>25340.9</v>
      </c>
      <c r="AM18">
        <v>31034.9</v>
      </c>
      <c r="AN18">
        <v>6028.69</v>
      </c>
      <c r="AO18">
        <v>6028.13</v>
      </c>
      <c r="AP18">
        <v>0.56</v>
      </c>
      <c r="AQ18">
        <v>280</v>
      </c>
      <c r="AR18">
        <v>289</v>
      </c>
      <c r="AU18">
        <v>0</v>
      </c>
      <c r="AV18" s="12">
        <v>0</v>
      </c>
      <c r="AW18">
        <v>289</v>
      </c>
      <c r="AX18">
        <v>280</v>
      </c>
      <c r="AY18">
        <v>631</v>
      </c>
      <c r="AZ18" s="12">
        <v>620.87</v>
      </c>
      <c r="BA18">
        <v>289</v>
      </c>
      <c r="BB18">
        <v>280</v>
      </c>
      <c r="BE18" s="15">
        <f t="shared" si="0"/>
        <v>289</v>
      </c>
      <c r="BF18" s="15">
        <f t="shared" ref="BF18:BH18" si="44">AH18</f>
        <v>289</v>
      </c>
      <c r="BG18" s="15">
        <f t="shared" si="44"/>
        <v>0</v>
      </c>
      <c r="BH18" s="15">
        <f t="shared" si="44"/>
        <v>289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280</v>
      </c>
      <c r="BN18" s="15">
        <f t="shared" ref="BN18:BP18" si="45">AE18</f>
        <v>280</v>
      </c>
      <c r="BO18" s="15">
        <f t="shared" si="45"/>
        <v>0</v>
      </c>
      <c r="BP18" s="15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25854.31</v>
      </c>
      <c r="B19">
        <v>-5564</v>
      </c>
      <c r="C19">
        <v>25261.33</v>
      </c>
      <c r="D19">
        <v>7070.61</v>
      </c>
      <c r="E19">
        <v>280</v>
      </c>
      <c r="F19">
        <v>7195</v>
      </c>
      <c r="G19">
        <v>0</v>
      </c>
      <c r="H19">
        <v>451.38</v>
      </c>
      <c r="I19">
        <v>0</v>
      </c>
      <c r="J19">
        <v>629.11</v>
      </c>
      <c r="K19">
        <v>499.97</v>
      </c>
      <c r="L19">
        <v>534.86</v>
      </c>
      <c r="M19">
        <v>919.66</v>
      </c>
      <c r="N19">
        <v>900.34</v>
      </c>
      <c r="O19">
        <v>0</v>
      </c>
      <c r="P19">
        <v>623.1</v>
      </c>
      <c r="Q19">
        <v>290.51</v>
      </c>
      <c r="R19">
        <v>290.56</v>
      </c>
      <c r="S19">
        <v>25718.95</v>
      </c>
      <c r="T19">
        <v>5521.783</v>
      </c>
      <c r="U19">
        <v>6925.017</v>
      </c>
      <c r="V19">
        <v>2.237</v>
      </c>
      <c r="W19">
        <v>6927.254</v>
      </c>
      <c r="X19">
        <v>462.061</v>
      </c>
      <c r="Y19">
        <v>50.019</v>
      </c>
      <c r="Z19">
        <v>9703.209</v>
      </c>
      <c r="AA19">
        <v>8343.627</v>
      </c>
      <c r="AB19">
        <v>1285.77</v>
      </c>
      <c r="AC19" t="s">
        <v>58</v>
      </c>
      <c r="AD19">
        <v>-3418.827</v>
      </c>
      <c r="AE19">
        <v>280</v>
      </c>
      <c r="AF19">
        <v>0</v>
      </c>
      <c r="AG19">
        <v>280</v>
      </c>
      <c r="AH19">
        <v>291</v>
      </c>
      <c r="AI19">
        <v>0</v>
      </c>
      <c r="AJ19">
        <v>291</v>
      </c>
      <c r="AK19">
        <v>5694</v>
      </c>
      <c r="AL19">
        <v>25466.3</v>
      </c>
      <c r="AM19">
        <v>31160.3</v>
      </c>
      <c r="AN19">
        <v>6074.79</v>
      </c>
      <c r="AO19">
        <v>6074.1</v>
      </c>
      <c r="AP19">
        <v>0.69</v>
      </c>
      <c r="AQ19">
        <v>280</v>
      </c>
      <c r="AR19">
        <v>291</v>
      </c>
      <c r="AU19">
        <v>0</v>
      </c>
      <c r="AV19" s="12">
        <v>0</v>
      </c>
      <c r="AW19">
        <v>291</v>
      </c>
      <c r="AX19">
        <v>280</v>
      </c>
      <c r="AY19">
        <v>631</v>
      </c>
      <c r="AZ19" s="12">
        <v>624.18</v>
      </c>
      <c r="BA19">
        <v>291</v>
      </c>
      <c r="BB19">
        <v>280</v>
      </c>
      <c r="BE19" s="15">
        <f t="shared" si="0"/>
        <v>291</v>
      </c>
      <c r="BF19" s="15">
        <f t="shared" ref="BF19:BH19" si="46">AH19</f>
        <v>291</v>
      </c>
      <c r="BG19" s="15">
        <f t="shared" si="46"/>
        <v>0</v>
      </c>
      <c r="BH19" s="15">
        <f t="shared" si="46"/>
        <v>291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280</v>
      </c>
      <c r="BN19" s="15">
        <f t="shared" ref="BN19:BP19" si="47">AE19</f>
        <v>280</v>
      </c>
      <c r="BO19" s="15">
        <f t="shared" si="47"/>
        <v>0</v>
      </c>
      <c r="BP19" s="15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25630.66</v>
      </c>
      <c r="B20">
        <v>-5553</v>
      </c>
      <c r="C20">
        <v>24557.71</v>
      </c>
      <c r="D20">
        <v>7031.66</v>
      </c>
      <c r="E20">
        <v>275</v>
      </c>
      <c r="F20">
        <v>7196</v>
      </c>
      <c r="G20">
        <v>0</v>
      </c>
      <c r="H20">
        <v>451.38</v>
      </c>
      <c r="I20">
        <v>0</v>
      </c>
      <c r="J20">
        <v>630.17</v>
      </c>
      <c r="K20">
        <v>500.44</v>
      </c>
      <c r="L20">
        <v>523</v>
      </c>
      <c r="M20">
        <v>918.42</v>
      </c>
      <c r="N20">
        <v>899.51</v>
      </c>
      <c r="O20">
        <v>0</v>
      </c>
      <c r="P20">
        <v>601.4</v>
      </c>
      <c r="Q20">
        <v>290.56</v>
      </c>
      <c r="R20">
        <v>290.19</v>
      </c>
      <c r="S20">
        <v>25760.7</v>
      </c>
      <c r="T20">
        <v>5512.173</v>
      </c>
      <c r="U20">
        <v>6886.655</v>
      </c>
      <c r="V20">
        <v>2.209</v>
      </c>
      <c r="W20">
        <v>6888.865</v>
      </c>
      <c r="X20">
        <v>356.945</v>
      </c>
      <c r="Y20">
        <v>49.976</v>
      </c>
      <c r="Z20">
        <v>9855.887</v>
      </c>
      <c r="AA20">
        <v>8295.814</v>
      </c>
      <c r="AB20">
        <v>1297.94</v>
      </c>
      <c r="AC20" t="s">
        <v>58</v>
      </c>
      <c r="AD20">
        <v>-3449.504</v>
      </c>
      <c r="AE20">
        <v>275</v>
      </c>
      <c r="AF20">
        <v>0</v>
      </c>
      <c r="AG20">
        <v>275</v>
      </c>
      <c r="AH20">
        <v>299</v>
      </c>
      <c r="AI20">
        <v>0</v>
      </c>
      <c r="AJ20">
        <v>299</v>
      </c>
      <c r="AK20">
        <v>5694</v>
      </c>
      <c r="AL20">
        <v>25463.8</v>
      </c>
      <c r="AM20">
        <v>31157.8</v>
      </c>
      <c r="AN20">
        <v>6121.26</v>
      </c>
      <c r="AO20">
        <v>6120.33</v>
      </c>
      <c r="AP20">
        <v>0.93</v>
      </c>
      <c r="AQ20">
        <v>275</v>
      </c>
      <c r="AR20">
        <v>299</v>
      </c>
      <c r="AU20">
        <v>0</v>
      </c>
      <c r="AV20" s="12">
        <v>0</v>
      </c>
      <c r="AW20">
        <v>299</v>
      </c>
      <c r="AX20">
        <v>275</v>
      </c>
      <c r="AY20">
        <v>631</v>
      </c>
      <c r="AZ20" s="12">
        <v>600</v>
      </c>
      <c r="BA20">
        <v>299</v>
      </c>
      <c r="BB20">
        <v>275</v>
      </c>
      <c r="BE20" s="15">
        <f t="shared" si="0"/>
        <v>299</v>
      </c>
      <c r="BF20" s="15">
        <f t="shared" ref="BF20:BH20" si="48">AH20</f>
        <v>299</v>
      </c>
      <c r="BG20" s="15">
        <f t="shared" si="48"/>
        <v>0</v>
      </c>
      <c r="BH20" s="15">
        <f t="shared" si="48"/>
        <v>299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275</v>
      </c>
      <c r="BN20" s="15">
        <f t="shared" ref="BN20:BP20" si="49">AE20</f>
        <v>275</v>
      </c>
      <c r="BO20" s="15">
        <f t="shared" si="49"/>
        <v>0</v>
      </c>
      <c r="BP20" s="15">
        <f t="shared" si="49"/>
        <v>275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25810.81</v>
      </c>
      <c r="B21">
        <v>-5653</v>
      </c>
      <c r="C21">
        <v>24703.33</v>
      </c>
      <c r="D21">
        <v>7172.93</v>
      </c>
      <c r="E21">
        <v>276.85</v>
      </c>
      <c r="F21">
        <v>7193</v>
      </c>
      <c r="G21">
        <v>0</v>
      </c>
      <c r="H21">
        <v>451.38</v>
      </c>
      <c r="I21">
        <v>0</v>
      </c>
      <c r="J21">
        <v>629.23</v>
      </c>
      <c r="K21">
        <v>500.67</v>
      </c>
      <c r="L21">
        <v>523.23</v>
      </c>
      <c r="M21">
        <v>920.07</v>
      </c>
      <c r="N21">
        <v>898.28</v>
      </c>
      <c r="O21">
        <v>0</v>
      </c>
      <c r="P21">
        <v>600.2</v>
      </c>
      <c r="Q21">
        <v>290.35</v>
      </c>
      <c r="R21">
        <v>289.88</v>
      </c>
      <c r="S21">
        <v>25922.58</v>
      </c>
      <c r="T21">
        <v>5601.67</v>
      </c>
      <c r="U21">
        <v>6941.171</v>
      </c>
      <c r="V21">
        <v>2.209</v>
      </c>
      <c r="W21">
        <v>6943.38</v>
      </c>
      <c r="X21">
        <v>365.554</v>
      </c>
      <c r="Y21">
        <v>50.005</v>
      </c>
      <c r="Z21">
        <v>9727.949</v>
      </c>
      <c r="AA21">
        <v>8416.623</v>
      </c>
      <c r="AB21">
        <v>1305.31</v>
      </c>
      <c r="AC21" t="s">
        <v>58</v>
      </c>
      <c r="AD21">
        <v>-3447.123</v>
      </c>
      <c r="AE21">
        <v>276.85</v>
      </c>
      <c r="AF21">
        <v>0</v>
      </c>
      <c r="AG21">
        <v>276.85</v>
      </c>
      <c r="AH21">
        <v>295</v>
      </c>
      <c r="AI21">
        <v>0</v>
      </c>
      <c r="AJ21">
        <v>295</v>
      </c>
      <c r="AK21">
        <v>5694</v>
      </c>
      <c r="AL21">
        <v>25338.6</v>
      </c>
      <c r="AM21">
        <v>31032.6</v>
      </c>
      <c r="AN21">
        <v>6181.46</v>
      </c>
      <c r="AO21">
        <v>6179.76</v>
      </c>
      <c r="AP21">
        <v>1.7</v>
      </c>
      <c r="AQ21">
        <v>276.85</v>
      </c>
      <c r="AR21">
        <v>295</v>
      </c>
      <c r="AU21">
        <v>0</v>
      </c>
      <c r="AV21" s="12">
        <v>0</v>
      </c>
      <c r="AW21">
        <v>295</v>
      </c>
      <c r="AX21">
        <v>276.85</v>
      </c>
      <c r="AY21">
        <v>631</v>
      </c>
      <c r="AZ21" s="12">
        <v>600</v>
      </c>
      <c r="BA21">
        <v>295</v>
      </c>
      <c r="BB21">
        <v>276.85</v>
      </c>
      <c r="BE21" s="15">
        <f t="shared" si="0"/>
        <v>295</v>
      </c>
      <c r="BF21" s="15">
        <f t="shared" ref="BF21:BH21" si="50">AH21</f>
        <v>295</v>
      </c>
      <c r="BG21" s="15">
        <f t="shared" si="50"/>
        <v>0</v>
      </c>
      <c r="BH21" s="15">
        <f t="shared" si="50"/>
        <v>295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276.85</v>
      </c>
      <c r="BN21" s="15">
        <f t="shared" ref="BN21:BP21" si="51">AE21</f>
        <v>276.85</v>
      </c>
      <c r="BO21" s="15">
        <f t="shared" si="51"/>
        <v>0</v>
      </c>
      <c r="BP21" s="15">
        <f t="shared" si="51"/>
        <v>276.85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25932.22</v>
      </c>
      <c r="B22">
        <v>-6214</v>
      </c>
      <c r="C22">
        <v>25733.24</v>
      </c>
      <c r="D22">
        <v>7185.83</v>
      </c>
      <c r="E22">
        <v>280</v>
      </c>
      <c r="F22">
        <v>7193</v>
      </c>
      <c r="G22">
        <v>0</v>
      </c>
      <c r="H22">
        <v>450.54</v>
      </c>
      <c r="I22">
        <v>0</v>
      </c>
      <c r="J22">
        <v>628.69</v>
      </c>
      <c r="K22">
        <v>500.44</v>
      </c>
      <c r="L22">
        <v>537.19</v>
      </c>
      <c r="M22">
        <v>919.25</v>
      </c>
      <c r="N22">
        <v>898.69</v>
      </c>
      <c r="O22">
        <v>0</v>
      </c>
      <c r="P22">
        <v>623.3</v>
      </c>
      <c r="Q22">
        <v>290.3</v>
      </c>
      <c r="R22">
        <v>290.3</v>
      </c>
      <c r="S22">
        <v>25931.38</v>
      </c>
      <c r="T22">
        <v>6335.731</v>
      </c>
      <c r="U22">
        <v>7017.294</v>
      </c>
      <c r="V22">
        <v>5.679</v>
      </c>
      <c r="W22">
        <v>7022.972</v>
      </c>
      <c r="X22">
        <v>362.954</v>
      </c>
      <c r="Y22">
        <v>50.031</v>
      </c>
      <c r="Z22">
        <v>8919.076</v>
      </c>
      <c r="AA22">
        <v>9224.182</v>
      </c>
      <c r="AB22">
        <v>1210.13</v>
      </c>
      <c r="AC22" t="s">
        <v>58</v>
      </c>
      <c r="AD22">
        <v>-3412.944</v>
      </c>
      <c r="AE22">
        <v>280</v>
      </c>
      <c r="AF22">
        <v>0</v>
      </c>
      <c r="AG22">
        <v>280</v>
      </c>
      <c r="AH22">
        <v>292</v>
      </c>
      <c r="AI22">
        <v>0</v>
      </c>
      <c r="AJ22">
        <v>292</v>
      </c>
      <c r="AK22">
        <v>5705</v>
      </c>
      <c r="AL22">
        <v>25569.3</v>
      </c>
      <c r="AM22">
        <v>31274.3</v>
      </c>
      <c r="AN22">
        <v>6210.38</v>
      </c>
      <c r="AO22">
        <v>6198.22</v>
      </c>
      <c r="AP22">
        <v>12.16</v>
      </c>
      <c r="AQ22">
        <v>280</v>
      </c>
      <c r="AR22">
        <v>292</v>
      </c>
      <c r="AU22">
        <v>0</v>
      </c>
      <c r="AV22" s="12">
        <v>0</v>
      </c>
      <c r="AW22">
        <v>292</v>
      </c>
      <c r="AX22">
        <v>280</v>
      </c>
      <c r="AY22">
        <v>631</v>
      </c>
      <c r="AZ22" s="12">
        <v>625.42</v>
      </c>
      <c r="BA22">
        <v>292</v>
      </c>
      <c r="BB22">
        <v>280</v>
      </c>
      <c r="BE22" s="15">
        <f t="shared" si="0"/>
        <v>292</v>
      </c>
      <c r="BF22" s="15">
        <f t="shared" ref="BF22:BH22" si="52">AH22</f>
        <v>292</v>
      </c>
      <c r="BG22" s="15">
        <f t="shared" si="52"/>
        <v>0</v>
      </c>
      <c r="BH22" s="15">
        <f t="shared" si="52"/>
        <v>292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280</v>
      </c>
      <c r="BN22" s="15">
        <f t="shared" ref="BN22:BP22" si="53">AE22</f>
        <v>280</v>
      </c>
      <c r="BO22" s="15">
        <f t="shared" si="53"/>
        <v>0</v>
      </c>
      <c r="BP22" s="15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26293.06</v>
      </c>
      <c r="B23">
        <v>-6220</v>
      </c>
      <c r="C23">
        <v>26123.09</v>
      </c>
      <c r="D23">
        <v>7223.05</v>
      </c>
      <c r="E23">
        <v>286.72</v>
      </c>
      <c r="F23">
        <v>7192</v>
      </c>
      <c r="G23">
        <v>0</v>
      </c>
      <c r="H23">
        <v>451.38</v>
      </c>
      <c r="I23">
        <v>0</v>
      </c>
      <c r="J23">
        <v>629.48</v>
      </c>
      <c r="K23">
        <v>499.97</v>
      </c>
      <c r="L23">
        <v>542.07</v>
      </c>
      <c r="M23">
        <v>919.25</v>
      </c>
      <c r="N23">
        <v>899.51</v>
      </c>
      <c r="O23">
        <v>0</v>
      </c>
      <c r="P23">
        <v>630.3</v>
      </c>
      <c r="Q23">
        <v>295.53</v>
      </c>
      <c r="R23">
        <v>290.72</v>
      </c>
      <c r="S23">
        <v>26088.9</v>
      </c>
      <c r="T23">
        <v>6372.645</v>
      </c>
      <c r="U23">
        <v>7101.673</v>
      </c>
      <c r="V23">
        <v>77.704</v>
      </c>
      <c r="W23">
        <v>7179.377</v>
      </c>
      <c r="X23">
        <v>365.461</v>
      </c>
      <c r="Y23">
        <v>50.005</v>
      </c>
      <c r="Z23">
        <v>8731.65</v>
      </c>
      <c r="AA23">
        <v>9410.266</v>
      </c>
      <c r="AB23">
        <v>1224.28</v>
      </c>
      <c r="AC23" t="s">
        <v>58</v>
      </c>
      <c r="AD23">
        <v>-3396.275</v>
      </c>
      <c r="AE23">
        <v>285</v>
      </c>
      <c r="AF23">
        <v>0</v>
      </c>
      <c r="AG23">
        <v>285</v>
      </c>
      <c r="AH23">
        <v>298</v>
      </c>
      <c r="AI23">
        <v>0</v>
      </c>
      <c r="AJ23">
        <v>298</v>
      </c>
      <c r="AK23">
        <v>5845</v>
      </c>
      <c r="AL23">
        <v>25783.5</v>
      </c>
      <c r="AM23">
        <v>31628.5</v>
      </c>
      <c r="AN23">
        <v>6374.09</v>
      </c>
      <c r="AO23">
        <v>6309.64</v>
      </c>
      <c r="AP23">
        <v>64.45</v>
      </c>
      <c r="AQ23">
        <v>286.72</v>
      </c>
      <c r="AR23">
        <v>298</v>
      </c>
      <c r="AU23">
        <v>0</v>
      </c>
      <c r="AV23" s="12">
        <v>0</v>
      </c>
      <c r="AW23">
        <v>298</v>
      </c>
      <c r="AX23">
        <v>285</v>
      </c>
      <c r="AY23">
        <v>631</v>
      </c>
      <c r="AZ23" s="12">
        <v>631</v>
      </c>
      <c r="BA23">
        <v>298</v>
      </c>
      <c r="BB23">
        <v>285</v>
      </c>
      <c r="BE23" s="15">
        <f t="shared" si="0"/>
        <v>298</v>
      </c>
      <c r="BF23" s="15">
        <f t="shared" ref="BF23:BH23" si="54">AH23</f>
        <v>298</v>
      </c>
      <c r="BG23" s="15">
        <f t="shared" si="54"/>
        <v>0</v>
      </c>
      <c r="BH23" s="15">
        <f t="shared" si="54"/>
        <v>298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285</v>
      </c>
      <c r="BN23" s="15">
        <f t="shared" ref="BN23:BP23" si="55">AE23</f>
        <v>285</v>
      </c>
      <c r="BO23" s="15">
        <f t="shared" si="55"/>
        <v>0</v>
      </c>
      <c r="BP23" s="15">
        <f t="shared" si="55"/>
        <v>285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26609.48</v>
      </c>
      <c r="B24">
        <v>-6257</v>
      </c>
      <c r="C24">
        <v>26191.81</v>
      </c>
      <c r="D24">
        <v>7315.97</v>
      </c>
      <c r="E24">
        <v>287.16</v>
      </c>
      <c r="F24">
        <v>7192</v>
      </c>
      <c r="G24">
        <v>0</v>
      </c>
      <c r="H24">
        <v>451.38</v>
      </c>
      <c r="I24">
        <v>0</v>
      </c>
      <c r="J24">
        <v>629.16</v>
      </c>
      <c r="K24">
        <v>499.51</v>
      </c>
      <c r="L24">
        <v>540.91</v>
      </c>
      <c r="M24">
        <v>918.84</v>
      </c>
      <c r="N24">
        <v>899.51</v>
      </c>
      <c r="O24">
        <v>0</v>
      </c>
      <c r="P24">
        <v>632.5</v>
      </c>
      <c r="Q24">
        <v>295.37</v>
      </c>
      <c r="R24">
        <v>290.25</v>
      </c>
      <c r="S24">
        <v>26427.93</v>
      </c>
      <c r="T24">
        <v>6275.341</v>
      </c>
      <c r="U24">
        <v>7179.267</v>
      </c>
      <c r="V24">
        <v>342.182</v>
      </c>
      <c r="W24">
        <v>7521.448</v>
      </c>
      <c r="X24">
        <v>365.945</v>
      </c>
      <c r="Y24">
        <v>49.964</v>
      </c>
      <c r="Z24">
        <v>8875.773</v>
      </c>
      <c r="AA24">
        <v>9252.404</v>
      </c>
      <c r="AB24">
        <v>1233.65</v>
      </c>
      <c r="AC24" t="s">
        <v>58</v>
      </c>
      <c r="AD24">
        <v>-3398.937</v>
      </c>
      <c r="AE24">
        <v>285</v>
      </c>
      <c r="AF24">
        <v>0</v>
      </c>
      <c r="AG24">
        <v>285</v>
      </c>
      <c r="AH24">
        <v>299</v>
      </c>
      <c r="AI24">
        <v>0</v>
      </c>
      <c r="AJ24">
        <v>299</v>
      </c>
      <c r="AK24">
        <v>5986</v>
      </c>
      <c r="AL24">
        <v>26017.8</v>
      </c>
      <c r="AM24">
        <v>32003.8</v>
      </c>
      <c r="AN24">
        <v>6524.77</v>
      </c>
      <c r="AO24">
        <v>6319.15</v>
      </c>
      <c r="AP24">
        <v>205.62</v>
      </c>
      <c r="AQ24">
        <v>287.16</v>
      </c>
      <c r="AR24">
        <v>299</v>
      </c>
      <c r="AU24">
        <v>0</v>
      </c>
      <c r="AV24" s="12">
        <v>0</v>
      </c>
      <c r="AW24">
        <v>299</v>
      </c>
      <c r="AX24">
        <v>285</v>
      </c>
      <c r="AY24">
        <v>631</v>
      </c>
      <c r="AZ24" s="12">
        <v>631</v>
      </c>
      <c r="BA24">
        <v>299</v>
      </c>
      <c r="BB24">
        <v>285</v>
      </c>
      <c r="BE24" s="15">
        <f t="shared" si="0"/>
        <v>299</v>
      </c>
      <c r="BF24" s="15">
        <f t="shared" ref="BF24:BH24" si="56">AH24</f>
        <v>299</v>
      </c>
      <c r="BG24" s="15">
        <f t="shared" si="56"/>
        <v>0</v>
      </c>
      <c r="BH24" s="15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285</v>
      </c>
      <c r="BN24" s="15">
        <f t="shared" ref="BN24:BP24" si="57">AE24</f>
        <v>285</v>
      </c>
      <c r="BO24" s="15">
        <f t="shared" si="57"/>
        <v>0</v>
      </c>
      <c r="BP24" s="15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26654.56</v>
      </c>
      <c r="B25">
        <v>-6232</v>
      </c>
      <c r="C25">
        <v>25523.7</v>
      </c>
      <c r="D25">
        <v>7669.18</v>
      </c>
      <c r="E25">
        <v>281.98</v>
      </c>
      <c r="F25">
        <v>7189</v>
      </c>
      <c r="G25">
        <v>0</v>
      </c>
      <c r="H25">
        <v>450.54</v>
      </c>
      <c r="I25">
        <v>0</v>
      </c>
      <c r="J25">
        <v>629.05</v>
      </c>
      <c r="K25">
        <v>500.67</v>
      </c>
      <c r="L25">
        <v>533.7</v>
      </c>
      <c r="M25">
        <v>919.66</v>
      </c>
      <c r="N25">
        <v>898.28</v>
      </c>
      <c r="O25">
        <v>0</v>
      </c>
      <c r="P25">
        <v>621.4</v>
      </c>
      <c r="Q25">
        <v>291.73</v>
      </c>
      <c r="R25">
        <v>290.09</v>
      </c>
      <c r="S25">
        <v>26603.68</v>
      </c>
      <c r="T25">
        <v>6310.734</v>
      </c>
      <c r="U25">
        <v>7240.157</v>
      </c>
      <c r="V25">
        <v>724.836</v>
      </c>
      <c r="W25">
        <v>7964.994</v>
      </c>
      <c r="X25">
        <v>260.358</v>
      </c>
      <c r="Y25">
        <v>49.966</v>
      </c>
      <c r="Z25">
        <v>9292.174</v>
      </c>
      <c r="AA25">
        <v>8959.898</v>
      </c>
      <c r="AB25">
        <v>1255.74</v>
      </c>
      <c r="AC25" t="s">
        <v>58</v>
      </c>
      <c r="AD25">
        <v>-3410.703</v>
      </c>
      <c r="AE25">
        <v>280</v>
      </c>
      <c r="AF25">
        <v>0</v>
      </c>
      <c r="AG25">
        <v>280</v>
      </c>
      <c r="AH25">
        <v>300</v>
      </c>
      <c r="AI25">
        <v>0</v>
      </c>
      <c r="AJ25">
        <v>300</v>
      </c>
      <c r="AK25">
        <v>6127</v>
      </c>
      <c r="AL25">
        <v>26377.7</v>
      </c>
      <c r="AM25">
        <v>32504.7</v>
      </c>
      <c r="AN25">
        <v>6791.35</v>
      </c>
      <c r="AO25">
        <v>6297.13</v>
      </c>
      <c r="AP25">
        <v>494.22</v>
      </c>
      <c r="AQ25">
        <v>281.98</v>
      </c>
      <c r="AR25">
        <v>300.11</v>
      </c>
      <c r="AU25">
        <v>0</v>
      </c>
      <c r="AV25" s="12">
        <v>0</v>
      </c>
      <c r="AW25">
        <v>300</v>
      </c>
      <c r="AX25">
        <v>280</v>
      </c>
      <c r="AY25">
        <v>639.46</v>
      </c>
      <c r="AZ25" s="12">
        <v>618.81</v>
      </c>
      <c r="BA25">
        <v>300</v>
      </c>
      <c r="BB25">
        <v>280</v>
      </c>
      <c r="BE25" s="15">
        <f t="shared" si="0"/>
        <v>300</v>
      </c>
      <c r="BF25" s="15">
        <f t="shared" ref="BF25:BH25" si="58">AH25</f>
        <v>300</v>
      </c>
      <c r="BG25" s="15">
        <f t="shared" si="58"/>
        <v>0</v>
      </c>
      <c r="BH25" s="15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280</v>
      </c>
      <c r="BN25" s="15">
        <f t="shared" ref="BN25:BP25" si="59">AE25</f>
        <v>280</v>
      </c>
      <c r="BO25" s="15">
        <f t="shared" si="59"/>
        <v>0</v>
      </c>
      <c r="BP25" s="15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26822.93</v>
      </c>
      <c r="B26">
        <v>-6348</v>
      </c>
      <c r="C26">
        <v>24908.89</v>
      </c>
      <c r="D26">
        <v>8146.45</v>
      </c>
      <c r="E26">
        <v>282.02</v>
      </c>
      <c r="F26">
        <v>7189</v>
      </c>
      <c r="G26">
        <v>0</v>
      </c>
      <c r="H26">
        <v>451.38</v>
      </c>
      <c r="I26">
        <v>0</v>
      </c>
      <c r="J26">
        <v>628.84</v>
      </c>
      <c r="K26">
        <v>499.51</v>
      </c>
      <c r="L26">
        <v>533.93</v>
      </c>
      <c r="M26">
        <v>919.25</v>
      </c>
      <c r="N26">
        <v>899.92</v>
      </c>
      <c r="O26">
        <v>0</v>
      </c>
      <c r="P26">
        <v>620.2</v>
      </c>
      <c r="Q26">
        <v>290.19</v>
      </c>
      <c r="R26">
        <v>290.25</v>
      </c>
      <c r="S26">
        <v>26697.52</v>
      </c>
      <c r="T26">
        <v>6537.738</v>
      </c>
      <c r="U26">
        <v>7307.37</v>
      </c>
      <c r="V26">
        <v>1172.245</v>
      </c>
      <c r="W26">
        <v>8479.615</v>
      </c>
      <c r="X26">
        <v>260.222</v>
      </c>
      <c r="Y26">
        <v>50</v>
      </c>
      <c r="Z26">
        <v>9626.119</v>
      </c>
      <c r="AA26">
        <v>9056.1</v>
      </c>
      <c r="AB26">
        <v>1254.64</v>
      </c>
      <c r="AC26" t="s">
        <v>58</v>
      </c>
      <c r="AD26">
        <v>-3414.485</v>
      </c>
      <c r="AE26">
        <v>280</v>
      </c>
      <c r="AF26">
        <v>0</v>
      </c>
      <c r="AG26">
        <v>280</v>
      </c>
      <c r="AH26">
        <v>299</v>
      </c>
      <c r="AI26">
        <v>0</v>
      </c>
      <c r="AJ26">
        <v>299</v>
      </c>
      <c r="AK26">
        <v>6273</v>
      </c>
      <c r="AL26">
        <v>26655</v>
      </c>
      <c r="AM26">
        <v>32928</v>
      </c>
      <c r="AN26">
        <v>7161.85</v>
      </c>
      <c r="AO26">
        <v>6216.71</v>
      </c>
      <c r="AP26">
        <v>945.14</v>
      </c>
      <c r="AQ26">
        <v>282.02</v>
      </c>
      <c r="AR26">
        <v>299</v>
      </c>
      <c r="AU26">
        <v>0</v>
      </c>
      <c r="AV26" s="12">
        <v>0</v>
      </c>
      <c r="AW26">
        <v>299</v>
      </c>
      <c r="AX26">
        <v>280</v>
      </c>
      <c r="AY26">
        <v>631</v>
      </c>
      <c r="AZ26" s="12">
        <v>619.01</v>
      </c>
      <c r="BA26">
        <v>299</v>
      </c>
      <c r="BB26">
        <v>280</v>
      </c>
      <c r="BE26" s="15">
        <f t="shared" si="0"/>
        <v>299</v>
      </c>
      <c r="BF26" s="15">
        <f t="shared" ref="BF26:BH26" si="60">AH26</f>
        <v>299</v>
      </c>
      <c r="BG26" s="15">
        <f t="shared" si="60"/>
        <v>0</v>
      </c>
      <c r="BH26" s="15">
        <f t="shared" si="60"/>
        <v>299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280</v>
      </c>
      <c r="BN26" s="15">
        <f t="shared" ref="BN26:BP26" si="61">AE26</f>
        <v>280</v>
      </c>
      <c r="BO26" s="15">
        <f t="shared" si="61"/>
        <v>0</v>
      </c>
      <c r="BP26" s="15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26643.74</v>
      </c>
      <c r="B27">
        <v>-6360</v>
      </c>
      <c r="C27">
        <v>24241.81</v>
      </c>
      <c r="D27">
        <v>8792.5</v>
      </c>
      <c r="E27">
        <v>275</v>
      </c>
      <c r="F27">
        <v>7188</v>
      </c>
      <c r="G27">
        <v>0</v>
      </c>
      <c r="H27">
        <v>450.54</v>
      </c>
      <c r="I27">
        <v>0</v>
      </c>
      <c r="J27">
        <v>629.05</v>
      </c>
      <c r="K27">
        <v>500.44</v>
      </c>
      <c r="L27">
        <v>522.54</v>
      </c>
      <c r="M27">
        <v>918.84</v>
      </c>
      <c r="N27">
        <v>901.16</v>
      </c>
      <c r="O27">
        <v>0</v>
      </c>
      <c r="P27">
        <v>601.1</v>
      </c>
      <c r="Q27">
        <v>290.3</v>
      </c>
      <c r="R27">
        <v>289.93</v>
      </c>
      <c r="S27">
        <v>26719.24</v>
      </c>
      <c r="T27">
        <v>6387.412</v>
      </c>
      <c r="U27">
        <v>7216.966</v>
      </c>
      <c r="V27">
        <v>1718.715</v>
      </c>
      <c r="W27">
        <v>8935.681</v>
      </c>
      <c r="X27">
        <v>262.499</v>
      </c>
      <c r="Y27">
        <v>49.993</v>
      </c>
      <c r="Z27">
        <v>10186.34</v>
      </c>
      <c r="AA27">
        <v>8713.219</v>
      </c>
      <c r="AB27">
        <v>1149.92</v>
      </c>
      <c r="AC27" t="s">
        <v>58</v>
      </c>
      <c r="AD27">
        <v>-3448.663</v>
      </c>
      <c r="AE27">
        <v>275</v>
      </c>
      <c r="AF27">
        <v>0</v>
      </c>
      <c r="AG27">
        <v>275</v>
      </c>
      <c r="AH27">
        <v>300</v>
      </c>
      <c r="AI27">
        <v>0</v>
      </c>
      <c r="AJ27">
        <v>300</v>
      </c>
      <c r="AK27">
        <v>6290</v>
      </c>
      <c r="AL27">
        <v>26793.9</v>
      </c>
      <c r="AM27">
        <v>33083.9</v>
      </c>
      <c r="AN27">
        <v>7703.07</v>
      </c>
      <c r="AO27">
        <v>6190.93</v>
      </c>
      <c r="AP27">
        <v>1512.14</v>
      </c>
      <c r="AQ27">
        <v>275</v>
      </c>
      <c r="AR27">
        <v>300</v>
      </c>
      <c r="AU27">
        <v>0</v>
      </c>
      <c r="AV27" s="12">
        <v>0</v>
      </c>
      <c r="AW27">
        <v>300</v>
      </c>
      <c r="AX27">
        <v>275</v>
      </c>
      <c r="AY27">
        <v>634.33</v>
      </c>
      <c r="AZ27" s="12">
        <v>600</v>
      </c>
      <c r="BA27">
        <v>300</v>
      </c>
      <c r="BB27">
        <v>275</v>
      </c>
      <c r="BE27" s="15">
        <f t="shared" si="0"/>
        <v>300</v>
      </c>
      <c r="BF27" s="15">
        <f t="shared" ref="BF27:BH27" si="62">AH27</f>
        <v>300</v>
      </c>
      <c r="BG27" s="15">
        <f t="shared" si="62"/>
        <v>0</v>
      </c>
      <c r="BH27" s="15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275</v>
      </c>
      <c r="BN27" s="15">
        <f t="shared" ref="BN27:BP27" si="63">AE27</f>
        <v>275</v>
      </c>
      <c r="BO27" s="15">
        <f t="shared" si="63"/>
        <v>0</v>
      </c>
      <c r="BP27" s="15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26533.53</v>
      </c>
      <c r="B28">
        <v>-6375</v>
      </c>
      <c r="C28">
        <v>23303.56</v>
      </c>
      <c r="D28">
        <v>9411.45</v>
      </c>
      <c r="E28">
        <v>270</v>
      </c>
      <c r="F28">
        <v>7189</v>
      </c>
      <c r="G28">
        <v>0</v>
      </c>
      <c r="H28">
        <v>402.67</v>
      </c>
      <c r="I28">
        <v>0</v>
      </c>
      <c r="J28">
        <v>546.81</v>
      </c>
      <c r="K28">
        <v>500.67</v>
      </c>
      <c r="L28">
        <v>523.23</v>
      </c>
      <c r="M28">
        <v>918.84</v>
      </c>
      <c r="N28">
        <v>899.51</v>
      </c>
      <c r="O28">
        <v>0</v>
      </c>
      <c r="P28">
        <v>517</v>
      </c>
      <c r="Q28">
        <v>290.72</v>
      </c>
      <c r="R28">
        <v>289.93</v>
      </c>
      <c r="S28">
        <v>26692.53</v>
      </c>
      <c r="T28">
        <v>6364.564</v>
      </c>
      <c r="U28">
        <v>7022.781</v>
      </c>
      <c r="V28">
        <v>2415.797</v>
      </c>
      <c r="W28">
        <v>9438.578</v>
      </c>
      <c r="X28">
        <v>262.029</v>
      </c>
      <c r="Y28">
        <v>50.031</v>
      </c>
      <c r="Z28">
        <v>10916.72</v>
      </c>
      <c r="AA28">
        <v>8005.188</v>
      </c>
      <c r="AB28">
        <v>1151.4</v>
      </c>
      <c r="AC28" t="s">
        <v>58</v>
      </c>
      <c r="AD28">
        <v>-3518.561</v>
      </c>
      <c r="AE28">
        <v>270</v>
      </c>
      <c r="AF28">
        <v>0</v>
      </c>
      <c r="AG28">
        <v>270</v>
      </c>
      <c r="AH28">
        <v>292</v>
      </c>
      <c r="AI28">
        <v>0</v>
      </c>
      <c r="AJ28">
        <v>292</v>
      </c>
      <c r="AK28">
        <v>6309</v>
      </c>
      <c r="AL28">
        <v>26820.2</v>
      </c>
      <c r="AM28">
        <v>33129.2</v>
      </c>
      <c r="AN28">
        <v>8417.12</v>
      </c>
      <c r="AO28">
        <v>6218.99</v>
      </c>
      <c r="AP28">
        <v>2198.13</v>
      </c>
      <c r="AQ28">
        <v>270</v>
      </c>
      <c r="AR28">
        <v>292</v>
      </c>
      <c r="AU28">
        <v>0</v>
      </c>
      <c r="AV28" s="12">
        <v>0</v>
      </c>
      <c r="AW28">
        <v>292</v>
      </c>
      <c r="AX28">
        <v>270</v>
      </c>
      <c r="AY28">
        <v>631</v>
      </c>
      <c r="AZ28" s="12">
        <v>517.59</v>
      </c>
      <c r="BA28">
        <v>292</v>
      </c>
      <c r="BB28">
        <v>270</v>
      </c>
      <c r="BE28" s="15">
        <f t="shared" si="0"/>
        <v>292</v>
      </c>
      <c r="BF28" s="15">
        <f t="shared" ref="BF28:BH28" si="64">AH28</f>
        <v>292</v>
      </c>
      <c r="BG28" s="15">
        <f t="shared" si="64"/>
        <v>0</v>
      </c>
      <c r="BH28" s="15">
        <f t="shared" si="64"/>
        <v>292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270</v>
      </c>
      <c r="BN28" s="15">
        <f t="shared" ref="BN28:BP28" si="65">AE28</f>
        <v>270</v>
      </c>
      <c r="BO28" s="15">
        <f t="shared" si="65"/>
        <v>0</v>
      </c>
      <c r="BP28" s="15">
        <f t="shared" si="65"/>
        <v>270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26202.23</v>
      </c>
      <c r="B29">
        <v>-6387</v>
      </c>
      <c r="C29">
        <v>22257.75</v>
      </c>
      <c r="D29">
        <v>10199.91</v>
      </c>
      <c r="E29">
        <v>260</v>
      </c>
      <c r="F29">
        <v>7184</v>
      </c>
      <c r="G29">
        <v>0</v>
      </c>
      <c r="H29">
        <v>350.55</v>
      </c>
      <c r="I29">
        <v>0</v>
      </c>
      <c r="J29">
        <v>468.45</v>
      </c>
      <c r="K29">
        <v>499.97</v>
      </c>
      <c r="L29">
        <v>523.7</v>
      </c>
      <c r="M29">
        <v>920.07</v>
      </c>
      <c r="N29">
        <v>899.51</v>
      </c>
      <c r="O29">
        <v>0</v>
      </c>
      <c r="P29">
        <v>419</v>
      </c>
      <c r="Q29">
        <v>255.78</v>
      </c>
      <c r="R29">
        <v>256.26</v>
      </c>
      <c r="S29">
        <v>26169.62</v>
      </c>
      <c r="T29">
        <v>6306.371</v>
      </c>
      <c r="U29">
        <v>6787.632</v>
      </c>
      <c r="V29">
        <v>3279.214</v>
      </c>
      <c r="W29">
        <v>10066.846</v>
      </c>
      <c r="X29">
        <v>258.413</v>
      </c>
      <c r="Y29">
        <v>49.975</v>
      </c>
      <c r="Z29">
        <v>12057.24</v>
      </c>
      <c r="AA29">
        <v>6846.012</v>
      </c>
      <c r="AB29">
        <v>1157.91</v>
      </c>
      <c r="AC29" t="s">
        <v>58</v>
      </c>
      <c r="AD29">
        <v>-3659.477</v>
      </c>
      <c r="AE29">
        <v>260</v>
      </c>
      <c r="AF29">
        <v>0</v>
      </c>
      <c r="AG29">
        <v>260</v>
      </c>
      <c r="AH29">
        <v>282</v>
      </c>
      <c r="AI29">
        <v>0</v>
      </c>
      <c r="AJ29">
        <v>282</v>
      </c>
      <c r="AK29">
        <v>6326</v>
      </c>
      <c r="AL29">
        <v>26442.4</v>
      </c>
      <c r="AM29">
        <v>32768.4</v>
      </c>
      <c r="AN29">
        <v>9276.14</v>
      </c>
      <c r="AO29">
        <v>6237.78</v>
      </c>
      <c r="AP29">
        <v>3038.36</v>
      </c>
      <c r="AQ29">
        <v>260</v>
      </c>
      <c r="AR29">
        <v>282</v>
      </c>
      <c r="AU29">
        <v>0</v>
      </c>
      <c r="AV29" s="12">
        <v>0</v>
      </c>
      <c r="AW29">
        <v>282</v>
      </c>
      <c r="AX29">
        <v>260</v>
      </c>
      <c r="AY29">
        <v>588</v>
      </c>
      <c r="AZ29" s="12">
        <v>418.59</v>
      </c>
      <c r="BA29">
        <v>282</v>
      </c>
      <c r="BB29">
        <v>260</v>
      </c>
      <c r="BE29" s="15">
        <f t="shared" si="0"/>
        <v>282</v>
      </c>
      <c r="BF29" s="15">
        <f t="shared" ref="BF29:BH29" si="66">AH29</f>
        <v>282</v>
      </c>
      <c r="BG29" s="15">
        <f t="shared" si="66"/>
        <v>0</v>
      </c>
      <c r="BH29" s="15">
        <f t="shared" si="66"/>
        <v>282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260</v>
      </c>
      <c r="BN29" s="15">
        <f t="shared" ref="BN29:BP29" si="67">AE29</f>
        <v>260</v>
      </c>
      <c r="BO29" s="15">
        <f t="shared" si="67"/>
        <v>0</v>
      </c>
      <c r="BP29" s="15">
        <f t="shared" si="67"/>
        <v>260</v>
      </c>
      <c r="BQ29">
        <f t="shared" si="10"/>
        <v>0</v>
      </c>
      <c r="BR29">
        <f t="shared" si="11"/>
        <v>0</v>
      </c>
      <c r="BS29">
        <f t="shared" si="12"/>
        <v>0</v>
      </c>
      <c r="BT29">
        <f t="shared" si="13"/>
        <v>0</v>
      </c>
    </row>
    <row r="30" spans="1:72">
      <c r="A30">
        <v>25783.18</v>
      </c>
      <c r="B30">
        <v>-6630</v>
      </c>
      <c r="C30">
        <v>21112.64</v>
      </c>
      <c r="D30">
        <v>11169.54</v>
      </c>
      <c r="E30">
        <v>250</v>
      </c>
      <c r="F30">
        <v>7188</v>
      </c>
      <c r="G30">
        <v>0</v>
      </c>
      <c r="H30">
        <v>343.71</v>
      </c>
      <c r="I30">
        <v>0</v>
      </c>
      <c r="J30">
        <v>390.3</v>
      </c>
      <c r="K30">
        <v>452.06</v>
      </c>
      <c r="L30">
        <v>454.38</v>
      </c>
      <c r="M30">
        <v>920.07</v>
      </c>
      <c r="N30">
        <v>900.34</v>
      </c>
      <c r="O30">
        <v>0</v>
      </c>
      <c r="P30">
        <v>321</v>
      </c>
      <c r="Q30">
        <v>238.02</v>
      </c>
      <c r="R30">
        <v>237.44</v>
      </c>
      <c r="S30">
        <v>25648.31</v>
      </c>
      <c r="T30">
        <v>6642.814</v>
      </c>
      <c r="U30">
        <v>6507.358</v>
      </c>
      <c r="V30">
        <v>4262.434</v>
      </c>
      <c r="W30">
        <v>10769.792</v>
      </c>
      <c r="X30">
        <v>260.727</v>
      </c>
      <c r="Y30">
        <v>50.021</v>
      </c>
      <c r="Z30">
        <v>12936.41</v>
      </c>
      <c r="AA30">
        <v>5940.787</v>
      </c>
      <c r="AB30">
        <v>1159.26</v>
      </c>
      <c r="AC30" t="s">
        <v>58</v>
      </c>
      <c r="AD30">
        <v>-3920.718</v>
      </c>
      <c r="AE30">
        <v>250</v>
      </c>
      <c r="AF30">
        <v>0</v>
      </c>
      <c r="AG30">
        <v>250</v>
      </c>
      <c r="AH30">
        <v>265</v>
      </c>
      <c r="AI30">
        <v>0</v>
      </c>
      <c r="AJ30">
        <v>265</v>
      </c>
      <c r="AK30">
        <v>6413</v>
      </c>
      <c r="AL30">
        <v>26204.2</v>
      </c>
      <c r="AM30">
        <v>32617.2</v>
      </c>
      <c r="AN30">
        <v>10404.44</v>
      </c>
      <c r="AO30">
        <v>6370.64</v>
      </c>
      <c r="AP30">
        <v>4033.8</v>
      </c>
      <c r="AQ30">
        <v>250</v>
      </c>
      <c r="AR30">
        <v>265</v>
      </c>
      <c r="AU30">
        <v>0</v>
      </c>
      <c r="AV30" s="12">
        <v>0</v>
      </c>
      <c r="AW30">
        <v>265</v>
      </c>
      <c r="AX30">
        <v>250</v>
      </c>
      <c r="AY30">
        <v>489</v>
      </c>
      <c r="AZ30" s="12">
        <v>319.59</v>
      </c>
      <c r="BA30">
        <v>265</v>
      </c>
      <c r="BB30">
        <v>250</v>
      </c>
      <c r="BE30" s="15">
        <f t="shared" si="0"/>
        <v>265</v>
      </c>
      <c r="BF30" s="15">
        <f t="shared" ref="BF30:BH30" si="68">AH30</f>
        <v>265</v>
      </c>
      <c r="BG30" s="15">
        <f t="shared" si="68"/>
        <v>0</v>
      </c>
      <c r="BH30" s="15">
        <f t="shared" si="68"/>
        <v>265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250</v>
      </c>
      <c r="BN30" s="15">
        <f t="shared" ref="BN30:BP30" si="69">AE30</f>
        <v>250</v>
      </c>
      <c r="BO30" s="15">
        <f t="shared" si="69"/>
        <v>0</v>
      </c>
      <c r="BP30" s="15">
        <f t="shared" si="69"/>
        <v>250</v>
      </c>
      <c r="BQ30">
        <f t="shared" si="10"/>
        <v>0</v>
      </c>
      <c r="BR30">
        <f t="shared" si="11"/>
        <v>0</v>
      </c>
      <c r="BS30">
        <f t="shared" si="12"/>
        <v>0</v>
      </c>
      <c r="BT30">
        <f t="shared" si="13"/>
        <v>0</v>
      </c>
    </row>
    <row r="31" spans="1:72">
      <c r="A31">
        <v>25054.23</v>
      </c>
      <c r="B31">
        <v>-7141</v>
      </c>
      <c r="C31">
        <v>20076.32</v>
      </c>
      <c r="D31">
        <v>12044.37</v>
      </c>
      <c r="E31">
        <v>230.08</v>
      </c>
      <c r="F31">
        <v>7185</v>
      </c>
      <c r="G31">
        <v>0</v>
      </c>
      <c r="H31">
        <v>199.3</v>
      </c>
      <c r="I31">
        <v>0</v>
      </c>
      <c r="J31">
        <v>311.48</v>
      </c>
      <c r="K31">
        <v>380.65</v>
      </c>
      <c r="L31">
        <v>380.65</v>
      </c>
      <c r="M31">
        <v>919.25</v>
      </c>
      <c r="N31">
        <v>899.92</v>
      </c>
      <c r="O31">
        <v>0</v>
      </c>
      <c r="P31">
        <v>290.1</v>
      </c>
      <c r="Q31">
        <v>220.9</v>
      </c>
      <c r="R31">
        <v>221.53</v>
      </c>
      <c r="S31">
        <v>24881.65</v>
      </c>
      <c r="T31">
        <v>7223.024</v>
      </c>
      <c r="U31">
        <v>6352.533</v>
      </c>
      <c r="V31">
        <v>5394.688</v>
      </c>
      <c r="W31">
        <v>11747.221</v>
      </c>
      <c r="X31">
        <v>239.147</v>
      </c>
      <c r="Y31">
        <v>49.977</v>
      </c>
      <c r="Z31">
        <v>14123.88</v>
      </c>
      <c r="AA31">
        <v>4801.168</v>
      </c>
      <c r="AB31">
        <v>1148.56</v>
      </c>
      <c r="AC31" t="s">
        <v>58</v>
      </c>
      <c r="AD31">
        <v>-4115.984</v>
      </c>
      <c r="AE31">
        <v>236</v>
      </c>
      <c r="AF31">
        <v>0</v>
      </c>
      <c r="AG31">
        <v>236</v>
      </c>
      <c r="AH31">
        <v>255</v>
      </c>
      <c r="AI31">
        <v>0</v>
      </c>
      <c r="AJ31">
        <v>255</v>
      </c>
      <c r="AK31">
        <v>6839</v>
      </c>
      <c r="AL31">
        <v>25699.4</v>
      </c>
      <c r="AM31">
        <v>32538.4</v>
      </c>
      <c r="AN31">
        <v>11417.88</v>
      </c>
      <c r="AO31">
        <v>6260.56</v>
      </c>
      <c r="AP31">
        <v>5157.32</v>
      </c>
      <c r="AQ31">
        <v>230.08</v>
      </c>
      <c r="AR31">
        <v>255</v>
      </c>
      <c r="AU31">
        <v>0</v>
      </c>
      <c r="AV31" s="12">
        <v>0</v>
      </c>
      <c r="AW31">
        <v>255</v>
      </c>
      <c r="AX31">
        <v>236</v>
      </c>
      <c r="AY31">
        <v>390</v>
      </c>
      <c r="AZ31" s="12">
        <v>291</v>
      </c>
      <c r="BA31">
        <v>255</v>
      </c>
      <c r="BB31">
        <v>236</v>
      </c>
      <c r="BE31" s="15">
        <f t="shared" si="0"/>
        <v>255</v>
      </c>
      <c r="BF31" s="15">
        <f t="shared" ref="BF31:BH31" si="70">AH31</f>
        <v>255</v>
      </c>
      <c r="BG31" s="15">
        <f t="shared" si="70"/>
        <v>0</v>
      </c>
      <c r="BH31" s="15">
        <f t="shared" si="70"/>
        <v>255</v>
      </c>
      <c r="BI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 s="15">
        <f t="shared" si="2"/>
        <v>236</v>
      </c>
      <c r="BN31" s="15">
        <f t="shared" ref="BN31:BP31" si="71">AE31</f>
        <v>236</v>
      </c>
      <c r="BO31" s="15">
        <f t="shared" si="71"/>
        <v>0</v>
      </c>
      <c r="BP31" s="15">
        <f t="shared" si="71"/>
        <v>236</v>
      </c>
      <c r="BQ31">
        <f t="shared" si="10"/>
        <v>0</v>
      </c>
      <c r="BR31">
        <f t="shared" si="11"/>
        <v>0</v>
      </c>
      <c r="BS31">
        <f t="shared" si="12"/>
        <v>0</v>
      </c>
      <c r="BT31">
        <f t="shared" si="13"/>
        <v>0</v>
      </c>
    </row>
    <row r="32" spans="1:72">
      <c r="A32">
        <v>24618.35</v>
      </c>
      <c r="B32">
        <v>-7796</v>
      </c>
      <c r="C32">
        <v>19407.11</v>
      </c>
      <c r="D32">
        <v>12920.53</v>
      </c>
      <c r="E32">
        <v>228.54</v>
      </c>
      <c r="F32">
        <v>7194</v>
      </c>
      <c r="G32">
        <v>0</v>
      </c>
      <c r="H32">
        <v>191.61</v>
      </c>
      <c r="I32">
        <v>0</v>
      </c>
      <c r="J32">
        <v>280.29</v>
      </c>
      <c r="K32">
        <v>316.92</v>
      </c>
      <c r="L32">
        <v>316.92</v>
      </c>
      <c r="M32">
        <v>868.68</v>
      </c>
      <c r="N32">
        <v>857.99</v>
      </c>
      <c r="O32">
        <v>0</v>
      </c>
      <c r="P32">
        <v>291.3</v>
      </c>
      <c r="Q32">
        <v>176.87</v>
      </c>
      <c r="R32">
        <v>176.44</v>
      </c>
      <c r="S32">
        <v>24458.48</v>
      </c>
      <c r="T32">
        <v>7746.696</v>
      </c>
      <c r="U32">
        <v>6266.399</v>
      </c>
      <c r="V32">
        <v>6532.943</v>
      </c>
      <c r="W32">
        <v>12799.341</v>
      </c>
      <c r="X32">
        <v>238.004</v>
      </c>
      <c r="Y32">
        <v>50.031</v>
      </c>
      <c r="Z32">
        <v>14970.64</v>
      </c>
      <c r="AA32">
        <v>3974.721</v>
      </c>
      <c r="AB32">
        <v>1161.41</v>
      </c>
      <c r="AC32" t="s">
        <v>58</v>
      </c>
      <c r="AD32">
        <v>-4429.894</v>
      </c>
      <c r="AE32">
        <v>230</v>
      </c>
      <c r="AF32">
        <v>0</v>
      </c>
      <c r="AG32">
        <v>230</v>
      </c>
      <c r="AH32">
        <v>235</v>
      </c>
      <c r="AI32">
        <v>0</v>
      </c>
      <c r="AJ32">
        <v>235</v>
      </c>
      <c r="AK32">
        <v>7310</v>
      </c>
      <c r="AL32">
        <v>25013.7</v>
      </c>
      <c r="AM32">
        <v>32323.7</v>
      </c>
      <c r="AN32">
        <v>12403.85</v>
      </c>
      <c r="AO32">
        <v>6094.85</v>
      </c>
      <c r="AP32">
        <v>6309</v>
      </c>
      <c r="AQ32">
        <v>228.54</v>
      </c>
      <c r="AR32">
        <v>235</v>
      </c>
      <c r="AU32">
        <v>0</v>
      </c>
      <c r="AV32" s="12">
        <v>0</v>
      </c>
      <c r="AW32">
        <v>235</v>
      </c>
      <c r="AX32">
        <v>230</v>
      </c>
      <c r="AY32">
        <v>291</v>
      </c>
      <c r="AZ32" s="12">
        <v>291</v>
      </c>
      <c r="BA32">
        <v>235</v>
      </c>
      <c r="BB32">
        <v>230</v>
      </c>
      <c r="BE32" s="15">
        <f t="shared" si="0"/>
        <v>235</v>
      </c>
      <c r="BF32" s="15">
        <f t="shared" ref="BF32:BH32" si="72">AH32</f>
        <v>235</v>
      </c>
      <c r="BG32" s="15">
        <f t="shared" si="72"/>
        <v>0</v>
      </c>
      <c r="BH32" s="15">
        <f t="shared" si="72"/>
        <v>235</v>
      </c>
      <c r="BI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 s="15">
        <f t="shared" si="2"/>
        <v>230</v>
      </c>
      <c r="BN32" s="15">
        <f t="shared" ref="BN32:BP32" si="73">AE32</f>
        <v>230</v>
      </c>
      <c r="BO32" s="15">
        <f t="shared" si="73"/>
        <v>0</v>
      </c>
      <c r="BP32" s="15">
        <f t="shared" si="73"/>
        <v>230</v>
      </c>
      <c r="BQ32">
        <f t="shared" si="10"/>
        <v>0</v>
      </c>
      <c r="BR32">
        <f t="shared" si="11"/>
        <v>0</v>
      </c>
      <c r="BS32">
        <f t="shared" si="12"/>
        <v>0</v>
      </c>
      <c r="BT32">
        <f t="shared" si="13"/>
        <v>0</v>
      </c>
    </row>
    <row r="33" spans="1:72">
      <c r="A33">
        <v>23710.15</v>
      </c>
      <c r="B33">
        <v>-8149</v>
      </c>
      <c r="C33">
        <v>17321.3</v>
      </c>
      <c r="D33">
        <v>13657.65</v>
      </c>
      <c r="E33">
        <v>0</v>
      </c>
      <c r="F33">
        <v>7200</v>
      </c>
      <c r="G33">
        <v>0</v>
      </c>
      <c r="H33">
        <v>192.46</v>
      </c>
      <c r="I33">
        <v>0</v>
      </c>
      <c r="J33">
        <v>280.96</v>
      </c>
      <c r="K33">
        <v>275.75</v>
      </c>
      <c r="L33">
        <v>272.72</v>
      </c>
      <c r="M33">
        <v>793.45</v>
      </c>
      <c r="N33">
        <v>782.35</v>
      </c>
      <c r="O33">
        <v>0</v>
      </c>
      <c r="P33">
        <v>291.3</v>
      </c>
      <c r="Q33">
        <v>128.92</v>
      </c>
      <c r="R33">
        <v>125.54</v>
      </c>
      <c r="S33">
        <v>23803.88</v>
      </c>
      <c r="T33">
        <v>7991.625</v>
      </c>
      <c r="U33">
        <v>6075.993</v>
      </c>
      <c r="V33">
        <v>7670.259</v>
      </c>
      <c r="W33">
        <v>13746.252</v>
      </c>
      <c r="X33">
        <v>237.899</v>
      </c>
      <c r="Y33">
        <v>49.973</v>
      </c>
      <c r="Z33">
        <v>16443.61</v>
      </c>
      <c r="AA33">
        <v>2484.361</v>
      </c>
      <c r="AB33">
        <v>1132.9</v>
      </c>
      <c r="AC33" t="s">
        <v>58</v>
      </c>
      <c r="AD33">
        <v>-4761.873</v>
      </c>
      <c r="AE33">
        <v>-0.02</v>
      </c>
      <c r="AF33">
        <v>0.02</v>
      </c>
      <c r="AG33">
        <v>0</v>
      </c>
      <c r="AH33">
        <v>230</v>
      </c>
      <c r="AI33">
        <v>0</v>
      </c>
      <c r="AJ33">
        <v>230</v>
      </c>
      <c r="AK33">
        <v>7767</v>
      </c>
      <c r="AL33">
        <v>24394.1</v>
      </c>
      <c r="AM33">
        <v>32161.1</v>
      </c>
      <c r="AN33">
        <v>13474.54</v>
      </c>
      <c r="AO33">
        <v>5919.31</v>
      </c>
      <c r="AP33">
        <v>7555.23</v>
      </c>
      <c r="AQ33">
        <v>0</v>
      </c>
      <c r="AR33">
        <v>230</v>
      </c>
      <c r="AU33">
        <v>0</v>
      </c>
      <c r="AV33" s="12">
        <v>0</v>
      </c>
      <c r="AW33">
        <v>230</v>
      </c>
      <c r="AX33">
        <v>0</v>
      </c>
      <c r="AY33">
        <v>291</v>
      </c>
      <c r="AZ33" s="12">
        <v>290</v>
      </c>
      <c r="BA33">
        <v>230</v>
      </c>
      <c r="BB33">
        <v>0</v>
      </c>
      <c r="BE33" s="15">
        <f t="shared" si="0"/>
        <v>230</v>
      </c>
      <c r="BF33" s="15">
        <f t="shared" ref="BF33:BH33" si="74">AH33</f>
        <v>230</v>
      </c>
      <c r="BG33" s="15">
        <f t="shared" si="74"/>
        <v>0</v>
      </c>
      <c r="BH33" s="15">
        <f t="shared" si="74"/>
        <v>230</v>
      </c>
      <c r="BI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 s="15">
        <f t="shared" si="2"/>
        <v>0</v>
      </c>
      <c r="BN33" s="15">
        <f t="shared" ref="BN33:BP33" si="75">AE33</f>
        <v>-0.02</v>
      </c>
      <c r="BO33" s="15">
        <f t="shared" si="75"/>
        <v>0.02</v>
      </c>
      <c r="BP33" s="15">
        <f t="shared" si="75"/>
        <v>0</v>
      </c>
      <c r="BQ33">
        <f t="shared" si="10"/>
        <v>1</v>
      </c>
      <c r="BR33">
        <f t="shared" si="11"/>
        <v>0</v>
      </c>
      <c r="BS33">
        <f t="shared" si="12"/>
        <v>1</v>
      </c>
      <c r="BT33">
        <f t="shared" si="13"/>
        <v>0</v>
      </c>
    </row>
    <row r="34" spans="1:72">
      <c r="A34">
        <v>23749.94</v>
      </c>
      <c r="B34">
        <v>-7805.85</v>
      </c>
      <c r="C34">
        <v>16211.43</v>
      </c>
      <c r="D34">
        <v>14369.65</v>
      </c>
      <c r="E34">
        <v>24.23</v>
      </c>
      <c r="F34">
        <v>7200</v>
      </c>
      <c r="G34">
        <v>0</v>
      </c>
      <c r="H34">
        <v>194.17</v>
      </c>
      <c r="I34">
        <v>0</v>
      </c>
      <c r="J34">
        <v>281.4</v>
      </c>
      <c r="K34">
        <v>272.49</v>
      </c>
      <c r="L34">
        <v>273.19</v>
      </c>
      <c r="M34">
        <v>721.91</v>
      </c>
      <c r="N34">
        <v>707.52</v>
      </c>
      <c r="O34">
        <v>0</v>
      </c>
      <c r="P34">
        <v>291.7</v>
      </c>
      <c r="Q34">
        <v>147.9</v>
      </c>
      <c r="R34">
        <v>149.01</v>
      </c>
      <c r="S34">
        <v>23545.91</v>
      </c>
      <c r="T34">
        <v>7872.551</v>
      </c>
      <c r="U34">
        <v>5910.085</v>
      </c>
      <c r="V34">
        <v>8922.789</v>
      </c>
      <c r="W34">
        <v>14832.874</v>
      </c>
      <c r="X34">
        <v>237.936</v>
      </c>
      <c r="Y34">
        <v>50.018</v>
      </c>
      <c r="Z34">
        <v>17828.23</v>
      </c>
      <c r="AA34">
        <v>1433.227</v>
      </c>
      <c r="AB34">
        <v>1135.79</v>
      </c>
      <c r="AC34" t="s">
        <v>75</v>
      </c>
      <c r="AD34">
        <v>-4868.19</v>
      </c>
      <c r="AE34">
        <v>-0.02</v>
      </c>
      <c r="AF34">
        <v>222.23</v>
      </c>
      <c r="AG34">
        <v>222.21</v>
      </c>
      <c r="AH34">
        <v>220</v>
      </c>
      <c r="AI34">
        <v>0</v>
      </c>
      <c r="AJ34">
        <v>220</v>
      </c>
      <c r="AK34">
        <v>8262</v>
      </c>
      <c r="AL34">
        <v>24081.2</v>
      </c>
      <c r="AM34">
        <v>32343.2</v>
      </c>
      <c r="AN34">
        <v>14636.99</v>
      </c>
      <c r="AO34">
        <v>5833.4</v>
      </c>
      <c r="AP34">
        <v>8803.59</v>
      </c>
      <c r="AQ34">
        <v>24.23</v>
      </c>
      <c r="AR34">
        <v>220</v>
      </c>
      <c r="AU34">
        <v>0</v>
      </c>
      <c r="AV34" s="12">
        <v>0</v>
      </c>
      <c r="AW34">
        <v>220</v>
      </c>
      <c r="AX34">
        <v>222.21</v>
      </c>
      <c r="AY34">
        <v>291</v>
      </c>
      <c r="AZ34" s="12">
        <v>291</v>
      </c>
      <c r="BA34">
        <v>220</v>
      </c>
      <c r="BB34">
        <v>222.21</v>
      </c>
      <c r="BE34" s="15">
        <f t="shared" si="0"/>
        <v>220</v>
      </c>
      <c r="BF34" s="15">
        <f t="shared" ref="BF34:BH34" si="76">AH34</f>
        <v>220</v>
      </c>
      <c r="BG34" s="15">
        <f t="shared" si="76"/>
        <v>0</v>
      </c>
      <c r="BH34" s="15">
        <f t="shared" si="76"/>
        <v>220</v>
      </c>
      <c r="BI34">
        <f t="shared" si="5"/>
        <v>0</v>
      </c>
      <c r="BJ34" s="3">
        <f t="shared" si="6"/>
        <v>0</v>
      </c>
      <c r="BK34">
        <f t="shared" si="7"/>
        <v>0</v>
      </c>
      <c r="BL34">
        <f t="shared" si="8"/>
        <v>0</v>
      </c>
      <c r="BM34" s="15">
        <f t="shared" si="2"/>
        <v>222.21</v>
      </c>
      <c r="BN34" s="15">
        <f t="shared" ref="BN34:BP34" si="77">AE34</f>
        <v>-0.02</v>
      </c>
      <c r="BO34" s="15">
        <f t="shared" si="77"/>
        <v>222.23</v>
      </c>
      <c r="BP34" s="15">
        <f t="shared" si="77"/>
        <v>222.21</v>
      </c>
      <c r="BQ34">
        <f t="shared" si="10"/>
        <v>0</v>
      </c>
      <c r="BR34">
        <f t="shared" si="11"/>
        <v>1</v>
      </c>
      <c r="BS34">
        <f t="shared" si="12"/>
        <v>1</v>
      </c>
      <c r="BT34">
        <f t="shared" si="13"/>
        <v>222.23</v>
      </c>
    </row>
    <row r="35" spans="1:72">
      <c r="A35">
        <v>23347.17</v>
      </c>
      <c r="B35">
        <v>-8438.78</v>
      </c>
      <c r="C35">
        <v>15948.81</v>
      </c>
      <c r="D35">
        <v>14502.83</v>
      </c>
      <c r="E35">
        <v>24.41</v>
      </c>
      <c r="F35">
        <v>7200</v>
      </c>
      <c r="G35">
        <v>0</v>
      </c>
      <c r="H35">
        <v>193.33</v>
      </c>
      <c r="I35">
        <v>0</v>
      </c>
      <c r="J35">
        <v>281.81</v>
      </c>
      <c r="K35">
        <v>270.4</v>
      </c>
      <c r="L35">
        <v>272.72</v>
      </c>
      <c r="M35">
        <v>662.71</v>
      </c>
      <c r="N35">
        <v>663.54</v>
      </c>
      <c r="O35">
        <v>0</v>
      </c>
      <c r="P35">
        <v>295.1</v>
      </c>
      <c r="Q35">
        <v>149.27</v>
      </c>
      <c r="R35">
        <v>150.01</v>
      </c>
      <c r="S35">
        <v>23341.03</v>
      </c>
      <c r="T35">
        <v>8724.547</v>
      </c>
      <c r="U35">
        <v>5870.939</v>
      </c>
      <c r="V35">
        <v>10274.639</v>
      </c>
      <c r="W35">
        <v>16145.579</v>
      </c>
      <c r="X35">
        <v>238.22</v>
      </c>
      <c r="Y35">
        <v>49.969</v>
      </c>
      <c r="Z35">
        <v>18572.37</v>
      </c>
      <c r="AA35">
        <v>873.049</v>
      </c>
      <c r="AB35">
        <v>1127.51</v>
      </c>
      <c r="AC35" t="s">
        <v>75</v>
      </c>
      <c r="AD35">
        <v>-4968.064</v>
      </c>
      <c r="AE35">
        <v>-0.02</v>
      </c>
      <c r="AF35">
        <v>222.23</v>
      </c>
      <c r="AG35">
        <v>222.21</v>
      </c>
      <c r="AH35">
        <v>0</v>
      </c>
      <c r="AI35">
        <v>222.22</v>
      </c>
      <c r="AJ35">
        <v>222.22</v>
      </c>
      <c r="AK35">
        <v>8320</v>
      </c>
      <c r="AL35">
        <v>23881.7</v>
      </c>
      <c r="AM35">
        <v>32201.7</v>
      </c>
      <c r="AN35">
        <v>15875.63</v>
      </c>
      <c r="AO35">
        <v>5812.95</v>
      </c>
      <c r="AP35">
        <v>10062.68</v>
      </c>
      <c r="AQ35">
        <v>24.41</v>
      </c>
      <c r="AR35">
        <v>24</v>
      </c>
      <c r="AU35">
        <v>0</v>
      </c>
      <c r="AV35" s="12">
        <v>0</v>
      </c>
      <c r="AW35">
        <v>222.22</v>
      </c>
      <c r="AX35">
        <v>222.21</v>
      </c>
      <c r="AY35">
        <v>291</v>
      </c>
      <c r="AZ35" s="12">
        <v>291</v>
      </c>
      <c r="BA35">
        <v>222.22</v>
      </c>
      <c r="BB35">
        <v>222.21</v>
      </c>
      <c r="BE35" s="15">
        <f t="shared" si="0"/>
        <v>222.22</v>
      </c>
      <c r="BF35" s="15">
        <f t="shared" ref="BF35:BH35" si="78">AH35</f>
        <v>0</v>
      </c>
      <c r="BG35" s="15">
        <f t="shared" si="78"/>
        <v>222.22</v>
      </c>
      <c r="BH35" s="15">
        <f t="shared" si="78"/>
        <v>222.22</v>
      </c>
      <c r="BI35">
        <f t="shared" si="5"/>
        <v>0</v>
      </c>
      <c r="BJ35" s="3">
        <f t="shared" si="6"/>
        <v>1</v>
      </c>
      <c r="BK35">
        <f t="shared" si="7"/>
        <v>1</v>
      </c>
      <c r="BL35">
        <f t="shared" si="8"/>
        <v>222.22</v>
      </c>
      <c r="BM35" s="15">
        <f t="shared" si="2"/>
        <v>222.21</v>
      </c>
      <c r="BN35" s="15">
        <f t="shared" ref="BN35:BP35" si="79">AE35</f>
        <v>-0.02</v>
      </c>
      <c r="BO35" s="15">
        <f t="shared" si="79"/>
        <v>222.23</v>
      </c>
      <c r="BP35" s="15">
        <f t="shared" si="79"/>
        <v>222.21</v>
      </c>
      <c r="BQ35">
        <f t="shared" si="10"/>
        <v>0</v>
      </c>
      <c r="BR35">
        <f t="shared" si="11"/>
        <v>1</v>
      </c>
      <c r="BS35">
        <f t="shared" si="12"/>
        <v>1</v>
      </c>
      <c r="BT35">
        <f t="shared" si="13"/>
        <v>222.23</v>
      </c>
    </row>
    <row r="36" spans="1:72">
      <c r="A36">
        <v>22982.05</v>
      </c>
      <c r="B36">
        <v>-8630</v>
      </c>
      <c r="C36">
        <v>15769.7</v>
      </c>
      <c r="D36">
        <v>13410.6</v>
      </c>
      <c r="E36">
        <v>24.57</v>
      </c>
      <c r="F36">
        <v>7200</v>
      </c>
      <c r="G36">
        <v>0</v>
      </c>
      <c r="H36">
        <v>192.46</v>
      </c>
      <c r="I36">
        <v>0</v>
      </c>
      <c r="J36">
        <v>281.24</v>
      </c>
      <c r="K36">
        <v>271.33</v>
      </c>
      <c r="L36">
        <v>272.72</v>
      </c>
      <c r="M36">
        <v>660.66</v>
      </c>
      <c r="N36">
        <v>662.71</v>
      </c>
      <c r="O36">
        <v>0</v>
      </c>
      <c r="P36">
        <v>292.5</v>
      </c>
      <c r="Q36">
        <v>150.22</v>
      </c>
      <c r="R36">
        <v>150.07</v>
      </c>
      <c r="S36">
        <v>23100.88</v>
      </c>
      <c r="T36">
        <v>8673.924</v>
      </c>
      <c r="U36">
        <v>5809.907</v>
      </c>
      <c r="V36">
        <v>11336.277</v>
      </c>
      <c r="W36">
        <v>17146.184</v>
      </c>
      <c r="X36">
        <v>-470.401</v>
      </c>
      <c r="Y36">
        <v>50.019</v>
      </c>
      <c r="Z36">
        <v>19068.07</v>
      </c>
      <c r="AA36">
        <v>800.457</v>
      </c>
      <c r="AB36">
        <v>1133.68</v>
      </c>
      <c r="AC36" t="s">
        <v>75</v>
      </c>
      <c r="AD36">
        <v>-4964.002</v>
      </c>
      <c r="AE36">
        <v>0</v>
      </c>
      <c r="AF36">
        <v>222.22</v>
      </c>
      <c r="AG36">
        <v>222.22</v>
      </c>
      <c r="AH36">
        <v>0</v>
      </c>
      <c r="AI36">
        <v>222.22</v>
      </c>
      <c r="AJ36">
        <v>222.22</v>
      </c>
      <c r="AK36">
        <v>8384</v>
      </c>
      <c r="AL36">
        <v>23424.6</v>
      </c>
      <c r="AM36">
        <v>31808.6</v>
      </c>
      <c r="AN36">
        <v>17034.41</v>
      </c>
      <c r="AO36">
        <v>5732.49</v>
      </c>
      <c r="AP36">
        <v>11301.92</v>
      </c>
      <c r="AQ36">
        <v>24.57</v>
      </c>
      <c r="AR36">
        <v>24.2</v>
      </c>
      <c r="AU36">
        <v>0</v>
      </c>
      <c r="AV36" s="12">
        <v>0</v>
      </c>
      <c r="AW36">
        <v>222.22</v>
      </c>
      <c r="AX36">
        <v>222.22</v>
      </c>
      <c r="AY36">
        <v>291</v>
      </c>
      <c r="AZ36" s="12">
        <v>291</v>
      </c>
      <c r="BA36">
        <v>222.22</v>
      </c>
      <c r="BB36">
        <v>222.22</v>
      </c>
      <c r="BE36" s="15">
        <f t="shared" si="0"/>
        <v>222.22</v>
      </c>
      <c r="BF36" s="15">
        <f t="shared" ref="BF36:BH36" si="80">AH36</f>
        <v>0</v>
      </c>
      <c r="BG36" s="15">
        <f t="shared" si="80"/>
        <v>222.22</v>
      </c>
      <c r="BH36" s="15">
        <f t="shared" si="80"/>
        <v>222.22</v>
      </c>
      <c r="BI36">
        <f t="shared" si="5"/>
        <v>0</v>
      </c>
      <c r="BJ36" s="3">
        <f t="shared" si="6"/>
        <v>1</v>
      </c>
      <c r="BK36">
        <f t="shared" si="7"/>
        <v>1</v>
      </c>
      <c r="BL36">
        <f t="shared" si="8"/>
        <v>222.22</v>
      </c>
      <c r="BM36" s="15">
        <f t="shared" si="2"/>
        <v>222.22</v>
      </c>
      <c r="BN36" s="15">
        <f t="shared" ref="BN36:BP36" si="81">AE36</f>
        <v>0</v>
      </c>
      <c r="BO36" s="15">
        <f t="shared" si="81"/>
        <v>222.22</v>
      </c>
      <c r="BP36" s="15">
        <f t="shared" si="81"/>
        <v>222.22</v>
      </c>
      <c r="BQ36">
        <f t="shared" si="10"/>
        <v>0</v>
      </c>
      <c r="BR36">
        <f t="shared" si="11"/>
        <v>1</v>
      </c>
      <c r="BS36">
        <f t="shared" si="12"/>
        <v>1</v>
      </c>
      <c r="BT36">
        <f t="shared" si="13"/>
        <v>222.22</v>
      </c>
    </row>
    <row r="37" spans="1:72">
      <c r="A37">
        <v>22791.68</v>
      </c>
      <c r="B37">
        <v>-8550</v>
      </c>
      <c r="C37">
        <v>15590.71</v>
      </c>
      <c r="D37">
        <v>13315.5</v>
      </c>
      <c r="E37">
        <v>24.76</v>
      </c>
      <c r="F37">
        <v>7200</v>
      </c>
      <c r="G37">
        <v>0</v>
      </c>
      <c r="H37">
        <v>194.17</v>
      </c>
      <c r="I37">
        <v>0</v>
      </c>
      <c r="J37">
        <v>281.7</v>
      </c>
      <c r="K37">
        <v>271.1</v>
      </c>
      <c r="L37">
        <v>272.26</v>
      </c>
      <c r="M37">
        <v>663.54</v>
      </c>
      <c r="N37">
        <v>663.54</v>
      </c>
      <c r="O37">
        <v>0</v>
      </c>
      <c r="P37">
        <v>292.5</v>
      </c>
      <c r="Q37">
        <v>149.85</v>
      </c>
      <c r="R37">
        <v>150.01</v>
      </c>
      <c r="S37">
        <v>22920.19</v>
      </c>
      <c r="T37">
        <v>8711.621</v>
      </c>
      <c r="U37">
        <v>5751.288</v>
      </c>
      <c r="V37">
        <v>11847.738</v>
      </c>
      <c r="W37">
        <v>17599.026</v>
      </c>
      <c r="X37">
        <v>-793.303</v>
      </c>
      <c r="Y37">
        <v>50.025</v>
      </c>
      <c r="Z37">
        <v>19012.7</v>
      </c>
      <c r="AA37">
        <v>1016.973</v>
      </c>
      <c r="AB37">
        <v>1131.81</v>
      </c>
      <c r="AC37" t="s">
        <v>75</v>
      </c>
      <c r="AD37">
        <v>-4967.504</v>
      </c>
      <c r="AE37">
        <v>0</v>
      </c>
      <c r="AF37">
        <v>222.22</v>
      </c>
      <c r="AG37">
        <v>222.22</v>
      </c>
      <c r="AH37">
        <v>0</v>
      </c>
      <c r="AI37">
        <v>222.22</v>
      </c>
      <c r="AJ37">
        <v>222.22</v>
      </c>
      <c r="AK37">
        <v>8445</v>
      </c>
      <c r="AL37">
        <v>23118.5</v>
      </c>
      <c r="AM37">
        <v>31563.5</v>
      </c>
      <c r="AN37">
        <v>18104.54</v>
      </c>
      <c r="AO37">
        <v>5638.96</v>
      </c>
      <c r="AP37">
        <v>12465.58</v>
      </c>
      <c r="AQ37">
        <v>24.76</v>
      </c>
      <c r="AR37">
        <v>24.44</v>
      </c>
      <c r="AU37">
        <v>0</v>
      </c>
      <c r="AV37" s="12">
        <v>0</v>
      </c>
      <c r="AW37">
        <v>222.22</v>
      </c>
      <c r="AX37">
        <v>222.22</v>
      </c>
      <c r="AY37">
        <v>291</v>
      </c>
      <c r="AZ37" s="12">
        <v>291</v>
      </c>
      <c r="BA37">
        <v>222.22</v>
      </c>
      <c r="BB37">
        <v>222.22</v>
      </c>
      <c r="BE37" s="17">
        <f t="shared" si="0"/>
        <v>222.22</v>
      </c>
      <c r="BF37" s="17">
        <f t="shared" ref="BF37:BH37" si="82">AH37</f>
        <v>0</v>
      </c>
      <c r="BG37" s="17">
        <f t="shared" si="82"/>
        <v>222.22</v>
      </c>
      <c r="BH37" s="17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17">
        <f t="shared" si="2"/>
        <v>222.22</v>
      </c>
      <c r="BN37" s="17">
        <f t="shared" ref="BN37:BP37" si="83">AE37</f>
        <v>0</v>
      </c>
      <c r="BO37" s="17">
        <f t="shared" si="83"/>
        <v>222.22</v>
      </c>
      <c r="BP37" s="17">
        <f t="shared" si="83"/>
        <v>222.22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222.22</v>
      </c>
    </row>
    <row r="38" spans="1:72">
      <c r="A38">
        <v>22681.12</v>
      </c>
      <c r="B38">
        <v>-8485</v>
      </c>
      <c r="C38">
        <v>15540.9</v>
      </c>
      <c r="D38">
        <v>13923.38</v>
      </c>
      <c r="E38">
        <v>25.21</v>
      </c>
      <c r="F38">
        <v>7200</v>
      </c>
      <c r="G38">
        <v>0</v>
      </c>
      <c r="H38">
        <v>192.46</v>
      </c>
      <c r="I38">
        <v>0</v>
      </c>
      <c r="J38">
        <v>282.09</v>
      </c>
      <c r="K38">
        <v>271.1</v>
      </c>
      <c r="L38">
        <v>271.56</v>
      </c>
      <c r="M38">
        <v>662.71</v>
      </c>
      <c r="N38">
        <v>663.54</v>
      </c>
      <c r="O38">
        <v>0</v>
      </c>
      <c r="P38">
        <v>291.9</v>
      </c>
      <c r="Q38">
        <v>150.12</v>
      </c>
      <c r="R38">
        <v>150.22</v>
      </c>
      <c r="S38">
        <v>22666.93</v>
      </c>
      <c r="T38">
        <v>8626.461</v>
      </c>
      <c r="U38">
        <v>5767.841</v>
      </c>
      <c r="V38">
        <v>11470.552</v>
      </c>
      <c r="W38">
        <v>17238.392</v>
      </c>
      <c r="X38">
        <v>-788.199</v>
      </c>
      <c r="Y38">
        <v>49.985</v>
      </c>
      <c r="Z38">
        <v>18960.99</v>
      </c>
      <c r="AA38">
        <v>759.787</v>
      </c>
      <c r="AB38">
        <v>1027.61</v>
      </c>
      <c r="AC38" t="s">
        <v>75</v>
      </c>
      <c r="AD38">
        <v>-4971.286</v>
      </c>
      <c r="AE38">
        <v>0</v>
      </c>
      <c r="AF38">
        <v>222.22</v>
      </c>
      <c r="AG38">
        <v>222.22</v>
      </c>
      <c r="AH38">
        <v>0</v>
      </c>
      <c r="AI38">
        <v>222.22</v>
      </c>
      <c r="AJ38">
        <v>222.22</v>
      </c>
      <c r="AK38">
        <v>8485</v>
      </c>
      <c r="AL38">
        <v>22917.8</v>
      </c>
      <c r="AM38">
        <v>31402.8</v>
      </c>
      <c r="AN38">
        <v>19133.32</v>
      </c>
      <c r="AO38">
        <v>5617.93</v>
      </c>
      <c r="AP38">
        <v>13515.39</v>
      </c>
      <c r="AQ38">
        <v>25.21</v>
      </c>
      <c r="AR38">
        <v>24.92</v>
      </c>
      <c r="AU38">
        <v>0</v>
      </c>
      <c r="AV38" s="12">
        <v>0</v>
      </c>
      <c r="AW38">
        <v>222.22</v>
      </c>
      <c r="AX38">
        <v>222.22</v>
      </c>
      <c r="AY38">
        <v>291</v>
      </c>
      <c r="AZ38" s="12">
        <v>291</v>
      </c>
      <c r="BA38">
        <v>222.22</v>
      </c>
      <c r="BB38">
        <v>222.22</v>
      </c>
      <c r="BE38" s="15">
        <f t="shared" si="0"/>
        <v>222.22</v>
      </c>
      <c r="BF38" s="15">
        <f t="shared" ref="BF38:BH38" si="84">AH38</f>
        <v>0</v>
      </c>
      <c r="BG38" s="15">
        <f t="shared" si="84"/>
        <v>222.22</v>
      </c>
      <c r="BH38" s="15">
        <f t="shared" si="84"/>
        <v>222.22</v>
      </c>
      <c r="BI38">
        <f t="shared" si="5"/>
        <v>0</v>
      </c>
      <c r="BJ38" s="3">
        <f t="shared" si="6"/>
        <v>1</v>
      </c>
      <c r="BK38">
        <f t="shared" si="7"/>
        <v>1</v>
      </c>
      <c r="BL38">
        <f t="shared" si="8"/>
        <v>222.22</v>
      </c>
      <c r="BM38" s="15">
        <f t="shared" si="2"/>
        <v>222.22</v>
      </c>
      <c r="BN38" s="15">
        <f t="shared" ref="BN38:BP38" si="85">AE38</f>
        <v>0</v>
      </c>
      <c r="BO38" s="15">
        <f t="shared" si="85"/>
        <v>222.22</v>
      </c>
      <c r="BP38" s="15">
        <f t="shared" si="85"/>
        <v>222.22</v>
      </c>
      <c r="BQ38">
        <f t="shared" si="10"/>
        <v>0</v>
      </c>
      <c r="BR38">
        <f t="shared" si="11"/>
        <v>1</v>
      </c>
      <c r="BS38">
        <f t="shared" si="12"/>
        <v>1</v>
      </c>
      <c r="BT38">
        <f t="shared" si="13"/>
        <v>222.22</v>
      </c>
    </row>
    <row r="39" spans="1:72">
      <c r="A39">
        <v>22449.75</v>
      </c>
      <c r="B39">
        <v>-8598</v>
      </c>
      <c r="C39">
        <v>15531.92</v>
      </c>
      <c r="D39">
        <v>14136.59</v>
      </c>
      <c r="E39">
        <v>25.18</v>
      </c>
      <c r="F39">
        <v>7200</v>
      </c>
      <c r="G39">
        <v>0</v>
      </c>
      <c r="H39">
        <v>193.33</v>
      </c>
      <c r="I39">
        <v>0</v>
      </c>
      <c r="J39">
        <v>281.99</v>
      </c>
      <c r="K39">
        <v>270.86</v>
      </c>
      <c r="L39">
        <v>272.49</v>
      </c>
      <c r="M39">
        <v>667.24</v>
      </c>
      <c r="N39">
        <v>663.54</v>
      </c>
      <c r="O39">
        <v>0</v>
      </c>
      <c r="P39">
        <v>292.6</v>
      </c>
      <c r="Q39">
        <v>150.07</v>
      </c>
      <c r="R39">
        <v>150.17</v>
      </c>
      <c r="S39">
        <v>22545.29</v>
      </c>
      <c r="T39">
        <v>8639.768</v>
      </c>
      <c r="U39">
        <v>5823.452</v>
      </c>
      <c r="V39">
        <v>11499.522</v>
      </c>
      <c r="W39">
        <v>17322.974</v>
      </c>
      <c r="X39">
        <v>-789.237</v>
      </c>
      <c r="Y39">
        <v>50.029</v>
      </c>
      <c r="Z39">
        <v>19039.18</v>
      </c>
      <c r="AA39">
        <v>726.547</v>
      </c>
      <c r="AB39">
        <v>999.3</v>
      </c>
      <c r="AC39" t="s">
        <v>75</v>
      </c>
      <c r="AD39">
        <v>-4967.504</v>
      </c>
      <c r="AE39">
        <v>0</v>
      </c>
      <c r="AF39">
        <v>222.22</v>
      </c>
      <c r="AG39">
        <v>222.22</v>
      </c>
      <c r="AH39">
        <v>0</v>
      </c>
      <c r="AI39">
        <v>222.22</v>
      </c>
      <c r="AJ39">
        <v>222.22</v>
      </c>
      <c r="AK39">
        <v>8598</v>
      </c>
      <c r="AL39">
        <v>22744.4</v>
      </c>
      <c r="AM39">
        <v>31342.4</v>
      </c>
      <c r="AN39">
        <v>20099.11</v>
      </c>
      <c r="AO39">
        <v>5594.45</v>
      </c>
      <c r="AP39">
        <v>14504.66</v>
      </c>
      <c r="AQ39">
        <v>25.18</v>
      </c>
      <c r="AR39">
        <v>24.56</v>
      </c>
      <c r="AU39">
        <v>0</v>
      </c>
      <c r="AV39" s="12">
        <v>0</v>
      </c>
      <c r="AW39">
        <v>222.22</v>
      </c>
      <c r="AX39">
        <v>222.22</v>
      </c>
      <c r="AY39">
        <v>291</v>
      </c>
      <c r="AZ39" s="12">
        <v>291</v>
      </c>
      <c r="BA39">
        <v>222.22</v>
      </c>
      <c r="BB39">
        <v>222.22</v>
      </c>
      <c r="BE39" s="15">
        <f t="shared" si="0"/>
        <v>222.22</v>
      </c>
      <c r="BF39" s="15">
        <f t="shared" ref="BF39:BH39" si="86">AH39</f>
        <v>0</v>
      </c>
      <c r="BG39" s="15">
        <f t="shared" si="86"/>
        <v>222.22</v>
      </c>
      <c r="BH39" s="15">
        <f t="shared" si="86"/>
        <v>222.22</v>
      </c>
      <c r="BI39">
        <f t="shared" si="5"/>
        <v>0</v>
      </c>
      <c r="BJ39" s="3">
        <f t="shared" si="6"/>
        <v>1</v>
      </c>
      <c r="BK39">
        <f t="shared" si="7"/>
        <v>1</v>
      </c>
      <c r="BL39">
        <f t="shared" si="8"/>
        <v>222.22</v>
      </c>
      <c r="BM39" s="15">
        <f t="shared" si="2"/>
        <v>222.22</v>
      </c>
      <c r="BN39" s="15">
        <f t="shared" ref="BN39:BP39" si="87">AE39</f>
        <v>0</v>
      </c>
      <c r="BO39" s="15">
        <f t="shared" si="87"/>
        <v>222.22</v>
      </c>
      <c r="BP39" s="15">
        <f t="shared" si="87"/>
        <v>222.22</v>
      </c>
      <c r="BQ39">
        <f t="shared" si="10"/>
        <v>0</v>
      </c>
      <c r="BR39">
        <f t="shared" si="11"/>
        <v>1</v>
      </c>
      <c r="BS39">
        <f t="shared" si="12"/>
        <v>1</v>
      </c>
      <c r="BT39">
        <f t="shared" si="13"/>
        <v>222.22</v>
      </c>
    </row>
    <row r="40" spans="1:72">
      <c r="A40">
        <v>22352.9</v>
      </c>
      <c r="B40">
        <v>-8712</v>
      </c>
      <c r="C40">
        <v>15530.7</v>
      </c>
      <c r="D40">
        <v>14162.94</v>
      </c>
      <c r="E40">
        <v>24.82</v>
      </c>
      <c r="F40">
        <v>7199</v>
      </c>
      <c r="G40">
        <v>0</v>
      </c>
      <c r="H40">
        <v>192.46</v>
      </c>
      <c r="I40">
        <v>0</v>
      </c>
      <c r="J40">
        <v>281.69</v>
      </c>
      <c r="K40">
        <v>271.33</v>
      </c>
      <c r="L40">
        <v>272.26</v>
      </c>
      <c r="M40">
        <v>665.59</v>
      </c>
      <c r="N40">
        <v>663.54</v>
      </c>
      <c r="O40">
        <v>0</v>
      </c>
      <c r="P40">
        <v>291.8</v>
      </c>
      <c r="Q40">
        <v>150.01</v>
      </c>
      <c r="R40">
        <v>149.96</v>
      </c>
      <c r="S40">
        <v>22294.63</v>
      </c>
      <c r="T40">
        <v>8887.672</v>
      </c>
      <c r="U40">
        <v>5787.632</v>
      </c>
      <c r="V40">
        <v>11864.336</v>
      </c>
      <c r="W40">
        <v>17651.968</v>
      </c>
      <c r="X40">
        <v>-784.158</v>
      </c>
      <c r="Y40">
        <v>49.985</v>
      </c>
      <c r="Z40">
        <v>19393.57</v>
      </c>
      <c r="AA40">
        <v>677.217</v>
      </c>
      <c r="AB40">
        <v>985.95</v>
      </c>
      <c r="AC40" t="s">
        <v>75</v>
      </c>
      <c r="AD40">
        <v>-4954.757</v>
      </c>
      <c r="AE40">
        <v>0</v>
      </c>
      <c r="AF40">
        <v>222.22</v>
      </c>
      <c r="AG40">
        <v>222.22</v>
      </c>
      <c r="AH40">
        <v>0</v>
      </c>
      <c r="AI40">
        <v>222.22</v>
      </c>
      <c r="AJ40">
        <v>222.22</v>
      </c>
      <c r="AK40">
        <v>8712</v>
      </c>
      <c r="AL40">
        <v>22569.6</v>
      </c>
      <c r="AM40">
        <v>31281.6</v>
      </c>
      <c r="AN40">
        <v>21059.32</v>
      </c>
      <c r="AO40">
        <v>5640.64</v>
      </c>
      <c r="AP40">
        <v>15418.68</v>
      </c>
      <c r="AQ40">
        <v>24.82</v>
      </c>
      <c r="AR40">
        <v>24.36</v>
      </c>
      <c r="AU40">
        <v>0</v>
      </c>
      <c r="AV40" s="12">
        <v>0</v>
      </c>
      <c r="AW40">
        <v>222.22</v>
      </c>
      <c r="AX40">
        <v>222.22</v>
      </c>
      <c r="AY40">
        <v>291</v>
      </c>
      <c r="AZ40" s="12">
        <v>291</v>
      </c>
      <c r="BA40">
        <v>222.22</v>
      </c>
      <c r="BB40">
        <v>222.22</v>
      </c>
      <c r="BE40" s="15">
        <f t="shared" si="0"/>
        <v>222.22</v>
      </c>
      <c r="BF40" s="15">
        <f t="shared" ref="BF40:BH40" si="88">AH40</f>
        <v>0</v>
      </c>
      <c r="BG40" s="15">
        <f t="shared" si="88"/>
        <v>222.22</v>
      </c>
      <c r="BH40" s="15">
        <f t="shared" si="88"/>
        <v>222.22</v>
      </c>
      <c r="BI40">
        <f t="shared" si="5"/>
        <v>0</v>
      </c>
      <c r="BJ40" s="3">
        <f t="shared" si="6"/>
        <v>1</v>
      </c>
      <c r="BK40">
        <f t="shared" si="7"/>
        <v>1</v>
      </c>
      <c r="BL40">
        <f t="shared" si="8"/>
        <v>222.22</v>
      </c>
      <c r="BM40" s="15">
        <f t="shared" si="2"/>
        <v>222.22</v>
      </c>
      <c r="BN40" s="15">
        <f t="shared" ref="BN40:BP40" si="89">AE40</f>
        <v>0</v>
      </c>
      <c r="BO40" s="15">
        <f t="shared" si="89"/>
        <v>222.22</v>
      </c>
      <c r="BP40" s="15">
        <f t="shared" si="89"/>
        <v>222.22</v>
      </c>
      <c r="BQ40">
        <f t="shared" si="10"/>
        <v>0</v>
      </c>
      <c r="BR40">
        <f t="shared" si="11"/>
        <v>1</v>
      </c>
      <c r="BS40">
        <f t="shared" si="12"/>
        <v>1</v>
      </c>
      <c r="BT40">
        <f t="shared" si="13"/>
        <v>222.22</v>
      </c>
    </row>
    <row r="41" spans="1:72">
      <c r="A41">
        <v>22205</v>
      </c>
      <c r="B41">
        <v>-8826</v>
      </c>
      <c r="C41">
        <v>15530.23</v>
      </c>
      <c r="D41">
        <v>14137.73</v>
      </c>
      <c r="E41">
        <v>24.47</v>
      </c>
      <c r="F41">
        <v>7199</v>
      </c>
      <c r="G41">
        <v>0</v>
      </c>
      <c r="H41">
        <v>194.17</v>
      </c>
      <c r="I41">
        <v>0</v>
      </c>
      <c r="J41">
        <v>282.32</v>
      </c>
      <c r="K41">
        <v>271.79</v>
      </c>
      <c r="L41">
        <v>271.79</v>
      </c>
      <c r="M41">
        <v>665.59</v>
      </c>
      <c r="N41">
        <v>663.54</v>
      </c>
      <c r="O41">
        <v>0</v>
      </c>
      <c r="P41">
        <v>291.5</v>
      </c>
      <c r="Q41">
        <v>150.12</v>
      </c>
      <c r="R41">
        <v>150.12</v>
      </c>
      <c r="S41">
        <v>22011.59</v>
      </c>
      <c r="T41">
        <v>8998.174</v>
      </c>
      <c r="U41">
        <v>4924.488</v>
      </c>
      <c r="V41">
        <v>12574.066</v>
      </c>
      <c r="W41">
        <v>17498.555</v>
      </c>
      <c r="X41">
        <v>-783.662</v>
      </c>
      <c r="Y41">
        <v>50</v>
      </c>
      <c r="Z41">
        <v>19481.98</v>
      </c>
      <c r="AA41">
        <v>664.713</v>
      </c>
      <c r="AB41">
        <v>977.91</v>
      </c>
      <c r="AC41" t="s">
        <v>75</v>
      </c>
      <c r="AD41">
        <v>-4962.882</v>
      </c>
      <c r="AE41">
        <v>0</v>
      </c>
      <c r="AF41">
        <v>222.22</v>
      </c>
      <c r="AG41">
        <v>222.22</v>
      </c>
      <c r="AH41">
        <v>0</v>
      </c>
      <c r="AI41">
        <v>222.22</v>
      </c>
      <c r="AJ41">
        <v>222.22</v>
      </c>
      <c r="AK41">
        <v>8826</v>
      </c>
      <c r="AL41">
        <v>22485</v>
      </c>
      <c r="AM41">
        <v>31311</v>
      </c>
      <c r="AN41">
        <v>21887.95</v>
      </c>
      <c r="AO41">
        <v>5667.16</v>
      </c>
      <c r="AP41">
        <v>16220.79</v>
      </c>
      <c r="AQ41">
        <v>24.47</v>
      </c>
      <c r="AR41">
        <v>24.45</v>
      </c>
      <c r="AU41">
        <v>0</v>
      </c>
      <c r="AV41" s="12">
        <v>0</v>
      </c>
      <c r="AW41">
        <v>222.22</v>
      </c>
      <c r="AX41">
        <v>222.22</v>
      </c>
      <c r="AY41">
        <v>291</v>
      </c>
      <c r="AZ41" s="12">
        <v>291</v>
      </c>
      <c r="BA41">
        <v>222.22</v>
      </c>
      <c r="BB41">
        <v>222.22</v>
      </c>
      <c r="BE41" s="15">
        <f t="shared" si="0"/>
        <v>222.22</v>
      </c>
      <c r="BF41" s="15">
        <f t="shared" ref="BF41:BH41" si="90">AH41</f>
        <v>0</v>
      </c>
      <c r="BG41" s="15">
        <f t="shared" si="90"/>
        <v>222.22</v>
      </c>
      <c r="BH41" s="15">
        <f t="shared" si="90"/>
        <v>222.22</v>
      </c>
      <c r="BI41">
        <f t="shared" si="5"/>
        <v>0</v>
      </c>
      <c r="BJ41" s="3">
        <f t="shared" si="6"/>
        <v>1</v>
      </c>
      <c r="BK41">
        <f t="shared" si="7"/>
        <v>1</v>
      </c>
      <c r="BL41">
        <f t="shared" si="8"/>
        <v>222.22</v>
      </c>
      <c r="BM41" s="15">
        <f t="shared" si="2"/>
        <v>222.22</v>
      </c>
      <c r="BN41" s="15">
        <f t="shared" ref="BN41:BP41" si="91">AE41</f>
        <v>0</v>
      </c>
      <c r="BO41" s="15">
        <f t="shared" si="91"/>
        <v>222.22</v>
      </c>
      <c r="BP41" s="15">
        <f t="shared" si="91"/>
        <v>222.22</v>
      </c>
      <c r="BQ41">
        <f t="shared" si="10"/>
        <v>0</v>
      </c>
      <c r="BR41">
        <f t="shared" si="11"/>
        <v>1</v>
      </c>
      <c r="BS41">
        <f t="shared" si="12"/>
        <v>1</v>
      </c>
      <c r="BT41">
        <f t="shared" si="13"/>
        <v>222.22</v>
      </c>
    </row>
    <row r="42" spans="1:72">
      <c r="A42">
        <v>22149.3</v>
      </c>
      <c r="B42">
        <v>-8946</v>
      </c>
      <c r="C42">
        <v>15532.85</v>
      </c>
      <c r="D42">
        <v>14180.93</v>
      </c>
      <c r="E42">
        <v>24.21</v>
      </c>
      <c r="F42">
        <v>7199</v>
      </c>
      <c r="G42">
        <v>0</v>
      </c>
      <c r="H42">
        <v>193.33</v>
      </c>
      <c r="I42">
        <v>0</v>
      </c>
      <c r="J42">
        <v>281.36</v>
      </c>
      <c r="K42">
        <v>270.86</v>
      </c>
      <c r="L42">
        <v>272.26</v>
      </c>
      <c r="M42">
        <v>662.3</v>
      </c>
      <c r="N42">
        <v>664.77</v>
      </c>
      <c r="O42">
        <v>0</v>
      </c>
      <c r="P42">
        <v>292.1</v>
      </c>
      <c r="Q42">
        <v>149.75</v>
      </c>
      <c r="R42">
        <v>149.8</v>
      </c>
      <c r="S42">
        <v>22402.99</v>
      </c>
      <c r="T42">
        <v>9071.797</v>
      </c>
      <c r="U42">
        <v>4437.31</v>
      </c>
      <c r="V42">
        <v>13140.87</v>
      </c>
      <c r="W42">
        <v>17578.18</v>
      </c>
      <c r="X42">
        <v>-780.417</v>
      </c>
      <c r="Y42">
        <v>50.013</v>
      </c>
      <c r="Z42">
        <v>19337.42</v>
      </c>
      <c r="AA42">
        <v>667.441</v>
      </c>
      <c r="AB42">
        <v>993.82</v>
      </c>
      <c r="AC42" t="s">
        <v>75</v>
      </c>
      <c r="AD42">
        <v>-4967.504</v>
      </c>
      <c r="AE42">
        <v>0</v>
      </c>
      <c r="AF42">
        <v>222.22</v>
      </c>
      <c r="AG42">
        <v>222.22</v>
      </c>
      <c r="AH42">
        <v>0</v>
      </c>
      <c r="AI42">
        <v>222.22</v>
      </c>
      <c r="AJ42">
        <v>222.22</v>
      </c>
      <c r="AK42">
        <v>8946</v>
      </c>
      <c r="AL42">
        <v>22477.6</v>
      </c>
      <c r="AM42">
        <v>31423.6</v>
      </c>
      <c r="AN42">
        <v>22520.45</v>
      </c>
      <c r="AO42">
        <v>5647.4</v>
      </c>
      <c r="AP42">
        <v>16873.05</v>
      </c>
      <c r="AQ42">
        <v>24.21</v>
      </c>
      <c r="AR42">
        <v>24.77</v>
      </c>
      <c r="AU42">
        <v>0</v>
      </c>
      <c r="AV42" s="12">
        <v>0</v>
      </c>
      <c r="AW42">
        <v>222.22</v>
      </c>
      <c r="AX42">
        <v>222.22</v>
      </c>
      <c r="AY42">
        <v>291</v>
      </c>
      <c r="AZ42" s="12">
        <v>291</v>
      </c>
      <c r="BA42">
        <v>222.22</v>
      </c>
      <c r="BB42">
        <v>222.22</v>
      </c>
      <c r="BE42" s="15">
        <f t="shared" si="0"/>
        <v>222.22</v>
      </c>
      <c r="BF42" s="15">
        <f t="shared" ref="BF42:BH42" si="92">AH42</f>
        <v>0</v>
      </c>
      <c r="BG42" s="15">
        <f t="shared" si="92"/>
        <v>222.22</v>
      </c>
      <c r="BH42" s="15">
        <f t="shared" si="92"/>
        <v>222.22</v>
      </c>
      <c r="BI42">
        <f t="shared" si="5"/>
        <v>0</v>
      </c>
      <c r="BJ42" s="3">
        <f t="shared" si="6"/>
        <v>1</v>
      </c>
      <c r="BK42">
        <f t="shared" si="7"/>
        <v>1</v>
      </c>
      <c r="BL42">
        <f t="shared" si="8"/>
        <v>222.22</v>
      </c>
      <c r="BM42" s="15">
        <f t="shared" si="2"/>
        <v>222.22</v>
      </c>
      <c r="BN42" s="15">
        <f t="shared" ref="BN42:BP42" si="93">AE42</f>
        <v>0</v>
      </c>
      <c r="BO42" s="15">
        <f t="shared" si="93"/>
        <v>222.22</v>
      </c>
      <c r="BP42" s="15">
        <f t="shared" si="93"/>
        <v>222.22</v>
      </c>
      <c r="BQ42">
        <f t="shared" si="10"/>
        <v>0</v>
      </c>
      <c r="BR42">
        <f t="shared" si="11"/>
        <v>1</v>
      </c>
      <c r="BS42">
        <f t="shared" si="12"/>
        <v>1</v>
      </c>
      <c r="BT42">
        <f t="shared" si="13"/>
        <v>222.22</v>
      </c>
    </row>
    <row r="43" spans="1:72">
      <c r="A43">
        <v>21913.73</v>
      </c>
      <c r="B43">
        <v>-8793</v>
      </c>
      <c r="C43">
        <v>15537.02</v>
      </c>
      <c r="D43">
        <v>13801.98</v>
      </c>
      <c r="E43">
        <v>24.03</v>
      </c>
      <c r="F43">
        <v>7199</v>
      </c>
      <c r="G43">
        <v>0</v>
      </c>
      <c r="H43">
        <v>193.33</v>
      </c>
      <c r="I43">
        <v>0</v>
      </c>
      <c r="J43">
        <v>282.02</v>
      </c>
      <c r="K43">
        <v>271.33</v>
      </c>
      <c r="L43">
        <v>272.72</v>
      </c>
      <c r="M43">
        <v>662.3</v>
      </c>
      <c r="N43">
        <v>665.59</v>
      </c>
      <c r="O43">
        <v>0</v>
      </c>
      <c r="P43">
        <v>294.4</v>
      </c>
      <c r="Q43">
        <v>150.54</v>
      </c>
      <c r="R43">
        <v>150.65</v>
      </c>
      <c r="S43">
        <v>22386.29</v>
      </c>
      <c r="T43">
        <v>8985.957</v>
      </c>
      <c r="U43">
        <v>4012.912</v>
      </c>
      <c r="V43">
        <v>13565.521</v>
      </c>
      <c r="W43">
        <v>17578.433</v>
      </c>
      <c r="X43">
        <v>-774.024</v>
      </c>
      <c r="Y43">
        <v>49.963</v>
      </c>
      <c r="Z43">
        <v>19462.93</v>
      </c>
      <c r="AA43">
        <v>738.236</v>
      </c>
      <c r="AB43">
        <v>983.37</v>
      </c>
      <c r="AC43" t="s">
        <v>75</v>
      </c>
      <c r="AD43">
        <v>-4965.963</v>
      </c>
      <c r="AE43">
        <v>-0.04</v>
      </c>
      <c r="AF43">
        <v>222.22</v>
      </c>
      <c r="AG43">
        <v>222.18</v>
      </c>
      <c r="AH43">
        <v>0</v>
      </c>
      <c r="AI43">
        <v>222.22</v>
      </c>
      <c r="AJ43">
        <v>222.22</v>
      </c>
      <c r="AK43">
        <v>8793</v>
      </c>
      <c r="AL43">
        <v>22426.4</v>
      </c>
      <c r="AM43">
        <v>31219.4</v>
      </c>
      <c r="AN43">
        <v>23188.27</v>
      </c>
      <c r="AO43">
        <v>5697.75</v>
      </c>
      <c r="AP43">
        <v>17490.52</v>
      </c>
      <c r="AQ43">
        <v>24.03</v>
      </c>
      <c r="AR43">
        <v>24.93</v>
      </c>
      <c r="AU43">
        <v>0</v>
      </c>
      <c r="AV43" s="12">
        <v>0</v>
      </c>
      <c r="AW43">
        <v>222.22</v>
      </c>
      <c r="AX43">
        <v>222.18</v>
      </c>
      <c r="AY43">
        <v>291</v>
      </c>
      <c r="AZ43" s="12">
        <v>291</v>
      </c>
      <c r="BA43">
        <v>222.22</v>
      </c>
      <c r="BB43">
        <v>222.18</v>
      </c>
      <c r="BE43" s="15">
        <f t="shared" si="0"/>
        <v>222.22</v>
      </c>
      <c r="BF43" s="15">
        <f t="shared" ref="BF43:BH43" si="94">AH43</f>
        <v>0</v>
      </c>
      <c r="BG43" s="15">
        <f t="shared" si="94"/>
        <v>222.22</v>
      </c>
      <c r="BH43" s="15">
        <f t="shared" si="94"/>
        <v>222.22</v>
      </c>
      <c r="BI43">
        <f t="shared" si="5"/>
        <v>0</v>
      </c>
      <c r="BJ43" s="3">
        <f t="shared" si="6"/>
        <v>1</v>
      </c>
      <c r="BK43">
        <f t="shared" si="7"/>
        <v>1</v>
      </c>
      <c r="BL43">
        <f t="shared" si="8"/>
        <v>222.22</v>
      </c>
      <c r="BM43" s="15">
        <f t="shared" si="2"/>
        <v>222.18</v>
      </c>
      <c r="BN43" s="15">
        <f t="shared" ref="BN43:BP43" si="95">AE43</f>
        <v>-0.04</v>
      </c>
      <c r="BO43" s="15">
        <f t="shared" si="95"/>
        <v>222.22</v>
      </c>
      <c r="BP43" s="15">
        <f t="shared" si="95"/>
        <v>222.18</v>
      </c>
      <c r="BQ43">
        <f t="shared" si="10"/>
        <v>0</v>
      </c>
      <c r="BR43">
        <f t="shared" si="11"/>
        <v>1</v>
      </c>
      <c r="BS43">
        <f t="shared" si="12"/>
        <v>1</v>
      </c>
      <c r="BT43">
        <f t="shared" si="13"/>
        <v>222.22</v>
      </c>
    </row>
    <row r="44" spans="1:72">
      <c r="A44">
        <v>22220.02</v>
      </c>
      <c r="B44">
        <v>-8654</v>
      </c>
      <c r="C44">
        <v>15532.95</v>
      </c>
      <c r="D44">
        <v>13973</v>
      </c>
      <c r="E44">
        <v>23.97</v>
      </c>
      <c r="F44">
        <v>7199</v>
      </c>
      <c r="G44">
        <v>0</v>
      </c>
      <c r="H44">
        <v>192.46</v>
      </c>
      <c r="I44">
        <v>0</v>
      </c>
      <c r="J44">
        <v>281.21</v>
      </c>
      <c r="K44">
        <v>270.4</v>
      </c>
      <c r="L44">
        <v>272.72</v>
      </c>
      <c r="M44">
        <v>662.3</v>
      </c>
      <c r="N44">
        <v>663.12</v>
      </c>
      <c r="O44">
        <v>0</v>
      </c>
      <c r="P44">
        <v>290.2</v>
      </c>
      <c r="Q44">
        <v>150.12</v>
      </c>
      <c r="R44">
        <v>149.85</v>
      </c>
      <c r="S44">
        <v>22393.93</v>
      </c>
      <c r="T44">
        <v>9094.981</v>
      </c>
      <c r="U44">
        <v>3210.304</v>
      </c>
      <c r="V44">
        <v>13857.125</v>
      </c>
      <c r="W44">
        <v>17067.43</v>
      </c>
      <c r="X44">
        <v>-516.494</v>
      </c>
      <c r="Y44">
        <v>49.994</v>
      </c>
      <c r="Z44">
        <v>19306.39</v>
      </c>
      <c r="AA44">
        <v>809.029</v>
      </c>
      <c r="AB44">
        <v>982.21</v>
      </c>
      <c r="AC44" t="s">
        <v>75</v>
      </c>
      <c r="AD44">
        <v>-4978.29</v>
      </c>
      <c r="AE44">
        <v>0</v>
      </c>
      <c r="AF44">
        <v>222.22</v>
      </c>
      <c r="AG44">
        <v>222.22</v>
      </c>
      <c r="AH44">
        <v>0</v>
      </c>
      <c r="AI44">
        <v>222.22</v>
      </c>
      <c r="AJ44">
        <v>222.22</v>
      </c>
      <c r="AK44">
        <v>8654</v>
      </c>
      <c r="AL44">
        <v>22448.3</v>
      </c>
      <c r="AM44">
        <v>31102.3</v>
      </c>
      <c r="AN44">
        <v>23725.43</v>
      </c>
      <c r="AO44">
        <v>5745.95</v>
      </c>
      <c r="AP44">
        <v>17979.48</v>
      </c>
      <c r="AQ44">
        <v>23.97</v>
      </c>
      <c r="AR44">
        <v>24.79</v>
      </c>
      <c r="AU44">
        <v>0</v>
      </c>
      <c r="AV44" s="12">
        <v>0</v>
      </c>
      <c r="AW44">
        <v>222.22</v>
      </c>
      <c r="AX44">
        <v>222.22</v>
      </c>
      <c r="AY44">
        <v>291</v>
      </c>
      <c r="AZ44" s="12">
        <v>291</v>
      </c>
      <c r="BA44">
        <v>222.22</v>
      </c>
      <c r="BB44">
        <v>222.22</v>
      </c>
      <c r="BE44" s="15">
        <f t="shared" si="0"/>
        <v>222.22</v>
      </c>
      <c r="BF44" s="15">
        <f t="shared" ref="BF44:BH44" si="96">AH44</f>
        <v>0</v>
      </c>
      <c r="BG44" s="15">
        <f t="shared" si="96"/>
        <v>222.22</v>
      </c>
      <c r="BH44" s="15">
        <f t="shared" si="96"/>
        <v>222.22</v>
      </c>
      <c r="BI44" s="2">
        <f t="shared" si="5"/>
        <v>0</v>
      </c>
      <c r="BJ44">
        <f t="shared" si="6"/>
        <v>1</v>
      </c>
      <c r="BK44">
        <f t="shared" si="7"/>
        <v>1</v>
      </c>
      <c r="BL44">
        <f t="shared" si="8"/>
        <v>222.22</v>
      </c>
      <c r="BM44" s="15">
        <f t="shared" si="2"/>
        <v>222.22</v>
      </c>
      <c r="BN44" s="15">
        <f t="shared" ref="BN44:BP44" si="97">AE44</f>
        <v>0</v>
      </c>
      <c r="BO44" s="15">
        <f t="shared" si="97"/>
        <v>222.22</v>
      </c>
      <c r="BP44" s="15">
        <f t="shared" si="97"/>
        <v>222.22</v>
      </c>
      <c r="BQ44">
        <f t="shared" si="10"/>
        <v>0</v>
      </c>
      <c r="BR44">
        <f t="shared" si="11"/>
        <v>1</v>
      </c>
      <c r="BS44">
        <f t="shared" si="12"/>
        <v>1</v>
      </c>
      <c r="BT44">
        <f t="shared" si="13"/>
        <v>222.22</v>
      </c>
    </row>
    <row r="45" spans="1:72">
      <c r="A45">
        <v>22429.39</v>
      </c>
      <c r="B45">
        <v>-8515</v>
      </c>
      <c r="C45">
        <v>15544.79</v>
      </c>
      <c r="D45">
        <v>14031.89</v>
      </c>
      <c r="E45">
        <v>24.24</v>
      </c>
      <c r="F45">
        <v>7199</v>
      </c>
      <c r="G45">
        <v>0</v>
      </c>
      <c r="H45">
        <v>191.61</v>
      </c>
      <c r="I45">
        <v>0</v>
      </c>
      <c r="J45">
        <v>281.38</v>
      </c>
      <c r="K45">
        <v>269</v>
      </c>
      <c r="L45">
        <v>268.54</v>
      </c>
      <c r="M45">
        <v>662.3</v>
      </c>
      <c r="N45">
        <v>663.54</v>
      </c>
      <c r="O45">
        <v>0</v>
      </c>
      <c r="P45">
        <v>289.3</v>
      </c>
      <c r="Q45">
        <v>149.27</v>
      </c>
      <c r="R45">
        <v>149.96</v>
      </c>
      <c r="S45">
        <v>22657.74</v>
      </c>
      <c r="T45">
        <v>8495.666</v>
      </c>
      <c r="U45">
        <v>2849.124</v>
      </c>
      <c r="V45">
        <v>14362.943</v>
      </c>
      <c r="W45">
        <v>17212.067</v>
      </c>
      <c r="X45">
        <v>-775.042</v>
      </c>
      <c r="Y45">
        <v>50.033</v>
      </c>
      <c r="Z45">
        <v>19339.71</v>
      </c>
      <c r="AA45">
        <v>514.344</v>
      </c>
      <c r="AB45">
        <v>981.5</v>
      </c>
      <c r="AC45" t="s">
        <v>75</v>
      </c>
      <c r="AD45">
        <v>-4986.134</v>
      </c>
      <c r="AE45">
        <v>-0.04</v>
      </c>
      <c r="AF45">
        <v>222.22</v>
      </c>
      <c r="AG45">
        <v>222.18</v>
      </c>
      <c r="AH45">
        <v>0</v>
      </c>
      <c r="AI45">
        <v>222.22</v>
      </c>
      <c r="AJ45">
        <v>222.22</v>
      </c>
      <c r="AK45">
        <v>8515</v>
      </c>
      <c r="AL45">
        <v>22493.8</v>
      </c>
      <c r="AM45">
        <v>31008.8</v>
      </c>
      <c r="AN45">
        <v>24159.8</v>
      </c>
      <c r="AO45">
        <v>5770.92</v>
      </c>
      <c r="AP45">
        <v>18388.88</v>
      </c>
      <c r="AQ45">
        <v>24.24</v>
      </c>
      <c r="AR45">
        <v>24.63</v>
      </c>
      <c r="AU45">
        <v>0</v>
      </c>
      <c r="AV45" s="12">
        <v>0</v>
      </c>
      <c r="AW45">
        <v>222.22</v>
      </c>
      <c r="AX45">
        <v>222.18</v>
      </c>
      <c r="AY45">
        <v>291</v>
      </c>
      <c r="AZ45" s="12">
        <v>291</v>
      </c>
      <c r="BA45">
        <v>222.22</v>
      </c>
      <c r="BB45">
        <v>222.18</v>
      </c>
      <c r="BE45" s="15">
        <f t="shared" si="0"/>
        <v>222.22</v>
      </c>
      <c r="BF45" s="15">
        <f t="shared" ref="BF45:BH45" si="98">AH45</f>
        <v>0</v>
      </c>
      <c r="BG45" s="15">
        <f t="shared" si="98"/>
        <v>222.22</v>
      </c>
      <c r="BH45" s="15">
        <f t="shared" si="98"/>
        <v>222.22</v>
      </c>
      <c r="BI45" s="2">
        <f t="shared" si="5"/>
        <v>0</v>
      </c>
      <c r="BJ45">
        <f t="shared" si="6"/>
        <v>1</v>
      </c>
      <c r="BK45">
        <f t="shared" si="7"/>
        <v>1</v>
      </c>
      <c r="BL45">
        <f t="shared" si="8"/>
        <v>222.22</v>
      </c>
      <c r="BM45" s="15">
        <f t="shared" si="2"/>
        <v>222.18</v>
      </c>
      <c r="BN45" s="15">
        <f t="shared" ref="BN45:BP45" si="99">AE45</f>
        <v>-0.04</v>
      </c>
      <c r="BO45" s="15">
        <f t="shared" si="99"/>
        <v>222.22</v>
      </c>
      <c r="BP45" s="15">
        <f t="shared" si="99"/>
        <v>222.18</v>
      </c>
      <c r="BQ45">
        <f t="shared" si="10"/>
        <v>0</v>
      </c>
      <c r="BR45">
        <f t="shared" si="11"/>
        <v>1</v>
      </c>
      <c r="BS45">
        <f t="shared" si="12"/>
        <v>1</v>
      </c>
      <c r="BT45">
        <f t="shared" si="13"/>
        <v>222.22</v>
      </c>
    </row>
    <row r="46" spans="1:72">
      <c r="A46">
        <v>23464.34</v>
      </c>
      <c r="B46">
        <v>-8321</v>
      </c>
      <c r="C46">
        <v>15539.13</v>
      </c>
      <c r="D46">
        <v>14645.24</v>
      </c>
      <c r="E46">
        <v>24.11</v>
      </c>
      <c r="F46">
        <v>7199</v>
      </c>
      <c r="G46">
        <v>0</v>
      </c>
      <c r="H46">
        <v>191.61</v>
      </c>
      <c r="I46">
        <v>0</v>
      </c>
      <c r="J46">
        <v>280.02</v>
      </c>
      <c r="K46">
        <v>272.26</v>
      </c>
      <c r="L46">
        <v>272.72</v>
      </c>
      <c r="M46">
        <v>661.07</v>
      </c>
      <c r="N46">
        <v>662.3</v>
      </c>
      <c r="O46">
        <v>0</v>
      </c>
      <c r="P46">
        <v>286.9</v>
      </c>
      <c r="Q46">
        <v>149.64</v>
      </c>
      <c r="R46">
        <v>149.43</v>
      </c>
      <c r="S46">
        <v>23501.11</v>
      </c>
      <c r="T46">
        <v>8270.295</v>
      </c>
      <c r="U46">
        <v>2824.625</v>
      </c>
      <c r="V46">
        <v>14631.365</v>
      </c>
      <c r="W46">
        <v>17455.989</v>
      </c>
      <c r="X46">
        <v>-773.878</v>
      </c>
      <c r="Y46">
        <v>50.037</v>
      </c>
      <c r="Z46">
        <v>19176.96</v>
      </c>
      <c r="AA46">
        <v>529.344</v>
      </c>
      <c r="AB46">
        <v>951.54</v>
      </c>
      <c r="AC46" t="s">
        <v>75</v>
      </c>
      <c r="AD46">
        <v>-4981.651</v>
      </c>
      <c r="AE46">
        <v>0</v>
      </c>
      <c r="AF46">
        <v>222.22</v>
      </c>
      <c r="AG46">
        <v>222.22</v>
      </c>
      <c r="AH46">
        <v>0</v>
      </c>
      <c r="AI46">
        <v>222.22</v>
      </c>
      <c r="AJ46">
        <v>222.22</v>
      </c>
      <c r="AK46">
        <v>8321</v>
      </c>
      <c r="AL46">
        <v>22890.3</v>
      </c>
      <c r="AM46">
        <v>31211.3</v>
      </c>
      <c r="AN46">
        <v>24490.42</v>
      </c>
      <c r="AO46">
        <v>5786.9</v>
      </c>
      <c r="AP46">
        <v>18703.52</v>
      </c>
      <c r="AQ46">
        <v>24.11</v>
      </c>
      <c r="AR46">
        <v>24.58</v>
      </c>
      <c r="AU46">
        <v>0</v>
      </c>
      <c r="AV46" s="12">
        <v>0</v>
      </c>
      <c r="AW46">
        <v>222.22</v>
      </c>
      <c r="AX46">
        <v>222.22</v>
      </c>
      <c r="AY46">
        <v>291</v>
      </c>
      <c r="AZ46" s="12">
        <v>291</v>
      </c>
      <c r="BA46">
        <v>222.22</v>
      </c>
      <c r="BB46">
        <v>222.22</v>
      </c>
      <c r="BE46" s="15">
        <f t="shared" si="0"/>
        <v>222.22</v>
      </c>
      <c r="BF46" s="15">
        <f t="shared" ref="BF46:BH46" si="100">AH46</f>
        <v>0</v>
      </c>
      <c r="BG46" s="15">
        <f t="shared" si="100"/>
        <v>222.22</v>
      </c>
      <c r="BH46" s="15">
        <f t="shared" si="100"/>
        <v>222.22</v>
      </c>
      <c r="BI46" s="2">
        <f t="shared" si="5"/>
        <v>0</v>
      </c>
      <c r="BJ46">
        <f t="shared" si="6"/>
        <v>1</v>
      </c>
      <c r="BK46">
        <f t="shared" si="7"/>
        <v>1</v>
      </c>
      <c r="BL46">
        <f t="shared" si="8"/>
        <v>222.22</v>
      </c>
      <c r="BM46" s="15">
        <f t="shared" si="2"/>
        <v>222.22</v>
      </c>
      <c r="BN46" s="15">
        <f t="shared" ref="BN46:BP46" si="101">AE46</f>
        <v>0</v>
      </c>
      <c r="BO46" s="15">
        <f t="shared" si="101"/>
        <v>222.22</v>
      </c>
      <c r="BP46" s="15">
        <f t="shared" si="101"/>
        <v>222.22</v>
      </c>
      <c r="BQ46">
        <f t="shared" si="10"/>
        <v>0</v>
      </c>
      <c r="BR46">
        <f t="shared" si="11"/>
        <v>1</v>
      </c>
      <c r="BS46">
        <f t="shared" si="12"/>
        <v>1</v>
      </c>
      <c r="BT46">
        <f t="shared" si="13"/>
        <v>222.22</v>
      </c>
    </row>
    <row r="47" spans="1:72">
      <c r="A47">
        <v>23720.23</v>
      </c>
      <c r="B47">
        <v>-8169</v>
      </c>
      <c r="C47">
        <v>15497.5</v>
      </c>
      <c r="D47">
        <v>15181.08</v>
      </c>
      <c r="E47">
        <v>24.98</v>
      </c>
      <c r="F47">
        <v>7199</v>
      </c>
      <c r="G47">
        <v>0</v>
      </c>
      <c r="H47">
        <v>193.33</v>
      </c>
      <c r="I47">
        <v>0</v>
      </c>
      <c r="J47">
        <v>281.77</v>
      </c>
      <c r="K47">
        <v>271.33</v>
      </c>
      <c r="L47">
        <v>268.3</v>
      </c>
      <c r="M47">
        <v>662.3</v>
      </c>
      <c r="N47">
        <v>663.95</v>
      </c>
      <c r="O47">
        <v>0</v>
      </c>
      <c r="P47">
        <v>290</v>
      </c>
      <c r="Q47">
        <v>150.28</v>
      </c>
      <c r="R47">
        <v>150.07</v>
      </c>
      <c r="S47">
        <v>23534.52</v>
      </c>
      <c r="T47">
        <v>8226.07</v>
      </c>
      <c r="U47">
        <v>2737.935</v>
      </c>
      <c r="V47">
        <v>14507.128</v>
      </c>
      <c r="W47">
        <v>17245.063</v>
      </c>
      <c r="X47">
        <v>-482.901</v>
      </c>
      <c r="Y47">
        <v>50.008</v>
      </c>
      <c r="Z47">
        <v>19219.34</v>
      </c>
      <c r="AA47">
        <v>785.982</v>
      </c>
      <c r="AB47">
        <v>918.32</v>
      </c>
      <c r="AC47" t="s">
        <v>75</v>
      </c>
      <c r="AD47">
        <v>-4972.126</v>
      </c>
      <c r="AE47">
        <v>0</v>
      </c>
      <c r="AF47">
        <v>222.22</v>
      </c>
      <c r="AG47">
        <v>222.22</v>
      </c>
      <c r="AH47">
        <v>0</v>
      </c>
      <c r="AI47">
        <v>222.22</v>
      </c>
      <c r="AJ47">
        <v>222.22</v>
      </c>
      <c r="AK47">
        <v>8169</v>
      </c>
      <c r="AL47">
        <v>23173.1</v>
      </c>
      <c r="AM47">
        <v>31342.1</v>
      </c>
      <c r="AN47">
        <v>24722.94</v>
      </c>
      <c r="AO47">
        <v>5791.78</v>
      </c>
      <c r="AP47">
        <v>18931.16</v>
      </c>
      <c r="AQ47">
        <v>24.98</v>
      </c>
      <c r="AR47">
        <v>24.66</v>
      </c>
      <c r="AU47">
        <v>0</v>
      </c>
      <c r="AV47" s="12">
        <v>0</v>
      </c>
      <c r="AW47">
        <v>222.22</v>
      </c>
      <c r="AX47">
        <v>222.22</v>
      </c>
      <c r="AY47">
        <v>291</v>
      </c>
      <c r="AZ47" s="12">
        <v>291</v>
      </c>
      <c r="BA47">
        <v>222.22</v>
      </c>
      <c r="BB47">
        <v>222.22</v>
      </c>
      <c r="BE47" s="15">
        <f t="shared" si="0"/>
        <v>222.22</v>
      </c>
      <c r="BF47" s="15">
        <f t="shared" ref="BF47:BH47" si="102">AH47</f>
        <v>0</v>
      </c>
      <c r="BG47" s="15">
        <f t="shared" si="102"/>
        <v>222.22</v>
      </c>
      <c r="BH47" s="15">
        <f t="shared" si="102"/>
        <v>222.22</v>
      </c>
      <c r="BI47" s="2">
        <f t="shared" si="5"/>
        <v>0</v>
      </c>
      <c r="BJ47">
        <f t="shared" si="6"/>
        <v>1</v>
      </c>
      <c r="BK47">
        <f t="shared" si="7"/>
        <v>1</v>
      </c>
      <c r="BL47">
        <f t="shared" si="8"/>
        <v>222.22</v>
      </c>
      <c r="BM47" s="15">
        <f t="shared" si="2"/>
        <v>222.22</v>
      </c>
      <c r="BN47" s="15">
        <f t="shared" ref="BN47:BP47" si="103">AE47</f>
        <v>0</v>
      </c>
      <c r="BO47" s="15">
        <f t="shared" si="103"/>
        <v>222.22</v>
      </c>
      <c r="BP47" s="15">
        <f t="shared" si="103"/>
        <v>222.22</v>
      </c>
      <c r="BQ47">
        <f t="shared" si="10"/>
        <v>0</v>
      </c>
      <c r="BR47">
        <f t="shared" si="11"/>
        <v>1</v>
      </c>
      <c r="BS47">
        <f t="shared" si="12"/>
        <v>1</v>
      </c>
      <c r="BT47">
        <f t="shared" si="13"/>
        <v>222.22</v>
      </c>
    </row>
    <row r="48" spans="1:72">
      <c r="A48">
        <v>23369.25</v>
      </c>
      <c r="B48">
        <v>-8017</v>
      </c>
      <c r="C48">
        <v>15464.98</v>
      </c>
      <c r="D48">
        <v>14681.93</v>
      </c>
      <c r="E48">
        <v>25.54</v>
      </c>
      <c r="F48">
        <v>7199</v>
      </c>
      <c r="G48">
        <v>0</v>
      </c>
      <c r="H48">
        <v>193.33</v>
      </c>
      <c r="I48">
        <v>0</v>
      </c>
      <c r="J48">
        <v>281.45</v>
      </c>
      <c r="K48">
        <v>269</v>
      </c>
      <c r="L48">
        <v>272.49</v>
      </c>
      <c r="M48">
        <v>663.12</v>
      </c>
      <c r="N48">
        <v>662.3</v>
      </c>
      <c r="O48">
        <v>0</v>
      </c>
      <c r="P48">
        <v>291.8</v>
      </c>
      <c r="Q48">
        <v>149.64</v>
      </c>
      <c r="R48">
        <v>150.54</v>
      </c>
      <c r="S48">
        <v>23201.04</v>
      </c>
      <c r="T48">
        <v>8175.04</v>
      </c>
      <c r="U48">
        <v>2690.433</v>
      </c>
      <c r="V48">
        <v>14717.236</v>
      </c>
      <c r="W48">
        <v>17407.668</v>
      </c>
      <c r="X48">
        <v>-478.437</v>
      </c>
      <c r="Y48">
        <v>49.966</v>
      </c>
      <c r="Z48">
        <v>19538.97</v>
      </c>
      <c r="AA48">
        <v>659.906</v>
      </c>
      <c r="AB48">
        <v>913.46</v>
      </c>
      <c r="AC48" t="s">
        <v>75</v>
      </c>
      <c r="AD48">
        <v>-4977.31</v>
      </c>
      <c r="AE48">
        <v>0</v>
      </c>
      <c r="AF48">
        <v>222.22</v>
      </c>
      <c r="AG48">
        <v>222.22</v>
      </c>
      <c r="AH48">
        <v>0</v>
      </c>
      <c r="AI48">
        <v>222.22</v>
      </c>
      <c r="AJ48">
        <v>222.22</v>
      </c>
      <c r="AK48">
        <v>8017</v>
      </c>
      <c r="AL48">
        <v>23114.4</v>
      </c>
      <c r="AM48">
        <v>31131.4</v>
      </c>
      <c r="AN48">
        <v>24897.53</v>
      </c>
      <c r="AO48">
        <v>5788.8</v>
      </c>
      <c r="AP48">
        <v>19108.73</v>
      </c>
      <c r="AQ48">
        <v>25.54</v>
      </c>
      <c r="AR48">
        <v>24.65</v>
      </c>
      <c r="AU48">
        <v>0</v>
      </c>
      <c r="AV48" s="12">
        <v>0</v>
      </c>
      <c r="AW48">
        <v>222.22</v>
      </c>
      <c r="AX48">
        <v>222.22</v>
      </c>
      <c r="AY48">
        <v>291</v>
      </c>
      <c r="AZ48" s="12">
        <v>291</v>
      </c>
      <c r="BA48">
        <v>222.22</v>
      </c>
      <c r="BB48">
        <v>222.22</v>
      </c>
      <c r="BE48" s="15">
        <f t="shared" si="0"/>
        <v>222.22</v>
      </c>
      <c r="BF48" s="15">
        <f t="shared" ref="BF48:BH48" si="104">AH48</f>
        <v>0</v>
      </c>
      <c r="BG48" s="15">
        <f t="shared" si="104"/>
        <v>222.22</v>
      </c>
      <c r="BH48" s="15">
        <f t="shared" si="104"/>
        <v>222.22</v>
      </c>
      <c r="BI48" s="2">
        <f t="shared" si="5"/>
        <v>0</v>
      </c>
      <c r="BJ48">
        <f t="shared" si="6"/>
        <v>1</v>
      </c>
      <c r="BK48">
        <f t="shared" si="7"/>
        <v>1</v>
      </c>
      <c r="BL48">
        <f t="shared" si="8"/>
        <v>222.22</v>
      </c>
      <c r="BM48" s="15">
        <f t="shared" si="2"/>
        <v>222.22</v>
      </c>
      <c r="BN48" s="15">
        <f t="shared" ref="BN48:BP48" si="105">AE48</f>
        <v>0</v>
      </c>
      <c r="BO48" s="15">
        <f t="shared" si="105"/>
        <v>222.22</v>
      </c>
      <c r="BP48" s="15">
        <f t="shared" si="105"/>
        <v>222.22</v>
      </c>
      <c r="BQ48">
        <f t="shared" si="10"/>
        <v>0</v>
      </c>
      <c r="BR48">
        <f t="shared" si="11"/>
        <v>1</v>
      </c>
      <c r="BS48">
        <f t="shared" si="12"/>
        <v>1</v>
      </c>
      <c r="BT48">
        <f t="shared" si="13"/>
        <v>222.22</v>
      </c>
    </row>
    <row r="49" spans="1:72">
      <c r="A49">
        <v>22932.27</v>
      </c>
      <c r="B49">
        <v>-7864</v>
      </c>
      <c r="C49">
        <v>15457.9</v>
      </c>
      <c r="D49">
        <v>13790.75</v>
      </c>
      <c r="E49">
        <v>25.29</v>
      </c>
      <c r="F49">
        <v>7199</v>
      </c>
      <c r="G49">
        <v>0</v>
      </c>
      <c r="H49">
        <v>193.33</v>
      </c>
      <c r="I49">
        <v>0</v>
      </c>
      <c r="J49">
        <v>280.22</v>
      </c>
      <c r="K49">
        <v>270.86</v>
      </c>
      <c r="L49">
        <v>271.79</v>
      </c>
      <c r="M49">
        <v>661.07</v>
      </c>
      <c r="N49">
        <v>661.89</v>
      </c>
      <c r="O49">
        <v>0</v>
      </c>
      <c r="P49">
        <v>286.5</v>
      </c>
      <c r="Q49">
        <v>150.07</v>
      </c>
      <c r="R49">
        <v>149.7</v>
      </c>
      <c r="S49">
        <v>22770.32</v>
      </c>
      <c r="T49">
        <v>8041.488</v>
      </c>
      <c r="U49">
        <v>2601.405</v>
      </c>
      <c r="V49">
        <v>14798.182</v>
      </c>
      <c r="W49">
        <v>17399.587</v>
      </c>
      <c r="X49">
        <v>-767.021</v>
      </c>
      <c r="Y49">
        <v>50.038</v>
      </c>
      <c r="Z49">
        <v>19602.14</v>
      </c>
      <c r="AA49">
        <v>522.273</v>
      </c>
      <c r="AB49">
        <v>923.62</v>
      </c>
      <c r="AC49" t="s">
        <v>75</v>
      </c>
      <c r="AD49">
        <v>-4967.224</v>
      </c>
      <c r="AE49">
        <v>0</v>
      </c>
      <c r="AF49">
        <v>222.22</v>
      </c>
      <c r="AG49">
        <v>222.22</v>
      </c>
      <c r="AH49">
        <v>0</v>
      </c>
      <c r="AI49">
        <v>222.22</v>
      </c>
      <c r="AJ49">
        <v>222.22</v>
      </c>
      <c r="AK49">
        <v>7864</v>
      </c>
      <c r="AL49">
        <v>22766.1</v>
      </c>
      <c r="AM49">
        <v>30630.1</v>
      </c>
      <c r="AN49">
        <v>24981.03</v>
      </c>
      <c r="AO49">
        <v>5772.7</v>
      </c>
      <c r="AP49">
        <v>19208.33</v>
      </c>
      <c r="AQ49">
        <v>25.29</v>
      </c>
      <c r="AR49">
        <v>24.62</v>
      </c>
      <c r="AU49">
        <v>0</v>
      </c>
      <c r="AV49" s="12">
        <v>0</v>
      </c>
      <c r="AW49">
        <v>222.22</v>
      </c>
      <c r="AX49">
        <v>222.22</v>
      </c>
      <c r="AY49">
        <v>291</v>
      </c>
      <c r="AZ49" s="12">
        <v>291</v>
      </c>
      <c r="BA49">
        <v>222.22</v>
      </c>
      <c r="BB49">
        <v>222.22</v>
      </c>
      <c r="BE49" s="15">
        <f t="shared" si="0"/>
        <v>222.22</v>
      </c>
      <c r="BF49" s="15">
        <f t="shared" ref="BF49:BH49" si="106">AH49</f>
        <v>0</v>
      </c>
      <c r="BG49" s="15">
        <f t="shared" si="106"/>
        <v>222.22</v>
      </c>
      <c r="BH49" s="15">
        <f t="shared" si="106"/>
        <v>222.22</v>
      </c>
      <c r="BI49" s="2">
        <f t="shared" si="5"/>
        <v>0</v>
      </c>
      <c r="BJ49">
        <f t="shared" si="6"/>
        <v>1</v>
      </c>
      <c r="BK49">
        <f t="shared" si="7"/>
        <v>1</v>
      </c>
      <c r="BL49">
        <f t="shared" si="8"/>
        <v>222.22</v>
      </c>
      <c r="BM49" s="15">
        <f t="shared" si="2"/>
        <v>222.22</v>
      </c>
      <c r="BN49" s="15">
        <f t="shared" ref="BN49:BP49" si="107">AE49</f>
        <v>0</v>
      </c>
      <c r="BO49" s="15">
        <f t="shared" si="107"/>
        <v>222.22</v>
      </c>
      <c r="BP49" s="15">
        <f t="shared" si="107"/>
        <v>222.22</v>
      </c>
      <c r="BQ49">
        <f t="shared" si="10"/>
        <v>0</v>
      </c>
      <c r="BR49">
        <f t="shared" si="11"/>
        <v>1</v>
      </c>
      <c r="BS49">
        <f t="shared" si="12"/>
        <v>1</v>
      </c>
      <c r="BT49">
        <f t="shared" si="13"/>
        <v>222.22</v>
      </c>
    </row>
    <row r="50" spans="1:72">
      <c r="A50">
        <v>22322.76</v>
      </c>
      <c r="B50">
        <v>-7742</v>
      </c>
      <c r="C50">
        <v>15464.83</v>
      </c>
      <c r="D50">
        <v>14063.52</v>
      </c>
      <c r="E50">
        <v>26.78</v>
      </c>
      <c r="F50">
        <v>7199</v>
      </c>
      <c r="G50">
        <v>0</v>
      </c>
      <c r="H50">
        <v>192.46</v>
      </c>
      <c r="I50">
        <v>0</v>
      </c>
      <c r="J50">
        <v>281.36</v>
      </c>
      <c r="K50">
        <v>272.26</v>
      </c>
      <c r="L50">
        <v>271.79</v>
      </c>
      <c r="M50">
        <v>663.54</v>
      </c>
      <c r="N50">
        <v>663.12</v>
      </c>
      <c r="O50">
        <v>0</v>
      </c>
      <c r="P50">
        <v>289.3</v>
      </c>
      <c r="Q50">
        <v>150.44</v>
      </c>
      <c r="R50">
        <v>150.7</v>
      </c>
      <c r="S50">
        <v>22339.89</v>
      </c>
      <c r="T50">
        <v>7767.567</v>
      </c>
      <c r="U50">
        <v>2282.296</v>
      </c>
      <c r="V50">
        <v>14111.056</v>
      </c>
      <c r="W50">
        <v>16393.352</v>
      </c>
      <c r="X50">
        <v>-764.619</v>
      </c>
      <c r="Y50">
        <v>50.028</v>
      </c>
      <c r="Z50">
        <v>19178.25</v>
      </c>
      <c r="AA50">
        <v>868.707</v>
      </c>
      <c r="AB50">
        <v>926.08</v>
      </c>
      <c r="AC50" t="s">
        <v>75</v>
      </c>
      <c r="AD50">
        <v>-4967.084</v>
      </c>
      <c r="AE50">
        <v>0</v>
      </c>
      <c r="AF50">
        <v>222.22</v>
      </c>
      <c r="AG50">
        <v>222.22</v>
      </c>
      <c r="AH50">
        <v>0</v>
      </c>
      <c r="AI50">
        <v>222.22</v>
      </c>
      <c r="AJ50">
        <v>222.22</v>
      </c>
      <c r="AK50">
        <v>7742</v>
      </c>
      <c r="AL50">
        <v>22432.1</v>
      </c>
      <c r="AM50">
        <v>30174.1</v>
      </c>
      <c r="AN50">
        <v>24984.16</v>
      </c>
      <c r="AO50">
        <v>5755.77</v>
      </c>
      <c r="AP50">
        <v>19228.39</v>
      </c>
      <c r="AQ50">
        <v>26.78</v>
      </c>
      <c r="AR50">
        <v>26.08</v>
      </c>
      <c r="AU50">
        <v>0</v>
      </c>
      <c r="AV50" s="12">
        <v>0</v>
      </c>
      <c r="AW50">
        <v>222.22</v>
      </c>
      <c r="AX50">
        <v>222.22</v>
      </c>
      <c r="AY50">
        <v>291</v>
      </c>
      <c r="AZ50" s="12">
        <v>291</v>
      </c>
      <c r="BA50">
        <v>222.22</v>
      </c>
      <c r="BB50">
        <v>222.22</v>
      </c>
      <c r="BE50" s="15">
        <f t="shared" si="0"/>
        <v>222.22</v>
      </c>
      <c r="BF50" s="15">
        <f t="shared" ref="BF50:BH50" si="108">AH50</f>
        <v>0</v>
      </c>
      <c r="BG50" s="15">
        <f t="shared" si="108"/>
        <v>222.22</v>
      </c>
      <c r="BH50" s="15">
        <f t="shared" si="108"/>
        <v>222.22</v>
      </c>
      <c r="BI50" s="2">
        <f t="shared" si="5"/>
        <v>0</v>
      </c>
      <c r="BJ50">
        <f t="shared" si="6"/>
        <v>1</v>
      </c>
      <c r="BK50">
        <f t="shared" si="7"/>
        <v>1</v>
      </c>
      <c r="BL50">
        <f t="shared" si="8"/>
        <v>222.22</v>
      </c>
      <c r="BM50" s="15">
        <f t="shared" si="2"/>
        <v>222.22</v>
      </c>
      <c r="BN50" s="15">
        <f t="shared" ref="BN50:BP50" si="109">AE50</f>
        <v>0</v>
      </c>
      <c r="BO50" s="15">
        <f t="shared" si="109"/>
        <v>222.22</v>
      </c>
      <c r="BP50" s="15">
        <f t="shared" si="109"/>
        <v>222.22</v>
      </c>
      <c r="BQ50">
        <f t="shared" si="10"/>
        <v>0</v>
      </c>
      <c r="BR50">
        <f t="shared" si="11"/>
        <v>1</v>
      </c>
      <c r="BS50">
        <f t="shared" si="12"/>
        <v>1</v>
      </c>
      <c r="BT50">
        <f t="shared" si="13"/>
        <v>222.22</v>
      </c>
    </row>
    <row r="51" spans="1:72">
      <c r="A51">
        <v>21995.14</v>
      </c>
      <c r="B51">
        <v>-7880</v>
      </c>
      <c r="C51">
        <v>15467.29</v>
      </c>
      <c r="D51">
        <v>14293.88</v>
      </c>
      <c r="E51">
        <v>27.53</v>
      </c>
      <c r="F51">
        <v>7199</v>
      </c>
      <c r="G51">
        <v>0</v>
      </c>
      <c r="H51">
        <v>193.33</v>
      </c>
      <c r="I51">
        <v>0</v>
      </c>
      <c r="J51">
        <v>279.63</v>
      </c>
      <c r="K51">
        <v>272.49</v>
      </c>
      <c r="L51">
        <v>272.49</v>
      </c>
      <c r="M51">
        <v>663.12</v>
      </c>
      <c r="N51">
        <v>664.36</v>
      </c>
      <c r="O51">
        <v>0</v>
      </c>
      <c r="P51">
        <v>290.3</v>
      </c>
      <c r="Q51">
        <v>150.22</v>
      </c>
      <c r="R51">
        <v>150.28</v>
      </c>
      <c r="S51">
        <v>22065.14</v>
      </c>
      <c r="T51">
        <v>7975.162</v>
      </c>
      <c r="U51">
        <v>2218.973</v>
      </c>
      <c r="V51">
        <v>13881.01</v>
      </c>
      <c r="W51">
        <v>16099.983</v>
      </c>
      <c r="X51">
        <v>-760.419</v>
      </c>
      <c r="Y51">
        <v>50.023</v>
      </c>
      <c r="Z51">
        <v>18968.41</v>
      </c>
      <c r="AA51">
        <v>865.008</v>
      </c>
      <c r="AB51">
        <v>934.46</v>
      </c>
      <c r="AC51" t="s">
        <v>75</v>
      </c>
      <c r="AD51">
        <v>-4966.523</v>
      </c>
      <c r="AE51">
        <v>0</v>
      </c>
      <c r="AF51">
        <v>222.22</v>
      </c>
      <c r="AG51">
        <v>222.22</v>
      </c>
      <c r="AH51">
        <v>0</v>
      </c>
      <c r="AI51">
        <v>222.22</v>
      </c>
      <c r="AJ51">
        <v>222.22</v>
      </c>
      <c r="AK51">
        <v>7880</v>
      </c>
      <c r="AL51">
        <v>22218.1</v>
      </c>
      <c r="AM51">
        <v>30098.1</v>
      </c>
      <c r="AN51">
        <v>24962.68</v>
      </c>
      <c r="AO51">
        <v>5735.98</v>
      </c>
      <c r="AP51">
        <v>19226.7</v>
      </c>
      <c r="AQ51">
        <v>27.53</v>
      </c>
      <c r="AR51">
        <v>26.36</v>
      </c>
      <c r="AU51">
        <v>0</v>
      </c>
      <c r="AV51" s="12">
        <v>0</v>
      </c>
      <c r="AW51">
        <v>222.22</v>
      </c>
      <c r="AX51">
        <v>222.22</v>
      </c>
      <c r="AY51">
        <v>291</v>
      </c>
      <c r="AZ51" s="12">
        <v>291</v>
      </c>
      <c r="BA51">
        <v>222.22</v>
      </c>
      <c r="BB51">
        <v>222.22</v>
      </c>
      <c r="BE51" s="15">
        <f t="shared" si="0"/>
        <v>222.22</v>
      </c>
      <c r="BF51" s="15">
        <f t="shared" ref="BF51:BH51" si="110">AH51</f>
        <v>0</v>
      </c>
      <c r="BG51" s="15">
        <f t="shared" si="110"/>
        <v>222.22</v>
      </c>
      <c r="BH51" s="15">
        <f t="shared" si="110"/>
        <v>222.22</v>
      </c>
      <c r="BI51" s="2">
        <f t="shared" si="5"/>
        <v>0</v>
      </c>
      <c r="BJ51">
        <f t="shared" si="6"/>
        <v>1</v>
      </c>
      <c r="BK51">
        <f t="shared" si="7"/>
        <v>1</v>
      </c>
      <c r="BL51">
        <f t="shared" si="8"/>
        <v>222.22</v>
      </c>
      <c r="BM51" s="15">
        <f t="shared" si="2"/>
        <v>222.22</v>
      </c>
      <c r="BN51" s="15">
        <f t="shared" ref="BN51:BP51" si="111">AE51</f>
        <v>0</v>
      </c>
      <c r="BO51" s="15">
        <f t="shared" si="111"/>
        <v>222.22</v>
      </c>
      <c r="BP51" s="15">
        <f t="shared" si="111"/>
        <v>222.22</v>
      </c>
      <c r="BQ51">
        <f t="shared" si="10"/>
        <v>0</v>
      </c>
      <c r="BR51">
        <f t="shared" si="11"/>
        <v>1</v>
      </c>
      <c r="BS51">
        <f t="shared" si="12"/>
        <v>1</v>
      </c>
      <c r="BT51">
        <f t="shared" si="13"/>
        <v>222.22</v>
      </c>
    </row>
    <row r="52" spans="1:72">
      <c r="A52">
        <v>21689.69</v>
      </c>
      <c r="B52">
        <v>-8019</v>
      </c>
      <c r="C52">
        <v>15465.26</v>
      </c>
      <c r="D52">
        <v>14116.99</v>
      </c>
      <c r="E52">
        <v>27.62</v>
      </c>
      <c r="F52">
        <v>7199</v>
      </c>
      <c r="G52">
        <v>0</v>
      </c>
      <c r="H52">
        <v>194.17</v>
      </c>
      <c r="I52">
        <v>0</v>
      </c>
      <c r="J52">
        <v>281.1</v>
      </c>
      <c r="K52">
        <v>271.33</v>
      </c>
      <c r="L52">
        <v>272.26</v>
      </c>
      <c r="M52">
        <v>661.89</v>
      </c>
      <c r="N52">
        <v>663.95</v>
      </c>
      <c r="O52">
        <v>0</v>
      </c>
      <c r="P52">
        <v>292.3</v>
      </c>
      <c r="Q52">
        <v>150.44</v>
      </c>
      <c r="R52">
        <v>149.48</v>
      </c>
      <c r="S52">
        <v>21660.95</v>
      </c>
      <c r="T52">
        <v>8076.268</v>
      </c>
      <c r="U52">
        <v>2182.018</v>
      </c>
      <c r="V52">
        <v>13791.109</v>
      </c>
      <c r="W52">
        <v>15973.127</v>
      </c>
      <c r="X52">
        <v>-752.144</v>
      </c>
      <c r="Y52">
        <v>49.966</v>
      </c>
      <c r="Z52">
        <v>19336.58</v>
      </c>
      <c r="AA52">
        <v>507.162</v>
      </c>
      <c r="AB52">
        <v>942.66</v>
      </c>
      <c r="AC52" t="s">
        <v>75</v>
      </c>
      <c r="AD52">
        <v>-4967.224</v>
      </c>
      <c r="AE52">
        <v>0</v>
      </c>
      <c r="AF52">
        <v>222.22</v>
      </c>
      <c r="AG52">
        <v>222.22</v>
      </c>
      <c r="AH52">
        <v>0</v>
      </c>
      <c r="AI52">
        <v>222.22</v>
      </c>
      <c r="AJ52">
        <v>222.22</v>
      </c>
      <c r="AK52">
        <v>8019</v>
      </c>
      <c r="AL52">
        <v>21846</v>
      </c>
      <c r="AM52">
        <v>29865</v>
      </c>
      <c r="AN52">
        <v>24875.77</v>
      </c>
      <c r="AO52">
        <v>5716.07</v>
      </c>
      <c r="AP52">
        <v>19159.7</v>
      </c>
      <c r="AQ52">
        <v>27.62</v>
      </c>
      <c r="AR52">
        <v>26.37</v>
      </c>
      <c r="AU52">
        <v>0</v>
      </c>
      <c r="AV52" s="12">
        <v>0</v>
      </c>
      <c r="AW52">
        <v>222.22</v>
      </c>
      <c r="AX52">
        <v>222.22</v>
      </c>
      <c r="AY52">
        <v>291</v>
      </c>
      <c r="AZ52" s="12">
        <v>291</v>
      </c>
      <c r="BA52">
        <v>222.22</v>
      </c>
      <c r="BB52">
        <v>222.22</v>
      </c>
      <c r="BE52" s="15">
        <f t="shared" si="0"/>
        <v>222.22</v>
      </c>
      <c r="BF52" s="15">
        <f t="shared" ref="BF52:BH52" si="112">AH52</f>
        <v>0</v>
      </c>
      <c r="BG52" s="15">
        <f t="shared" si="112"/>
        <v>222.22</v>
      </c>
      <c r="BH52" s="15">
        <f t="shared" si="112"/>
        <v>222.22</v>
      </c>
      <c r="BI52" s="2">
        <f t="shared" si="5"/>
        <v>0</v>
      </c>
      <c r="BJ52">
        <f t="shared" si="6"/>
        <v>1</v>
      </c>
      <c r="BK52">
        <f t="shared" si="7"/>
        <v>1</v>
      </c>
      <c r="BL52">
        <f t="shared" si="8"/>
        <v>222.22</v>
      </c>
      <c r="BM52" s="15">
        <f t="shared" si="2"/>
        <v>222.22</v>
      </c>
      <c r="BN52" s="15">
        <f t="shared" ref="BN52:BP52" si="113">AE52</f>
        <v>0</v>
      </c>
      <c r="BO52" s="15">
        <f t="shared" si="113"/>
        <v>222.22</v>
      </c>
      <c r="BP52" s="15">
        <f t="shared" si="113"/>
        <v>222.22</v>
      </c>
      <c r="BQ52">
        <f t="shared" si="10"/>
        <v>0</v>
      </c>
      <c r="BR52">
        <f t="shared" si="11"/>
        <v>1</v>
      </c>
      <c r="BS52">
        <f t="shared" si="12"/>
        <v>1</v>
      </c>
      <c r="BT52">
        <f t="shared" si="13"/>
        <v>222.22</v>
      </c>
    </row>
    <row r="53" spans="1:72">
      <c r="A53">
        <v>21532.26</v>
      </c>
      <c r="B53">
        <v>-8158</v>
      </c>
      <c r="C53">
        <v>15464.78</v>
      </c>
      <c r="D53">
        <v>14081.8</v>
      </c>
      <c r="E53">
        <v>28.28</v>
      </c>
      <c r="F53">
        <v>7199</v>
      </c>
      <c r="G53">
        <v>0</v>
      </c>
      <c r="H53">
        <v>192.46</v>
      </c>
      <c r="I53">
        <v>0</v>
      </c>
      <c r="J53">
        <v>282.01</v>
      </c>
      <c r="K53">
        <v>270.86</v>
      </c>
      <c r="L53">
        <v>272.72</v>
      </c>
      <c r="M53">
        <v>663.54</v>
      </c>
      <c r="N53">
        <v>663.12</v>
      </c>
      <c r="O53">
        <v>0</v>
      </c>
      <c r="P53">
        <v>290.3</v>
      </c>
      <c r="Q53">
        <v>150.12</v>
      </c>
      <c r="R53">
        <v>150.07</v>
      </c>
      <c r="S53">
        <v>21597.65</v>
      </c>
      <c r="T53">
        <v>7999.035</v>
      </c>
      <c r="U53">
        <v>2186.664</v>
      </c>
      <c r="V53">
        <v>13667.387</v>
      </c>
      <c r="W53">
        <v>15854.051</v>
      </c>
      <c r="X53">
        <v>-750.897</v>
      </c>
      <c r="Y53">
        <v>49.99</v>
      </c>
      <c r="Z53">
        <v>19361.29</v>
      </c>
      <c r="AA53">
        <v>770.871</v>
      </c>
      <c r="AB53">
        <v>955.18</v>
      </c>
      <c r="AC53" t="s">
        <v>75</v>
      </c>
      <c r="AD53">
        <v>-4963.582</v>
      </c>
      <c r="AE53">
        <v>0</v>
      </c>
      <c r="AF53">
        <v>222.22</v>
      </c>
      <c r="AG53">
        <v>222.22</v>
      </c>
      <c r="AH53">
        <v>0</v>
      </c>
      <c r="AI53">
        <v>222.22</v>
      </c>
      <c r="AJ53">
        <v>222.22</v>
      </c>
      <c r="AK53">
        <v>8158</v>
      </c>
      <c r="AL53">
        <v>21521.4</v>
      </c>
      <c r="AM53">
        <v>29679.4</v>
      </c>
      <c r="AN53">
        <v>24715.47</v>
      </c>
      <c r="AO53">
        <v>5694.12</v>
      </c>
      <c r="AP53">
        <v>19021.35</v>
      </c>
      <c r="AQ53">
        <v>28.28</v>
      </c>
      <c r="AR53">
        <v>26.48</v>
      </c>
      <c r="AU53">
        <v>0</v>
      </c>
      <c r="AV53" s="12">
        <v>0</v>
      </c>
      <c r="AW53">
        <v>222.22</v>
      </c>
      <c r="AX53">
        <v>222.22</v>
      </c>
      <c r="AY53">
        <v>291</v>
      </c>
      <c r="AZ53" s="12">
        <v>291</v>
      </c>
      <c r="BA53">
        <v>222.22</v>
      </c>
      <c r="BB53">
        <v>222.22</v>
      </c>
      <c r="BE53" s="15">
        <f t="shared" si="0"/>
        <v>222.22</v>
      </c>
      <c r="BF53" s="15">
        <f t="shared" ref="BF53:BH53" si="114">AH53</f>
        <v>0</v>
      </c>
      <c r="BG53" s="15">
        <f t="shared" si="114"/>
        <v>222.22</v>
      </c>
      <c r="BH53" s="15">
        <f t="shared" si="114"/>
        <v>222.22</v>
      </c>
      <c r="BI53">
        <f t="shared" si="5"/>
        <v>0</v>
      </c>
      <c r="BJ53" s="3">
        <f t="shared" si="6"/>
        <v>1</v>
      </c>
      <c r="BK53">
        <f t="shared" si="7"/>
        <v>1</v>
      </c>
      <c r="BL53">
        <f t="shared" si="8"/>
        <v>222.22</v>
      </c>
      <c r="BM53" s="15">
        <f t="shared" si="2"/>
        <v>222.22</v>
      </c>
      <c r="BN53" s="15">
        <f t="shared" ref="BN53:BP53" si="115">AE53</f>
        <v>0</v>
      </c>
      <c r="BO53" s="15">
        <f t="shared" si="115"/>
        <v>222.22</v>
      </c>
      <c r="BP53" s="15">
        <f t="shared" si="115"/>
        <v>222.22</v>
      </c>
      <c r="BQ53">
        <f t="shared" si="10"/>
        <v>0</v>
      </c>
      <c r="BR53">
        <f t="shared" si="11"/>
        <v>1</v>
      </c>
      <c r="BS53">
        <f t="shared" si="12"/>
        <v>1</v>
      </c>
      <c r="BT53">
        <f t="shared" si="13"/>
        <v>222.22</v>
      </c>
    </row>
    <row r="54" spans="1:72">
      <c r="A54">
        <v>21106.81</v>
      </c>
      <c r="B54">
        <v>-8304</v>
      </c>
      <c r="C54">
        <v>15464.67</v>
      </c>
      <c r="D54">
        <v>13791.37</v>
      </c>
      <c r="E54">
        <v>28.79</v>
      </c>
      <c r="F54">
        <v>7199</v>
      </c>
      <c r="G54">
        <v>0</v>
      </c>
      <c r="H54">
        <v>193.33</v>
      </c>
      <c r="I54">
        <v>0</v>
      </c>
      <c r="J54">
        <v>281.27</v>
      </c>
      <c r="K54">
        <v>271.33</v>
      </c>
      <c r="L54">
        <v>273.19</v>
      </c>
      <c r="M54">
        <v>662.3</v>
      </c>
      <c r="N54">
        <v>663.54</v>
      </c>
      <c r="O54">
        <v>0</v>
      </c>
      <c r="P54">
        <v>291.1</v>
      </c>
      <c r="Q54">
        <v>149.75</v>
      </c>
      <c r="R54">
        <v>149.85</v>
      </c>
      <c r="S54">
        <v>21048.32</v>
      </c>
      <c r="T54">
        <v>8440.276</v>
      </c>
      <c r="U54">
        <v>2120.753</v>
      </c>
      <c r="V54">
        <v>13571.223</v>
      </c>
      <c r="W54">
        <v>15691.975</v>
      </c>
      <c r="X54">
        <v>-748.087</v>
      </c>
      <c r="Y54">
        <v>49.98</v>
      </c>
      <c r="Z54">
        <v>19448.76</v>
      </c>
      <c r="AA54">
        <v>705.977</v>
      </c>
      <c r="AB54">
        <v>957.57</v>
      </c>
      <c r="AC54" t="s">
        <v>75</v>
      </c>
      <c r="AD54">
        <v>-4965.543</v>
      </c>
      <c r="AE54">
        <v>0</v>
      </c>
      <c r="AF54">
        <v>222.22</v>
      </c>
      <c r="AG54">
        <v>222.22</v>
      </c>
      <c r="AH54">
        <v>0</v>
      </c>
      <c r="AI54">
        <v>222.22</v>
      </c>
      <c r="AJ54">
        <v>222.22</v>
      </c>
      <c r="AK54">
        <v>8304</v>
      </c>
      <c r="AL54">
        <v>21269.6</v>
      </c>
      <c r="AM54">
        <v>29573.6</v>
      </c>
      <c r="AN54">
        <v>24482.27</v>
      </c>
      <c r="AO54">
        <v>5695.77</v>
      </c>
      <c r="AP54">
        <v>18786.5</v>
      </c>
      <c r="AQ54">
        <v>28.79</v>
      </c>
      <c r="AR54">
        <v>26.54</v>
      </c>
      <c r="AU54">
        <v>0</v>
      </c>
      <c r="AV54" s="12">
        <v>0</v>
      </c>
      <c r="AW54">
        <v>222.22</v>
      </c>
      <c r="AX54">
        <v>222.22</v>
      </c>
      <c r="AY54">
        <v>291</v>
      </c>
      <c r="AZ54" s="12">
        <v>291</v>
      </c>
      <c r="BA54">
        <v>222.22</v>
      </c>
      <c r="BB54">
        <v>222.22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>
        <f t="shared" si="7"/>
        <v>1</v>
      </c>
      <c r="BL54" s="2">
        <f t="shared" si="8"/>
        <v>222.22</v>
      </c>
      <c r="BM54" s="17">
        <f t="shared" si="2"/>
        <v>222.22</v>
      </c>
      <c r="BN54" s="17">
        <f t="shared" ref="BN54:BP54" si="117">AE54</f>
        <v>0</v>
      </c>
      <c r="BO54" s="17">
        <f t="shared" si="117"/>
        <v>222.22</v>
      </c>
      <c r="BP54" s="17">
        <f t="shared" si="117"/>
        <v>222.22</v>
      </c>
      <c r="BQ54" s="2">
        <f t="shared" si="10"/>
        <v>0</v>
      </c>
      <c r="BR54" s="2">
        <f t="shared" si="11"/>
        <v>1</v>
      </c>
      <c r="BS54">
        <f t="shared" si="12"/>
        <v>1</v>
      </c>
      <c r="BT54" s="2">
        <f t="shared" si="13"/>
        <v>222.22</v>
      </c>
    </row>
    <row r="55" spans="1:72">
      <c r="A55">
        <v>21089.15</v>
      </c>
      <c r="B55">
        <v>-8302</v>
      </c>
      <c r="C55">
        <v>15465.22</v>
      </c>
      <c r="D55">
        <v>13774.26</v>
      </c>
      <c r="E55">
        <v>28.79</v>
      </c>
      <c r="F55">
        <v>7199</v>
      </c>
      <c r="G55">
        <v>0</v>
      </c>
      <c r="H55">
        <v>192.46</v>
      </c>
      <c r="I55">
        <v>0</v>
      </c>
      <c r="J55">
        <v>281.52</v>
      </c>
      <c r="K55">
        <v>271.79</v>
      </c>
      <c r="L55">
        <v>272.72</v>
      </c>
      <c r="M55">
        <v>662.3</v>
      </c>
      <c r="N55">
        <v>663.54</v>
      </c>
      <c r="O55">
        <v>0</v>
      </c>
      <c r="P55">
        <v>290.5</v>
      </c>
      <c r="Q55">
        <v>149.8</v>
      </c>
      <c r="R55">
        <v>150.07</v>
      </c>
      <c r="S55">
        <v>20914.46</v>
      </c>
      <c r="T55">
        <v>8413.991</v>
      </c>
      <c r="U55">
        <v>2140.344</v>
      </c>
      <c r="V55">
        <v>13444.655</v>
      </c>
      <c r="W55">
        <v>15584.999</v>
      </c>
      <c r="X55">
        <v>-748.653</v>
      </c>
      <c r="Y55">
        <v>50.024</v>
      </c>
      <c r="Z55">
        <v>19467.3</v>
      </c>
      <c r="AA55">
        <v>572.059</v>
      </c>
      <c r="AB55">
        <v>953.74</v>
      </c>
      <c r="AC55" t="s">
        <v>75</v>
      </c>
      <c r="AD55">
        <v>-4964.142</v>
      </c>
      <c r="AE55">
        <v>0</v>
      </c>
      <c r="AF55">
        <v>222.22</v>
      </c>
      <c r="AG55">
        <v>222.22</v>
      </c>
      <c r="AH55">
        <v>0</v>
      </c>
      <c r="AI55">
        <v>222.22</v>
      </c>
      <c r="AJ55">
        <v>222.22</v>
      </c>
      <c r="AK55">
        <v>8302</v>
      </c>
      <c r="AL55">
        <v>21255</v>
      </c>
      <c r="AM55">
        <v>29557</v>
      </c>
      <c r="AN55">
        <v>24242.45</v>
      </c>
      <c r="AO55">
        <v>5712.09</v>
      </c>
      <c r="AP55">
        <v>18530.36</v>
      </c>
      <c r="AQ55">
        <v>28.79</v>
      </c>
      <c r="AR55">
        <v>26.62</v>
      </c>
      <c r="AU55">
        <v>0</v>
      </c>
      <c r="AV55" s="12">
        <v>0</v>
      </c>
      <c r="AW55">
        <v>222.22</v>
      </c>
      <c r="AX55">
        <v>222.22</v>
      </c>
      <c r="AY55">
        <v>291</v>
      </c>
      <c r="AZ55" s="12">
        <v>291</v>
      </c>
      <c r="BA55">
        <v>222.22</v>
      </c>
      <c r="BB55">
        <v>222.22</v>
      </c>
      <c r="BE55" s="15">
        <f t="shared" si="0"/>
        <v>222.22</v>
      </c>
      <c r="BF55" s="15">
        <f t="shared" ref="BF55:BH55" si="118">AH55</f>
        <v>0</v>
      </c>
      <c r="BG55" s="15">
        <f t="shared" si="118"/>
        <v>222.22</v>
      </c>
      <c r="BH55" s="15">
        <f t="shared" si="118"/>
        <v>222.22</v>
      </c>
      <c r="BI55">
        <f t="shared" si="5"/>
        <v>0</v>
      </c>
      <c r="BJ55" s="3">
        <f t="shared" si="6"/>
        <v>1</v>
      </c>
      <c r="BK55">
        <f t="shared" si="7"/>
        <v>1</v>
      </c>
      <c r="BL55">
        <f t="shared" si="8"/>
        <v>222.22</v>
      </c>
      <c r="BM55" s="15">
        <f t="shared" si="2"/>
        <v>222.22</v>
      </c>
      <c r="BN55" s="15">
        <f t="shared" ref="BN55:BP55" si="119">AE55</f>
        <v>0</v>
      </c>
      <c r="BO55" s="15">
        <f t="shared" si="119"/>
        <v>222.22</v>
      </c>
      <c r="BP55" s="15">
        <f t="shared" si="119"/>
        <v>222.22</v>
      </c>
      <c r="BQ55">
        <f t="shared" si="10"/>
        <v>0</v>
      </c>
      <c r="BR55">
        <f t="shared" si="11"/>
        <v>1</v>
      </c>
      <c r="BS55">
        <f t="shared" si="12"/>
        <v>1</v>
      </c>
      <c r="BT55">
        <f t="shared" si="13"/>
        <v>222.22</v>
      </c>
    </row>
    <row r="56" spans="1:72">
      <c r="A56">
        <v>20909.82</v>
      </c>
      <c r="B56">
        <v>-8302</v>
      </c>
      <c r="C56">
        <v>15461.88</v>
      </c>
      <c r="D56">
        <v>13585.83</v>
      </c>
      <c r="E56">
        <v>28.97</v>
      </c>
      <c r="F56">
        <v>7199</v>
      </c>
      <c r="G56">
        <v>0</v>
      </c>
      <c r="H56">
        <v>192.46</v>
      </c>
      <c r="I56">
        <v>0</v>
      </c>
      <c r="J56">
        <v>281.26</v>
      </c>
      <c r="K56">
        <v>272.49</v>
      </c>
      <c r="L56">
        <v>273.19</v>
      </c>
      <c r="M56">
        <v>663.12</v>
      </c>
      <c r="N56">
        <v>663.54</v>
      </c>
      <c r="O56">
        <v>0</v>
      </c>
      <c r="P56">
        <v>291.4</v>
      </c>
      <c r="Q56">
        <v>149.38</v>
      </c>
      <c r="R56">
        <v>149.64</v>
      </c>
      <c r="S56">
        <v>21065.77</v>
      </c>
      <c r="T56">
        <v>8317.673</v>
      </c>
      <c r="U56">
        <v>2162.754</v>
      </c>
      <c r="V56">
        <v>13412.846</v>
      </c>
      <c r="W56">
        <v>15575.6</v>
      </c>
      <c r="X56">
        <v>-744.349</v>
      </c>
      <c r="Y56">
        <v>50.016</v>
      </c>
      <c r="Z56">
        <v>19353.39</v>
      </c>
      <c r="AA56">
        <v>672.549</v>
      </c>
      <c r="AB56">
        <v>954.97</v>
      </c>
      <c r="AC56" t="s">
        <v>75</v>
      </c>
      <c r="AD56">
        <v>-4970.306</v>
      </c>
      <c r="AE56">
        <v>0</v>
      </c>
      <c r="AF56">
        <v>222.22</v>
      </c>
      <c r="AG56">
        <v>222.22</v>
      </c>
      <c r="AH56">
        <v>0</v>
      </c>
      <c r="AI56">
        <v>222.22</v>
      </c>
      <c r="AJ56">
        <v>222.22</v>
      </c>
      <c r="AK56">
        <v>8302</v>
      </c>
      <c r="AL56">
        <v>21262.9</v>
      </c>
      <c r="AM56">
        <v>29564.9</v>
      </c>
      <c r="AN56">
        <v>23963.34</v>
      </c>
      <c r="AO56">
        <v>5743.52</v>
      </c>
      <c r="AP56">
        <v>18219.82</v>
      </c>
      <c r="AQ56">
        <v>28.97</v>
      </c>
      <c r="AR56">
        <v>26.7</v>
      </c>
      <c r="AU56">
        <v>0</v>
      </c>
      <c r="AV56" s="12">
        <v>0</v>
      </c>
      <c r="AW56">
        <v>222.22</v>
      </c>
      <c r="AX56">
        <v>222.22</v>
      </c>
      <c r="AY56">
        <v>291</v>
      </c>
      <c r="AZ56" s="12">
        <v>291</v>
      </c>
      <c r="BA56">
        <v>222.22</v>
      </c>
      <c r="BB56">
        <v>222.22</v>
      </c>
      <c r="BE56" s="15">
        <f t="shared" si="0"/>
        <v>222.22</v>
      </c>
      <c r="BF56" s="15">
        <f t="shared" ref="BF56:BH56" si="120">AH56</f>
        <v>0</v>
      </c>
      <c r="BG56" s="15">
        <f t="shared" si="120"/>
        <v>222.22</v>
      </c>
      <c r="BH56" s="15">
        <f t="shared" si="120"/>
        <v>222.22</v>
      </c>
      <c r="BI56">
        <f t="shared" si="5"/>
        <v>0</v>
      </c>
      <c r="BJ56" s="3">
        <f t="shared" si="6"/>
        <v>1</v>
      </c>
      <c r="BK56">
        <f t="shared" si="7"/>
        <v>1</v>
      </c>
      <c r="BL56">
        <f t="shared" si="8"/>
        <v>222.22</v>
      </c>
      <c r="BM56" s="15">
        <f t="shared" si="2"/>
        <v>222.22</v>
      </c>
      <c r="BN56" s="15">
        <f t="shared" ref="BN56:BP56" si="121">AE56</f>
        <v>0</v>
      </c>
      <c r="BO56" s="15">
        <f t="shared" si="121"/>
        <v>222.22</v>
      </c>
      <c r="BP56" s="15">
        <f t="shared" si="121"/>
        <v>222.22</v>
      </c>
      <c r="BQ56">
        <f t="shared" si="10"/>
        <v>0</v>
      </c>
      <c r="BR56">
        <f t="shared" si="11"/>
        <v>1</v>
      </c>
      <c r="BS56">
        <f t="shared" si="12"/>
        <v>1</v>
      </c>
      <c r="BT56">
        <f t="shared" si="13"/>
        <v>222.22</v>
      </c>
    </row>
    <row r="57" spans="1:72">
      <c r="A57">
        <v>21185.81</v>
      </c>
      <c r="B57">
        <v>-8302</v>
      </c>
      <c r="C57">
        <v>15464.82</v>
      </c>
      <c r="D57">
        <v>13798.29</v>
      </c>
      <c r="E57">
        <v>29.23</v>
      </c>
      <c r="F57">
        <v>7199</v>
      </c>
      <c r="G57">
        <v>0</v>
      </c>
      <c r="H57">
        <v>193.33</v>
      </c>
      <c r="I57">
        <v>0</v>
      </c>
      <c r="J57">
        <v>281.42</v>
      </c>
      <c r="K57">
        <v>271.1</v>
      </c>
      <c r="L57">
        <v>272.49</v>
      </c>
      <c r="M57">
        <v>663.12</v>
      </c>
      <c r="N57">
        <v>662.71</v>
      </c>
      <c r="O57">
        <v>0</v>
      </c>
      <c r="P57">
        <v>289.2</v>
      </c>
      <c r="Q57">
        <v>150.12</v>
      </c>
      <c r="R57">
        <v>150.12</v>
      </c>
      <c r="S57">
        <v>21020.25</v>
      </c>
      <c r="T57">
        <v>8470.037</v>
      </c>
      <c r="U57">
        <v>2177.72</v>
      </c>
      <c r="V57">
        <v>13096.895</v>
      </c>
      <c r="W57">
        <v>15274.614</v>
      </c>
      <c r="X57">
        <v>-743.197</v>
      </c>
      <c r="Y57">
        <v>50.034</v>
      </c>
      <c r="Z57">
        <v>19139.96</v>
      </c>
      <c r="AA57">
        <v>898.932</v>
      </c>
      <c r="AB57">
        <v>959.18</v>
      </c>
      <c r="AC57" t="s">
        <v>75</v>
      </c>
      <c r="AD57">
        <v>-4981.932</v>
      </c>
      <c r="AE57">
        <v>0</v>
      </c>
      <c r="AF57">
        <v>222.22</v>
      </c>
      <c r="AG57">
        <v>222.22</v>
      </c>
      <c r="AH57">
        <v>0</v>
      </c>
      <c r="AI57">
        <v>222.22</v>
      </c>
      <c r="AJ57">
        <v>222.22</v>
      </c>
      <c r="AK57">
        <v>8302</v>
      </c>
      <c r="AL57">
        <v>21391.6</v>
      </c>
      <c r="AM57">
        <v>29693.6</v>
      </c>
      <c r="AN57">
        <v>23589.22</v>
      </c>
      <c r="AO57">
        <v>5781.59</v>
      </c>
      <c r="AP57">
        <v>17807.63</v>
      </c>
      <c r="AQ57">
        <v>29.23</v>
      </c>
      <c r="AR57">
        <v>26.69</v>
      </c>
      <c r="AU57">
        <v>0</v>
      </c>
      <c r="AV57" s="12">
        <v>0</v>
      </c>
      <c r="AW57">
        <v>222.22</v>
      </c>
      <c r="AX57">
        <v>222.22</v>
      </c>
      <c r="AY57">
        <v>291</v>
      </c>
      <c r="AZ57" s="12">
        <v>291</v>
      </c>
      <c r="BA57">
        <v>222.22</v>
      </c>
      <c r="BB57">
        <v>222.22</v>
      </c>
      <c r="BE57" s="15">
        <f t="shared" si="0"/>
        <v>222.22</v>
      </c>
      <c r="BF57" s="15">
        <f t="shared" ref="BF57:BH57" si="122">AH57</f>
        <v>0</v>
      </c>
      <c r="BG57" s="15">
        <f t="shared" si="122"/>
        <v>222.22</v>
      </c>
      <c r="BH57" s="15">
        <f t="shared" si="122"/>
        <v>222.22</v>
      </c>
      <c r="BI57">
        <f t="shared" si="5"/>
        <v>0</v>
      </c>
      <c r="BJ57" s="3">
        <f t="shared" si="6"/>
        <v>1</v>
      </c>
      <c r="BK57">
        <f t="shared" si="7"/>
        <v>1</v>
      </c>
      <c r="BL57">
        <f t="shared" si="8"/>
        <v>222.22</v>
      </c>
      <c r="BM57" s="15">
        <f t="shared" si="2"/>
        <v>222.22</v>
      </c>
      <c r="BN57" s="15">
        <f t="shared" ref="BN57:BP57" si="123">AE57</f>
        <v>0</v>
      </c>
      <c r="BO57" s="15">
        <f t="shared" si="123"/>
        <v>222.22</v>
      </c>
      <c r="BP57" s="15">
        <f t="shared" si="123"/>
        <v>222.22</v>
      </c>
      <c r="BQ57">
        <f t="shared" si="10"/>
        <v>0</v>
      </c>
      <c r="BR57">
        <f t="shared" si="11"/>
        <v>1</v>
      </c>
      <c r="BS57">
        <f t="shared" si="12"/>
        <v>1</v>
      </c>
      <c r="BT57">
        <f t="shared" si="13"/>
        <v>222.22</v>
      </c>
    </row>
    <row r="58" spans="1:72">
      <c r="A58">
        <v>21427.45</v>
      </c>
      <c r="B58">
        <v>-8305</v>
      </c>
      <c r="C58">
        <v>15464.33</v>
      </c>
      <c r="D58">
        <v>13562.89</v>
      </c>
      <c r="E58">
        <v>28.42</v>
      </c>
      <c r="F58">
        <v>7199</v>
      </c>
      <c r="G58">
        <v>0</v>
      </c>
      <c r="H58">
        <v>192.46</v>
      </c>
      <c r="I58">
        <v>0</v>
      </c>
      <c r="J58">
        <v>281.52</v>
      </c>
      <c r="K58">
        <v>272.26</v>
      </c>
      <c r="L58">
        <v>272.26</v>
      </c>
      <c r="M58">
        <v>662.3</v>
      </c>
      <c r="N58">
        <v>663.12</v>
      </c>
      <c r="O58">
        <v>0</v>
      </c>
      <c r="P58">
        <v>289.9</v>
      </c>
      <c r="Q58">
        <v>150.07</v>
      </c>
      <c r="R58">
        <v>149.96</v>
      </c>
      <c r="S58">
        <v>21399.11</v>
      </c>
      <c r="T58">
        <v>8208.935</v>
      </c>
      <c r="U58">
        <v>2166.692</v>
      </c>
      <c r="V58">
        <v>12825.39</v>
      </c>
      <c r="W58">
        <v>14992.082</v>
      </c>
      <c r="X58">
        <v>-738.372</v>
      </c>
      <c r="Y58">
        <v>50.017</v>
      </c>
      <c r="Z58">
        <v>18831.15</v>
      </c>
      <c r="AA58">
        <v>884.541</v>
      </c>
      <c r="AB58">
        <v>960.95</v>
      </c>
      <c r="AC58" t="s">
        <v>75</v>
      </c>
      <c r="AD58">
        <v>-4965.823</v>
      </c>
      <c r="AE58">
        <v>0</v>
      </c>
      <c r="AF58">
        <v>222.22</v>
      </c>
      <c r="AG58">
        <v>222.22</v>
      </c>
      <c r="AH58">
        <v>0</v>
      </c>
      <c r="AI58">
        <v>222.22</v>
      </c>
      <c r="AJ58">
        <v>222.22</v>
      </c>
      <c r="AK58">
        <v>8305</v>
      </c>
      <c r="AL58">
        <v>21548</v>
      </c>
      <c r="AM58">
        <v>29853</v>
      </c>
      <c r="AN58">
        <v>23193.06</v>
      </c>
      <c r="AO58">
        <v>5855.59</v>
      </c>
      <c r="AP58">
        <v>17337.47</v>
      </c>
      <c r="AQ58">
        <v>28.42</v>
      </c>
      <c r="AR58">
        <v>26.18</v>
      </c>
      <c r="AU58">
        <v>0</v>
      </c>
      <c r="AV58" s="12">
        <v>0</v>
      </c>
      <c r="AW58">
        <v>222.22</v>
      </c>
      <c r="AX58">
        <v>222.22</v>
      </c>
      <c r="AY58">
        <v>291</v>
      </c>
      <c r="AZ58" s="12">
        <v>291</v>
      </c>
      <c r="BA58">
        <v>222.22</v>
      </c>
      <c r="BB58">
        <v>222.22</v>
      </c>
      <c r="BE58" s="15">
        <f t="shared" si="0"/>
        <v>222.22</v>
      </c>
      <c r="BF58" s="15">
        <f t="shared" ref="BF58:BH58" si="124">AH58</f>
        <v>0</v>
      </c>
      <c r="BG58" s="15">
        <f t="shared" si="124"/>
        <v>222.22</v>
      </c>
      <c r="BH58" s="15">
        <f t="shared" si="124"/>
        <v>222.22</v>
      </c>
      <c r="BI58">
        <f t="shared" si="5"/>
        <v>0</v>
      </c>
      <c r="BJ58" s="3">
        <f t="shared" si="6"/>
        <v>1</v>
      </c>
      <c r="BK58">
        <f t="shared" si="7"/>
        <v>1</v>
      </c>
      <c r="BL58">
        <f t="shared" si="8"/>
        <v>222.22</v>
      </c>
      <c r="BM58" s="15">
        <f t="shared" si="2"/>
        <v>222.22</v>
      </c>
      <c r="BN58" s="15">
        <f t="shared" ref="BN58:BP58" si="125">AE58</f>
        <v>0</v>
      </c>
      <c r="BO58" s="15">
        <f t="shared" si="125"/>
        <v>222.22</v>
      </c>
      <c r="BP58" s="15">
        <f t="shared" si="125"/>
        <v>222.22</v>
      </c>
      <c r="BQ58">
        <f t="shared" si="10"/>
        <v>0</v>
      </c>
      <c r="BR58">
        <f t="shared" si="11"/>
        <v>1</v>
      </c>
      <c r="BS58">
        <f t="shared" si="12"/>
        <v>1</v>
      </c>
      <c r="BT58">
        <f t="shared" si="13"/>
        <v>222.22</v>
      </c>
    </row>
    <row r="59" spans="1:72">
      <c r="A59">
        <v>21457.75</v>
      </c>
      <c r="B59">
        <v>-8185</v>
      </c>
      <c r="C59">
        <v>15465.93</v>
      </c>
      <c r="D59">
        <v>13484.27</v>
      </c>
      <c r="E59">
        <v>28.53</v>
      </c>
      <c r="F59">
        <v>7199</v>
      </c>
      <c r="G59">
        <v>0</v>
      </c>
      <c r="H59">
        <v>193.33</v>
      </c>
      <c r="I59">
        <v>0</v>
      </c>
      <c r="J59">
        <v>281.34</v>
      </c>
      <c r="K59">
        <v>272.26</v>
      </c>
      <c r="L59">
        <v>272.49</v>
      </c>
      <c r="M59">
        <v>662.3</v>
      </c>
      <c r="N59">
        <v>663.54</v>
      </c>
      <c r="O59">
        <v>0</v>
      </c>
      <c r="P59">
        <v>290.6</v>
      </c>
      <c r="Q59">
        <v>150.01</v>
      </c>
      <c r="R59">
        <v>150.01</v>
      </c>
      <c r="S59">
        <v>21646.24</v>
      </c>
      <c r="T59">
        <v>8434.667</v>
      </c>
      <c r="U59">
        <v>2420.897</v>
      </c>
      <c r="V59">
        <v>12613.702</v>
      </c>
      <c r="W59">
        <v>15034.6</v>
      </c>
      <c r="X59">
        <v>-735.403</v>
      </c>
      <c r="Y59">
        <v>50.007</v>
      </c>
      <c r="Z59">
        <v>18528.45</v>
      </c>
      <c r="AA59">
        <v>1100.389</v>
      </c>
      <c r="AB59">
        <v>948.7</v>
      </c>
      <c r="AC59" t="s">
        <v>75</v>
      </c>
      <c r="AD59">
        <v>-4977.729</v>
      </c>
      <c r="AE59">
        <v>0</v>
      </c>
      <c r="AF59">
        <v>222.22</v>
      </c>
      <c r="AG59">
        <v>222.22</v>
      </c>
      <c r="AH59">
        <v>0</v>
      </c>
      <c r="AI59">
        <v>222.22</v>
      </c>
      <c r="AJ59">
        <v>222.22</v>
      </c>
      <c r="AK59">
        <v>8185</v>
      </c>
      <c r="AL59">
        <v>21700.6</v>
      </c>
      <c r="AM59">
        <v>29885.6</v>
      </c>
      <c r="AN59">
        <v>22713.28</v>
      </c>
      <c r="AO59">
        <v>5939.24</v>
      </c>
      <c r="AP59">
        <v>16774.04</v>
      </c>
      <c r="AQ59">
        <v>28.53</v>
      </c>
      <c r="AR59">
        <v>26.26</v>
      </c>
      <c r="AU59">
        <v>0</v>
      </c>
      <c r="AV59" s="12">
        <v>0</v>
      </c>
      <c r="AW59">
        <v>222.22</v>
      </c>
      <c r="AX59">
        <v>222.22</v>
      </c>
      <c r="AY59">
        <v>291</v>
      </c>
      <c r="AZ59" s="12">
        <v>291</v>
      </c>
      <c r="BA59">
        <v>222.22</v>
      </c>
      <c r="BB59">
        <v>222.22</v>
      </c>
      <c r="BE59" s="15">
        <f t="shared" si="0"/>
        <v>222.22</v>
      </c>
      <c r="BF59" s="15">
        <f t="shared" ref="BF59:BH59" si="126">AH59</f>
        <v>0</v>
      </c>
      <c r="BG59" s="15">
        <f t="shared" si="126"/>
        <v>222.22</v>
      </c>
      <c r="BH59" s="15">
        <f t="shared" si="126"/>
        <v>222.22</v>
      </c>
      <c r="BI59">
        <f t="shared" si="5"/>
        <v>0</v>
      </c>
      <c r="BJ59" s="3">
        <f t="shared" si="6"/>
        <v>1</v>
      </c>
      <c r="BK59">
        <f t="shared" si="7"/>
        <v>1</v>
      </c>
      <c r="BL59">
        <f t="shared" si="8"/>
        <v>222.22</v>
      </c>
      <c r="BM59" s="15">
        <f t="shared" si="2"/>
        <v>222.22</v>
      </c>
      <c r="BN59" s="15">
        <f t="shared" ref="BN59:BP59" si="127">AE59</f>
        <v>0</v>
      </c>
      <c r="BO59" s="15">
        <f t="shared" si="127"/>
        <v>222.22</v>
      </c>
      <c r="BP59" s="15">
        <f t="shared" si="127"/>
        <v>222.22</v>
      </c>
      <c r="BQ59">
        <f t="shared" si="10"/>
        <v>0</v>
      </c>
      <c r="BR59">
        <f t="shared" si="11"/>
        <v>1</v>
      </c>
      <c r="BS59">
        <f t="shared" si="12"/>
        <v>1</v>
      </c>
      <c r="BT59">
        <f t="shared" si="13"/>
        <v>222.22</v>
      </c>
    </row>
    <row r="60" spans="1:72">
      <c r="A60">
        <v>21791.54</v>
      </c>
      <c r="B60">
        <v>-8070</v>
      </c>
      <c r="C60">
        <v>15462.6</v>
      </c>
      <c r="D60">
        <v>13697.69</v>
      </c>
      <c r="E60">
        <v>28.77</v>
      </c>
      <c r="F60">
        <v>7200</v>
      </c>
      <c r="G60">
        <v>0</v>
      </c>
      <c r="H60">
        <v>193.33</v>
      </c>
      <c r="I60">
        <v>0</v>
      </c>
      <c r="J60">
        <v>281.57</v>
      </c>
      <c r="K60">
        <v>271.1</v>
      </c>
      <c r="L60">
        <v>273.19</v>
      </c>
      <c r="M60">
        <v>663.12</v>
      </c>
      <c r="N60">
        <v>663.54</v>
      </c>
      <c r="O60">
        <v>0</v>
      </c>
      <c r="P60">
        <v>290.4</v>
      </c>
      <c r="Q60">
        <v>150.12</v>
      </c>
      <c r="R60">
        <v>150.07</v>
      </c>
      <c r="S60">
        <v>21863.91</v>
      </c>
      <c r="T60">
        <v>8022.908</v>
      </c>
      <c r="U60">
        <v>2489.593</v>
      </c>
      <c r="V60">
        <v>12389.292</v>
      </c>
      <c r="W60">
        <v>14878.885</v>
      </c>
      <c r="X60">
        <v>-732.613</v>
      </c>
      <c r="Y60">
        <v>50.019</v>
      </c>
      <c r="Z60">
        <v>18629.56</v>
      </c>
      <c r="AA60">
        <v>941.537</v>
      </c>
      <c r="AB60">
        <v>947.92</v>
      </c>
      <c r="AC60" t="s">
        <v>75</v>
      </c>
      <c r="AD60">
        <v>-4967.784</v>
      </c>
      <c r="AE60">
        <v>0</v>
      </c>
      <c r="AF60">
        <v>222.22</v>
      </c>
      <c r="AG60">
        <v>222.22</v>
      </c>
      <c r="AH60">
        <v>0</v>
      </c>
      <c r="AI60">
        <v>222.22</v>
      </c>
      <c r="AJ60">
        <v>222.22</v>
      </c>
      <c r="AK60">
        <v>8070</v>
      </c>
      <c r="AL60">
        <v>22091.5</v>
      </c>
      <c r="AM60">
        <v>30161.5</v>
      </c>
      <c r="AN60">
        <v>22167.85</v>
      </c>
      <c r="AO60">
        <v>6022.64</v>
      </c>
      <c r="AP60">
        <v>16145.21</v>
      </c>
      <c r="AQ60">
        <v>28.77</v>
      </c>
      <c r="AR60">
        <v>26.04</v>
      </c>
      <c r="AU60">
        <v>0</v>
      </c>
      <c r="AV60" s="12">
        <v>0</v>
      </c>
      <c r="AW60">
        <v>222.22</v>
      </c>
      <c r="AX60">
        <v>222.22</v>
      </c>
      <c r="AY60">
        <v>291</v>
      </c>
      <c r="AZ60" s="12">
        <v>291</v>
      </c>
      <c r="BA60">
        <v>222.22</v>
      </c>
      <c r="BB60">
        <v>222.22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>
        <f t="shared" si="7"/>
        <v>1</v>
      </c>
      <c r="BL60" s="2">
        <f t="shared" si="8"/>
        <v>222.22</v>
      </c>
      <c r="BM60" s="17">
        <f t="shared" si="2"/>
        <v>222.22</v>
      </c>
      <c r="BN60" s="17">
        <f t="shared" ref="BN60:BP60" si="129">AE60</f>
        <v>0</v>
      </c>
      <c r="BO60" s="17">
        <f t="shared" si="129"/>
        <v>222.22</v>
      </c>
      <c r="BP60" s="17">
        <f t="shared" si="129"/>
        <v>222.22</v>
      </c>
      <c r="BQ60" s="2">
        <f t="shared" si="10"/>
        <v>0</v>
      </c>
      <c r="BR60" s="2">
        <f t="shared" si="11"/>
        <v>1</v>
      </c>
      <c r="BS60">
        <f t="shared" si="12"/>
        <v>1</v>
      </c>
      <c r="BT60" s="2">
        <f t="shared" si="13"/>
        <v>222.22</v>
      </c>
    </row>
    <row r="61" spans="1:72">
      <c r="A61">
        <v>22279.11</v>
      </c>
      <c r="B61">
        <v>-7954</v>
      </c>
      <c r="C61">
        <v>15469.1</v>
      </c>
      <c r="D61">
        <v>14071.16</v>
      </c>
      <c r="E61">
        <v>28.86</v>
      </c>
      <c r="F61">
        <v>7200</v>
      </c>
      <c r="G61">
        <v>0</v>
      </c>
      <c r="H61">
        <v>192.46</v>
      </c>
      <c r="I61">
        <v>0</v>
      </c>
      <c r="J61">
        <v>280.77</v>
      </c>
      <c r="K61">
        <v>271.79</v>
      </c>
      <c r="L61">
        <v>272.26</v>
      </c>
      <c r="M61">
        <v>663.12</v>
      </c>
      <c r="N61">
        <v>664.36</v>
      </c>
      <c r="O61">
        <v>0</v>
      </c>
      <c r="P61">
        <v>288.9</v>
      </c>
      <c r="Q61">
        <v>150.65</v>
      </c>
      <c r="R61">
        <v>150.22</v>
      </c>
      <c r="S61">
        <v>22461.24</v>
      </c>
      <c r="T61">
        <v>7841.315</v>
      </c>
      <c r="U61">
        <v>3254.48</v>
      </c>
      <c r="V61">
        <v>11872.233</v>
      </c>
      <c r="W61">
        <v>15126.713</v>
      </c>
      <c r="X61">
        <v>-445.951</v>
      </c>
      <c r="Y61">
        <v>50.031</v>
      </c>
      <c r="Z61">
        <v>18562.96</v>
      </c>
      <c r="AA61">
        <v>1057.086</v>
      </c>
      <c r="AB61">
        <v>942.93</v>
      </c>
      <c r="AC61" t="s">
        <v>75</v>
      </c>
      <c r="AD61">
        <v>-4975.348</v>
      </c>
      <c r="AE61">
        <v>0</v>
      </c>
      <c r="AF61">
        <v>222.22</v>
      </c>
      <c r="AG61">
        <v>222.22</v>
      </c>
      <c r="AH61">
        <v>0</v>
      </c>
      <c r="AI61">
        <v>222.22</v>
      </c>
      <c r="AJ61">
        <v>222.22</v>
      </c>
      <c r="AK61">
        <v>7954</v>
      </c>
      <c r="AL61">
        <v>22457.3</v>
      </c>
      <c r="AM61">
        <v>30411.3</v>
      </c>
      <c r="AN61">
        <v>21596.33</v>
      </c>
      <c r="AO61">
        <v>6155.13</v>
      </c>
      <c r="AP61">
        <v>15441.2</v>
      </c>
      <c r="AQ61">
        <v>28.86</v>
      </c>
      <c r="AR61">
        <v>25.74</v>
      </c>
      <c r="AU61">
        <v>0</v>
      </c>
      <c r="AV61" s="12">
        <v>0</v>
      </c>
      <c r="AW61">
        <v>222.22</v>
      </c>
      <c r="AX61">
        <v>222.22</v>
      </c>
      <c r="AY61">
        <v>291</v>
      </c>
      <c r="AZ61" s="12">
        <v>291</v>
      </c>
      <c r="BA61">
        <v>222.22</v>
      </c>
      <c r="BB61">
        <v>222.22</v>
      </c>
      <c r="BE61" s="15">
        <f t="shared" si="0"/>
        <v>222.22</v>
      </c>
      <c r="BF61" s="15">
        <f t="shared" ref="BF61:BH61" si="130">AH61</f>
        <v>0</v>
      </c>
      <c r="BG61" s="15">
        <f t="shared" si="130"/>
        <v>222.22</v>
      </c>
      <c r="BH61" s="15">
        <f t="shared" si="130"/>
        <v>222.22</v>
      </c>
      <c r="BI61">
        <f t="shared" si="5"/>
        <v>0</v>
      </c>
      <c r="BJ61" s="3">
        <f t="shared" si="6"/>
        <v>1</v>
      </c>
      <c r="BK61">
        <f t="shared" si="7"/>
        <v>1</v>
      </c>
      <c r="BL61">
        <f t="shared" si="8"/>
        <v>222.22</v>
      </c>
      <c r="BM61" s="15">
        <f t="shared" si="2"/>
        <v>222.22</v>
      </c>
      <c r="BN61" s="15">
        <f t="shared" ref="BN61:BP61" si="131">AE61</f>
        <v>0</v>
      </c>
      <c r="BO61" s="15">
        <f t="shared" si="131"/>
        <v>222.22</v>
      </c>
      <c r="BP61" s="15">
        <f t="shared" si="131"/>
        <v>222.22</v>
      </c>
      <c r="BQ61">
        <f t="shared" si="10"/>
        <v>0</v>
      </c>
      <c r="BR61">
        <f t="shared" si="11"/>
        <v>1</v>
      </c>
      <c r="BS61">
        <f t="shared" si="12"/>
        <v>1</v>
      </c>
      <c r="BT61">
        <f t="shared" si="13"/>
        <v>222.22</v>
      </c>
    </row>
    <row r="62" spans="1:72">
      <c r="A62">
        <v>22859.65</v>
      </c>
      <c r="B62">
        <v>-7858</v>
      </c>
      <c r="C62">
        <v>15473.22</v>
      </c>
      <c r="D62">
        <v>14521.48</v>
      </c>
      <c r="E62">
        <v>28.81</v>
      </c>
      <c r="F62">
        <v>7200</v>
      </c>
      <c r="G62">
        <v>0</v>
      </c>
      <c r="H62">
        <v>193.33</v>
      </c>
      <c r="I62">
        <v>0</v>
      </c>
      <c r="J62">
        <v>281.43</v>
      </c>
      <c r="K62">
        <v>271.79</v>
      </c>
      <c r="L62">
        <v>272.49</v>
      </c>
      <c r="M62">
        <v>663.12</v>
      </c>
      <c r="N62">
        <v>663.95</v>
      </c>
      <c r="O62">
        <v>0</v>
      </c>
      <c r="P62">
        <v>291.2</v>
      </c>
      <c r="Q62">
        <v>150.12</v>
      </c>
      <c r="R62">
        <v>150.12</v>
      </c>
      <c r="S62">
        <v>22746.49</v>
      </c>
      <c r="T62">
        <v>8177.231</v>
      </c>
      <c r="U62">
        <v>3893.985</v>
      </c>
      <c r="V62">
        <v>12117.912</v>
      </c>
      <c r="W62">
        <v>16011.897</v>
      </c>
      <c r="X62">
        <v>-167.337</v>
      </c>
      <c r="Y62">
        <v>50.003</v>
      </c>
      <c r="Z62">
        <v>18706.23</v>
      </c>
      <c r="AA62">
        <v>887.998</v>
      </c>
      <c r="AB62">
        <v>929.53</v>
      </c>
      <c r="AC62" t="s">
        <v>75</v>
      </c>
      <c r="AD62">
        <v>-4978.99</v>
      </c>
      <c r="AE62">
        <v>0</v>
      </c>
      <c r="AF62">
        <v>222.22</v>
      </c>
      <c r="AG62">
        <v>222.22</v>
      </c>
      <c r="AH62">
        <v>0</v>
      </c>
      <c r="AI62">
        <v>222.22</v>
      </c>
      <c r="AJ62">
        <v>222.22</v>
      </c>
      <c r="AK62">
        <v>7849</v>
      </c>
      <c r="AL62">
        <v>22814.5</v>
      </c>
      <c r="AM62">
        <v>30663.5</v>
      </c>
      <c r="AN62">
        <v>21149.69</v>
      </c>
      <c r="AO62">
        <v>6450.65</v>
      </c>
      <c r="AP62">
        <v>14699.04</v>
      </c>
      <c r="AQ62">
        <v>28.81</v>
      </c>
      <c r="AR62">
        <v>25.25</v>
      </c>
      <c r="AU62">
        <v>0</v>
      </c>
      <c r="AV62" s="12">
        <v>0</v>
      </c>
      <c r="AW62">
        <v>222.22</v>
      </c>
      <c r="AX62">
        <v>222.22</v>
      </c>
      <c r="AY62">
        <v>291</v>
      </c>
      <c r="AZ62" s="12">
        <v>291</v>
      </c>
      <c r="BA62">
        <v>222.22</v>
      </c>
      <c r="BB62">
        <v>222.22</v>
      </c>
      <c r="BE62" s="15">
        <f t="shared" si="0"/>
        <v>222.22</v>
      </c>
      <c r="BF62" s="15">
        <f t="shared" ref="BF62:BH62" si="132">AH62</f>
        <v>0</v>
      </c>
      <c r="BG62" s="15">
        <f t="shared" si="132"/>
        <v>222.22</v>
      </c>
      <c r="BH62" s="15">
        <f t="shared" si="132"/>
        <v>222.22</v>
      </c>
      <c r="BI62">
        <f t="shared" si="5"/>
        <v>0</v>
      </c>
      <c r="BJ62" s="3">
        <f t="shared" si="6"/>
        <v>1</v>
      </c>
      <c r="BK62">
        <f t="shared" si="7"/>
        <v>1</v>
      </c>
      <c r="BL62">
        <f t="shared" si="8"/>
        <v>222.22</v>
      </c>
      <c r="BM62" s="15">
        <f t="shared" si="2"/>
        <v>222.22</v>
      </c>
      <c r="BN62" s="15">
        <f t="shared" ref="BN62:BP62" si="133">AE62</f>
        <v>0</v>
      </c>
      <c r="BO62" s="15">
        <f t="shared" si="133"/>
        <v>222.22</v>
      </c>
      <c r="BP62" s="15">
        <f t="shared" si="133"/>
        <v>222.22</v>
      </c>
      <c r="BQ62">
        <f t="shared" si="10"/>
        <v>0</v>
      </c>
      <c r="BR62">
        <f t="shared" si="11"/>
        <v>1</v>
      </c>
      <c r="BS62">
        <f t="shared" si="12"/>
        <v>1</v>
      </c>
      <c r="BT62">
        <f t="shared" si="13"/>
        <v>222.22</v>
      </c>
    </row>
    <row r="63" spans="1:72">
      <c r="A63">
        <v>23110.52</v>
      </c>
      <c r="B63">
        <v>-7768</v>
      </c>
      <c r="C63">
        <v>15481.5</v>
      </c>
      <c r="D63">
        <v>14386.79</v>
      </c>
      <c r="E63">
        <v>28.09</v>
      </c>
      <c r="F63">
        <v>7200</v>
      </c>
      <c r="G63">
        <v>0</v>
      </c>
      <c r="H63">
        <v>193.33</v>
      </c>
      <c r="I63">
        <v>0</v>
      </c>
      <c r="J63">
        <v>279.77</v>
      </c>
      <c r="K63">
        <v>271.33</v>
      </c>
      <c r="L63">
        <v>272.26</v>
      </c>
      <c r="M63">
        <v>662.3</v>
      </c>
      <c r="N63">
        <v>664.36</v>
      </c>
      <c r="O63">
        <v>0</v>
      </c>
      <c r="P63">
        <v>290.5</v>
      </c>
      <c r="Q63">
        <v>150.28</v>
      </c>
      <c r="R63">
        <v>149.91</v>
      </c>
      <c r="S63">
        <v>23157.95</v>
      </c>
      <c r="T63">
        <v>7886.608</v>
      </c>
      <c r="U63">
        <v>4016.309</v>
      </c>
      <c r="V63">
        <v>12073.239</v>
      </c>
      <c r="W63">
        <v>16089.548</v>
      </c>
      <c r="X63">
        <v>112.179</v>
      </c>
      <c r="Y63">
        <v>49.966</v>
      </c>
      <c r="Z63">
        <v>19136.42</v>
      </c>
      <c r="AA63">
        <v>613.746</v>
      </c>
      <c r="AB63">
        <v>936.55</v>
      </c>
      <c r="AC63" t="s">
        <v>75</v>
      </c>
      <c r="AD63">
        <v>-4974.647</v>
      </c>
      <c r="AE63">
        <v>0</v>
      </c>
      <c r="AF63">
        <v>222.22</v>
      </c>
      <c r="AG63">
        <v>222.22</v>
      </c>
      <c r="AH63">
        <v>0</v>
      </c>
      <c r="AI63">
        <v>222.22</v>
      </c>
      <c r="AJ63">
        <v>222.22</v>
      </c>
      <c r="AK63">
        <v>7755</v>
      </c>
      <c r="AL63">
        <v>23088.1</v>
      </c>
      <c r="AM63">
        <v>30843.1</v>
      </c>
      <c r="AN63">
        <v>20446.08</v>
      </c>
      <c r="AO63">
        <v>6632.23</v>
      </c>
      <c r="AP63">
        <v>13813.85</v>
      </c>
      <c r="AQ63">
        <v>28.09</v>
      </c>
      <c r="AR63">
        <v>25.34</v>
      </c>
      <c r="AU63">
        <v>0</v>
      </c>
      <c r="AV63" s="12">
        <v>0</v>
      </c>
      <c r="AW63">
        <v>222.22</v>
      </c>
      <c r="AX63">
        <v>222.22</v>
      </c>
      <c r="AY63">
        <v>291</v>
      </c>
      <c r="AZ63" s="12">
        <v>291</v>
      </c>
      <c r="BA63">
        <v>222.22</v>
      </c>
      <c r="BB63">
        <v>222.22</v>
      </c>
      <c r="BE63" s="15">
        <f t="shared" si="0"/>
        <v>222.22</v>
      </c>
      <c r="BF63" s="15">
        <f t="shared" ref="BF63:BH63" si="134">AH63</f>
        <v>0</v>
      </c>
      <c r="BG63" s="15">
        <f t="shared" si="134"/>
        <v>222.22</v>
      </c>
      <c r="BH63" s="15">
        <f t="shared" si="134"/>
        <v>222.22</v>
      </c>
      <c r="BI63">
        <f t="shared" si="5"/>
        <v>0</v>
      </c>
      <c r="BJ63" s="3">
        <f t="shared" si="6"/>
        <v>1</v>
      </c>
      <c r="BK63">
        <f t="shared" si="7"/>
        <v>1</v>
      </c>
      <c r="BL63">
        <f t="shared" si="8"/>
        <v>222.22</v>
      </c>
      <c r="BM63" s="15">
        <f t="shared" si="2"/>
        <v>222.22</v>
      </c>
      <c r="BN63" s="15">
        <f t="shared" ref="BN63:BP63" si="135">AE63</f>
        <v>0</v>
      </c>
      <c r="BO63" s="15">
        <f t="shared" si="135"/>
        <v>222.22</v>
      </c>
      <c r="BP63" s="15">
        <f t="shared" si="135"/>
        <v>222.22</v>
      </c>
      <c r="BQ63">
        <f t="shared" si="10"/>
        <v>0</v>
      </c>
      <c r="BR63">
        <f t="shared" si="11"/>
        <v>1</v>
      </c>
      <c r="BS63">
        <f t="shared" si="12"/>
        <v>1</v>
      </c>
      <c r="BT63">
        <f t="shared" si="13"/>
        <v>222.22</v>
      </c>
    </row>
    <row r="64" spans="1:72">
      <c r="A64">
        <v>23738.02</v>
      </c>
      <c r="B64">
        <v>-7678</v>
      </c>
      <c r="C64">
        <v>15797.87</v>
      </c>
      <c r="D64">
        <v>15810.14</v>
      </c>
      <c r="E64">
        <v>26.92</v>
      </c>
      <c r="F64">
        <v>7200</v>
      </c>
      <c r="G64">
        <v>0</v>
      </c>
      <c r="H64">
        <v>191.61</v>
      </c>
      <c r="I64">
        <v>0</v>
      </c>
      <c r="J64">
        <v>279.83</v>
      </c>
      <c r="K64">
        <v>272.26</v>
      </c>
      <c r="L64">
        <v>272.26</v>
      </c>
      <c r="M64">
        <v>663.12</v>
      </c>
      <c r="N64">
        <v>663.54</v>
      </c>
      <c r="O64">
        <v>0</v>
      </c>
      <c r="P64">
        <v>292.4</v>
      </c>
      <c r="Q64">
        <v>150.86</v>
      </c>
      <c r="R64">
        <v>150.33</v>
      </c>
      <c r="S64">
        <v>23885.55</v>
      </c>
      <c r="T64">
        <v>7760.956</v>
      </c>
      <c r="U64">
        <v>4178.525</v>
      </c>
      <c r="V64">
        <v>11608.498</v>
      </c>
      <c r="W64">
        <v>15787.023</v>
      </c>
      <c r="X64">
        <v>112.158</v>
      </c>
      <c r="Y64">
        <v>49.967</v>
      </c>
      <c r="Z64">
        <v>18481.33</v>
      </c>
      <c r="AA64">
        <v>1056.049</v>
      </c>
      <c r="AB64">
        <v>946.17</v>
      </c>
      <c r="AC64" t="s">
        <v>75</v>
      </c>
      <c r="AD64">
        <v>-4963.021</v>
      </c>
      <c r="AE64">
        <v>0</v>
      </c>
      <c r="AF64">
        <v>222.22</v>
      </c>
      <c r="AG64">
        <v>222.22</v>
      </c>
      <c r="AH64">
        <v>0</v>
      </c>
      <c r="AI64">
        <v>222.22</v>
      </c>
      <c r="AJ64">
        <v>222.22</v>
      </c>
      <c r="AK64">
        <v>7666</v>
      </c>
      <c r="AL64">
        <v>23564.5</v>
      </c>
      <c r="AM64">
        <v>31230.5</v>
      </c>
      <c r="AN64">
        <v>19594.17</v>
      </c>
      <c r="AO64">
        <v>6764.57</v>
      </c>
      <c r="AP64">
        <v>12829.6</v>
      </c>
      <c r="AQ64">
        <v>26.92</v>
      </c>
      <c r="AR64">
        <v>25.28</v>
      </c>
      <c r="AU64">
        <v>0</v>
      </c>
      <c r="AV64" s="12">
        <v>0</v>
      </c>
      <c r="AW64">
        <v>222.22</v>
      </c>
      <c r="AX64">
        <v>222.22</v>
      </c>
      <c r="AY64">
        <v>291</v>
      </c>
      <c r="AZ64" s="12">
        <v>291</v>
      </c>
      <c r="BA64">
        <v>222.22</v>
      </c>
      <c r="BB64">
        <v>222.22</v>
      </c>
      <c r="BE64" s="15">
        <f t="shared" si="0"/>
        <v>222.22</v>
      </c>
      <c r="BF64" s="15">
        <f t="shared" ref="BF64:BH64" si="136">AH64</f>
        <v>0</v>
      </c>
      <c r="BG64" s="15">
        <f t="shared" si="136"/>
        <v>222.22</v>
      </c>
      <c r="BH64" s="15">
        <f t="shared" si="136"/>
        <v>222.22</v>
      </c>
      <c r="BI64">
        <f t="shared" si="5"/>
        <v>0</v>
      </c>
      <c r="BJ64" s="3">
        <f t="shared" si="6"/>
        <v>1</v>
      </c>
      <c r="BK64">
        <f t="shared" si="7"/>
        <v>1</v>
      </c>
      <c r="BL64">
        <f t="shared" si="8"/>
        <v>222.22</v>
      </c>
      <c r="BM64" s="15">
        <f t="shared" si="2"/>
        <v>222.22</v>
      </c>
      <c r="BN64" s="15">
        <f t="shared" ref="BN64:BP64" si="137">AE64</f>
        <v>0</v>
      </c>
      <c r="BO64" s="15">
        <f t="shared" si="137"/>
        <v>222.22</v>
      </c>
      <c r="BP64" s="15">
        <f t="shared" si="137"/>
        <v>222.22</v>
      </c>
      <c r="BQ64">
        <f t="shared" si="10"/>
        <v>0</v>
      </c>
      <c r="BR64">
        <f t="shared" si="11"/>
        <v>1</v>
      </c>
      <c r="BS64">
        <f t="shared" si="12"/>
        <v>1</v>
      </c>
      <c r="BT64">
        <f t="shared" si="13"/>
        <v>222.22</v>
      </c>
    </row>
    <row r="65" spans="1:72">
      <c r="A65">
        <v>24162.49</v>
      </c>
      <c r="B65">
        <v>-7588</v>
      </c>
      <c r="C65">
        <v>17760.94</v>
      </c>
      <c r="D65">
        <v>15488.36</v>
      </c>
      <c r="E65">
        <v>230</v>
      </c>
      <c r="F65">
        <v>7200</v>
      </c>
      <c r="G65">
        <v>0</v>
      </c>
      <c r="H65">
        <v>193.33</v>
      </c>
      <c r="I65">
        <v>0</v>
      </c>
      <c r="J65">
        <v>280.68</v>
      </c>
      <c r="K65">
        <v>289.01</v>
      </c>
      <c r="L65">
        <v>295.98</v>
      </c>
      <c r="M65">
        <v>701.77</v>
      </c>
      <c r="N65">
        <v>700.95</v>
      </c>
      <c r="O65">
        <v>0</v>
      </c>
      <c r="P65">
        <v>290.4</v>
      </c>
      <c r="Q65">
        <v>167.51</v>
      </c>
      <c r="R65">
        <v>167.93</v>
      </c>
      <c r="S65">
        <v>24304.77</v>
      </c>
      <c r="T65">
        <v>7567.547</v>
      </c>
      <c r="U65">
        <v>4448.843</v>
      </c>
      <c r="V65">
        <v>10901.414</v>
      </c>
      <c r="W65">
        <v>15350.257</v>
      </c>
      <c r="X65">
        <v>112.29</v>
      </c>
      <c r="Y65">
        <v>50.017</v>
      </c>
      <c r="Z65">
        <v>17605.38</v>
      </c>
      <c r="AA65">
        <v>1903.6</v>
      </c>
      <c r="AB65">
        <v>962.62</v>
      </c>
      <c r="AC65" t="s">
        <v>58</v>
      </c>
      <c r="AD65">
        <v>-4834.292</v>
      </c>
      <c r="AE65">
        <v>230</v>
      </c>
      <c r="AF65">
        <v>0</v>
      </c>
      <c r="AG65">
        <v>230</v>
      </c>
      <c r="AH65">
        <v>0</v>
      </c>
      <c r="AI65">
        <v>222.22</v>
      </c>
      <c r="AJ65">
        <v>222.22</v>
      </c>
      <c r="AK65">
        <v>7575</v>
      </c>
      <c r="AL65">
        <v>23866.7</v>
      </c>
      <c r="AM65">
        <v>31441.7</v>
      </c>
      <c r="AN65">
        <v>18714.9</v>
      </c>
      <c r="AO65">
        <v>6897.97</v>
      </c>
      <c r="AP65">
        <v>11816.93</v>
      </c>
      <c r="AQ65">
        <v>230</v>
      </c>
      <c r="AR65">
        <v>25.15</v>
      </c>
      <c r="AU65">
        <v>0</v>
      </c>
      <c r="AV65" s="12">
        <v>0</v>
      </c>
      <c r="AW65">
        <v>222.22</v>
      </c>
      <c r="AX65">
        <v>230</v>
      </c>
      <c r="AY65">
        <v>291</v>
      </c>
      <c r="AZ65" s="12">
        <v>291</v>
      </c>
      <c r="BA65">
        <v>222.22</v>
      </c>
      <c r="BB65">
        <v>230</v>
      </c>
      <c r="BE65" s="15">
        <f t="shared" ref="BE65:BE97" si="138">AW65</f>
        <v>222.22</v>
      </c>
      <c r="BF65" s="15">
        <f t="shared" ref="BF65:BH65" si="139">AH65</f>
        <v>0</v>
      </c>
      <c r="BG65" s="15">
        <f t="shared" si="139"/>
        <v>222.22</v>
      </c>
      <c r="BH65" s="15">
        <f t="shared" si="139"/>
        <v>222.22</v>
      </c>
      <c r="BI65">
        <f t="shared" si="5"/>
        <v>0</v>
      </c>
      <c r="BJ65" s="3">
        <f t="shared" si="6"/>
        <v>1</v>
      </c>
      <c r="BK65">
        <f t="shared" si="7"/>
        <v>1</v>
      </c>
      <c r="BL65">
        <f t="shared" si="8"/>
        <v>222.22</v>
      </c>
      <c r="BM65" s="15">
        <f t="shared" ref="BM65:BM97" si="140">AX65</f>
        <v>230</v>
      </c>
      <c r="BN65" s="15">
        <f t="shared" ref="BN65:BP65" si="141">AE65</f>
        <v>230</v>
      </c>
      <c r="BO65" s="15">
        <f t="shared" si="141"/>
        <v>0</v>
      </c>
      <c r="BP65" s="15">
        <f t="shared" si="141"/>
        <v>230</v>
      </c>
      <c r="BQ65">
        <f t="shared" si="10"/>
        <v>0</v>
      </c>
      <c r="BR65">
        <f t="shared" si="11"/>
        <v>0</v>
      </c>
      <c r="BS65">
        <f t="shared" si="12"/>
        <v>0</v>
      </c>
      <c r="BT65">
        <f t="shared" si="13"/>
        <v>0</v>
      </c>
    </row>
    <row r="66" spans="1:72">
      <c r="A66">
        <v>24869.25</v>
      </c>
      <c r="B66">
        <v>-7348.11</v>
      </c>
      <c r="C66">
        <v>16894.65</v>
      </c>
      <c r="D66">
        <v>15142.55</v>
      </c>
      <c r="E66">
        <v>22.39</v>
      </c>
      <c r="F66">
        <v>7200</v>
      </c>
      <c r="G66">
        <v>0</v>
      </c>
      <c r="H66">
        <v>193.33</v>
      </c>
      <c r="I66">
        <v>0</v>
      </c>
      <c r="J66">
        <v>280.06</v>
      </c>
      <c r="K66">
        <v>278.54</v>
      </c>
      <c r="L66">
        <v>277.14</v>
      </c>
      <c r="M66">
        <v>696.42</v>
      </c>
      <c r="N66">
        <v>699.71</v>
      </c>
      <c r="O66">
        <v>0</v>
      </c>
      <c r="P66">
        <v>290.4</v>
      </c>
      <c r="Q66">
        <v>151.12</v>
      </c>
      <c r="R66">
        <v>150.81</v>
      </c>
      <c r="S66">
        <v>24827.23</v>
      </c>
      <c r="T66">
        <v>7432.371</v>
      </c>
      <c r="U66">
        <v>5274.737</v>
      </c>
      <c r="V66">
        <v>10286.908</v>
      </c>
      <c r="W66">
        <v>15561.645</v>
      </c>
      <c r="X66">
        <v>112.147</v>
      </c>
      <c r="Y66">
        <v>49.966</v>
      </c>
      <c r="Z66">
        <v>17555.61</v>
      </c>
      <c r="AA66">
        <v>1910.424</v>
      </c>
      <c r="AB66">
        <v>976.26</v>
      </c>
      <c r="AC66" t="s">
        <v>75</v>
      </c>
      <c r="AD66">
        <v>-4899.287</v>
      </c>
      <c r="AE66">
        <v>0</v>
      </c>
      <c r="AF66">
        <v>205.56</v>
      </c>
      <c r="AG66">
        <v>205.56</v>
      </c>
      <c r="AH66">
        <v>0</v>
      </c>
      <c r="AI66">
        <v>222.22</v>
      </c>
      <c r="AJ66">
        <v>222.22</v>
      </c>
      <c r="AK66">
        <v>7540</v>
      </c>
      <c r="AL66">
        <v>24520.7</v>
      </c>
      <c r="AM66">
        <v>32060.7</v>
      </c>
      <c r="AN66">
        <v>17818.82</v>
      </c>
      <c r="AO66">
        <v>7049.91</v>
      </c>
      <c r="AP66">
        <v>10768.91</v>
      </c>
      <c r="AQ66">
        <v>22.39</v>
      </c>
      <c r="AR66">
        <v>23.25</v>
      </c>
      <c r="AU66">
        <v>0</v>
      </c>
      <c r="AV66" s="12">
        <v>0</v>
      </c>
      <c r="AW66">
        <v>222.22</v>
      </c>
      <c r="AX66">
        <v>205.56</v>
      </c>
      <c r="AY66">
        <v>291</v>
      </c>
      <c r="AZ66" s="12">
        <v>291</v>
      </c>
      <c r="BA66">
        <v>222.22</v>
      </c>
      <c r="BB66">
        <v>205.56</v>
      </c>
      <c r="BE66" s="15">
        <f t="shared" si="138"/>
        <v>222.22</v>
      </c>
      <c r="BF66" s="15">
        <f t="shared" ref="BF66:BH66" si="142">AH66</f>
        <v>0</v>
      </c>
      <c r="BG66" s="15">
        <f t="shared" si="142"/>
        <v>222.22</v>
      </c>
      <c r="BH66" s="15">
        <f t="shared" si="142"/>
        <v>222.22</v>
      </c>
      <c r="BI66">
        <f t="shared" ref="BI66:BI97" si="143">IF(BE66=0,1,0)</f>
        <v>0</v>
      </c>
      <c r="BJ66" s="3">
        <f t="shared" ref="BJ66:BJ97" si="144">IF(BG66&gt;100,1,0)</f>
        <v>1</v>
      </c>
      <c r="BK66">
        <f t="shared" ref="BK66:BK97" si="145">IF(BI66&lt;&gt;BJ66,1,0)</f>
        <v>1</v>
      </c>
      <c r="BL66">
        <f t="shared" ref="BL66:BL97" si="146">IF(BJ66=1,BG66,0)</f>
        <v>222.22</v>
      </c>
      <c r="BM66" s="15">
        <f t="shared" si="140"/>
        <v>205.56</v>
      </c>
      <c r="BN66" s="15">
        <f t="shared" ref="BN66:BP66" si="147">AE66</f>
        <v>0</v>
      </c>
      <c r="BO66" s="15">
        <f t="shared" si="147"/>
        <v>205.56</v>
      </c>
      <c r="BP66" s="15">
        <f t="shared" si="147"/>
        <v>205.56</v>
      </c>
      <c r="BQ66">
        <f t="shared" ref="BQ66:BQ97" si="148">IF(BM66&lt;100,1,0)</f>
        <v>0</v>
      </c>
      <c r="BR66">
        <f t="shared" ref="BR66:BR97" si="149">IF(BO66&gt;100,1,0)</f>
        <v>1</v>
      </c>
      <c r="BS66">
        <f t="shared" ref="BS66:BS97" si="150">IF(BQ66&lt;&gt;BR66,1,0)</f>
        <v>1</v>
      </c>
      <c r="BT66">
        <f t="shared" ref="BT66:BT97" si="151">IF(BR66=1,BO66,0)</f>
        <v>205.56</v>
      </c>
    </row>
    <row r="67" spans="1:72">
      <c r="A67">
        <v>25602.77</v>
      </c>
      <c r="B67">
        <v>-7013.7</v>
      </c>
      <c r="C67">
        <v>19311.55</v>
      </c>
      <c r="D67">
        <v>14724.55</v>
      </c>
      <c r="E67">
        <v>250</v>
      </c>
      <c r="F67">
        <v>7199</v>
      </c>
      <c r="G67">
        <v>0</v>
      </c>
      <c r="H67">
        <v>343.71</v>
      </c>
      <c r="I67">
        <v>0</v>
      </c>
      <c r="J67">
        <v>332.2</v>
      </c>
      <c r="K67">
        <v>311.57</v>
      </c>
      <c r="L67">
        <v>313.43</v>
      </c>
      <c r="M67">
        <v>719.86</v>
      </c>
      <c r="N67">
        <v>718.62</v>
      </c>
      <c r="O67">
        <v>0</v>
      </c>
      <c r="P67">
        <v>289.7</v>
      </c>
      <c r="Q67">
        <v>179.24</v>
      </c>
      <c r="R67">
        <v>179.46</v>
      </c>
      <c r="S67">
        <v>25772.91</v>
      </c>
      <c r="T67">
        <v>7045.195</v>
      </c>
      <c r="U67">
        <v>5493.224</v>
      </c>
      <c r="V67">
        <v>9219.191</v>
      </c>
      <c r="W67">
        <v>14712.415</v>
      </c>
      <c r="X67">
        <v>112.351</v>
      </c>
      <c r="Y67">
        <v>50.028</v>
      </c>
      <c r="Z67">
        <v>16235.23</v>
      </c>
      <c r="AA67">
        <v>2960.559</v>
      </c>
      <c r="AB67">
        <v>983.08</v>
      </c>
      <c r="AC67" t="s">
        <v>58</v>
      </c>
      <c r="AD67">
        <v>-4736.099</v>
      </c>
      <c r="AE67">
        <v>250</v>
      </c>
      <c r="AF67">
        <v>0</v>
      </c>
      <c r="AG67">
        <v>250</v>
      </c>
      <c r="AH67">
        <v>0</v>
      </c>
      <c r="AI67">
        <v>222.22</v>
      </c>
      <c r="AJ67">
        <v>222.22</v>
      </c>
      <c r="AK67">
        <v>7345</v>
      </c>
      <c r="AL67">
        <v>25139.8</v>
      </c>
      <c r="AM67">
        <v>32484.8</v>
      </c>
      <c r="AN67">
        <v>16842.29</v>
      </c>
      <c r="AO67">
        <v>7178.85</v>
      </c>
      <c r="AP67">
        <v>9663.44</v>
      </c>
      <c r="AQ67">
        <v>250</v>
      </c>
      <c r="AR67">
        <v>22.75</v>
      </c>
      <c r="AU67">
        <v>0</v>
      </c>
      <c r="AV67" s="12">
        <v>0</v>
      </c>
      <c r="AW67">
        <v>222.22</v>
      </c>
      <c r="AX67">
        <v>250</v>
      </c>
      <c r="AY67">
        <v>291</v>
      </c>
      <c r="AZ67" s="12">
        <v>291</v>
      </c>
      <c r="BA67">
        <v>222.22</v>
      </c>
      <c r="BB67">
        <v>250</v>
      </c>
      <c r="BE67" s="17">
        <f t="shared" si="138"/>
        <v>222.22</v>
      </c>
      <c r="BF67" s="17">
        <f t="shared" ref="BF67:BH67" si="152">AH67</f>
        <v>0</v>
      </c>
      <c r="BG67" s="17">
        <f t="shared" si="152"/>
        <v>222.22</v>
      </c>
      <c r="BH67" s="17">
        <f t="shared" si="152"/>
        <v>222.22</v>
      </c>
      <c r="BI67" s="2">
        <f t="shared" si="143"/>
        <v>0</v>
      </c>
      <c r="BJ67" s="2">
        <f t="shared" si="144"/>
        <v>1</v>
      </c>
      <c r="BK67">
        <f t="shared" si="145"/>
        <v>1</v>
      </c>
      <c r="BL67" s="2">
        <f t="shared" si="146"/>
        <v>222.22</v>
      </c>
      <c r="BM67" s="17">
        <f t="shared" si="140"/>
        <v>250</v>
      </c>
      <c r="BN67" s="17">
        <f t="shared" ref="BN67:BP67" si="153">AE67</f>
        <v>250</v>
      </c>
      <c r="BO67" s="17">
        <f t="shared" si="153"/>
        <v>0</v>
      </c>
      <c r="BP67" s="17">
        <f t="shared" si="153"/>
        <v>250</v>
      </c>
      <c r="BQ67" s="2">
        <f t="shared" si="148"/>
        <v>0</v>
      </c>
      <c r="BR67" s="2">
        <f t="shared" si="149"/>
        <v>0</v>
      </c>
      <c r="BS67">
        <f t="shared" si="150"/>
        <v>0</v>
      </c>
      <c r="BT67" s="2">
        <f t="shared" si="151"/>
        <v>0</v>
      </c>
    </row>
    <row r="68" spans="1:72">
      <c r="A68">
        <v>26199.09</v>
      </c>
      <c r="B68">
        <v>-7124.3</v>
      </c>
      <c r="C68">
        <v>19396.9</v>
      </c>
      <c r="D68">
        <v>13928.52</v>
      </c>
      <c r="E68">
        <v>235</v>
      </c>
      <c r="F68">
        <v>7187</v>
      </c>
      <c r="G68">
        <v>0</v>
      </c>
      <c r="H68">
        <v>215.53</v>
      </c>
      <c r="I68">
        <v>0</v>
      </c>
      <c r="J68">
        <v>294.42</v>
      </c>
      <c r="K68">
        <v>378.56</v>
      </c>
      <c r="L68">
        <v>381.12</v>
      </c>
      <c r="M68">
        <v>791.39</v>
      </c>
      <c r="N68">
        <v>781.52</v>
      </c>
      <c r="O68">
        <v>0</v>
      </c>
      <c r="P68">
        <v>293.7</v>
      </c>
      <c r="Q68">
        <v>210.91</v>
      </c>
      <c r="R68">
        <v>212.49</v>
      </c>
      <c r="S68">
        <v>25991.72</v>
      </c>
      <c r="T68">
        <v>7024.896</v>
      </c>
      <c r="U68">
        <v>5868.252</v>
      </c>
      <c r="V68">
        <v>8108.996</v>
      </c>
      <c r="W68">
        <v>13977.248</v>
      </c>
      <c r="X68">
        <v>112.576</v>
      </c>
      <c r="Y68">
        <v>49.964</v>
      </c>
      <c r="Z68">
        <v>15487.4</v>
      </c>
      <c r="AA68">
        <v>3561.955</v>
      </c>
      <c r="AB68">
        <v>989.86</v>
      </c>
      <c r="AC68" t="s">
        <v>58</v>
      </c>
      <c r="AD68">
        <v>-4388.011</v>
      </c>
      <c r="AE68">
        <v>235</v>
      </c>
      <c r="AF68">
        <v>0</v>
      </c>
      <c r="AG68">
        <v>235</v>
      </c>
      <c r="AH68">
        <v>210</v>
      </c>
      <c r="AI68">
        <v>0</v>
      </c>
      <c r="AJ68">
        <v>210</v>
      </c>
      <c r="AK68">
        <v>7183</v>
      </c>
      <c r="AL68">
        <v>25877.3</v>
      </c>
      <c r="AM68">
        <v>33060.3</v>
      </c>
      <c r="AN68">
        <v>15802.44</v>
      </c>
      <c r="AO68">
        <v>7295.2</v>
      </c>
      <c r="AP68">
        <v>8507.24</v>
      </c>
      <c r="AQ68">
        <v>235</v>
      </c>
      <c r="AR68">
        <v>210</v>
      </c>
      <c r="AU68">
        <v>0</v>
      </c>
      <c r="AV68" s="12">
        <v>0</v>
      </c>
      <c r="AW68">
        <v>210</v>
      </c>
      <c r="AX68">
        <v>235</v>
      </c>
      <c r="AY68">
        <v>291</v>
      </c>
      <c r="AZ68" s="12">
        <v>291</v>
      </c>
      <c r="BA68">
        <v>210</v>
      </c>
      <c r="BB68">
        <v>235</v>
      </c>
      <c r="BE68" s="15">
        <f t="shared" si="138"/>
        <v>210</v>
      </c>
      <c r="BF68" s="15">
        <f t="shared" ref="BF68:BH68" si="154">AH68</f>
        <v>210</v>
      </c>
      <c r="BG68" s="15">
        <f t="shared" si="154"/>
        <v>0</v>
      </c>
      <c r="BH68" s="15">
        <f t="shared" si="154"/>
        <v>210</v>
      </c>
      <c r="BI68">
        <f t="shared" si="143"/>
        <v>0</v>
      </c>
      <c r="BJ68" s="3">
        <f t="shared" si="144"/>
        <v>0</v>
      </c>
      <c r="BK68">
        <f t="shared" si="145"/>
        <v>0</v>
      </c>
      <c r="BL68">
        <f t="shared" si="146"/>
        <v>0</v>
      </c>
      <c r="BM68" s="15">
        <f t="shared" si="140"/>
        <v>235</v>
      </c>
      <c r="BN68" s="15">
        <f t="shared" ref="BN68:BP68" si="155">AE68</f>
        <v>235</v>
      </c>
      <c r="BO68" s="15">
        <f t="shared" si="155"/>
        <v>0</v>
      </c>
      <c r="BP68" s="15">
        <f t="shared" si="155"/>
        <v>235</v>
      </c>
      <c r="BQ68">
        <f t="shared" si="148"/>
        <v>0</v>
      </c>
      <c r="BR68">
        <f t="shared" si="149"/>
        <v>0</v>
      </c>
      <c r="BS68">
        <f t="shared" si="150"/>
        <v>0</v>
      </c>
      <c r="BT68">
        <f t="shared" si="151"/>
        <v>0</v>
      </c>
    </row>
    <row r="69" spans="1:72">
      <c r="A69">
        <v>26576.12</v>
      </c>
      <c r="B69">
        <v>-6489</v>
      </c>
      <c r="C69">
        <v>20162.96</v>
      </c>
      <c r="D69">
        <v>13243.85</v>
      </c>
      <c r="E69">
        <v>244</v>
      </c>
      <c r="F69">
        <v>7191</v>
      </c>
      <c r="G69">
        <v>0</v>
      </c>
      <c r="H69">
        <v>200.15</v>
      </c>
      <c r="I69">
        <v>0</v>
      </c>
      <c r="J69">
        <v>361.71</v>
      </c>
      <c r="K69">
        <v>441.59</v>
      </c>
      <c r="L69">
        <v>449.27</v>
      </c>
      <c r="M69">
        <v>849.36</v>
      </c>
      <c r="N69">
        <v>846.89</v>
      </c>
      <c r="O69">
        <v>0</v>
      </c>
      <c r="P69">
        <v>303.8</v>
      </c>
      <c r="Q69">
        <v>221.21</v>
      </c>
      <c r="R69">
        <v>219.21</v>
      </c>
      <c r="S69">
        <v>26398.62</v>
      </c>
      <c r="T69">
        <v>6714.886</v>
      </c>
      <c r="U69">
        <v>6106.365</v>
      </c>
      <c r="V69">
        <v>6903.131</v>
      </c>
      <c r="W69">
        <v>13009.496</v>
      </c>
      <c r="X69">
        <v>112.422</v>
      </c>
      <c r="Y69">
        <v>50.002</v>
      </c>
      <c r="Z69">
        <v>14361.56</v>
      </c>
      <c r="AA69">
        <v>4450.863</v>
      </c>
      <c r="AB69">
        <v>978.83</v>
      </c>
      <c r="AC69" t="s">
        <v>58</v>
      </c>
      <c r="AD69">
        <v>-4131.812</v>
      </c>
      <c r="AE69">
        <v>244</v>
      </c>
      <c r="AF69">
        <v>0</v>
      </c>
      <c r="AG69">
        <v>244</v>
      </c>
      <c r="AH69">
        <v>230</v>
      </c>
      <c r="AI69">
        <v>0</v>
      </c>
      <c r="AJ69">
        <v>230</v>
      </c>
      <c r="AK69">
        <v>7003</v>
      </c>
      <c r="AL69">
        <v>26351.7</v>
      </c>
      <c r="AM69">
        <v>33354.7</v>
      </c>
      <c r="AN69">
        <v>14756.68</v>
      </c>
      <c r="AO69">
        <v>7391.18</v>
      </c>
      <c r="AP69">
        <v>7365.5</v>
      </c>
      <c r="AQ69">
        <v>244</v>
      </c>
      <c r="AR69">
        <v>230</v>
      </c>
      <c r="AU69">
        <v>0</v>
      </c>
      <c r="AV69" s="12">
        <v>0</v>
      </c>
      <c r="AW69">
        <v>230</v>
      </c>
      <c r="AX69">
        <v>244</v>
      </c>
      <c r="AY69">
        <v>291</v>
      </c>
      <c r="AZ69" s="12">
        <v>303</v>
      </c>
      <c r="BA69">
        <v>230</v>
      </c>
      <c r="BB69">
        <v>244</v>
      </c>
      <c r="BE69" s="15">
        <f t="shared" si="138"/>
        <v>230</v>
      </c>
      <c r="BF69" s="15">
        <f t="shared" ref="BF69:BH69" si="156">AH69</f>
        <v>230</v>
      </c>
      <c r="BG69" s="15">
        <f t="shared" si="156"/>
        <v>0</v>
      </c>
      <c r="BH69" s="15">
        <f t="shared" si="156"/>
        <v>230</v>
      </c>
      <c r="BI69">
        <f t="shared" si="143"/>
        <v>0</v>
      </c>
      <c r="BJ69" s="3">
        <f t="shared" si="144"/>
        <v>0</v>
      </c>
      <c r="BK69">
        <f t="shared" si="145"/>
        <v>0</v>
      </c>
      <c r="BL69">
        <f t="shared" si="146"/>
        <v>0</v>
      </c>
      <c r="BM69" s="15">
        <f t="shared" si="140"/>
        <v>244</v>
      </c>
      <c r="BN69" s="15">
        <f t="shared" ref="BN69:BP69" si="157">AE69</f>
        <v>244</v>
      </c>
      <c r="BO69" s="15">
        <f t="shared" si="157"/>
        <v>0</v>
      </c>
      <c r="BP69" s="15">
        <f t="shared" si="157"/>
        <v>244</v>
      </c>
      <c r="BQ69">
        <f t="shared" si="148"/>
        <v>0</v>
      </c>
      <c r="BR69">
        <f t="shared" si="149"/>
        <v>0</v>
      </c>
      <c r="BS69">
        <f t="shared" si="150"/>
        <v>0</v>
      </c>
      <c r="BT69">
        <f t="shared" si="151"/>
        <v>0</v>
      </c>
    </row>
    <row r="70" spans="1:72">
      <c r="A70">
        <v>27206.66</v>
      </c>
      <c r="B70">
        <v>-6626.01</v>
      </c>
      <c r="C70">
        <v>22697.48</v>
      </c>
      <c r="D70">
        <v>12388.08</v>
      </c>
      <c r="E70">
        <v>275</v>
      </c>
      <c r="F70">
        <v>7187</v>
      </c>
      <c r="G70">
        <v>0</v>
      </c>
      <c r="H70">
        <v>342.86</v>
      </c>
      <c r="I70">
        <v>0</v>
      </c>
      <c r="J70">
        <v>443.98</v>
      </c>
      <c r="K70">
        <v>498.81</v>
      </c>
      <c r="L70">
        <v>519.74</v>
      </c>
      <c r="M70">
        <v>888.41</v>
      </c>
      <c r="N70">
        <v>895.81</v>
      </c>
      <c r="O70">
        <v>0</v>
      </c>
      <c r="P70">
        <v>404.6</v>
      </c>
      <c r="Q70">
        <v>271.22</v>
      </c>
      <c r="R70">
        <v>271.48</v>
      </c>
      <c r="S70">
        <v>27084</v>
      </c>
      <c r="T70">
        <v>6744.446</v>
      </c>
      <c r="U70">
        <v>6187.186</v>
      </c>
      <c r="V70">
        <v>5749.562</v>
      </c>
      <c r="W70">
        <v>11936.748</v>
      </c>
      <c r="X70">
        <v>153.229</v>
      </c>
      <c r="Y70">
        <v>49.968</v>
      </c>
      <c r="Z70">
        <v>12458.51</v>
      </c>
      <c r="AA70">
        <v>6307.703</v>
      </c>
      <c r="AB70">
        <v>965.34</v>
      </c>
      <c r="AC70" t="s">
        <v>58</v>
      </c>
      <c r="AD70">
        <v>-3718.029</v>
      </c>
      <c r="AE70">
        <v>275</v>
      </c>
      <c r="AF70">
        <v>0</v>
      </c>
      <c r="AG70">
        <v>275</v>
      </c>
      <c r="AH70">
        <v>250</v>
      </c>
      <c r="AI70">
        <v>0</v>
      </c>
      <c r="AJ70">
        <v>250</v>
      </c>
      <c r="AK70">
        <v>6800</v>
      </c>
      <c r="AL70">
        <v>26820.9</v>
      </c>
      <c r="AM70">
        <v>33620.9</v>
      </c>
      <c r="AN70">
        <v>13690.69</v>
      </c>
      <c r="AO70">
        <v>7479.75</v>
      </c>
      <c r="AP70">
        <v>6210.94</v>
      </c>
      <c r="AQ70">
        <v>275</v>
      </c>
      <c r="AR70">
        <v>250</v>
      </c>
      <c r="AU70">
        <v>0</v>
      </c>
      <c r="AV70" s="12">
        <v>0</v>
      </c>
      <c r="AW70">
        <v>250</v>
      </c>
      <c r="AX70">
        <v>275</v>
      </c>
      <c r="AY70">
        <v>390</v>
      </c>
      <c r="AZ70" s="12">
        <v>402</v>
      </c>
      <c r="BA70">
        <v>250</v>
      </c>
      <c r="BB70">
        <v>275</v>
      </c>
      <c r="BE70" s="15">
        <f t="shared" si="138"/>
        <v>250</v>
      </c>
      <c r="BF70" s="15">
        <f t="shared" ref="BF70:BH70" si="158">AH70</f>
        <v>250</v>
      </c>
      <c r="BG70" s="15">
        <f t="shared" si="158"/>
        <v>0</v>
      </c>
      <c r="BH70" s="15">
        <f t="shared" si="158"/>
        <v>250</v>
      </c>
      <c r="BI70">
        <f t="shared" si="143"/>
        <v>0</v>
      </c>
      <c r="BJ70" s="3">
        <f t="shared" si="144"/>
        <v>0</v>
      </c>
      <c r="BK70">
        <f t="shared" si="145"/>
        <v>0</v>
      </c>
      <c r="BL70">
        <f t="shared" si="146"/>
        <v>0</v>
      </c>
      <c r="BM70" s="15">
        <f t="shared" si="140"/>
        <v>275</v>
      </c>
      <c r="BN70" s="15">
        <f t="shared" ref="BN70:BP70" si="159">AE70</f>
        <v>275</v>
      </c>
      <c r="BO70" s="15">
        <f t="shared" si="159"/>
        <v>0</v>
      </c>
      <c r="BP70" s="15">
        <f t="shared" si="159"/>
        <v>275</v>
      </c>
      <c r="BQ70">
        <f t="shared" si="148"/>
        <v>0</v>
      </c>
      <c r="BR70">
        <f t="shared" si="149"/>
        <v>0</v>
      </c>
      <c r="BS70">
        <f t="shared" si="150"/>
        <v>0</v>
      </c>
      <c r="BT70">
        <f t="shared" si="151"/>
        <v>0</v>
      </c>
    </row>
    <row r="71" spans="1:72">
      <c r="A71">
        <v>27769.06</v>
      </c>
      <c r="B71">
        <v>-6923</v>
      </c>
      <c r="C71">
        <v>24634.5</v>
      </c>
      <c r="D71">
        <v>11588.51</v>
      </c>
      <c r="E71">
        <v>278</v>
      </c>
      <c r="F71">
        <v>7187</v>
      </c>
      <c r="G71">
        <v>0</v>
      </c>
      <c r="H71">
        <v>451.38</v>
      </c>
      <c r="I71">
        <v>0</v>
      </c>
      <c r="J71">
        <v>517.94</v>
      </c>
      <c r="K71">
        <v>500.9</v>
      </c>
      <c r="L71">
        <v>522.54</v>
      </c>
      <c r="M71">
        <v>888</v>
      </c>
      <c r="N71">
        <v>896.22</v>
      </c>
      <c r="O71">
        <v>0</v>
      </c>
      <c r="P71">
        <v>499.8</v>
      </c>
      <c r="Q71">
        <v>290.14</v>
      </c>
      <c r="R71">
        <v>290.14</v>
      </c>
      <c r="S71">
        <v>28118.07</v>
      </c>
      <c r="T71">
        <v>6756.419</v>
      </c>
      <c r="U71">
        <v>6522.094</v>
      </c>
      <c r="V71">
        <v>4641.853</v>
      </c>
      <c r="W71">
        <v>11163.947</v>
      </c>
      <c r="X71">
        <v>151.74</v>
      </c>
      <c r="Y71">
        <v>50.029</v>
      </c>
      <c r="Z71">
        <v>10544.25</v>
      </c>
      <c r="AA71">
        <v>8210.898</v>
      </c>
      <c r="AB71">
        <v>958.35</v>
      </c>
      <c r="AC71" t="s">
        <v>58</v>
      </c>
      <c r="AD71">
        <v>-3593.642</v>
      </c>
      <c r="AE71">
        <v>278</v>
      </c>
      <c r="AF71">
        <v>0</v>
      </c>
      <c r="AG71">
        <v>278</v>
      </c>
      <c r="AH71">
        <v>270</v>
      </c>
      <c r="AI71">
        <v>0</v>
      </c>
      <c r="AJ71">
        <v>270</v>
      </c>
      <c r="AK71">
        <v>6851</v>
      </c>
      <c r="AL71">
        <v>27634.7</v>
      </c>
      <c r="AM71">
        <v>34485.7</v>
      </c>
      <c r="AN71">
        <v>12630.62</v>
      </c>
      <c r="AO71">
        <v>7525.95</v>
      </c>
      <c r="AP71">
        <v>5104.67</v>
      </c>
      <c r="AQ71">
        <v>278</v>
      </c>
      <c r="AR71">
        <v>270</v>
      </c>
      <c r="AU71">
        <v>0</v>
      </c>
      <c r="AV71" s="12">
        <v>0</v>
      </c>
      <c r="AW71">
        <v>270</v>
      </c>
      <c r="AX71">
        <v>278</v>
      </c>
      <c r="AY71">
        <v>489</v>
      </c>
      <c r="AZ71" s="12">
        <v>501</v>
      </c>
      <c r="BA71">
        <v>270</v>
      </c>
      <c r="BB71">
        <v>278</v>
      </c>
      <c r="BE71" s="15">
        <f t="shared" si="138"/>
        <v>270</v>
      </c>
      <c r="BF71" s="15">
        <f t="shared" ref="BF71:BH71" si="160">AH71</f>
        <v>270</v>
      </c>
      <c r="BG71" s="15">
        <f t="shared" si="160"/>
        <v>0</v>
      </c>
      <c r="BH71" s="15">
        <f t="shared" si="160"/>
        <v>270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278</v>
      </c>
      <c r="BN71" s="15">
        <f t="shared" ref="BN71:BP71" si="161">AE71</f>
        <v>278</v>
      </c>
      <c r="BO71" s="15">
        <f t="shared" si="161"/>
        <v>0</v>
      </c>
      <c r="BP71" s="15">
        <f t="shared" si="161"/>
        <v>278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28392.24</v>
      </c>
      <c r="B72">
        <v>-7116</v>
      </c>
      <c r="C72">
        <v>26611.58</v>
      </c>
      <c r="D72">
        <v>10797.12</v>
      </c>
      <c r="E72">
        <v>292</v>
      </c>
      <c r="F72">
        <v>7187</v>
      </c>
      <c r="G72">
        <v>0</v>
      </c>
      <c r="H72">
        <v>551.36</v>
      </c>
      <c r="I72">
        <v>0</v>
      </c>
      <c r="J72">
        <v>576.5</v>
      </c>
      <c r="K72">
        <v>458.57</v>
      </c>
      <c r="L72">
        <v>540.21</v>
      </c>
      <c r="M72">
        <v>900.34</v>
      </c>
      <c r="N72">
        <v>883.07</v>
      </c>
      <c r="O72">
        <v>0</v>
      </c>
      <c r="P72">
        <v>567.9</v>
      </c>
      <c r="Q72">
        <v>308.54</v>
      </c>
      <c r="R72">
        <v>308.11</v>
      </c>
      <c r="S72">
        <v>28696.74</v>
      </c>
      <c r="T72">
        <v>7340.586</v>
      </c>
      <c r="U72">
        <v>6548.638</v>
      </c>
      <c r="V72">
        <v>3636.618</v>
      </c>
      <c r="W72">
        <v>10185.257</v>
      </c>
      <c r="X72">
        <v>132.999</v>
      </c>
      <c r="Y72">
        <v>50.012</v>
      </c>
      <c r="Z72">
        <v>8729.395</v>
      </c>
      <c r="AA72">
        <v>10060.81</v>
      </c>
      <c r="AB72">
        <v>1010.04</v>
      </c>
      <c r="AC72" t="s">
        <v>58</v>
      </c>
      <c r="AD72">
        <v>-3508.055</v>
      </c>
      <c r="AE72">
        <v>292</v>
      </c>
      <c r="AF72">
        <v>0</v>
      </c>
      <c r="AG72">
        <v>292</v>
      </c>
      <c r="AH72">
        <v>275</v>
      </c>
      <c r="AI72">
        <v>0</v>
      </c>
      <c r="AJ72">
        <v>275</v>
      </c>
      <c r="AK72">
        <v>6916</v>
      </c>
      <c r="AL72">
        <v>28121.3</v>
      </c>
      <c r="AM72">
        <v>35037.3</v>
      </c>
      <c r="AN72">
        <v>11576.43</v>
      </c>
      <c r="AO72">
        <v>7522.88</v>
      </c>
      <c r="AP72">
        <v>4053.55</v>
      </c>
      <c r="AQ72">
        <v>292</v>
      </c>
      <c r="AR72">
        <v>275</v>
      </c>
      <c r="AU72">
        <v>0</v>
      </c>
      <c r="AV72" s="12">
        <v>0</v>
      </c>
      <c r="AW72">
        <v>275</v>
      </c>
      <c r="AX72">
        <v>292</v>
      </c>
      <c r="AY72">
        <v>588</v>
      </c>
      <c r="AZ72" s="12">
        <v>600</v>
      </c>
      <c r="BA72">
        <v>275</v>
      </c>
      <c r="BB72">
        <v>292</v>
      </c>
      <c r="BE72" s="15">
        <f t="shared" si="138"/>
        <v>275</v>
      </c>
      <c r="BF72" s="15">
        <f t="shared" ref="BF72:BH72" si="162">AH72</f>
        <v>275</v>
      </c>
      <c r="BG72" s="15">
        <f t="shared" si="162"/>
        <v>0</v>
      </c>
      <c r="BH72" s="15">
        <f t="shared" si="162"/>
        <v>275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292</v>
      </c>
      <c r="BN72" s="15">
        <f t="shared" ref="BN72:BP72" si="163">AE72</f>
        <v>292</v>
      </c>
      <c r="BO72" s="15">
        <f t="shared" si="163"/>
        <v>0</v>
      </c>
      <c r="BP72" s="15">
        <f t="shared" si="163"/>
        <v>292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28809.46</v>
      </c>
      <c r="B73">
        <v>-7071</v>
      </c>
      <c r="C73">
        <v>28105.65</v>
      </c>
      <c r="D73">
        <v>10032.9</v>
      </c>
      <c r="E73">
        <v>300</v>
      </c>
      <c r="F73">
        <v>7189</v>
      </c>
      <c r="G73">
        <v>0</v>
      </c>
      <c r="H73">
        <v>552.21</v>
      </c>
      <c r="I73">
        <v>0</v>
      </c>
      <c r="J73">
        <v>611.58</v>
      </c>
      <c r="K73">
        <v>386</v>
      </c>
      <c r="L73">
        <v>540.68</v>
      </c>
      <c r="M73">
        <v>897.46</v>
      </c>
      <c r="N73">
        <v>892.11</v>
      </c>
      <c r="O73">
        <v>0</v>
      </c>
      <c r="P73">
        <v>620.8</v>
      </c>
      <c r="Q73">
        <v>310.6</v>
      </c>
      <c r="R73">
        <v>310.49</v>
      </c>
      <c r="S73">
        <v>29012.22</v>
      </c>
      <c r="T73">
        <v>7216.452</v>
      </c>
      <c r="U73">
        <v>6783.1</v>
      </c>
      <c r="V73">
        <v>2706.405</v>
      </c>
      <c r="W73">
        <v>9489.505</v>
      </c>
      <c r="X73">
        <v>285.779</v>
      </c>
      <c r="Y73">
        <v>50.028</v>
      </c>
      <c r="Z73">
        <v>7650.473</v>
      </c>
      <c r="AA73">
        <v>10884.09</v>
      </c>
      <c r="AB73">
        <v>1024.16</v>
      </c>
      <c r="AC73" t="s">
        <v>58</v>
      </c>
      <c r="AD73">
        <v>-3533.269</v>
      </c>
      <c r="AE73">
        <v>300</v>
      </c>
      <c r="AF73">
        <v>0</v>
      </c>
      <c r="AG73">
        <v>300</v>
      </c>
      <c r="AH73">
        <v>289</v>
      </c>
      <c r="AI73">
        <v>0</v>
      </c>
      <c r="AJ73">
        <v>289</v>
      </c>
      <c r="AK73">
        <v>6972</v>
      </c>
      <c r="AL73">
        <v>28593.5</v>
      </c>
      <c r="AM73">
        <v>35565.5</v>
      </c>
      <c r="AN73">
        <v>10621</v>
      </c>
      <c r="AO73">
        <v>7524.22</v>
      </c>
      <c r="AP73">
        <v>3096.78</v>
      </c>
      <c r="AQ73">
        <v>300</v>
      </c>
      <c r="AR73">
        <v>289</v>
      </c>
      <c r="AU73">
        <v>0</v>
      </c>
      <c r="AV73" s="12">
        <v>0</v>
      </c>
      <c r="AW73">
        <v>289</v>
      </c>
      <c r="AX73">
        <v>300</v>
      </c>
      <c r="AY73">
        <v>631</v>
      </c>
      <c r="AZ73" s="12">
        <v>638.62</v>
      </c>
      <c r="BA73">
        <v>289</v>
      </c>
      <c r="BB73">
        <v>300</v>
      </c>
      <c r="BE73" s="15">
        <f t="shared" si="138"/>
        <v>289</v>
      </c>
      <c r="BF73" s="15">
        <f t="shared" ref="BF73:BH73" si="164">AH73</f>
        <v>289</v>
      </c>
      <c r="BG73" s="15">
        <f t="shared" si="164"/>
        <v>0</v>
      </c>
      <c r="BH73" s="15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300</v>
      </c>
      <c r="BN73" s="15">
        <f t="shared" ref="BN73:BP73" si="165">AE73</f>
        <v>300</v>
      </c>
      <c r="BO73" s="15">
        <f t="shared" si="165"/>
        <v>0</v>
      </c>
      <c r="BP73" s="15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29312.55</v>
      </c>
      <c r="B74">
        <v>-7132</v>
      </c>
      <c r="C74">
        <v>30158.95</v>
      </c>
      <c r="D74">
        <v>9365.72</v>
      </c>
      <c r="E74">
        <v>325</v>
      </c>
      <c r="F74">
        <v>7188</v>
      </c>
      <c r="G74">
        <v>0</v>
      </c>
      <c r="H74">
        <v>645.34</v>
      </c>
      <c r="I74">
        <v>0</v>
      </c>
      <c r="J74">
        <v>631.31</v>
      </c>
      <c r="K74">
        <v>394.14</v>
      </c>
      <c r="L74">
        <v>540.21</v>
      </c>
      <c r="M74">
        <v>897.87</v>
      </c>
      <c r="N74">
        <v>881.01</v>
      </c>
      <c r="O74">
        <v>0</v>
      </c>
      <c r="P74">
        <v>624.1</v>
      </c>
      <c r="Q74">
        <v>333.49</v>
      </c>
      <c r="R74">
        <v>333.8</v>
      </c>
      <c r="S74">
        <v>29692.45</v>
      </c>
      <c r="T74">
        <v>7139.912</v>
      </c>
      <c r="U74">
        <v>6893.493</v>
      </c>
      <c r="V74">
        <v>1929.768</v>
      </c>
      <c r="W74">
        <v>8823.261</v>
      </c>
      <c r="X74">
        <v>488.801</v>
      </c>
      <c r="Y74">
        <v>50.033</v>
      </c>
      <c r="Z74">
        <v>6450.898</v>
      </c>
      <c r="AA74">
        <v>12143.05</v>
      </c>
      <c r="AB74">
        <v>999.7</v>
      </c>
      <c r="AC74" t="s">
        <v>58</v>
      </c>
      <c r="AD74">
        <v>-3486.344</v>
      </c>
      <c r="AE74">
        <v>325</v>
      </c>
      <c r="AF74">
        <v>0</v>
      </c>
      <c r="AG74">
        <v>325</v>
      </c>
      <c r="AH74">
        <v>290</v>
      </c>
      <c r="AI74">
        <v>0</v>
      </c>
      <c r="AJ74">
        <v>290</v>
      </c>
      <c r="AK74">
        <v>7045</v>
      </c>
      <c r="AL74">
        <v>28877.1</v>
      </c>
      <c r="AM74">
        <v>35922.1</v>
      </c>
      <c r="AN74">
        <v>9581.07</v>
      </c>
      <c r="AO74">
        <v>7328.73</v>
      </c>
      <c r="AP74">
        <v>2252.34</v>
      </c>
      <c r="AQ74">
        <v>325</v>
      </c>
      <c r="AR74">
        <v>290</v>
      </c>
      <c r="AU74">
        <v>0</v>
      </c>
      <c r="AV74" s="12">
        <v>0</v>
      </c>
      <c r="AW74">
        <v>290</v>
      </c>
      <c r="AX74">
        <v>325</v>
      </c>
      <c r="AY74">
        <v>631</v>
      </c>
      <c r="AZ74" s="12">
        <v>640</v>
      </c>
      <c r="BA74">
        <v>290</v>
      </c>
      <c r="BB74">
        <v>325</v>
      </c>
      <c r="BE74" s="15">
        <f t="shared" si="138"/>
        <v>290</v>
      </c>
      <c r="BF74" s="15">
        <f t="shared" ref="BF74:BH74" si="166">AH74</f>
        <v>290</v>
      </c>
      <c r="BG74" s="15">
        <f t="shared" si="166"/>
        <v>0</v>
      </c>
      <c r="BH74" s="15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325</v>
      </c>
      <c r="BN74" s="15">
        <f t="shared" ref="BN74:BP74" si="167">AE74</f>
        <v>325</v>
      </c>
      <c r="BO74" s="15">
        <f t="shared" si="167"/>
        <v>0</v>
      </c>
      <c r="BP74" s="15">
        <f t="shared" si="167"/>
        <v>325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29802.92</v>
      </c>
      <c r="B75">
        <v>-7130</v>
      </c>
      <c r="C75">
        <v>30923.71</v>
      </c>
      <c r="D75">
        <v>8781.97</v>
      </c>
      <c r="E75">
        <v>328</v>
      </c>
      <c r="F75">
        <v>7189</v>
      </c>
      <c r="G75">
        <v>0</v>
      </c>
      <c r="H75">
        <v>648.78</v>
      </c>
      <c r="I75">
        <v>0</v>
      </c>
      <c r="J75">
        <v>629.23</v>
      </c>
      <c r="K75">
        <v>416.47</v>
      </c>
      <c r="L75">
        <v>539.28</v>
      </c>
      <c r="M75">
        <v>895.81</v>
      </c>
      <c r="N75">
        <v>894.99</v>
      </c>
      <c r="O75">
        <v>0</v>
      </c>
      <c r="P75">
        <v>631.6</v>
      </c>
      <c r="Q75">
        <v>346.22</v>
      </c>
      <c r="R75">
        <v>335.23</v>
      </c>
      <c r="S75">
        <v>29704.42</v>
      </c>
      <c r="T75">
        <v>7149.713</v>
      </c>
      <c r="U75">
        <v>6930.29</v>
      </c>
      <c r="V75">
        <v>1380.526</v>
      </c>
      <c r="W75">
        <v>8310.816</v>
      </c>
      <c r="X75">
        <v>490.506</v>
      </c>
      <c r="Y75">
        <v>50.013</v>
      </c>
      <c r="Z75">
        <v>5974.973</v>
      </c>
      <c r="AA75">
        <v>12606.61</v>
      </c>
      <c r="AB75">
        <v>992.25</v>
      </c>
      <c r="AC75" t="s">
        <v>58</v>
      </c>
      <c r="AD75">
        <v>-3427.932</v>
      </c>
      <c r="AE75">
        <v>328</v>
      </c>
      <c r="AF75">
        <v>0</v>
      </c>
      <c r="AG75">
        <v>328</v>
      </c>
      <c r="AH75">
        <v>299</v>
      </c>
      <c r="AI75">
        <v>0</v>
      </c>
      <c r="AJ75">
        <v>299</v>
      </c>
      <c r="AK75">
        <v>7045</v>
      </c>
      <c r="AL75">
        <v>29312.8</v>
      </c>
      <c r="AM75">
        <v>36357.8</v>
      </c>
      <c r="AN75">
        <v>8699.72</v>
      </c>
      <c r="AO75">
        <v>7137.6</v>
      </c>
      <c r="AP75">
        <v>1562.12</v>
      </c>
      <c r="AQ75">
        <v>328</v>
      </c>
      <c r="AR75">
        <v>299</v>
      </c>
      <c r="AU75">
        <v>0</v>
      </c>
      <c r="AV75" s="12">
        <v>0</v>
      </c>
      <c r="AW75">
        <v>299</v>
      </c>
      <c r="AX75">
        <v>328</v>
      </c>
      <c r="AY75">
        <v>631</v>
      </c>
      <c r="AZ75" s="12">
        <v>640</v>
      </c>
      <c r="BA75">
        <v>299</v>
      </c>
      <c r="BB75">
        <v>328</v>
      </c>
      <c r="BE75" s="15">
        <f t="shared" si="138"/>
        <v>299</v>
      </c>
      <c r="BF75" s="15">
        <f t="shared" ref="BF75:BH75" si="168">AH75</f>
        <v>299</v>
      </c>
      <c r="BG75" s="15">
        <f t="shared" si="168"/>
        <v>0</v>
      </c>
      <c r="BH75" s="15">
        <f t="shared" si="168"/>
        <v>299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328</v>
      </c>
      <c r="BN75" s="15">
        <f t="shared" ref="BN75:BP75" si="169">AE75</f>
        <v>328</v>
      </c>
      <c r="BO75" s="15">
        <f t="shared" si="169"/>
        <v>0</v>
      </c>
      <c r="BP75" s="15">
        <f t="shared" si="169"/>
        <v>328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30338.61</v>
      </c>
      <c r="B76">
        <v>-7129</v>
      </c>
      <c r="C76">
        <v>30862.02</v>
      </c>
      <c r="D76">
        <v>8392.05</v>
      </c>
      <c r="E76">
        <v>325</v>
      </c>
      <c r="F76">
        <v>7187</v>
      </c>
      <c r="G76">
        <v>0</v>
      </c>
      <c r="H76">
        <v>647.06</v>
      </c>
      <c r="I76">
        <v>0</v>
      </c>
      <c r="J76">
        <v>631.09</v>
      </c>
      <c r="K76">
        <v>429.26</v>
      </c>
      <c r="L76">
        <v>540.68</v>
      </c>
      <c r="M76">
        <v>899.51</v>
      </c>
      <c r="N76">
        <v>901.16</v>
      </c>
      <c r="O76">
        <v>0</v>
      </c>
      <c r="P76">
        <v>644.6</v>
      </c>
      <c r="Q76">
        <v>336.55</v>
      </c>
      <c r="R76">
        <v>335.39</v>
      </c>
      <c r="S76">
        <v>29927.44</v>
      </c>
      <c r="T76">
        <v>7068.303</v>
      </c>
      <c r="U76">
        <v>7179.351</v>
      </c>
      <c r="V76">
        <v>922.941</v>
      </c>
      <c r="W76">
        <v>8102.292</v>
      </c>
      <c r="X76">
        <v>657.667</v>
      </c>
      <c r="Y76">
        <v>49.967</v>
      </c>
      <c r="Z76">
        <v>6078.797</v>
      </c>
      <c r="AA76">
        <v>12493.41</v>
      </c>
      <c r="AB76">
        <v>990.81</v>
      </c>
      <c r="AC76" t="s">
        <v>58</v>
      </c>
      <c r="AD76">
        <v>-3406.5</v>
      </c>
      <c r="AE76">
        <v>325</v>
      </c>
      <c r="AF76">
        <v>0</v>
      </c>
      <c r="AG76">
        <v>325</v>
      </c>
      <c r="AH76">
        <v>292</v>
      </c>
      <c r="AI76">
        <v>0</v>
      </c>
      <c r="AJ76">
        <v>292</v>
      </c>
      <c r="AK76">
        <v>7045</v>
      </c>
      <c r="AL76">
        <v>29807.6</v>
      </c>
      <c r="AM76">
        <v>36852.6</v>
      </c>
      <c r="AN76">
        <v>8192.74</v>
      </c>
      <c r="AO76">
        <v>7230.8</v>
      </c>
      <c r="AP76">
        <v>961.94</v>
      </c>
      <c r="AQ76">
        <v>325</v>
      </c>
      <c r="AR76">
        <v>292</v>
      </c>
      <c r="AU76">
        <v>0</v>
      </c>
      <c r="AV76" s="12">
        <v>0</v>
      </c>
      <c r="AW76">
        <v>292</v>
      </c>
      <c r="AX76">
        <v>325</v>
      </c>
      <c r="AY76">
        <v>631</v>
      </c>
      <c r="AZ76" s="12">
        <v>640</v>
      </c>
      <c r="BA76">
        <v>292</v>
      </c>
      <c r="BB76">
        <v>325</v>
      </c>
      <c r="BE76" s="15">
        <f t="shared" si="138"/>
        <v>292</v>
      </c>
      <c r="BF76" s="15">
        <f t="shared" ref="BF76:BH76" si="170">AH76</f>
        <v>292</v>
      </c>
      <c r="BG76" s="15">
        <f t="shared" si="170"/>
        <v>0</v>
      </c>
      <c r="BH76" s="15">
        <f t="shared" si="170"/>
        <v>292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325</v>
      </c>
      <c r="BN76" s="15">
        <f t="shared" ref="BN76:BP76" si="171">AE76</f>
        <v>325</v>
      </c>
      <c r="BO76" s="15">
        <f t="shared" si="171"/>
        <v>0</v>
      </c>
      <c r="BP76" s="15">
        <f t="shared" si="171"/>
        <v>325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30142.99</v>
      </c>
      <c r="B77">
        <v>-7130</v>
      </c>
      <c r="C77">
        <v>31600.43</v>
      </c>
      <c r="D77">
        <v>8142.44</v>
      </c>
      <c r="E77">
        <v>330</v>
      </c>
      <c r="F77">
        <v>7188</v>
      </c>
      <c r="G77">
        <v>0</v>
      </c>
      <c r="H77">
        <v>646.22</v>
      </c>
      <c r="I77">
        <v>0</v>
      </c>
      <c r="J77">
        <v>629.8</v>
      </c>
      <c r="K77">
        <v>439.03</v>
      </c>
      <c r="L77">
        <v>539.98</v>
      </c>
      <c r="M77">
        <v>898.69</v>
      </c>
      <c r="N77">
        <v>901.57</v>
      </c>
      <c r="O77">
        <v>0</v>
      </c>
      <c r="P77">
        <v>654</v>
      </c>
      <c r="Q77">
        <v>349.08</v>
      </c>
      <c r="R77">
        <v>335.02</v>
      </c>
      <c r="S77">
        <v>30288.21</v>
      </c>
      <c r="T77">
        <v>7022.45</v>
      </c>
      <c r="U77">
        <v>7325.377</v>
      </c>
      <c r="V77">
        <v>558.613</v>
      </c>
      <c r="W77">
        <v>7883.99</v>
      </c>
      <c r="X77">
        <v>649.581</v>
      </c>
      <c r="Y77">
        <v>50.017</v>
      </c>
      <c r="Z77">
        <v>5613.086</v>
      </c>
      <c r="AA77">
        <v>12969.66</v>
      </c>
      <c r="AB77">
        <v>999.31</v>
      </c>
      <c r="AC77" t="s">
        <v>58</v>
      </c>
      <c r="AD77">
        <v>-3368.54</v>
      </c>
      <c r="AE77">
        <v>330</v>
      </c>
      <c r="AF77">
        <v>0</v>
      </c>
      <c r="AG77">
        <v>330</v>
      </c>
      <c r="AH77">
        <v>310</v>
      </c>
      <c r="AI77">
        <v>0</v>
      </c>
      <c r="AJ77">
        <v>310</v>
      </c>
      <c r="AK77">
        <v>7045</v>
      </c>
      <c r="AL77">
        <v>30208.8</v>
      </c>
      <c r="AM77">
        <v>37253.8</v>
      </c>
      <c r="AN77">
        <v>7896.86</v>
      </c>
      <c r="AO77">
        <v>7366.51</v>
      </c>
      <c r="AP77">
        <v>530.35</v>
      </c>
      <c r="AQ77">
        <v>330</v>
      </c>
      <c r="AR77">
        <v>310</v>
      </c>
      <c r="AU77">
        <v>0</v>
      </c>
      <c r="AV77" s="12">
        <v>0</v>
      </c>
      <c r="AW77">
        <v>310</v>
      </c>
      <c r="AX77">
        <v>330</v>
      </c>
      <c r="AY77">
        <v>640</v>
      </c>
      <c r="AZ77" s="12">
        <v>640</v>
      </c>
      <c r="BA77">
        <v>310</v>
      </c>
      <c r="BB77">
        <v>330</v>
      </c>
      <c r="BE77" s="15">
        <f t="shared" si="138"/>
        <v>310</v>
      </c>
      <c r="BF77" s="15">
        <f t="shared" ref="BF77:BH77" si="172">AH77</f>
        <v>310</v>
      </c>
      <c r="BG77" s="15">
        <f t="shared" si="172"/>
        <v>0</v>
      </c>
      <c r="BH77" s="15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330</v>
      </c>
      <c r="BN77" s="15">
        <f t="shared" ref="BN77:BP77" si="173">AE77</f>
        <v>330</v>
      </c>
      <c r="BO77" s="15">
        <f t="shared" si="173"/>
        <v>0</v>
      </c>
      <c r="BP77" s="15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30338.22</v>
      </c>
      <c r="B78">
        <v>-7130</v>
      </c>
      <c r="C78">
        <v>31116.9</v>
      </c>
      <c r="D78">
        <v>8252.96</v>
      </c>
      <c r="E78">
        <v>320</v>
      </c>
      <c r="F78">
        <v>7192</v>
      </c>
      <c r="G78">
        <v>0</v>
      </c>
      <c r="H78">
        <v>647.06</v>
      </c>
      <c r="I78">
        <v>0</v>
      </c>
      <c r="J78">
        <v>630.59</v>
      </c>
      <c r="K78">
        <v>436.47</v>
      </c>
      <c r="L78">
        <v>539.98</v>
      </c>
      <c r="M78">
        <v>920.07</v>
      </c>
      <c r="N78">
        <v>901.16</v>
      </c>
      <c r="O78">
        <v>0</v>
      </c>
      <c r="P78">
        <v>641.7</v>
      </c>
      <c r="Q78">
        <v>335.71</v>
      </c>
      <c r="R78">
        <v>335.6</v>
      </c>
      <c r="S78">
        <v>30359.2</v>
      </c>
      <c r="T78">
        <v>7172.431</v>
      </c>
      <c r="U78">
        <v>7507.186</v>
      </c>
      <c r="V78">
        <v>235.209</v>
      </c>
      <c r="W78">
        <v>7742.395</v>
      </c>
      <c r="X78">
        <v>785.647</v>
      </c>
      <c r="Y78">
        <v>49.976</v>
      </c>
      <c r="Z78">
        <v>5804.055</v>
      </c>
      <c r="AA78">
        <v>12800.5</v>
      </c>
      <c r="AB78">
        <v>1004.63</v>
      </c>
      <c r="AC78" t="s">
        <v>58</v>
      </c>
      <c r="AD78">
        <v>-3382.268</v>
      </c>
      <c r="AE78">
        <v>320</v>
      </c>
      <c r="AF78">
        <v>0</v>
      </c>
      <c r="AG78">
        <v>320</v>
      </c>
      <c r="AH78">
        <v>310</v>
      </c>
      <c r="AI78">
        <v>0</v>
      </c>
      <c r="AJ78">
        <v>310</v>
      </c>
      <c r="AK78">
        <v>7045</v>
      </c>
      <c r="AL78">
        <v>30389.5</v>
      </c>
      <c r="AM78">
        <v>37434.5</v>
      </c>
      <c r="AN78">
        <v>7777.99</v>
      </c>
      <c r="AO78">
        <v>7530.15</v>
      </c>
      <c r="AP78">
        <v>247.84</v>
      </c>
      <c r="AQ78">
        <v>320</v>
      </c>
      <c r="AR78">
        <v>310</v>
      </c>
      <c r="AU78">
        <v>0</v>
      </c>
      <c r="AV78" s="12">
        <v>0</v>
      </c>
      <c r="AW78">
        <v>310</v>
      </c>
      <c r="AX78">
        <v>320</v>
      </c>
      <c r="AY78">
        <v>640</v>
      </c>
      <c r="AZ78" s="12">
        <v>640</v>
      </c>
      <c r="BA78">
        <v>310</v>
      </c>
      <c r="BB78">
        <v>320</v>
      </c>
      <c r="BE78" s="15">
        <f t="shared" si="138"/>
        <v>310</v>
      </c>
      <c r="BF78" s="15">
        <f t="shared" ref="BF78:BH78" si="174">AH78</f>
        <v>310</v>
      </c>
      <c r="BG78" s="15">
        <f t="shared" si="174"/>
        <v>0</v>
      </c>
      <c r="BH78" s="15">
        <f t="shared" si="174"/>
        <v>310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320</v>
      </c>
      <c r="BN78" s="15">
        <f t="shared" ref="BN78:BP78" si="175">AE78</f>
        <v>320</v>
      </c>
      <c r="BO78" s="15">
        <f t="shared" si="175"/>
        <v>0</v>
      </c>
      <c r="BP78" s="15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30881.05</v>
      </c>
      <c r="B79">
        <v>-7102</v>
      </c>
      <c r="C79">
        <v>31812.3</v>
      </c>
      <c r="D79">
        <v>8165.54</v>
      </c>
      <c r="E79">
        <v>329</v>
      </c>
      <c r="F79">
        <v>7183</v>
      </c>
      <c r="G79">
        <v>0</v>
      </c>
      <c r="H79">
        <v>646.22</v>
      </c>
      <c r="I79">
        <v>0</v>
      </c>
      <c r="J79">
        <v>631.39</v>
      </c>
      <c r="K79">
        <v>442.29</v>
      </c>
      <c r="L79">
        <v>538.12</v>
      </c>
      <c r="M79">
        <v>921.71</v>
      </c>
      <c r="N79">
        <v>899.51</v>
      </c>
      <c r="O79">
        <v>0</v>
      </c>
      <c r="P79">
        <v>640.2</v>
      </c>
      <c r="Q79">
        <v>350.4</v>
      </c>
      <c r="R79">
        <v>335.12</v>
      </c>
      <c r="S79">
        <v>30779.37</v>
      </c>
      <c r="T79">
        <v>6993.994</v>
      </c>
      <c r="U79">
        <v>7865.553</v>
      </c>
      <c r="V79">
        <v>30.778</v>
      </c>
      <c r="W79">
        <v>7896.331</v>
      </c>
      <c r="X79">
        <v>774.526</v>
      </c>
      <c r="Y79">
        <v>50.033</v>
      </c>
      <c r="Z79">
        <v>5509.516</v>
      </c>
      <c r="AA79">
        <v>13081.85</v>
      </c>
      <c r="AB79">
        <v>1008.03</v>
      </c>
      <c r="AC79" t="s">
        <v>58</v>
      </c>
      <c r="AD79">
        <v>-3355.513</v>
      </c>
      <c r="AE79">
        <v>329</v>
      </c>
      <c r="AF79">
        <v>0</v>
      </c>
      <c r="AG79">
        <v>329</v>
      </c>
      <c r="AH79">
        <v>316</v>
      </c>
      <c r="AI79">
        <v>0</v>
      </c>
      <c r="AJ79">
        <v>316</v>
      </c>
      <c r="AK79">
        <v>7036</v>
      </c>
      <c r="AL79">
        <v>30601.9</v>
      </c>
      <c r="AM79">
        <v>37637.9</v>
      </c>
      <c r="AN79">
        <v>7794.05</v>
      </c>
      <c r="AO79">
        <v>7727.94</v>
      </c>
      <c r="AP79">
        <v>66.11</v>
      </c>
      <c r="AQ79">
        <v>329</v>
      </c>
      <c r="AR79">
        <v>316</v>
      </c>
      <c r="AU79">
        <v>0</v>
      </c>
      <c r="AV79" s="12">
        <v>0</v>
      </c>
      <c r="AW79">
        <v>316</v>
      </c>
      <c r="AX79">
        <v>329</v>
      </c>
      <c r="AY79">
        <v>640</v>
      </c>
      <c r="AZ79" s="12">
        <v>640</v>
      </c>
      <c r="BA79">
        <v>316</v>
      </c>
      <c r="BB79">
        <v>329</v>
      </c>
      <c r="BE79" s="15">
        <f t="shared" si="138"/>
        <v>316</v>
      </c>
      <c r="BF79" s="15">
        <f t="shared" ref="BF79:BH79" si="176">AH79</f>
        <v>316</v>
      </c>
      <c r="BG79" s="15">
        <f t="shared" si="176"/>
        <v>0</v>
      </c>
      <c r="BH79" s="15">
        <f t="shared" si="176"/>
        <v>316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329</v>
      </c>
      <c r="BN79" s="15">
        <f t="shared" ref="BN79:BP79" si="177">AE79</f>
        <v>329</v>
      </c>
      <c r="BO79" s="15">
        <f t="shared" si="177"/>
        <v>0</v>
      </c>
      <c r="BP79" s="15">
        <f t="shared" si="177"/>
        <v>329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31026.58</v>
      </c>
      <c r="B80">
        <v>-7075</v>
      </c>
      <c r="C80">
        <v>32532.33</v>
      </c>
      <c r="D80">
        <v>8121.99</v>
      </c>
      <c r="E80">
        <v>339</v>
      </c>
      <c r="F80">
        <v>7183</v>
      </c>
      <c r="G80">
        <v>0</v>
      </c>
      <c r="H80">
        <v>647.91</v>
      </c>
      <c r="I80">
        <v>0</v>
      </c>
      <c r="J80">
        <v>630.31</v>
      </c>
      <c r="K80">
        <v>450.2</v>
      </c>
      <c r="L80">
        <v>540.21</v>
      </c>
      <c r="M80">
        <v>915.14</v>
      </c>
      <c r="N80">
        <v>903.21</v>
      </c>
      <c r="O80">
        <v>0</v>
      </c>
      <c r="P80">
        <v>642.6</v>
      </c>
      <c r="Q80">
        <v>350.45</v>
      </c>
      <c r="R80">
        <v>346.44</v>
      </c>
      <c r="S80">
        <v>31066</v>
      </c>
      <c r="T80">
        <v>7210.896</v>
      </c>
      <c r="U80">
        <v>8265.633</v>
      </c>
      <c r="V80">
        <v>6.318</v>
      </c>
      <c r="W80">
        <v>8271.951</v>
      </c>
      <c r="X80">
        <v>788.197</v>
      </c>
      <c r="Y80">
        <v>49.972</v>
      </c>
      <c r="Z80">
        <v>5325.758</v>
      </c>
      <c r="AA80">
        <v>13256.21</v>
      </c>
      <c r="AB80">
        <v>1028.14</v>
      </c>
      <c r="AC80" t="s">
        <v>58</v>
      </c>
      <c r="AD80">
        <v>-3338.984</v>
      </c>
      <c r="AE80">
        <v>339</v>
      </c>
      <c r="AF80">
        <v>0</v>
      </c>
      <c r="AG80">
        <v>339</v>
      </c>
      <c r="AH80">
        <v>311</v>
      </c>
      <c r="AI80">
        <v>0</v>
      </c>
      <c r="AJ80">
        <v>311</v>
      </c>
      <c r="AK80">
        <v>7027</v>
      </c>
      <c r="AL80">
        <v>30713.6</v>
      </c>
      <c r="AM80">
        <v>37740.6</v>
      </c>
      <c r="AN80">
        <v>7949.16</v>
      </c>
      <c r="AO80">
        <v>7938.25</v>
      </c>
      <c r="AP80">
        <v>10.91</v>
      </c>
      <c r="AQ80">
        <v>339</v>
      </c>
      <c r="AR80">
        <v>311</v>
      </c>
      <c r="AU80">
        <v>0</v>
      </c>
      <c r="AV80" s="12">
        <v>0</v>
      </c>
      <c r="AW80">
        <v>311</v>
      </c>
      <c r="AX80">
        <v>339</v>
      </c>
      <c r="AY80">
        <v>640</v>
      </c>
      <c r="AZ80" s="12">
        <v>640</v>
      </c>
      <c r="BA80">
        <v>311</v>
      </c>
      <c r="BB80">
        <v>339</v>
      </c>
      <c r="BE80" s="15">
        <f t="shared" si="138"/>
        <v>311</v>
      </c>
      <c r="BF80" s="15">
        <f t="shared" ref="BF80:BH80" si="178">AH80</f>
        <v>311</v>
      </c>
      <c r="BG80" s="15">
        <f t="shared" si="178"/>
        <v>0</v>
      </c>
      <c r="BH80" s="15">
        <f t="shared" si="178"/>
        <v>311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339</v>
      </c>
      <c r="BN80" s="15">
        <f t="shared" ref="BN80:BP80" si="179">AE80</f>
        <v>339</v>
      </c>
      <c r="BO80" s="15">
        <f t="shared" si="179"/>
        <v>0</v>
      </c>
      <c r="BP80" s="15">
        <f t="shared" si="179"/>
        <v>339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31160.78</v>
      </c>
      <c r="B81">
        <v>-7047</v>
      </c>
      <c r="C81">
        <v>32208.39</v>
      </c>
      <c r="D81">
        <v>8306.63</v>
      </c>
      <c r="E81">
        <v>330</v>
      </c>
      <c r="F81">
        <v>7191</v>
      </c>
      <c r="G81">
        <v>0</v>
      </c>
      <c r="H81">
        <v>647.06</v>
      </c>
      <c r="I81">
        <v>0</v>
      </c>
      <c r="J81">
        <v>630.52</v>
      </c>
      <c r="K81">
        <v>451.59</v>
      </c>
      <c r="L81">
        <v>539.52</v>
      </c>
      <c r="M81">
        <v>919.25</v>
      </c>
      <c r="N81">
        <v>902.39</v>
      </c>
      <c r="O81">
        <v>0</v>
      </c>
      <c r="P81">
        <v>639</v>
      </c>
      <c r="Q81">
        <v>349.61</v>
      </c>
      <c r="R81">
        <v>336.13</v>
      </c>
      <c r="S81">
        <v>31008.94</v>
      </c>
      <c r="T81">
        <v>7155.231</v>
      </c>
      <c r="U81">
        <v>8640.799</v>
      </c>
      <c r="V81">
        <v>18.67</v>
      </c>
      <c r="W81">
        <v>8659.469</v>
      </c>
      <c r="X81">
        <v>811.499</v>
      </c>
      <c r="Y81">
        <v>50.003</v>
      </c>
      <c r="Z81">
        <v>5848.508</v>
      </c>
      <c r="AA81">
        <v>12754.12</v>
      </c>
      <c r="AB81">
        <v>1041.35</v>
      </c>
      <c r="AC81" t="s">
        <v>58</v>
      </c>
      <c r="AD81">
        <v>-3355.793</v>
      </c>
      <c r="AE81">
        <v>330</v>
      </c>
      <c r="AF81">
        <v>0</v>
      </c>
      <c r="AG81">
        <v>330</v>
      </c>
      <c r="AH81">
        <v>310</v>
      </c>
      <c r="AI81">
        <v>0</v>
      </c>
      <c r="AJ81">
        <v>310</v>
      </c>
      <c r="AK81">
        <v>7018</v>
      </c>
      <c r="AL81">
        <v>30538.7</v>
      </c>
      <c r="AM81">
        <v>37556.7</v>
      </c>
      <c r="AN81">
        <v>8205.37</v>
      </c>
      <c r="AO81">
        <v>8203.81</v>
      </c>
      <c r="AP81">
        <v>1.56</v>
      </c>
      <c r="AQ81">
        <v>330</v>
      </c>
      <c r="AR81">
        <v>310</v>
      </c>
      <c r="AU81">
        <v>0</v>
      </c>
      <c r="AV81" s="12">
        <v>0</v>
      </c>
      <c r="AW81">
        <v>310</v>
      </c>
      <c r="AX81">
        <v>330</v>
      </c>
      <c r="AY81">
        <v>640</v>
      </c>
      <c r="AZ81" s="12">
        <v>640</v>
      </c>
      <c r="BA81">
        <v>310</v>
      </c>
      <c r="BB81">
        <v>330</v>
      </c>
      <c r="BE81" s="15">
        <f t="shared" si="138"/>
        <v>310</v>
      </c>
      <c r="BF81" s="15">
        <f t="shared" ref="BF81:BH81" si="180">AH81</f>
        <v>310</v>
      </c>
      <c r="BG81" s="15">
        <f t="shared" si="180"/>
        <v>0</v>
      </c>
      <c r="BH81" s="15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330</v>
      </c>
      <c r="BN81" s="15">
        <f t="shared" ref="BN81:BP81" si="181">AE81</f>
        <v>330</v>
      </c>
      <c r="BO81" s="15">
        <f t="shared" si="181"/>
        <v>0</v>
      </c>
      <c r="BP81" s="15">
        <f t="shared" si="181"/>
        <v>330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31037.69</v>
      </c>
      <c r="B82">
        <v>-6980</v>
      </c>
      <c r="C82">
        <v>31408.42</v>
      </c>
      <c r="D82">
        <v>8549.26</v>
      </c>
      <c r="E82">
        <v>320</v>
      </c>
      <c r="F82">
        <v>7191</v>
      </c>
      <c r="G82">
        <v>0</v>
      </c>
      <c r="H82">
        <v>647.91</v>
      </c>
      <c r="I82">
        <v>0</v>
      </c>
      <c r="J82">
        <v>630.47</v>
      </c>
      <c r="K82">
        <v>457.64</v>
      </c>
      <c r="L82">
        <v>539.98</v>
      </c>
      <c r="M82">
        <v>920.07</v>
      </c>
      <c r="N82">
        <v>902.8</v>
      </c>
      <c r="O82">
        <v>0</v>
      </c>
      <c r="P82">
        <v>642</v>
      </c>
      <c r="Q82">
        <v>336.18</v>
      </c>
      <c r="R82">
        <v>334.97</v>
      </c>
      <c r="S82">
        <v>30998.29</v>
      </c>
      <c r="T82">
        <v>6851.534</v>
      </c>
      <c r="U82">
        <v>9047.18</v>
      </c>
      <c r="V82">
        <v>3.543</v>
      </c>
      <c r="W82">
        <v>9050.722</v>
      </c>
      <c r="X82">
        <v>898.913</v>
      </c>
      <c r="Y82">
        <v>49.975</v>
      </c>
      <c r="Z82">
        <v>6638.953</v>
      </c>
      <c r="AA82">
        <v>11978.81</v>
      </c>
      <c r="AB82">
        <v>1039.16</v>
      </c>
      <c r="AC82" t="s">
        <v>58</v>
      </c>
      <c r="AD82">
        <v>-3362.517</v>
      </c>
      <c r="AE82">
        <v>320</v>
      </c>
      <c r="AF82">
        <v>0</v>
      </c>
      <c r="AG82">
        <v>320</v>
      </c>
      <c r="AH82">
        <v>306</v>
      </c>
      <c r="AI82">
        <v>0</v>
      </c>
      <c r="AJ82">
        <v>306</v>
      </c>
      <c r="AK82">
        <v>6954</v>
      </c>
      <c r="AL82">
        <v>30556.5</v>
      </c>
      <c r="AM82">
        <v>37510.5</v>
      </c>
      <c r="AN82">
        <v>8472.84</v>
      </c>
      <c r="AO82">
        <v>8472.06</v>
      </c>
      <c r="AP82">
        <v>0.78</v>
      </c>
      <c r="AQ82">
        <v>320</v>
      </c>
      <c r="AR82">
        <v>306</v>
      </c>
      <c r="AU82">
        <v>0</v>
      </c>
      <c r="AV82" s="12">
        <v>0</v>
      </c>
      <c r="AW82">
        <v>306</v>
      </c>
      <c r="AX82">
        <v>320</v>
      </c>
      <c r="AY82">
        <v>640</v>
      </c>
      <c r="AZ82" s="12">
        <v>640</v>
      </c>
      <c r="BA82">
        <v>306</v>
      </c>
      <c r="BB82">
        <v>320</v>
      </c>
      <c r="BE82" s="15">
        <f t="shared" si="138"/>
        <v>306</v>
      </c>
      <c r="BF82" s="15">
        <f t="shared" ref="BF82:BH82" si="182">AH82</f>
        <v>306</v>
      </c>
      <c r="BG82" s="15">
        <f t="shared" si="182"/>
        <v>0</v>
      </c>
      <c r="BH82" s="15">
        <f t="shared" si="182"/>
        <v>306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320</v>
      </c>
      <c r="BN82" s="15">
        <f t="shared" ref="BN82:BP82" si="183">AE82</f>
        <v>320</v>
      </c>
      <c r="BO82" s="15">
        <f t="shared" si="183"/>
        <v>0</v>
      </c>
      <c r="BP82" s="15">
        <f t="shared" si="183"/>
        <v>320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30780.58</v>
      </c>
      <c r="B83">
        <v>-6933</v>
      </c>
      <c r="C83">
        <v>30628.39</v>
      </c>
      <c r="D83">
        <v>8858.95</v>
      </c>
      <c r="E83">
        <v>311</v>
      </c>
      <c r="F83">
        <v>7189</v>
      </c>
      <c r="G83">
        <v>0</v>
      </c>
      <c r="H83">
        <v>646.22</v>
      </c>
      <c r="I83">
        <v>0</v>
      </c>
      <c r="J83">
        <v>630.48</v>
      </c>
      <c r="K83">
        <v>464.62</v>
      </c>
      <c r="L83">
        <v>540.21</v>
      </c>
      <c r="M83">
        <v>920.07</v>
      </c>
      <c r="N83">
        <v>900.75</v>
      </c>
      <c r="O83">
        <v>0</v>
      </c>
      <c r="P83">
        <v>640.9</v>
      </c>
      <c r="Q83">
        <v>328.41</v>
      </c>
      <c r="R83">
        <v>310.39</v>
      </c>
      <c r="S83">
        <v>30811.66</v>
      </c>
      <c r="T83">
        <v>6890.837</v>
      </c>
      <c r="U83">
        <v>9432.301</v>
      </c>
      <c r="V83">
        <v>3.602</v>
      </c>
      <c r="W83">
        <v>9435.903</v>
      </c>
      <c r="X83">
        <v>1025.71</v>
      </c>
      <c r="Y83">
        <v>50.028</v>
      </c>
      <c r="Z83">
        <v>7252.824</v>
      </c>
      <c r="AA83">
        <v>11349.88</v>
      </c>
      <c r="AB83">
        <v>1045.98</v>
      </c>
      <c r="AC83" t="s">
        <v>58</v>
      </c>
      <c r="AD83">
        <v>-3389.271</v>
      </c>
      <c r="AE83">
        <v>311</v>
      </c>
      <c r="AF83">
        <v>0</v>
      </c>
      <c r="AG83">
        <v>311</v>
      </c>
      <c r="AH83">
        <v>300</v>
      </c>
      <c r="AI83">
        <v>0</v>
      </c>
      <c r="AJ83">
        <v>300</v>
      </c>
      <c r="AK83">
        <v>6907</v>
      </c>
      <c r="AL83">
        <v>30362.3</v>
      </c>
      <c r="AM83">
        <v>37269.3</v>
      </c>
      <c r="AN83">
        <v>8683.67</v>
      </c>
      <c r="AO83">
        <v>8683.04</v>
      </c>
      <c r="AP83">
        <v>0.63</v>
      </c>
      <c r="AQ83">
        <v>311</v>
      </c>
      <c r="AR83">
        <v>300</v>
      </c>
      <c r="AU83">
        <v>0</v>
      </c>
      <c r="AV83" s="12">
        <v>0</v>
      </c>
      <c r="AW83">
        <v>300</v>
      </c>
      <c r="AX83">
        <v>311</v>
      </c>
      <c r="AY83">
        <v>638.11</v>
      </c>
      <c r="AZ83" s="12">
        <v>640</v>
      </c>
      <c r="BA83">
        <v>300</v>
      </c>
      <c r="BB83">
        <v>311</v>
      </c>
      <c r="BE83" s="15">
        <f t="shared" si="138"/>
        <v>300</v>
      </c>
      <c r="BF83" s="15">
        <f t="shared" ref="BF83:BH83" si="184">AH83</f>
        <v>300</v>
      </c>
      <c r="BG83" s="15">
        <f t="shared" si="184"/>
        <v>0</v>
      </c>
      <c r="BH83" s="15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311</v>
      </c>
      <c r="BN83" s="15">
        <f t="shared" ref="BN83:BP83" si="185">AE83</f>
        <v>311</v>
      </c>
      <c r="BO83" s="15">
        <f t="shared" si="185"/>
        <v>0</v>
      </c>
      <c r="BP83" s="15">
        <f t="shared" si="185"/>
        <v>311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30670.84</v>
      </c>
      <c r="B84">
        <v>-6887</v>
      </c>
      <c r="C84">
        <v>30233.97</v>
      </c>
      <c r="D84">
        <v>9109.72</v>
      </c>
      <c r="E84">
        <v>310</v>
      </c>
      <c r="F84">
        <v>7190</v>
      </c>
      <c r="G84">
        <v>0</v>
      </c>
      <c r="H84">
        <v>577.84</v>
      </c>
      <c r="I84">
        <v>0</v>
      </c>
      <c r="J84">
        <v>629.16</v>
      </c>
      <c r="K84">
        <v>491.13</v>
      </c>
      <c r="L84">
        <v>540.21</v>
      </c>
      <c r="M84">
        <v>922.54</v>
      </c>
      <c r="N84">
        <v>902.39</v>
      </c>
      <c r="O84">
        <v>0</v>
      </c>
      <c r="P84">
        <v>641</v>
      </c>
      <c r="Q84">
        <v>311.02</v>
      </c>
      <c r="R84">
        <v>310.12</v>
      </c>
      <c r="S84">
        <v>30709.15</v>
      </c>
      <c r="T84">
        <v>6840.177</v>
      </c>
      <c r="U84">
        <v>9702.16</v>
      </c>
      <c r="V84">
        <v>3.537</v>
      </c>
      <c r="W84">
        <v>9705.697</v>
      </c>
      <c r="X84">
        <v>1025.572</v>
      </c>
      <c r="Y84">
        <v>50.035</v>
      </c>
      <c r="Z84">
        <v>7689.004</v>
      </c>
      <c r="AA84">
        <v>10998.34</v>
      </c>
      <c r="AB84">
        <v>1040.97</v>
      </c>
      <c r="AC84" t="s">
        <v>58</v>
      </c>
      <c r="AD84">
        <v>-3379.326</v>
      </c>
      <c r="AE84">
        <v>310</v>
      </c>
      <c r="AF84">
        <v>0</v>
      </c>
      <c r="AG84">
        <v>310</v>
      </c>
      <c r="AH84">
        <v>300</v>
      </c>
      <c r="AI84">
        <v>0</v>
      </c>
      <c r="AJ84">
        <v>300</v>
      </c>
      <c r="AK84">
        <v>6861</v>
      </c>
      <c r="AL84">
        <v>30347.2</v>
      </c>
      <c r="AM84">
        <v>37208.2</v>
      </c>
      <c r="AN84">
        <v>8885.4</v>
      </c>
      <c r="AO84">
        <v>8884.84</v>
      </c>
      <c r="AP84">
        <v>0.56</v>
      </c>
      <c r="AQ84">
        <v>310</v>
      </c>
      <c r="AR84">
        <v>300</v>
      </c>
      <c r="AU84">
        <v>0</v>
      </c>
      <c r="AV84" s="12">
        <v>0</v>
      </c>
      <c r="AW84">
        <v>300</v>
      </c>
      <c r="AX84">
        <v>310</v>
      </c>
      <c r="AY84">
        <v>633.97</v>
      </c>
      <c r="AZ84" s="12">
        <v>640</v>
      </c>
      <c r="BA84">
        <v>300</v>
      </c>
      <c r="BB84">
        <v>310</v>
      </c>
      <c r="BE84" s="15">
        <f t="shared" si="138"/>
        <v>300</v>
      </c>
      <c r="BF84" s="15">
        <f t="shared" ref="BF84:BH84" si="186">AH84</f>
        <v>300</v>
      </c>
      <c r="BG84" s="15">
        <f t="shared" si="186"/>
        <v>0</v>
      </c>
      <c r="BH84" s="15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310</v>
      </c>
      <c r="BN84" s="15">
        <f t="shared" ref="BN84:BP84" si="187">AE84</f>
        <v>310</v>
      </c>
      <c r="BO84" s="15">
        <f t="shared" si="187"/>
        <v>0</v>
      </c>
      <c r="BP84" s="15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30572.08</v>
      </c>
      <c r="B85">
        <v>-6840</v>
      </c>
      <c r="C85">
        <v>29517.33</v>
      </c>
      <c r="D85">
        <v>9573.71</v>
      </c>
      <c r="E85">
        <v>300</v>
      </c>
      <c r="F85">
        <v>7191</v>
      </c>
      <c r="G85">
        <v>0</v>
      </c>
      <c r="H85">
        <v>551.36</v>
      </c>
      <c r="I85">
        <v>0</v>
      </c>
      <c r="J85">
        <v>629.91</v>
      </c>
      <c r="K85">
        <v>499.97</v>
      </c>
      <c r="L85">
        <v>540.68</v>
      </c>
      <c r="M85">
        <v>915.96</v>
      </c>
      <c r="N85">
        <v>900.75</v>
      </c>
      <c r="O85">
        <v>0</v>
      </c>
      <c r="P85">
        <v>641.4</v>
      </c>
      <c r="Q85">
        <v>311.07</v>
      </c>
      <c r="R85">
        <v>310.6</v>
      </c>
      <c r="S85">
        <v>30577.9</v>
      </c>
      <c r="T85">
        <v>6816.24</v>
      </c>
      <c r="U85">
        <v>9983.893</v>
      </c>
      <c r="V85">
        <v>3.556</v>
      </c>
      <c r="W85">
        <v>9987.449</v>
      </c>
      <c r="X85">
        <v>1027.131</v>
      </c>
      <c r="Y85">
        <v>50.013</v>
      </c>
      <c r="Z85">
        <v>7963.418</v>
      </c>
      <c r="AA85">
        <v>10629.42</v>
      </c>
      <c r="AB85">
        <v>1040.41</v>
      </c>
      <c r="AC85" t="s">
        <v>58</v>
      </c>
      <c r="AD85">
        <v>-3362.797</v>
      </c>
      <c r="AE85">
        <v>300</v>
      </c>
      <c r="AF85">
        <v>0</v>
      </c>
      <c r="AG85">
        <v>300</v>
      </c>
      <c r="AH85">
        <v>295</v>
      </c>
      <c r="AI85">
        <v>0</v>
      </c>
      <c r="AJ85">
        <v>295</v>
      </c>
      <c r="AK85">
        <v>6814</v>
      </c>
      <c r="AL85">
        <v>30164.1</v>
      </c>
      <c r="AM85">
        <v>36978.1</v>
      </c>
      <c r="AN85">
        <v>9098.93</v>
      </c>
      <c r="AO85">
        <v>9098.39</v>
      </c>
      <c r="AP85">
        <v>0.54</v>
      </c>
      <c r="AQ85">
        <v>300</v>
      </c>
      <c r="AR85">
        <v>295</v>
      </c>
      <c r="AU85">
        <v>0</v>
      </c>
      <c r="AV85" s="12">
        <v>0</v>
      </c>
      <c r="AW85">
        <v>295</v>
      </c>
      <c r="AX85">
        <v>300</v>
      </c>
      <c r="AY85">
        <v>631</v>
      </c>
      <c r="AZ85" s="12">
        <v>638.2</v>
      </c>
      <c r="BA85">
        <v>295</v>
      </c>
      <c r="BB85">
        <v>300</v>
      </c>
      <c r="BE85" s="15">
        <f t="shared" si="138"/>
        <v>295</v>
      </c>
      <c r="BF85" s="15">
        <f t="shared" ref="BF85:BH85" si="188">AH85</f>
        <v>295</v>
      </c>
      <c r="BG85" s="15">
        <f t="shared" si="188"/>
        <v>0</v>
      </c>
      <c r="BH85" s="15">
        <f t="shared" si="188"/>
        <v>295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300</v>
      </c>
      <c r="BN85" s="15">
        <f t="shared" ref="BN85:BP85" si="189">AE85</f>
        <v>300</v>
      </c>
      <c r="BO85" s="15">
        <f t="shared" si="189"/>
        <v>0</v>
      </c>
      <c r="BP85" s="15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30458.69</v>
      </c>
      <c r="B86">
        <v>-6919</v>
      </c>
      <c r="C86">
        <v>28397.46</v>
      </c>
      <c r="D86">
        <v>9854.74</v>
      </c>
      <c r="E86">
        <v>294</v>
      </c>
      <c r="F86">
        <v>7190</v>
      </c>
      <c r="G86">
        <v>0</v>
      </c>
      <c r="H86">
        <v>549.64</v>
      </c>
      <c r="I86">
        <v>0</v>
      </c>
      <c r="J86">
        <v>630.42</v>
      </c>
      <c r="K86">
        <v>499.51</v>
      </c>
      <c r="L86">
        <v>540.68</v>
      </c>
      <c r="M86">
        <v>922.54</v>
      </c>
      <c r="N86">
        <v>901.57</v>
      </c>
      <c r="O86">
        <v>0</v>
      </c>
      <c r="P86">
        <v>631.9</v>
      </c>
      <c r="Q86">
        <v>310.97</v>
      </c>
      <c r="R86">
        <v>310.54</v>
      </c>
      <c r="S86">
        <v>30515.75</v>
      </c>
      <c r="T86">
        <v>6952.13</v>
      </c>
      <c r="U86">
        <v>10261.575</v>
      </c>
      <c r="V86">
        <v>5.615</v>
      </c>
      <c r="W86">
        <v>10267.19</v>
      </c>
      <c r="X86">
        <v>1037.458</v>
      </c>
      <c r="Y86">
        <v>49.981</v>
      </c>
      <c r="Z86">
        <v>8171.414</v>
      </c>
      <c r="AA86">
        <v>10518.32</v>
      </c>
      <c r="AB86">
        <v>1042.3</v>
      </c>
      <c r="AC86" t="s">
        <v>58</v>
      </c>
      <c r="AD86">
        <v>-3369.801</v>
      </c>
      <c r="AE86">
        <v>294</v>
      </c>
      <c r="AF86">
        <v>0</v>
      </c>
      <c r="AG86">
        <v>294</v>
      </c>
      <c r="AH86">
        <v>299</v>
      </c>
      <c r="AI86">
        <v>0</v>
      </c>
      <c r="AJ86">
        <v>299</v>
      </c>
      <c r="AK86">
        <v>6822</v>
      </c>
      <c r="AL86">
        <v>30032.4</v>
      </c>
      <c r="AM86">
        <v>36854.4</v>
      </c>
      <c r="AN86">
        <v>9471.51</v>
      </c>
      <c r="AO86">
        <v>9471</v>
      </c>
      <c r="AP86">
        <v>0.51</v>
      </c>
      <c r="AQ86">
        <v>294</v>
      </c>
      <c r="AR86">
        <v>299</v>
      </c>
      <c r="AU86">
        <v>0</v>
      </c>
      <c r="AV86" s="12">
        <v>0</v>
      </c>
      <c r="AW86">
        <v>299</v>
      </c>
      <c r="AX86">
        <v>294</v>
      </c>
      <c r="AY86">
        <v>631</v>
      </c>
      <c r="AZ86" s="12">
        <v>631</v>
      </c>
      <c r="BA86">
        <v>299</v>
      </c>
      <c r="BB86">
        <v>294</v>
      </c>
      <c r="BE86" s="15">
        <f t="shared" si="138"/>
        <v>299</v>
      </c>
      <c r="BF86" s="15">
        <f t="shared" ref="BF86:BH86" si="190">AH86</f>
        <v>299</v>
      </c>
      <c r="BG86" s="15">
        <f t="shared" si="190"/>
        <v>0</v>
      </c>
      <c r="BH86" s="15">
        <f t="shared" si="190"/>
        <v>299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294</v>
      </c>
      <c r="BN86" s="15">
        <f t="shared" ref="BN86:BP86" si="191">AE86</f>
        <v>294</v>
      </c>
      <c r="BO86" s="15">
        <f t="shared" si="191"/>
        <v>0</v>
      </c>
      <c r="BP86" s="15">
        <f t="shared" si="191"/>
        <v>294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30352.28</v>
      </c>
      <c r="B87">
        <v>-6756</v>
      </c>
      <c r="C87">
        <v>27710.25</v>
      </c>
      <c r="D87">
        <v>10206.35</v>
      </c>
      <c r="E87">
        <v>290</v>
      </c>
      <c r="F87">
        <v>7191</v>
      </c>
      <c r="G87">
        <v>0</v>
      </c>
      <c r="H87">
        <v>536.83</v>
      </c>
      <c r="I87">
        <v>0</v>
      </c>
      <c r="J87">
        <v>629.86</v>
      </c>
      <c r="K87">
        <v>500.44</v>
      </c>
      <c r="L87">
        <v>540.21</v>
      </c>
      <c r="M87">
        <v>920.07</v>
      </c>
      <c r="N87">
        <v>902.39</v>
      </c>
      <c r="O87">
        <v>0</v>
      </c>
      <c r="P87">
        <v>628.1</v>
      </c>
      <c r="Q87">
        <v>309.91</v>
      </c>
      <c r="R87">
        <v>307</v>
      </c>
      <c r="S87">
        <v>30071.88</v>
      </c>
      <c r="T87">
        <v>6768.43</v>
      </c>
      <c r="U87">
        <v>10546.766</v>
      </c>
      <c r="V87">
        <v>3.705</v>
      </c>
      <c r="W87">
        <v>10550.471</v>
      </c>
      <c r="X87">
        <v>1029.81</v>
      </c>
      <c r="Y87">
        <v>49.983</v>
      </c>
      <c r="Z87">
        <v>8861.754</v>
      </c>
      <c r="AA87">
        <v>9892.129</v>
      </c>
      <c r="AB87">
        <v>1054.38</v>
      </c>
      <c r="AC87" t="s">
        <v>58</v>
      </c>
      <c r="AD87">
        <v>-3378.205</v>
      </c>
      <c r="AE87">
        <v>290</v>
      </c>
      <c r="AF87">
        <v>0</v>
      </c>
      <c r="AG87">
        <v>290</v>
      </c>
      <c r="AH87">
        <v>289</v>
      </c>
      <c r="AI87">
        <v>0</v>
      </c>
      <c r="AJ87">
        <v>289</v>
      </c>
      <c r="AK87">
        <v>6645</v>
      </c>
      <c r="AL87">
        <v>29834.4</v>
      </c>
      <c r="AM87">
        <v>36479.4</v>
      </c>
      <c r="AN87">
        <v>10294.8</v>
      </c>
      <c r="AO87">
        <v>10244.33</v>
      </c>
      <c r="AP87">
        <v>50.47</v>
      </c>
      <c r="AQ87">
        <v>290</v>
      </c>
      <c r="AR87">
        <v>289</v>
      </c>
      <c r="AU87">
        <v>0</v>
      </c>
      <c r="AV87" s="12">
        <v>0</v>
      </c>
      <c r="AW87">
        <v>289</v>
      </c>
      <c r="AX87">
        <v>290</v>
      </c>
      <c r="AY87">
        <v>631</v>
      </c>
      <c r="AZ87" s="12">
        <v>631</v>
      </c>
      <c r="BA87">
        <v>289</v>
      </c>
      <c r="BB87">
        <v>290</v>
      </c>
      <c r="BE87" s="15">
        <f t="shared" si="138"/>
        <v>289</v>
      </c>
      <c r="BF87" s="15">
        <f t="shared" ref="BF87:BH87" si="192">AH87</f>
        <v>289</v>
      </c>
      <c r="BG87" s="15">
        <f t="shared" si="192"/>
        <v>0</v>
      </c>
      <c r="BH87" s="15">
        <f t="shared" si="192"/>
        <v>289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290</v>
      </c>
      <c r="BN87" s="15">
        <f t="shared" ref="BN87:BP87" si="193">AE87</f>
        <v>290</v>
      </c>
      <c r="BO87" s="15">
        <f t="shared" si="193"/>
        <v>0</v>
      </c>
      <c r="BP87" s="15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29921.26</v>
      </c>
      <c r="B88">
        <v>-6533</v>
      </c>
      <c r="C88">
        <v>26493.19</v>
      </c>
      <c r="D88">
        <v>10434.69</v>
      </c>
      <c r="E88">
        <v>282</v>
      </c>
      <c r="F88">
        <v>7190</v>
      </c>
      <c r="G88">
        <v>0</v>
      </c>
      <c r="H88">
        <v>451.38</v>
      </c>
      <c r="I88">
        <v>0</v>
      </c>
      <c r="J88">
        <v>630.91</v>
      </c>
      <c r="K88">
        <v>500.44</v>
      </c>
      <c r="L88">
        <v>539.98</v>
      </c>
      <c r="M88">
        <v>922.54</v>
      </c>
      <c r="N88">
        <v>901.57</v>
      </c>
      <c r="O88">
        <v>0</v>
      </c>
      <c r="P88">
        <v>626.2</v>
      </c>
      <c r="Q88">
        <v>290.83</v>
      </c>
      <c r="R88">
        <v>292.2</v>
      </c>
      <c r="S88">
        <v>29765.94</v>
      </c>
      <c r="T88">
        <v>6475.904</v>
      </c>
      <c r="U88">
        <v>10773.701</v>
      </c>
      <c r="V88">
        <v>3.706</v>
      </c>
      <c r="W88">
        <v>10777.406</v>
      </c>
      <c r="X88">
        <v>1013.21</v>
      </c>
      <c r="Y88">
        <v>50.025</v>
      </c>
      <c r="Z88">
        <v>9752.887</v>
      </c>
      <c r="AA88">
        <v>9012.869</v>
      </c>
      <c r="AB88">
        <v>1045.65</v>
      </c>
      <c r="AC88" t="s">
        <v>58</v>
      </c>
      <c r="AD88">
        <v>-3404.68</v>
      </c>
      <c r="AE88">
        <v>282</v>
      </c>
      <c r="AF88">
        <v>0</v>
      </c>
      <c r="AG88">
        <v>282</v>
      </c>
      <c r="AH88">
        <v>289</v>
      </c>
      <c r="AI88">
        <v>0</v>
      </c>
      <c r="AJ88">
        <v>289</v>
      </c>
      <c r="AK88">
        <v>6473</v>
      </c>
      <c r="AL88">
        <v>29606.9</v>
      </c>
      <c r="AM88">
        <v>36079.9</v>
      </c>
      <c r="AN88">
        <v>10852.24</v>
      </c>
      <c r="AO88">
        <v>10801.8</v>
      </c>
      <c r="AP88">
        <v>50.44</v>
      </c>
      <c r="AQ88">
        <v>282</v>
      </c>
      <c r="AR88">
        <v>289</v>
      </c>
      <c r="AU88">
        <v>0</v>
      </c>
      <c r="AV88" s="12">
        <v>0</v>
      </c>
      <c r="AW88">
        <v>289</v>
      </c>
      <c r="AX88">
        <v>282</v>
      </c>
      <c r="AY88">
        <v>631</v>
      </c>
      <c r="AZ88" s="12">
        <v>631</v>
      </c>
      <c r="BA88">
        <v>289</v>
      </c>
      <c r="BB88">
        <v>282</v>
      </c>
      <c r="BE88" s="15">
        <f t="shared" si="138"/>
        <v>289</v>
      </c>
      <c r="BF88" s="15">
        <f t="shared" ref="BF88:BH88" si="194">AH88</f>
        <v>289</v>
      </c>
      <c r="BG88" s="15">
        <f t="shared" si="194"/>
        <v>0</v>
      </c>
      <c r="BH88" s="15">
        <f t="shared" si="194"/>
        <v>289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282</v>
      </c>
      <c r="BN88" s="15">
        <f t="shared" ref="BN88:BP88" si="195">AE88</f>
        <v>282</v>
      </c>
      <c r="BO88" s="15">
        <f t="shared" si="195"/>
        <v>0</v>
      </c>
      <c r="BP88" s="15">
        <f t="shared" si="195"/>
        <v>282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29477.92</v>
      </c>
      <c r="B89">
        <v>-6613</v>
      </c>
      <c r="C89">
        <v>25658.78</v>
      </c>
      <c r="D89">
        <v>10714.89</v>
      </c>
      <c r="E89">
        <v>275</v>
      </c>
      <c r="F89">
        <v>7187</v>
      </c>
      <c r="G89">
        <v>0</v>
      </c>
      <c r="H89">
        <v>450.54</v>
      </c>
      <c r="I89">
        <v>0</v>
      </c>
      <c r="J89">
        <v>628.94</v>
      </c>
      <c r="K89">
        <v>499.28</v>
      </c>
      <c r="L89">
        <v>523</v>
      </c>
      <c r="M89">
        <v>922.54</v>
      </c>
      <c r="N89">
        <v>901.16</v>
      </c>
      <c r="O89">
        <v>0</v>
      </c>
      <c r="P89">
        <v>596.7</v>
      </c>
      <c r="Q89">
        <v>290.83</v>
      </c>
      <c r="R89">
        <v>290.78</v>
      </c>
      <c r="S89">
        <v>29360.09</v>
      </c>
      <c r="T89">
        <v>6598.214</v>
      </c>
      <c r="U89">
        <v>10898.211</v>
      </c>
      <c r="V89">
        <v>3.718</v>
      </c>
      <c r="W89">
        <v>10901.929</v>
      </c>
      <c r="X89">
        <v>1007.942</v>
      </c>
      <c r="Y89">
        <v>50.031</v>
      </c>
      <c r="Z89">
        <v>10139.04</v>
      </c>
      <c r="AA89">
        <v>8645.99</v>
      </c>
      <c r="AB89">
        <v>1016.96</v>
      </c>
      <c r="AC89" t="s">
        <v>58</v>
      </c>
      <c r="AD89">
        <v>-3444.321</v>
      </c>
      <c r="AE89">
        <v>275</v>
      </c>
      <c r="AF89">
        <v>0</v>
      </c>
      <c r="AG89">
        <v>275</v>
      </c>
      <c r="AH89">
        <v>278</v>
      </c>
      <c r="AI89">
        <v>0</v>
      </c>
      <c r="AJ89">
        <v>278</v>
      </c>
      <c r="AK89">
        <v>6299</v>
      </c>
      <c r="AL89">
        <v>29240.3</v>
      </c>
      <c r="AM89">
        <v>35539.3</v>
      </c>
      <c r="AN89">
        <v>11457.06</v>
      </c>
      <c r="AO89">
        <v>11376.65</v>
      </c>
      <c r="AP89">
        <v>80.41</v>
      </c>
      <c r="AQ89">
        <v>275</v>
      </c>
      <c r="AR89">
        <v>278</v>
      </c>
      <c r="AU89">
        <v>0</v>
      </c>
      <c r="AV89" s="12">
        <v>0</v>
      </c>
      <c r="AW89">
        <v>278</v>
      </c>
      <c r="AX89">
        <v>275</v>
      </c>
      <c r="AY89">
        <v>600</v>
      </c>
      <c r="AZ89" s="12">
        <v>600</v>
      </c>
      <c r="BA89">
        <v>278</v>
      </c>
      <c r="BB89">
        <v>275</v>
      </c>
      <c r="BE89" s="15">
        <f t="shared" si="138"/>
        <v>278</v>
      </c>
      <c r="BF89" s="15">
        <f t="shared" ref="BF89:BH89" si="196">AH89</f>
        <v>278</v>
      </c>
      <c r="BG89" s="15">
        <f t="shared" si="196"/>
        <v>0</v>
      </c>
      <c r="BH89" s="15">
        <f t="shared" si="196"/>
        <v>278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275</v>
      </c>
      <c r="BN89" s="15">
        <f t="shared" ref="BN89:BP89" si="197">AE89</f>
        <v>275</v>
      </c>
      <c r="BO89" s="15">
        <f t="shared" si="197"/>
        <v>0</v>
      </c>
      <c r="BP89" s="15">
        <f t="shared" si="197"/>
        <v>275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29010.04</v>
      </c>
      <c r="B90">
        <v>-6539</v>
      </c>
      <c r="C90">
        <v>24846.51</v>
      </c>
      <c r="D90">
        <v>10898.62</v>
      </c>
      <c r="E90">
        <v>270</v>
      </c>
      <c r="F90">
        <v>7083</v>
      </c>
      <c r="G90">
        <v>0</v>
      </c>
      <c r="H90">
        <v>422.34</v>
      </c>
      <c r="I90">
        <v>0</v>
      </c>
      <c r="J90">
        <v>630.47</v>
      </c>
      <c r="K90">
        <v>500.67</v>
      </c>
      <c r="L90">
        <v>522.07</v>
      </c>
      <c r="M90">
        <v>922.12</v>
      </c>
      <c r="N90">
        <v>901.57</v>
      </c>
      <c r="O90">
        <v>0</v>
      </c>
      <c r="P90">
        <v>595.6</v>
      </c>
      <c r="Q90">
        <v>290.72</v>
      </c>
      <c r="R90">
        <v>290.35</v>
      </c>
      <c r="S90">
        <v>29037.07</v>
      </c>
      <c r="T90">
        <v>6475.705</v>
      </c>
      <c r="U90">
        <v>10952.907</v>
      </c>
      <c r="V90">
        <v>3.681</v>
      </c>
      <c r="W90">
        <v>10956.588</v>
      </c>
      <c r="X90">
        <v>1018.11</v>
      </c>
      <c r="Y90">
        <v>50.002</v>
      </c>
      <c r="Z90">
        <v>10621.14</v>
      </c>
      <c r="AA90">
        <v>8153.342</v>
      </c>
      <c r="AB90">
        <v>993.07</v>
      </c>
      <c r="AC90" t="s">
        <v>58</v>
      </c>
      <c r="AD90">
        <v>-3341.786</v>
      </c>
      <c r="AE90">
        <v>270</v>
      </c>
      <c r="AF90">
        <v>0</v>
      </c>
      <c r="AG90">
        <v>270</v>
      </c>
      <c r="AH90">
        <v>275</v>
      </c>
      <c r="AI90">
        <v>0</v>
      </c>
      <c r="AJ90">
        <v>275</v>
      </c>
      <c r="AK90">
        <v>6071</v>
      </c>
      <c r="AL90">
        <v>28971.8</v>
      </c>
      <c r="AM90">
        <v>35042.8</v>
      </c>
      <c r="AN90">
        <v>11779.56</v>
      </c>
      <c r="AO90">
        <v>11699.18</v>
      </c>
      <c r="AP90">
        <v>80.38</v>
      </c>
      <c r="AQ90">
        <v>270</v>
      </c>
      <c r="AR90">
        <v>275</v>
      </c>
      <c r="AU90">
        <v>0</v>
      </c>
      <c r="AV90" s="12">
        <v>0</v>
      </c>
      <c r="AW90">
        <v>275</v>
      </c>
      <c r="AX90">
        <v>270</v>
      </c>
      <c r="AY90">
        <v>600</v>
      </c>
      <c r="AZ90" s="12">
        <v>600</v>
      </c>
      <c r="BA90">
        <v>275</v>
      </c>
      <c r="BB90">
        <v>270</v>
      </c>
      <c r="BE90" s="15">
        <f t="shared" si="138"/>
        <v>275</v>
      </c>
      <c r="BF90" s="15">
        <f t="shared" ref="BF90:BH90" si="198">AH90</f>
        <v>275</v>
      </c>
      <c r="BG90" s="15">
        <f t="shared" si="198"/>
        <v>0</v>
      </c>
      <c r="BH90" s="15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270</v>
      </c>
      <c r="BN90" s="15">
        <f t="shared" ref="BN90:BP90" si="199">AE90</f>
        <v>270</v>
      </c>
      <c r="BO90" s="15">
        <f t="shared" si="199"/>
        <v>0</v>
      </c>
      <c r="BP90" s="15">
        <f t="shared" si="199"/>
        <v>270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28549.07</v>
      </c>
      <c r="B91">
        <v>-6618</v>
      </c>
      <c r="C91">
        <v>24296.36</v>
      </c>
      <c r="D91">
        <v>11119.9</v>
      </c>
      <c r="E91">
        <v>266</v>
      </c>
      <c r="F91">
        <v>7191</v>
      </c>
      <c r="G91">
        <v>0</v>
      </c>
      <c r="H91">
        <v>352.25</v>
      </c>
      <c r="I91">
        <v>0</v>
      </c>
      <c r="J91">
        <v>630.67</v>
      </c>
      <c r="K91">
        <v>499.28</v>
      </c>
      <c r="L91">
        <v>523.7</v>
      </c>
      <c r="M91">
        <v>921.71</v>
      </c>
      <c r="N91">
        <v>901.98</v>
      </c>
      <c r="O91">
        <v>0</v>
      </c>
      <c r="P91">
        <v>582.7</v>
      </c>
      <c r="Q91">
        <v>290.46</v>
      </c>
      <c r="R91">
        <v>256.1</v>
      </c>
      <c r="S91">
        <v>28726.95</v>
      </c>
      <c r="T91">
        <v>6532.483</v>
      </c>
      <c r="U91">
        <v>10912.291</v>
      </c>
      <c r="V91">
        <v>3.709</v>
      </c>
      <c r="W91">
        <v>10916</v>
      </c>
      <c r="X91">
        <v>1001.745</v>
      </c>
      <c r="Y91">
        <v>50.031</v>
      </c>
      <c r="Z91">
        <v>10678.38</v>
      </c>
      <c r="AA91">
        <v>8081.744</v>
      </c>
      <c r="AB91">
        <v>980.33</v>
      </c>
      <c r="AC91" t="s">
        <v>58</v>
      </c>
      <c r="AD91">
        <v>-3505.114</v>
      </c>
      <c r="AE91">
        <v>266</v>
      </c>
      <c r="AF91">
        <v>0</v>
      </c>
      <c r="AG91">
        <v>266</v>
      </c>
      <c r="AH91">
        <v>275</v>
      </c>
      <c r="AI91">
        <v>0</v>
      </c>
      <c r="AJ91">
        <v>275</v>
      </c>
      <c r="AK91">
        <v>5930</v>
      </c>
      <c r="AL91">
        <v>28610</v>
      </c>
      <c r="AM91">
        <v>34540</v>
      </c>
      <c r="AN91">
        <v>11996.33</v>
      </c>
      <c r="AO91">
        <v>11915.99</v>
      </c>
      <c r="AP91">
        <v>80.34</v>
      </c>
      <c r="AQ91">
        <v>266</v>
      </c>
      <c r="AR91">
        <v>275</v>
      </c>
      <c r="AU91">
        <v>0</v>
      </c>
      <c r="AV91" s="12">
        <v>0</v>
      </c>
      <c r="AW91">
        <v>275</v>
      </c>
      <c r="AX91">
        <v>266</v>
      </c>
      <c r="AY91">
        <v>600</v>
      </c>
      <c r="AZ91" s="12">
        <v>588</v>
      </c>
      <c r="BA91">
        <v>275</v>
      </c>
      <c r="BB91">
        <v>266</v>
      </c>
      <c r="BE91" s="15">
        <f t="shared" si="138"/>
        <v>275</v>
      </c>
      <c r="BF91" s="15">
        <f t="shared" ref="BF91:BH91" si="200">AH91</f>
        <v>275</v>
      </c>
      <c r="BG91" s="15">
        <f t="shared" si="200"/>
        <v>0</v>
      </c>
      <c r="BH91" s="15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266</v>
      </c>
      <c r="BN91" s="15">
        <f t="shared" ref="BN91:BP91" si="201">AE91</f>
        <v>266</v>
      </c>
      <c r="BO91" s="15">
        <f t="shared" si="201"/>
        <v>0</v>
      </c>
      <c r="BP91" s="15">
        <f t="shared" si="201"/>
        <v>266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28072.15</v>
      </c>
      <c r="B92">
        <v>-6129</v>
      </c>
      <c r="C92">
        <v>23177.94</v>
      </c>
      <c r="D92">
        <v>11298.75</v>
      </c>
      <c r="E92">
        <v>260</v>
      </c>
      <c r="F92">
        <v>7192</v>
      </c>
      <c r="G92">
        <v>0</v>
      </c>
      <c r="H92">
        <v>351.4</v>
      </c>
      <c r="I92">
        <v>0</v>
      </c>
      <c r="J92">
        <v>630.78</v>
      </c>
      <c r="K92">
        <v>499.28</v>
      </c>
      <c r="L92">
        <v>522.07</v>
      </c>
      <c r="M92">
        <v>922.12</v>
      </c>
      <c r="N92">
        <v>901.57</v>
      </c>
      <c r="O92">
        <v>0</v>
      </c>
      <c r="P92">
        <v>488.5</v>
      </c>
      <c r="Q92">
        <v>255.94</v>
      </c>
      <c r="R92">
        <v>254.99</v>
      </c>
      <c r="S92">
        <v>28400.07</v>
      </c>
      <c r="T92">
        <v>6056.911</v>
      </c>
      <c r="U92">
        <v>10900.251</v>
      </c>
      <c r="V92">
        <v>3.669</v>
      </c>
      <c r="W92">
        <v>10903.92</v>
      </c>
      <c r="X92">
        <v>887.315</v>
      </c>
      <c r="Y92">
        <v>50.033</v>
      </c>
      <c r="Z92">
        <v>11269.59</v>
      </c>
      <c r="AA92">
        <v>7518.248</v>
      </c>
      <c r="AB92">
        <v>958.55</v>
      </c>
      <c r="AC92" t="s">
        <v>58</v>
      </c>
      <c r="AD92">
        <v>-3618.015</v>
      </c>
      <c r="AE92">
        <v>260</v>
      </c>
      <c r="AF92">
        <v>0</v>
      </c>
      <c r="AG92">
        <v>260</v>
      </c>
      <c r="AH92">
        <v>259</v>
      </c>
      <c r="AI92">
        <v>0</v>
      </c>
      <c r="AJ92">
        <v>259</v>
      </c>
      <c r="AK92">
        <v>5804</v>
      </c>
      <c r="AL92">
        <v>27942.1</v>
      </c>
      <c r="AM92">
        <v>33746.1</v>
      </c>
      <c r="AN92">
        <v>12289.78</v>
      </c>
      <c r="AO92">
        <v>12209.47</v>
      </c>
      <c r="AP92">
        <v>80.31</v>
      </c>
      <c r="AQ92">
        <v>260</v>
      </c>
      <c r="AR92">
        <v>259</v>
      </c>
      <c r="AU92">
        <v>0</v>
      </c>
      <c r="AV92" s="12">
        <v>0</v>
      </c>
      <c r="AW92">
        <v>259</v>
      </c>
      <c r="AX92">
        <v>260</v>
      </c>
      <c r="AY92">
        <v>501</v>
      </c>
      <c r="AZ92" s="12">
        <v>489</v>
      </c>
      <c r="BA92">
        <v>259</v>
      </c>
      <c r="BB92">
        <v>260</v>
      </c>
      <c r="BE92" s="15">
        <f t="shared" si="138"/>
        <v>259</v>
      </c>
      <c r="BF92" s="15">
        <f t="shared" ref="BF92:BH92" si="202">AH92</f>
        <v>259</v>
      </c>
      <c r="BG92" s="15">
        <f t="shared" si="202"/>
        <v>0</v>
      </c>
      <c r="BH92" s="15">
        <f t="shared" si="202"/>
        <v>259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260</v>
      </c>
      <c r="BN92" s="15">
        <f t="shared" ref="BN92:BP92" si="203">AE92</f>
        <v>260</v>
      </c>
      <c r="BO92" s="15">
        <f t="shared" si="203"/>
        <v>0</v>
      </c>
      <c r="BP92" s="15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27859.74</v>
      </c>
      <c r="B93">
        <v>-6102</v>
      </c>
      <c r="C93">
        <v>23077.2</v>
      </c>
      <c r="D93">
        <v>11380.66</v>
      </c>
      <c r="E93">
        <v>260</v>
      </c>
      <c r="F93">
        <v>7193</v>
      </c>
      <c r="G93">
        <v>0</v>
      </c>
      <c r="H93">
        <v>351.4</v>
      </c>
      <c r="I93">
        <v>0</v>
      </c>
      <c r="J93">
        <v>630.88</v>
      </c>
      <c r="K93">
        <v>499.28</v>
      </c>
      <c r="L93">
        <v>523</v>
      </c>
      <c r="M93">
        <v>920.89</v>
      </c>
      <c r="N93">
        <v>900.75</v>
      </c>
      <c r="O93">
        <v>0</v>
      </c>
      <c r="P93">
        <v>467.3</v>
      </c>
      <c r="Q93">
        <v>255.73</v>
      </c>
      <c r="R93">
        <v>254.57</v>
      </c>
      <c r="S93">
        <v>27817.93</v>
      </c>
      <c r="T93">
        <v>5947.835</v>
      </c>
      <c r="U93">
        <v>10870.939</v>
      </c>
      <c r="V93">
        <v>3.681</v>
      </c>
      <c r="W93">
        <v>10874.62</v>
      </c>
      <c r="X93">
        <v>290.299</v>
      </c>
      <c r="Y93">
        <v>50.034</v>
      </c>
      <c r="Z93">
        <v>11427.37</v>
      </c>
      <c r="AA93">
        <v>7410.926</v>
      </c>
      <c r="AB93">
        <v>966.7</v>
      </c>
      <c r="AC93" t="s">
        <v>58</v>
      </c>
      <c r="AD93">
        <v>-3650.652</v>
      </c>
      <c r="AE93">
        <v>260</v>
      </c>
      <c r="AF93">
        <v>0</v>
      </c>
      <c r="AG93">
        <v>260</v>
      </c>
      <c r="AH93">
        <v>260</v>
      </c>
      <c r="AI93">
        <v>0</v>
      </c>
      <c r="AJ93">
        <v>260</v>
      </c>
      <c r="AK93">
        <v>5668</v>
      </c>
      <c r="AL93">
        <v>27630.6</v>
      </c>
      <c r="AM93">
        <v>33298.6</v>
      </c>
      <c r="AN93">
        <v>12542.59</v>
      </c>
      <c r="AO93">
        <v>12462.32</v>
      </c>
      <c r="AP93">
        <v>80.27</v>
      </c>
      <c r="AQ93">
        <v>260</v>
      </c>
      <c r="AR93">
        <v>260</v>
      </c>
      <c r="AU93">
        <v>0</v>
      </c>
      <c r="AV93" s="12">
        <v>0</v>
      </c>
      <c r="AW93">
        <v>260</v>
      </c>
      <c r="AX93">
        <v>260</v>
      </c>
      <c r="AY93">
        <v>402</v>
      </c>
      <c r="AZ93" s="12">
        <v>473.27</v>
      </c>
      <c r="BA93">
        <v>260</v>
      </c>
      <c r="BB93">
        <v>260</v>
      </c>
      <c r="BE93" s="15">
        <f t="shared" si="138"/>
        <v>260</v>
      </c>
      <c r="BF93" s="15">
        <f t="shared" ref="BF93:BH93" si="204">AH93</f>
        <v>260</v>
      </c>
      <c r="BG93" s="15">
        <f t="shared" si="204"/>
        <v>0</v>
      </c>
      <c r="BH93" s="15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260</v>
      </c>
      <c r="BN93" s="15">
        <f t="shared" ref="BN93:BP93" si="205">AE93</f>
        <v>260</v>
      </c>
      <c r="BO93" s="15">
        <f t="shared" si="205"/>
        <v>0</v>
      </c>
      <c r="BP93" s="15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27841.69</v>
      </c>
      <c r="B94">
        <v>-6131</v>
      </c>
      <c r="C94">
        <v>23154.72</v>
      </c>
      <c r="D94">
        <v>11387.93</v>
      </c>
      <c r="E94">
        <v>260</v>
      </c>
      <c r="F94">
        <v>7194</v>
      </c>
      <c r="G94">
        <v>0</v>
      </c>
      <c r="H94">
        <v>350.55</v>
      </c>
      <c r="I94">
        <v>0</v>
      </c>
      <c r="J94">
        <v>628.42</v>
      </c>
      <c r="K94">
        <v>500.44</v>
      </c>
      <c r="L94">
        <v>523.23</v>
      </c>
      <c r="M94">
        <v>923.36</v>
      </c>
      <c r="N94">
        <v>900.75</v>
      </c>
      <c r="O94">
        <v>0</v>
      </c>
      <c r="P94">
        <v>484.4</v>
      </c>
      <c r="Q94">
        <v>255.25</v>
      </c>
      <c r="R94">
        <v>255.57</v>
      </c>
      <c r="S94">
        <v>28124.16</v>
      </c>
      <c r="T94">
        <v>6012.092</v>
      </c>
      <c r="U94">
        <v>10917.687</v>
      </c>
      <c r="V94">
        <v>3.71</v>
      </c>
      <c r="W94">
        <v>10921.397</v>
      </c>
      <c r="X94">
        <v>112.474</v>
      </c>
      <c r="Y94">
        <v>50.004</v>
      </c>
      <c r="Z94">
        <v>10639.18</v>
      </c>
      <c r="AA94">
        <v>7887.441</v>
      </c>
      <c r="AB94">
        <v>947.39</v>
      </c>
      <c r="AC94" t="s">
        <v>58</v>
      </c>
      <c r="AD94">
        <v>-3618.715</v>
      </c>
      <c r="AE94">
        <v>260</v>
      </c>
      <c r="AF94">
        <v>0</v>
      </c>
      <c r="AG94">
        <v>260</v>
      </c>
      <c r="AH94">
        <v>260</v>
      </c>
      <c r="AI94">
        <v>0</v>
      </c>
      <c r="AJ94">
        <v>260</v>
      </c>
      <c r="AK94">
        <v>5598</v>
      </c>
      <c r="AL94">
        <v>27570.6</v>
      </c>
      <c r="AM94">
        <v>33168.6</v>
      </c>
      <c r="AN94">
        <v>12692.37</v>
      </c>
      <c r="AO94">
        <v>12612.13</v>
      </c>
      <c r="AP94">
        <v>80.24</v>
      </c>
      <c r="AQ94">
        <v>260</v>
      </c>
      <c r="AR94">
        <v>260</v>
      </c>
      <c r="AU94">
        <v>0</v>
      </c>
      <c r="AV94" s="12">
        <v>0</v>
      </c>
      <c r="AW94">
        <v>260</v>
      </c>
      <c r="AX94">
        <v>260</v>
      </c>
      <c r="AY94">
        <v>318.81</v>
      </c>
      <c r="AZ94" s="12">
        <v>489</v>
      </c>
      <c r="BA94">
        <v>260</v>
      </c>
      <c r="BB94">
        <v>260</v>
      </c>
      <c r="BE94" s="15">
        <f t="shared" si="138"/>
        <v>260</v>
      </c>
      <c r="BF94" s="15">
        <f t="shared" ref="BF94:BH94" si="206">AH94</f>
        <v>260</v>
      </c>
      <c r="BG94" s="15">
        <f t="shared" si="206"/>
        <v>0</v>
      </c>
      <c r="BH94" s="15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260</v>
      </c>
      <c r="BN94" s="15">
        <f t="shared" ref="BN94:BP94" si="207">AE94</f>
        <v>260</v>
      </c>
      <c r="BO94" s="15">
        <f t="shared" si="207"/>
        <v>0</v>
      </c>
      <c r="BP94" s="15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27392.82</v>
      </c>
      <c r="B95">
        <v>-6288</v>
      </c>
      <c r="C95">
        <v>23961.21</v>
      </c>
      <c r="D95">
        <v>11379.12</v>
      </c>
      <c r="E95">
        <v>275</v>
      </c>
      <c r="F95">
        <v>7190</v>
      </c>
      <c r="G95">
        <v>0</v>
      </c>
      <c r="H95">
        <v>445.41</v>
      </c>
      <c r="I95">
        <v>0</v>
      </c>
      <c r="J95">
        <v>628.59</v>
      </c>
      <c r="K95">
        <v>499.97</v>
      </c>
      <c r="L95">
        <v>522.54</v>
      </c>
      <c r="M95">
        <v>924.18</v>
      </c>
      <c r="N95">
        <v>901.98</v>
      </c>
      <c r="O95">
        <v>0</v>
      </c>
      <c r="P95">
        <v>553.6</v>
      </c>
      <c r="Q95">
        <v>289.56</v>
      </c>
      <c r="R95">
        <v>290.51</v>
      </c>
      <c r="S95">
        <v>27618.89</v>
      </c>
      <c r="T95">
        <v>6516.433</v>
      </c>
      <c r="U95">
        <v>10855.097</v>
      </c>
      <c r="V95">
        <v>3.795</v>
      </c>
      <c r="W95">
        <v>10858.892</v>
      </c>
      <c r="X95">
        <v>112.831</v>
      </c>
      <c r="Y95">
        <v>49.969</v>
      </c>
      <c r="Z95">
        <v>9999.604</v>
      </c>
      <c r="AA95">
        <v>8283.543</v>
      </c>
      <c r="AB95">
        <v>942.18</v>
      </c>
      <c r="AC95" t="s">
        <v>58</v>
      </c>
      <c r="AD95">
        <v>-3492.927</v>
      </c>
      <c r="AE95">
        <v>275</v>
      </c>
      <c r="AF95">
        <v>0</v>
      </c>
      <c r="AG95">
        <v>275</v>
      </c>
      <c r="AH95">
        <v>250</v>
      </c>
      <c r="AI95">
        <v>0</v>
      </c>
      <c r="AJ95">
        <v>250</v>
      </c>
      <c r="AK95">
        <v>5598</v>
      </c>
      <c r="AL95">
        <v>27215.9</v>
      </c>
      <c r="AM95">
        <v>32813.9</v>
      </c>
      <c r="AN95">
        <v>12801.82</v>
      </c>
      <c r="AO95">
        <v>12721.62</v>
      </c>
      <c r="AP95">
        <v>80.2</v>
      </c>
      <c r="AQ95">
        <v>275</v>
      </c>
      <c r="AR95">
        <v>250</v>
      </c>
      <c r="AU95">
        <v>0</v>
      </c>
      <c r="AV95" s="12">
        <v>0</v>
      </c>
      <c r="AW95">
        <v>250</v>
      </c>
      <c r="AX95">
        <v>275</v>
      </c>
      <c r="AY95">
        <v>291</v>
      </c>
      <c r="AZ95" s="12">
        <v>588</v>
      </c>
      <c r="BA95">
        <v>250</v>
      </c>
      <c r="BB95">
        <v>275</v>
      </c>
      <c r="BE95" s="15">
        <f t="shared" si="138"/>
        <v>250</v>
      </c>
      <c r="BF95" s="15">
        <f t="shared" ref="BF95:BH95" si="208">AH95</f>
        <v>250</v>
      </c>
      <c r="BG95" s="15">
        <f t="shared" si="208"/>
        <v>0</v>
      </c>
      <c r="BH95" s="15">
        <f t="shared" si="208"/>
        <v>250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275</v>
      </c>
      <c r="BN95" s="15">
        <f t="shared" ref="BN95:BP95" si="209">AE95</f>
        <v>275</v>
      </c>
      <c r="BO95" s="15">
        <f t="shared" si="209"/>
        <v>0</v>
      </c>
      <c r="BP95" s="15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27360.95</v>
      </c>
      <c r="B96">
        <v>-6374</v>
      </c>
      <c r="C96">
        <v>24433.27</v>
      </c>
      <c r="D96">
        <v>11481.57</v>
      </c>
      <c r="E96">
        <v>276</v>
      </c>
      <c r="F96">
        <v>7086</v>
      </c>
      <c r="G96">
        <v>0</v>
      </c>
      <c r="H96">
        <v>451.38</v>
      </c>
      <c r="I96">
        <v>0</v>
      </c>
      <c r="J96">
        <v>629.58</v>
      </c>
      <c r="K96">
        <v>499.28</v>
      </c>
      <c r="L96">
        <v>523</v>
      </c>
      <c r="M96">
        <v>922.54</v>
      </c>
      <c r="N96">
        <v>901.98</v>
      </c>
      <c r="O96">
        <v>0</v>
      </c>
      <c r="P96">
        <v>579.4</v>
      </c>
      <c r="Q96">
        <v>290.04</v>
      </c>
      <c r="R96">
        <v>291.09</v>
      </c>
      <c r="S96">
        <v>27094.53</v>
      </c>
      <c r="T96">
        <v>6506.474</v>
      </c>
      <c r="U96">
        <v>10774.958</v>
      </c>
      <c r="V96">
        <v>17.173</v>
      </c>
      <c r="W96">
        <v>10792.131</v>
      </c>
      <c r="X96">
        <v>112.717</v>
      </c>
      <c r="Y96">
        <v>50.001</v>
      </c>
      <c r="Z96">
        <v>10154.14</v>
      </c>
      <c r="AA96">
        <v>8150.377</v>
      </c>
      <c r="AB96">
        <v>953.65</v>
      </c>
      <c r="AC96" t="s">
        <v>58</v>
      </c>
      <c r="AD96">
        <v>-3361.956</v>
      </c>
      <c r="AE96">
        <v>276</v>
      </c>
      <c r="AF96">
        <v>0</v>
      </c>
      <c r="AG96">
        <v>276</v>
      </c>
      <c r="AH96">
        <v>250</v>
      </c>
      <c r="AI96">
        <v>0</v>
      </c>
      <c r="AJ96">
        <v>250</v>
      </c>
      <c r="AK96">
        <v>5598</v>
      </c>
      <c r="AL96">
        <v>26915.2</v>
      </c>
      <c r="AM96">
        <v>32513.2</v>
      </c>
      <c r="AN96">
        <v>12920.36</v>
      </c>
      <c r="AO96">
        <v>12840.18</v>
      </c>
      <c r="AP96">
        <v>80.18</v>
      </c>
      <c r="AQ96">
        <v>276</v>
      </c>
      <c r="AR96">
        <v>250</v>
      </c>
      <c r="AU96">
        <v>0</v>
      </c>
      <c r="AV96" s="12">
        <v>0</v>
      </c>
      <c r="AW96">
        <v>250</v>
      </c>
      <c r="AX96">
        <v>276</v>
      </c>
      <c r="AY96">
        <v>291</v>
      </c>
      <c r="AZ96" s="12">
        <v>600</v>
      </c>
      <c r="BA96">
        <v>250</v>
      </c>
      <c r="BB96">
        <v>276</v>
      </c>
      <c r="BE96" s="15">
        <f t="shared" si="138"/>
        <v>250</v>
      </c>
      <c r="BF96" s="15">
        <f t="shared" ref="BF96:BH96" si="210">AH96</f>
        <v>250</v>
      </c>
      <c r="BG96" s="15">
        <f t="shared" si="210"/>
        <v>0</v>
      </c>
      <c r="BH96" s="15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276</v>
      </c>
      <c r="BN96" s="15">
        <f t="shared" ref="BN96:BP96" si="211">AE96</f>
        <v>276</v>
      </c>
      <c r="BO96" s="15">
        <f t="shared" si="211"/>
        <v>0</v>
      </c>
      <c r="BP96" s="15">
        <f t="shared" si="211"/>
        <v>276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26992.25</v>
      </c>
      <c r="B97">
        <v>-6327.42</v>
      </c>
      <c r="C97">
        <v>23937.86</v>
      </c>
      <c r="D97">
        <v>11377.57</v>
      </c>
      <c r="E97">
        <v>275</v>
      </c>
      <c r="F97">
        <v>6493</v>
      </c>
      <c r="G97">
        <v>0</v>
      </c>
      <c r="H97">
        <v>449.66</v>
      </c>
      <c r="I97">
        <v>0</v>
      </c>
      <c r="J97">
        <v>630.3</v>
      </c>
      <c r="K97">
        <v>499.97</v>
      </c>
      <c r="L97">
        <v>523</v>
      </c>
      <c r="M97">
        <v>922.95</v>
      </c>
      <c r="N97">
        <v>902.8</v>
      </c>
      <c r="O97">
        <v>0</v>
      </c>
      <c r="P97">
        <v>593</v>
      </c>
      <c r="Q97">
        <v>290.19</v>
      </c>
      <c r="R97">
        <v>290.25</v>
      </c>
      <c r="S97">
        <v>27044.58</v>
      </c>
      <c r="T97">
        <v>6298.143</v>
      </c>
      <c r="U97">
        <v>10771.051</v>
      </c>
      <c r="V97">
        <v>3.658</v>
      </c>
      <c r="W97">
        <v>10774.709</v>
      </c>
      <c r="X97">
        <v>112.563</v>
      </c>
      <c r="Y97">
        <v>49.974</v>
      </c>
      <c r="Z97">
        <v>10477.85</v>
      </c>
      <c r="AA97">
        <v>7837.295</v>
      </c>
      <c r="AB97">
        <v>957.66</v>
      </c>
      <c r="AC97" t="s">
        <v>58</v>
      </c>
      <c r="AD97">
        <v>-2746.744</v>
      </c>
      <c r="AE97">
        <v>275</v>
      </c>
      <c r="AF97">
        <v>0</v>
      </c>
      <c r="AG97">
        <v>275</v>
      </c>
      <c r="AH97">
        <v>238</v>
      </c>
      <c r="AI97">
        <v>0</v>
      </c>
      <c r="AJ97">
        <v>238</v>
      </c>
      <c r="AK97">
        <v>5598</v>
      </c>
      <c r="AL97">
        <v>26573.1</v>
      </c>
      <c r="AM97">
        <v>32171.1</v>
      </c>
      <c r="AN97">
        <v>12805.01</v>
      </c>
      <c r="AO97">
        <v>12805.01</v>
      </c>
      <c r="AP97">
        <v>0</v>
      </c>
      <c r="AQ97">
        <v>275</v>
      </c>
      <c r="AR97">
        <v>238</v>
      </c>
      <c r="AU97">
        <v>0</v>
      </c>
      <c r="AV97" s="12">
        <v>0</v>
      </c>
      <c r="AW97">
        <v>238</v>
      </c>
      <c r="AX97">
        <v>275</v>
      </c>
      <c r="AY97">
        <v>291</v>
      </c>
      <c r="AZ97" s="12">
        <v>600</v>
      </c>
      <c r="BA97">
        <v>238</v>
      </c>
      <c r="BB97">
        <v>275</v>
      </c>
      <c r="BE97" s="15">
        <f t="shared" si="138"/>
        <v>238</v>
      </c>
      <c r="BF97" s="15">
        <f t="shared" ref="BF97:BH97" si="212">AH97</f>
        <v>238</v>
      </c>
      <c r="BG97" s="15">
        <f t="shared" si="212"/>
        <v>0</v>
      </c>
      <c r="BH97" s="15">
        <f t="shared" si="212"/>
        <v>238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275</v>
      </c>
      <c r="BN97" s="15">
        <f t="shared" ref="BN97:BP97" si="213">AE97</f>
        <v>275</v>
      </c>
      <c r="BO97" s="15">
        <f t="shared" si="213"/>
        <v>0</v>
      </c>
      <c r="BP97" s="15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33</v>
      </c>
      <c r="BK98">
        <f t="shared" si="214"/>
        <v>33</v>
      </c>
      <c r="BL98">
        <f t="shared" si="214"/>
        <v>7333.26</v>
      </c>
      <c r="BQ98">
        <f t="shared" ref="BQ98:BT98" si="215">SUM(BQ2:BQ97)</f>
        <v>1</v>
      </c>
      <c r="BR98">
        <f t="shared" si="215"/>
        <v>32</v>
      </c>
      <c r="BS98">
        <f t="shared" si="215"/>
        <v>33</v>
      </c>
      <c r="BT98">
        <f t="shared" si="215"/>
        <v>7094.4</v>
      </c>
    </row>
    <row r="99" spans="61:72">
      <c r="BI99">
        <f t="shared" ref="BI99:BK99" si="216">BI98/4</f>
        <v>0</v>
      </c>
      <c r="BJ99">
        <f t="shared" si="216"/>
        <v>8.25</v>
      </c>
      <c r="BK99">
        <f t="shared" si="216"/>
        <v>8.25</v>
      </c>
      <c r="BL99">
        <f>IF(BJ98=0,0,BL98/BJ98)</f>
        <v>222.22</v>
      </c>
      <c r="BQ99">
        <f t="shared" ref="BQ99:BS99" si="217">BQ98/4</f>
        <v>0.25</v>
      </c>
      <c r="BR99">
        <f t="shared" si="217"/>
        <v>8</v>
      </c>
      <c r="BS99">
        <f t="shared" si="217"/>
        <v>8.25</v>
      </c>
      <c r="BT99">
        <f>IF(BR98=0,0,BT98/BR98)</f>
        <v>221.7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8.25</v>
      </c>
      <c r="BG102" s="23">
        <f>BL99</f>
        <v>222.22</v>
      </c>
      <c r="BH102" s="22">
        <f>BK99</f>
        <v>8.25</v>
      </c>
      <c r="BI102" s="22">
        <f>BQ99</f>
        <v>0.25</v>
      </c>
      <c r="BJ102" s="22">
        <f>BR99</f>
        <v>8</v>
      </c>
      <c r="BK102" s="23">
        <f>BT99</f>
        <v>221.7</v>
      </c>
      <c r="BL102" s="22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T102"/>
  <sheetViews>
    <sheetView zoomScale="85" zoomScaleNormal="85" workbookViewId="0">
      <pane ySplit="1" topLeftCell="A32" activePane="bottomLeft" state="frozen"/>
      <selection/>
      <selection pane="bottomLeft" activeCell="A2" sqref="A2:BB97"/>
    </sheetView>
  </sheetViews>
  <sheetFormatPr defaultColWidth="9" defaultRowHeight="13.5"/>
  <cols>
    <col min="19" max="28" width="0.433333333333333" customWidth="1"/>
    <col min="64" max="64" width="12.625"/>
    <col min="72" max="72" width="12.625"/>
  </cols>
  <sheetData>
    <row r="1" ht="26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27989.5</v>
      </c>
      <c r="B2">
        <v>-6579.47</v>
      </c>
      <c r="C2">
        <v>24108.68</v>
      </c>
      <c r="D2">
        <v>11360.62</v>
      </c>
      <c r="E2">
        <v>265</v>
      </c>
      <c r="F2">
        <v>7085</v>
      </c>
      <c r="G2">
        <v>0</v>
      </c>
      <c r="H2">
        <v>350.55</v>
      </c>
      <c r="I2">
        <v>0</v>
      </c>
      <c r="J2">
        <v>626.58</v>
      </c>
      <c r="K2">
        <v>500.44</v>
      </c>
      <c r="L2">
        <v>523</v>
      </c>
      <c r="M2">
        <v>923.77</v>
      </c>
      <c r="N2">
        <v>901.16</v>
      </c>
      <c r="O2">
        <v>0</v>
      </c>
      <c r="P2">
        <v>595.3</v>
      </c>
      <c r="Q2">
        <v>319.16</v>
      </c>
      <c r="R2">
        <v>319.53</v>
      </c>
      <c r="S2">
        <v>28183.1</v>
      </c>
      <c r="T2">
        <v>6562.544</v>
      </c>
      <c r="U2">
        <v>10805.4</v>
      </c>
      <c r="V2">
        <v>17.146</v>
      </c>
      <c r="W2">
        <v>10822.546</v>
      </c>
      <c r="X2">
        <v>112.299</v>
      </c>
      <c r="Y2">
        <v>49.972</v>
      </c>
      <c r="Z2">
        <v>10076.13</v>
      </c>
      <c r="AA2">
        <v>8304.045</v>
      </c>
      <c r="AB2">
        <v>953.91</v>
      </c>
      <c r="AC2" t="s">
        <v>58</v>
      </c>
      <c r="AD2">
        <v>-3300.463</v>
      </c>
      <c r="AE2">
        <v>265</v>
      </c>
      <c r="AF2">
        <v>0</v>
      </c>
      <c r="AG2">
        <v>265</v>
      </c>
      <c r="AH2">
        <v>281.37</v>
      </c>
      <c r="AI2">
        <v>0</v>
      </c>
      <c r="AJ2">
        <v>281.37</v>
      </c>
      <c r="AK2">
        <v>5576</v>
      </c>
      <c r="AL2">
        <v>28028.4</v>
      </c>
      <c r="AM2">
        <v>33604.4</v>
      </c>
      <c r="AN2">
        <v>12612.21</v>
      </c>
      <c r="AO2">
        <v>12552.21</v>
      </c>
      <c r="AP2">
        <v>60</v>
      </c>
      <c r="AQ2">
        <v>265</v>
      </c>
      <c r="AR2">
        <v>281.37</v>
      </c>
      <c r="AS2" s="10" t="s">
        <v>98</v>
      </c>
      <c r="AT2" s="10" t="s">
        <v>99</v>
      </c>
      <c r="AU2">
        <v>0</v>
      </c>
      <c r="AV2" s="12">
        <v>0</v>
      </c>
      <c r="AW2">
        <v>281.37</v>
      </c>
      <c r="AX2">
        <v>265</v>
      </c>
      <c r="AY2">
        <v>390</v>
      </c>
      <c r="AZ2" s="12">
        <v>600</v>
      </c>
      <c r="BA2">
        <v>281.37</v>
      </c>
      <c r="BB2">
        <v>265</v>
      </c>
      <c r="BE2" s="15">
        <f t="shared" si="0"/>
        <v>281.37</v>
      </c>
      <c r="BF2" s="15">
        <f t="shared" ref="BF2:BH2" si="4">AH2</f>
        <v>281.37</v>
      </c>
      <c r="BG2" s="15">
        <f t="shared" si="4"/>
        <v>0</v>
      </c>
      <c r="BH2" s="15">
        <f t="shared" si="4"/>
        <v>281.37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265</v>
      </c>
      <c r="BN2" s="15">
        <f t="shared" ref="BN2:BP2" si="9">AE2</f>
        <v>265</v>
      </c>
      <c r="BO2" s="15">
        <f t="shared" si="9"/>
        <v>0</v>
      </c>
      <c r="BP2" s="15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28063.05</v>
      </c>
      <c r="B3">
        <v>-6518.54</v>
      </c>
      <c r="C3">
        <v>24087.75</v>
      </c>
      <c r="D3">
        <v>11340.08</v>
      </c>
      <c r="E3">
        <v>269</v>
      </c>
      <c r="F3">
        <v>7192</v>
      </c>
      <c r="G3">
        <v>0</v>
      </c>
      <c r="H3">
        <v>349.68</v>
      </c>
      <c r="I3">
        <v>0</v>
      </c>
      <c r="J3">
        <v>625.06</v>
      </c>
      <c r="K3">
        <v>499.28</v>
      </c>
      <c r="L3">
        <v>521.14</v>
      </c>
      <c r="M3">
        <v>922.54</v>
      </c>
      <c r="N3">
        <v>901.57</v>
      </c>
      <c r="O3">
        <v>0</v>
      </c>
      <c r="P3">
        <v>599.5</v>
      </c>
      <c r="Q3">
        <v>320.43</v>
      </c>
      <c r="R3">
        <v>320.01</v>
      </c>
      <c r="S3">
        <v>28015.44</v>
      </c>
      <c r="T3">
        <v>6547.727</v>
      </c>
      <c r="U3">
        <v>10753.679</v>
      </c>
      <c r="V3">
        <v>3.553</v>
      </c>
      <c r="W3">
        <v>10757.232</v>
      </c>
      <c r="X3">
        <v>112.594</v>
      </c>
      <c r="Y3">
        <v>49.974</v>
      </c>
      <c r="Z3">
        <v>9816.4</v>
      </c>
      <c r="AA3">
        <v>8599.6</v>
      </c>
      <c r="AB3">
        <v>939.99</v>
      </c>
      <c r="AC3" t="s">
        <v>58</v>
      </c>
      <c r="AD3">
        <v>-3403.419</v>
      </c>
      <c r="AE3">
        <v>269</v>
      </c>
      <c r="AF3">
        <v>0</v>
      </c>
      <c r="AG3">
        <v>269</v>
      </c>
      <c r="AH3">
        <v>260</v>
      </c>
      <c r="AI3">
        <v>0</v>
      </c>
      <c r="AJ3">
        <v>260</v>
      </c>
      <c r="AK3">
        <v>5604</v>
      </c>
      <c r="AL3">
        <v>27763.3</v>
      </c>
      <c r="AM3">
        <v>33367.3</v>
      </c>
      <c r="AN3">
        <v>12758.76</v>
      </c>
      <c r="AO3">
        <v>12698.76</v>
      </c>
      <c r="AP3">
        <v>60</v>
      </c>
      <c r="AQ3">
        <v>269</v>
      </c>
      <c r="AR3">
        <v>260</v>
      </c>
      <c r="AU3">
        <v>0</v>
      </c>
      <c r="AV3" s="12">
        <v>0</v>
      </c>
      <c r="AW3">
        <v>260</v>
      </c>
      <c r="AX3">
        <v>269</v>
      </c>
      <c r="AY3">
        <v>324.79</v>
      </c>
      <c r="AZ3" s="12">
        <v>600</v>
      </c>
      <c r="BA3">
        <v>260</v>
      </c>
      <c r="BB3">
        <v>269</v>
      </c>
      <c r="BE3" s="15">
        <f t="shared" si="0"/>
        <v>260</v>
      </c>
      <c r="BF3" s="15">
        <f t="shared" ref="BF3:BH3" si="14">AH3</f>
        <v>260</v>
      </c>
      <c r="BG3" s="15">
        <f t="shared" si="14"/>
        <v>0</v>
      </c>
      <c r="BH3" s="15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269</v>
      </c>
      <c r="BN3" s="15">
        <f t="shared" ref="BN3:BP3" si="15">AE3</f>
        <v>269</v>
      </c>
      <c r="BO3" s="15">
        <f t="shared" si="15"/>
        <v>0</v>
      </c>
      <c r="BP3" s="15">
        <f t="shared" si="15"/>
        <v>269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27906.57</v>
      </c>
      <c r="B4">
        <v>-6493.61</v>
      </c>
      <c r="C4">
        <v>24298.73</v>
      </c>
      <c r="D4">
        <v>11377.64</v>
      </c>
      <c r="E4">
        <v>270</v>
      </c>
      <c r="F4">
        <v>7192</v>
      </c>
      <c r="G4">
        <v>0</v>
      </c>
      <c r="H4">
        <v>400.95</v>
      </c>
      <c r="I4">
        <v>0</v>
      </c>
      <c r="J4">
        <v>625.28</v>
      </c>
      <c r="K4">
        <v>499.97</v>
      </c>
      <c r="L4">
        <v>523</v>
      </c>
      <c r="M4">
        <v>921.3</v>
      </c>
      <c r="N4">
        <v>903.21</v>
      </c>
      <c r="O4">
        <v>0</v>
      </c>
      <c r="P4">
        <v>600.1</v>
      </c>
      <c r="Q4">
        <v>329.47</v>
      </c>
      <c r="R4">
        <v>320.32</v>
      </c>
      <c r="S4">
        <v>27667.7</v>
      </c>
      <c r="T4">
        <v>6612.615</v>
      </c>
      <c r="U4">
        <v>10733.028</v>
      </c>
      <c r="V4">
        <v>16.809</v>
      </c>
      <c r="W4">
        <v>10749.838</v>
      </c>
      <c r="X4">
        <v>112.524</v>
      </c>
      <c r="Y4">
        <v>50.025</v>
      </c>
      <c r="Z4">
        <v>9922.871</v>
      </c>
      <c r="AA4">
        <v>8497.641</v>
      </c>
      <c r="AB4">
        <v>938.05</v>
      </c>
      <c r="AC4" t="s">
        <v>58</v>
      </c>
      <c r="AD4">
        <v>-3382.408</v>
      </c>
      <c r="AE4">
        <v>270</v>
      </c>
      <c r="AF4">
        <v>0</v>
      </c>
      <c r="AG4">
        <v>270</v>
      </c>
      <c r="AH4">
        <v>265</v>
      </c>
      <c r="AI4">
        <v>0</v>
      </c>
      <c r="AJ4">
        <v>265</v>
      </c>
      <c r="AK4">
        <v>5634</v>
      </c>
      <c r="AL4">
        <v>27281.3</v>
      </c>
      <c r="AM4">
        <v>32915.3</v>
      </c>
      <c r="AN4">
        <v>12823.2</v>
      </c>
      <c r="AO4">
        <v>12763.2</v>
      </c>
      <c r="AP4">
        <v>60</v>
      </c>
      <c r="AQ4">
        <v>270</v>
      </c>
      <c r="AR4">
        <v>265.07</v>
      </c>
      <c r="AU4">
        <v>0</v>
      </c>
      <c r="AV4" s="12">
        <v>0</v>
      </c>
      <c r="AW4">
        <v>265</v>
      </c>
      <c r="AX4">
        <v>270</v>
      </c>
      <c r="AY4">
        <v>408.42</v>
      </c>
      <c r="AZ4" s="12">
        <v>600</v>
      </c>
      <c r="BA4">
        <v>265</v>
      </c>
      <c r="BB4">
        <v>270</v>
      </c>
      <c r="BE4" s="15">
        <f t="shared" si="0"/>
        <v>265</v>
      </c>
      <c r="BF4" s="15">
        <f t="shared" ref="BF4:BH4" si="16">AH4</f>
        <v>265</v>
      </c>
      <c r="BG4" s="15">
        <f t="shared" si="16"/>
        <v>0</v>
      </c>
      <c r="BH4" s="15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270</v>
      </c>
      <c r="BN4" s="15">
        <f t="shared" ref="BN4:BP4" si="17">AE4</f>
        <v>270</v>
      </c>
      <c r="BO4" s="15">
        <f t="shared" si="17"/>
        <v>0</v>
      </c>
      <c r="BP4" s="15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27422.84</v>
      </c>
      <c r="B5">
        <v>-6500.61</v>
      </c>
      <c r="C5">
        <v>23871.29</v>
      </c>
      <c r="D5">
        <v>11321.46</v>
      </c>
      <c r="E5">
        <v>269</v>
      </c>
      <c r="F5">
        <v>7190</v>
      </c>
      <c r="G5">
        <v>0</v>
      </c>
      <c r="H5">
        <v>350.55</v>
      </c>
      <c r="I5">
        <v>0</v>
      </c>
      <c r="J5">
        <v>625.86</v>
      </c>
      <c r="K5">
        <v>499.51</v>
      </c>
      <c r="L5">
        <v>523.23</v>
      </c>
      <c r="M5">
        <v>916.78</v>
      </c>
      <c r="N5">
        <v>900.75</v>
      </c>
      <c r="O5">
        <v>0</v>
      </c>
      <c r="P5">
        <v>599.5</v>
      </c>
      <c r="Q5">
        <v>320.69</v>
      </c>
      <c r="R5">
        <v>320.01</v>
      </c>
      <c r="S5">
        <v>27578.55</v>
      </c>
      <c r="T5">
        <v>6526.603</v>
      </c>
      <c r="U5">
        <v>10765.989</v>
      </c>
      <c r="V5">
        <v>16.918</v>
      </c>
      <c r="W5">
        <v>10782.907</v>
      </c>
      <c r="X5">
        <v>112.215</v>
      </c>
      <c r="Y5">
        <v>50.026</v>
      </c>
      <c r="Z5">
        <v>10161.02</v>
      </c>
      <c r="AA5">
        <v>8259.111</v>
      </c>
      <c r="AB5">
        <v>945.49</v>
      </c>
      <c r="AC5" t="s">
        <v>58</v>
      </c>
      <c r="AD5">
        <v>-3398.796</v>
      </c>
      <c r="AE5">
        <v>269</v>
      </c>
      <c r="AF5">
        <v>0</v>
      </c>
      <c r="AG5">
        <v>269</v>
      </c>
      <c r="AH5">
        <v>255</v>
      </c>
      <c r="AI5">
        <v>0</v>
      </c>
      <c r="AJ5">
        <v>255</v>
      </c>
      <c r="AK5">
        <v>5664</v>
      </c>
      <c r="AL5">
        <v>27016.2</v>
      </c>
      <c r="AM5">
        <v>32680.2</v>
      </c>
      <c r="AN5">
        <v>12878.35</v>
      </c>
      <c r="AO5">
        <v>12818.35</v>
      </c>
      <c r="AP5">
        <v>60</v>
      </c>
      <c r="AQ5">
        <v>269</v>
      </c>
      <c r="AR5">
        <v>255</v>
      </c>
      <c r="AU5">
        <v>0</v>
      </c>
      <c r="AV5" s="12">
        <v>0</v>
      </c>
      <c r="AW5">
        <v>255</v>
      </c>
      <c r="AX5">
        <v>269</v>
      </c>
      <c r="AY5">
        <v>309.42</v>
      </c>
      <c r="AZ5" s="12">
        <v>600</v>
      </c>
      <c r="BA5">
        <v>255</v>
      </c>
      <c r="BB5">
        <v>269</v>
      </c>
      <c r="BE5" s="15">
        <f t="shared" si="0"/>
        <v>255</v>
      </c>
      <c r="BF5" s="15">
        <f t="shared" ref="BF5:BH5" si="18">AH5</f>
        <v>255</v>
      </c>
      <c r="BG5" s="15">
        <f t="shared" si="18"/>
        <v>0</v>
      </c>
      <c r="BH5" s="15">
        <f t="shared" si="18"/>
        <v>255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269</v>
      </c>
      <c r="BN5" s="15">
        <f t="shared" ref="BN5:BP5" si="19">AE5</f>
        <v>269</v>
      </c>
      <c r="BO5" s="15">
        <f t="shared" si="19"/>
        <v>0</v>
      </c>
      <c r="BP5" s="15">
        <f t="shared" si="19"/>
        <v>269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27229.77</v>
      </c>
      <c r="B6">
        <v>-6490.61</v>
      </c>
      <c r="C6">
        <v>23681.03</v>
      </c>
      <c r="D6">
        <v>11293.09</v>
      </c>
      <c r="E6">
        <v>269.01</v>
      </c>
      <c r="F6">
        <v>7191</v>
      </c>
      <c r="G6">
        <v>0</v>
      </c>
      <c r="H6">
        <v>347.99</v>
      </c>
      <c r="I6">
        <v>0</v>
      </c>
      <c r="J6">
        <v>624.77</v>
      </c>
      <c r="K6">
        <v>500.44</v>
      </c>
      <c r="L6">
        <v>522.54</v>
      </c>
      <c r="M6">
        <v>919.66</v>
      </c>
      <c r="N6">
        <v>899.92</v>
      </c>
      <c r="O6">
        <v>0</v>
      </c>
      <c r="P6">
        <v>597.2</v>
      </c>
      <c r="Q6">
        <v>320.06</v>
      </c>
      <c r="R6">
        <v>330.1</v>
      </c>
      <c r="S6">
        <v>27281.29</v>
      </c>
      <c r="T6">
        <v>6438.878</v>
      </c>
      <c r="U6">
        <v>10850.829</v>
      </c>
      <c r="V6">
        <v>3.65</v>
      </c>
      <c r="W6">
        <v>10854.479</v>
      </c>
      <c r="X6">
        <v>111.908</v>
      </c>
      <c r="Y6">
        <v>50.029</v>
      </c>
      <c r="Z6">
        <v>10390.2</v>
      </c>
      <c r="AA6">
        <v>8020.652</v>
      </c>
      <c r="AB6">
        <v>958.24</v>
      </c>
      <c r="AC6" t="s">
        <v>58</v>
      </c>
      <c r="AD6">
        <v>-3392.773</v>
      </c>
      <c r="AE6">
        <v>269</v>
      </c>
      <c r="AF6">
        <v>0</v>
      </c>
      <c r="AG6">
        <v>269</v>
      </c>
      <c r="AH6">
        <v>255</v>
      </c>
      <c r="AI6">
        <v>0</v>
      </c>
      <c r="AJ6">
        <v>255</v>
      </c>
      <c r="AK6">
        <v>5694</v>
      </c>
      <c r="AL6">
        <v>26799.3</v>
      </c>
      <c r="AM6">
        <v>32493.3</v>
      </c>
      <c r="AN6">
        <v>12926.18</v>
      </c>
      <c r="AO6">
        <v>12856.18</v>
      </c>
      <c r="AP6">
        <v>70</v>
      </c>
      <c r="AQ6">
        <v>269.01</v>
      </c>
      <c r="AR6">
        <v>255</v>
      </c>
      <c r="AU6">
        <v>0</v>
      </c>
      <c r="AV6" s="12">
        <v>0</v>
      </c>
      <c r="AW6">
        <v>255</v>
      </c>
      <c r="AX6">
        <v>269</v>
      </c>
      <c r="AY6">
        <v>291</v>
      </c>
      <c r="AZ6" s="12">
        <v>600</v>
      </c>
      <c r="BA6">
        <v>255</v>
      </c>
      <c r="BB6">
        <v>269</v>
      </c>
      <c r="BE6" s="15">
        <f t="shared" si="0"/>
        <v>255</v>
      </c>
      <c r="BF6" s="15">
        <f t="shared" ref="BF6:BH6" si="20">AH6</f>
        <v>255</v>
      </c>
      <c r="BG6" s="15">
        <f t="shared" si="20"/>
        <v>0</v>
      </c>
      <c r="BH6" s="15">
        <f t="shared" si="20"/>
        <v>255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269</v>
      </c>
      <c r="BN6" s="15">
        <f t="shared" ref="BN6:BP6" si="21">AE6</f>
        <v>269</v>
      </c>
      <c r="BO6" s="15">
        <f t="shared" si="21"/>
        <v>0</v>
      </c>
      <c r="BP6" s="15">
        <f t="shared" si="21"/>
        <v>269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26946.71</v>
      </c>
      <c r="B7">
        <v>-6396</v>
      </c>
      <c r="C7">
        <v>22859.38</v>
      </c>
      <c r="D7">
        <v>11242.29</v>
      </c>
      <c r="E7">
        <v>255</v>
      </c>
      <c r="F7">
        <v>7189</v>
      </c>
      <c r="G7">
        <v>0</v>
      </c>
      <c r="H7">
        <v>348.84</v>
      </c>
      <c r="I7">
        <v>0</v>
      </c>
      <c r="J7">
        <v>564.09</v>
      </c>
      <c r="K7">
        <v>499.51</v>
      </c>
      <c r="L7">
        <v>522.54</v>
      </c>
      <c r="M7">
        <v>920.48</v>
      </c>
      <c r="N7">
        <v>899.92</v>
      </c>
      <c r="O7">
        <v>0</v>
      </c>
      <c r="P7">
        <v>499.2</v>
      </c>
      <c r="Q7">
        <v>320.11</v>
      </c>
      <c r="R7">
        <v>329.89</v>
      </c>
      <c r="S7">
        <v>26991.36</v>
      </c>
      <c r="T7">
        <v>6516.341</v>
      </c>
      <c r="U7">
        <v>10902.461</v>
      </c>
      <c r="V7">
        <v>3.68</v>
      </c>
      <c r="W7">
        <v>10906.14</v>
      </c>
      <c r="X7">
        <v>112.074</v>
      </c>
      <c r="Y7">
        <v>50.017</v>
      </c>
      <c r="Z7">
        <v>10866.93</v>
      </c>
      <c r="AA7">
        <v>7556.43</v>
      </c>
      <c r="AB7">
        <v>968.43</v>
      </c>
      <c r="AC7" t="s">
        <v>58</v>
      </c>
      <c r="AD7">
        <v>-3484.803</v>
      </c>
      <c r="AE7">
        <v>255</v>
      </c>
      <c r="AF7">
        <v>0</v>
      </c>
      <c r="AG7">
        <v>255</v>
      </c>
      <c r="AH7">
        <v>260</v>
      </c>
      <c r="AI7">
        <v>0</v>
      </c>
      <c r="AJ7">
        <v>260</v>
      </c>
      <c r="AK7">
        <v>5694</v>
      </c>
      <c r="AL7">
        <v>26678.8</v>
      </c>
      <c r="AM7">
        <v>32372.8</v>
      </c>
      <c r="AN7">
        <v>12953.17</v>
      </c>
      <c r="AO7">
        <v>12883.17</v>
      </c>
      <c r="AP7">
        <v>70</v>
      </c>
      <c r="AQ7">
        <v>255</v>
      </c>
      <c r="AR7">
        <v>260</v>
      </c>
      <c r="AU7">
        <v>0</v>
      </c>
      <c r="AV7" s="12">
        <v>0</v>
      </c>
      <c r="AW7">
        <v>260</v>
      </c>
      <c r="AX7">
        <v>255</v>
      </c>
      <c r="AY7">
        <v>390</v>
      </c>
      <c r="AZ7" s="12">
        <v>501</v>
      </c>
      <c r="BA7">
        <v>260</v>
      </c>
      <c r="BB7">
        <v>255</v>
      </c>
      <c r="BE7" s="15">
        <f t="shared" si="0"/>
        <v>260</v>
      </c>
      <c r="BF7" s="15">
        <f t="shared" ref="BF7:BH7" si="22">AH7</f>
        <v>260</v>
      </c>
      <c r="BG7" s="15">
        <f t="shared" si="22"/>
        <v>0</v>
      </c>
      <c r="BH7" s="15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255</v>
      </c>
      <c r="BN7" s="15">
        <f t="shared" ref="BN7:BP7" si="23">AE7</f>
        <v>255</v>
      </c>
      <c r="BO7" s="15">
        <f t="shared" si="23"/>
        <v>0</v>
      </c>
      <c r="BP7" s="15">
        <f t="shared" si="23"/>
        <v>255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26722.99</v>
      </c>
      <c r="B8">
        <v>-6428</v>
      </c>
      <c r="C8">
        <v>22716.98</v>
      </c>
      <c r="D8">
        <v>11182.82</v>
      </c>
      <c r="E8">
        <v>260</v>
      </c>
      <c r="F8">
        <v>7191</v>
      </c>
      <c r="G8">
        <v>0</v>
      </c>
      <c r="H8">
        <v>356.53</v>
      </c>
      <c r="I8">
        <v>0</v>
      </c>
      <c r="J8">
        <v>617.28</v>
      </c>
      <c r="K8">
        <v>500.44</v>
      </c>
      <c r="L8">
        <v>522.54</v>
      </c>
      <c r="M8">
        <v>920.07</v>
      </c>
      <c r="N8">
        <v>898.69</v>
      </c>
      <c r="O8">
        <v>0</v>
      </c>
      <c r="P8">
        <v>402.4</v>
      </c>
      <c r="Q8">
        <v>320.8</v>
      </c>
      <c r="R8">
        <v>321.49</v>
      </c>
      <c r="S8">
        <v>26892.1</v>
      </c>
      <c r="T8">
        <v>6425.022</v>
      </c>
      <c r="U8">
        <v>11012.898</v>
      </c>
      <c r="V8">
        <v>17.108</v>
      </c>
      <c r="W8">
        <v>11030.006</v>
      </c>
      <c r="X8">
        <v>112.208</v>
      </c>
      <c r="Y8">
        <v>49.986</v>
      </c>
      <c r="Z8">
        <v>11099.75</v>
      </c>
      <c r="AA8">
        <v>7326.57</v>
      </c>
      <c r="AB8">
        <v>969.72</v>
      </c>
      <c r="AC8" t="s">
        <v>58</v>
      </c>
      <c r="AD8">
        <v>-3589.299</v>
      </c>
      <c r="AE8">
        <v>260</v>
      </c>
      <c r="AF8">
        <v>0</v>
      </c>
      <c r="AG8">
        <v>260</v>
      </c>
      <c r="AH8">
        <v>230</v>
      </c>
      <c r="AI8">
        <v>0</v>
      </c>
      <c r="AJ8">
        <v>230</v>
      </c>
      <c r="AK8">
        <v>5694</v>
      </c>
      <c r="AL8">
        <v>26534.2</v>
      </c>
      <c r="AM8">
        <v>32228.2</v>
      </c>
      <c r="AN8">
        <v>12948.07</v>
      </c>
      <c r="AO8">
        <v>12878.07</v>
      </c>
      <c r="AP8">
        <v>70</v>
      </c>
      <c r="AQ8">
        <v>260</v>
      </c>
      <c r="AR8">
        <v>230</v>
      </c>
      <c r="AU8">
        <v>0</v>
      </c>
      <c r="AV8" s="12">
        <v>0</v>
      </c>
      <c r="AW8">
        <v>230</v>
      </c>
      <c r="AX8">
        <v>260</v>
      </c>
      <c r="AY8">
        <v>291</v>
      </c>
      <c r="AZ8" s="12">
        <v>402</v>
      </c>
      <c r="BA8">
        <v>230</v>
      </c>
      <c r="BB8">
        <v>260</v>
      </c>
      <c r="BE8" s="15">
        <f t="shared" si="0"/>
        <v>230</v>
      </c>
      <c r="BF8" s="15">
        <f t="shared" ref="BF8:BH8" si="24">AH8</f>
        <v>230</v>
      </c>
      <c r="BG8" s="15">
        <f t="shared" si="24"/>
        <v>0</v>
      </c>
      <c r="BH8" s="15">
        <f t="shared" si="24"/>
        <v>230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260</v>
      </c>
      <c r="BN8" s="15">
        <f t="shared" ref="BN8:BP8" si="25">AE8</f>
        <v>260</v>
      </c>
      <c r="BO8" s="15">
        <f t="shared" si="25"/>
        <v>0</v>
      </c>
      <c r="BP8" s="15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26653.62</v>
      </c>
      <c r="B9">
        <v>-6441</v>
      </c>
      <c r="C9">
        <v>22593.53</v>
      </c>
      <c r="D9">
        <v>11227.81</v>
      </c>
      <c r="E9">
        <v>260</v>
      </c>
      <c r="F9">
        <v>7190</v>
      </c>
      <c r="G9">
        <v>0</v>
      </c>
      <c r="H9">
        <v>348.84</v>
      </c>
      <c r="I9">
        <v>0</v>
      </c>
      <c r="J9">
        <v>575.02</v>
      </c>
      <c r="K9">
        <v>499.51</v>
      </c>
      <c r="L9">
        <v>521.84</v>
      </c>
      <c r="M9">
        <v>920.89</v>
      </c>
      <c r="N9">
        <v>897.87</v>
      </c>
      <c r="O9">
        <v>0</v>
      </c>
      <c r="P9">
        <v>319.3</v>
      </c>
      <c r="Q9">
        <v>320.85</v>
      </c>
      <c r="R9">
        <v>330.95</v>
      </c>
      <c r="S9">
        <v>26969.56</v>
      </c>
      <c r="T9">
        <v>6583.224</v>
      </c>
      <c r="U9">
        <v>11140.304</v>
      </c>
      <c r="V9">
        <v>17.039</v>
      </c>
      <c r="W9">
        <v>11157.343</v>
      </c>
      <c r="X9">
        <v>111.767</v>
      </c>
      <c r="Y9">
        <v>49.967</v>
      </c>
      <c r="Z9">
        <v>11150.84</v>
      </c>
      <c r="AA9">
        <v>7313.475</v>
      </c>
      <c r="AB9">
        <v>981.5</v>
      </c>
      <c r="AC9" t="s">
        <v>58</v>
      </c>
      <c r="AD9">
        <v>-3660.598</v>
      </c>
      <c r="AE9">
        <v>260</v>
      </c>
      <c r="AF9">
        <v>0</v>
      </c>
      <c r="AG9">
        <v>260</v>
      </c>
      <c r="AH9">
        <v>250</v>
      </c>
      <c r="AI9">
        <v>0</v>
      </c>
      <c r="AJ9">
        <v>250</v>
      </c>
      <c r="AK9">
        <v>5694</v>
      </c>
      <c r="AL9">
        <v>26269.1</v>
      </c>
      <c r="AM9">
        <v>31963.1</v>
      </c>
      <c r="AN9">
        <v>12963.83</v>
      </c>
      <c r="AO9">
        <v>12873.83</v>
      </c>
      <c r="AP9">
        <v>90</v>
      </c>
      <c r="AQ9">
        <v>260</v>
      </c>
      <c r="AR9">
        <v>250</v>
      </c>
      <c r="AU9">
        <v>0</v>
      </c>
      <c r="AV9" s="12">
        <v>0</v>
      </c>
      <c r="AW9">
        <v>250</v>
      </c>
      <c r="AX9">
        <v>260</v>
      </c>
      <c r="AY9">
        <v>291</v>
      </c>
      <c r="AZ9" s="12">
        <v>309.1</v>
      </c>
      <c r="BA9">
        <v>250</v>
      </c>
      <c r="BB9">
        <v>260</v>
      </c>
      <c r="BE9" s="15">
        <f t="shared" si="0"/>
        <v>250</v>
      </c>
      <c r="BF9" s="15">
        <f t="shared" ref="BF9:BH9" si="26">AH9</f>
        <v>250</v>
      </c>
      <c r="BG9" s="15">
        <f t="shared" si="26"/>
        <v>0</v>
      </c>
      <c r="BH9" s="15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260</v>
      </c>
      <c r="BN9" s="15">
        <f t="shared" ref="BN9:BP9" si="27">AE9</f>
        <v>260</v>
      </c>
      <c r="BO9" s="15">
        <f t="shared" si="27"/>
        <v>0</v>
      </c>
      <c r="BP9" s="15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26577.58</v>
      </c>
      <c r="B10">
        <v>-6657</v>
      </c>
      <c r="C10">
        <v>22651.69</v>
      </c>
      <c r="D10">
        <v>11318.99</v>
      </c>
      <c r="E10">
        <v>255</v>
      </c>
      <c r="F10">
        <v>7193</v>
      </c>
      <c r="G10">
        <v>0</v>
      </c>
      <c r="H10">
        <v>349.68</v>
      </c>
      <c r="I10">
        <v>0</v>
      </c>
      <c r="J10">
        <v>511.33</v>
      </c>
      <c r="K10">
        <v>499.28</v>
      </c>
      <c r="L10">
        <v>523.7</v>
      </c>
      <c r="M10">
        <v>920.07</v>
      </c>
      <c r="N10">
        <v>899.1</v>
      </c>
      <c r="O10">
        <v>0</v>
      </c>
      <c r="P10">
        <v>294.9</v>
      </c>
      <c r="Q10">
        <v>327.99</v>
      </c>
      <c r="R10">
        <v>349.71</v>
      </c>
      <c r="S10">
        <v>26686</v>
      </c>
      <c r="T10">
        <v>6730.068</v>
      </c>
      <c r="U10">
        <v>11311.524</v>
      </c>
      <c r="V10">
        <v>16.964</v>
      </c>
      <c r="W10">
        <v>11328.487</v>
      </c>
      <c r="X10">
        <v>113.074</v>
      </c>
      <c r="Y10">
        <v>50</v>
      </c>
      <c r="Z10">
        <v>11037.04</v>
      </c>
      <c r="AA10">
        <v>7221.578</v>
      </c>
      <c r="AB10">
        <v>982.45</v>
      </c>
      <c r="AC10" t="s">
        <v>58</v>
      </c>
      <c r="AD10">
        <v>-3643.789</v>
      </c>
      <c r="AE10">
        <v>255</v>
      </c>
      <c r="AF10">
        <v>0</v>
      </c>
      <c r="AG10">
        <v>255</v>
      </c>
      <c r="AH10">
        <v>250</v>
      </c>
      <c r="AI10">
        <v>0</v>
      </c>
      <c r="AJ10">
        <v>250</v>
      </c>
      <c r="AK10">
        <v>5694</v>
      </c>
      <c r="AL10">
        <v>26028.1</v>
      </c>
      <c r="AM10">
        <v>31722.1</v>
      </c>
      <c r="AN10">
        <v>12969.85</v>
      </c>
      <c r="AO10">
        <v>12879.85</v>
      </c>
      <c r="AP10">
        <v>90</v>
      </c>
      <c r="AQ10">
        <v>255</v>
      </c>
      <c r="AR10">
        <v>250</v>
      </c>
      <c r="AU10">
        <v>0</v>
      </c>
      <c r="AV10" s="12">
        <v>0</v>
      </c>
      <c r="AW10">
        <v>250</v>
      </c>
      <c r="AX10">
        <v>255</v>
      </c>
      <c r="AY10">
        <v>291</v>
      </c>
      <c r="AZ10" s="12">
        <v>291</v>
      </c>
      <c r="BA10">
        <v>250</v>
      </c>
      <c r="BB10">
        <v>255</v>
      </c>
      <c r="BE10" s="15">
        <f t="shared" si="0"/>
        <v>250</v>
      </c>
      <c r="BF10" s="15">
        <f t="shared" ref="BF10:BH10" si="28">AH10</f>
        <v>250</v>
      </c>
      <c r="BG10" s="15">
        <f t="shared" si="28"/>
        <v>0</v>
      </c>
      <c r="BH10" s="15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255</v>
      </c>
      <c r="BN10" s="15">
        <f t="shared" ref="BN10:BP10" si="29">AE10</f>
        <v>255</v>
      </c>
      <c r="BO10" s="15">
        <f t="shared" si="29"/>
        <v>0</v>
      </c>
      <c r="BP10" s="15">
        <f t="shared" si="29"/>
        <v>255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26585.92</v>
      </c>
      <c r="B11">
        <v>-6782</v>
      </c>
      <c r="C11">
        <v>22730.94</v>
      </c>
      <c r="D11">
        <v>11384.12</v>
      </c>
      <c r="E11">
        <v>258</v>
      </c>
      <c r="F11">
        <v>7194</v>
      </c>
      <c r="G11">
        <v>0</v>
      </c>
      <c r="H11">
        <v>348.84</v>
      </c>
      <c r="I11">
        <v>0</v>
      </c>
      <c r="J11">
        <v>555.33</v>
      </c>
      <c r="K11">
        <v>498.81</v>
      </c>
      <c r="L11">
        <v>521.84</v>
      </c>
      <c r="M11">
        <v>921.3</v>
      </c>
      <c r="N11">
        <v>898.69</v>
      </c>
      <c r="O11">
        <v>0</v>
      </c>
      <c r="P11">
        <v>290.5</v>
      </c>
      <c r="Q11">
        <v>320.69</v>
      </c>
      <c r="R11">
        <v>349.92</v>
      </c>
      <c r="S11">
        <v>26281.82</v>
      </c>
      <c r="T11">
        <v>6860.117</v>
      </c>
      <c r="U11">
        <v>11347.839</v>
      </c>
      <c r="V11">
        <v>17.011</v>
      </c>
      <c r="W11">
        <v>11364.85</v>
      </c>
      <c r="X11">
        <v>113.311</v>
      </c>
      <c r="Y11">
        <v>50.017</v>
      </c>
      <c r="Z11">
        <v>11184.05</v>
      </c>
      <c r="AA11">
        <v>7084.629</v>
      </c>
      <c r="AB11">
        <v>983.46</v>
      </c>
      <c r="AC11" t="s">
        <v>58</v>
      </c>
      <c r="AD11">
        <v>-3667.461</v>
      </c>
      <c r="AE11">
        <v>258</v>
      </c>
      <c r="AF11">
        <v>0</v>
      </c>
      <c r="AG11">
        <v>258</v>
      </c>
      <c r="AH11">
        <v>248</v>
      </c>
      <c r="AI11">
        <v>0</v>
      </c>
      <c r="AJ11">
        <v>248</v>
      </c>
      <c r="AK11">
        <v>5694</v>
      </c>
      <c r="AL11">
        <v>25931.7</v>
      </c>
      <c r="AM11">
        <v>31625.7</v>
      </c>
      <c r="AN11">
        <v>12955.83</v>
      </c>
      <c r="AO11">
        <v>12865.83</v>
      </c>
      <c r="AP11">
        <v>90</v>
      </c>
      <c r="AQ11">
        <v>258</v>
      </c>
      <c r="AR11">
        <v>248</v>
      </c>
      <c r="AU11">
        <v>0</v>
      </c>
      <c r="AV11" s="12">
        <v>0</v>
      </c>
      <c r="AW11">
        <v>248</v>
      </c>
      <c r="AX11">
        <v>258</v>
      </c>
      <c r="AY11">
        <v>291</v>
      </c>
      <c r="AZ11" s="12">
        <v>291</v>
      </c>
      <c r="BA11">
        <v>248</v>
      </c>
      <c r="BB11">
        <v>258</v>
      </c>
      <c r="BE11" s="15">
        <f t="shared" si="0"/>
        <v>248</v>
      </c>
      <c r="BF11" s="15">
        <f t="shared" ref="BF11:BH11" si="30">AH11</f>
        <v>248</v>
      </c>
      <c r="BG11" s="15">
        <f t="shared" si="30"/>
        <v>0</v>
      </c>
      <c r="BH11" s="15">
        <f t="shared" si="30"/>
        <v>248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258</v>
      </c>
      <c r="BN11" s="15">
        <f t="shared" ref="BN11:BP11" si="31">AE11</f>
        <v>258</v>
      </c>
      <c r="BO11" s="15">
        <f t="shared" si="31"/>
        <v>0</v>
      </c>
      <c r="BP11" s="15">
        <f t="shared" si="31"/>
        <v>258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26350.21</v>
      </c>
      <c r="B12">
        <v>-6773</v>
      </c>
      <c r="C12">
        <v>22339.04</v>
      </c>
      <c r="D12">
        <v>11523.92</v>
      </c>
      <c r="E12">
        <v>250.23</v>
      </c>
      <c r="F12">
        <v>7195</v>
      </c>
      <c r="G12">
        <v>0</v>
      </c>
      <c r="H12">
        <v>349.68</v>
      </c>
      <c r="I12">
        <v>0</v>
      </c>
      <c r="J12">
        <v>516.23</v>
      </c>
      <c r="K12">
        <v>499.97</v>
      </c>
      <c r="L12">
        <v>520.68</v>
      </c>
      <c r="M12">
        <v>920.89</v>
      </c>
      <c r="N12">
        <v>899.92</v>
      </c>
      <c r="O12">
        <v>0</v>
      </c>
      <c r="P12">
        <v>290.3</v>
      </c>
      <c r="Q12">
        <v>327.88</v>
      </c>
      <c r="R12">
        <v>314.98</v>
      </c>
      <c r="S12">
        <v>26140.59</v>
      </c>
      <c r="T12">
        <v>6809.977</v>
      </c>
      <c r="U12">
        <v>11407.142</v>
      </c>
      <c r="V12">
        <v>3.502</v>
      </c>
      <c r="W12">
        <v>11410.645</v>
      </c>
      <c r="X12">
        <v>113.238</v>
      </c>
      <c r="Y12">
        <v>50.006</v>
      </c>
      <c r="Z12">
        <v>11440.83</v>
      </c>
      <c r="AA12">
        <v>6882.033</v>
      </c>
      <c r="AB12">
        <v>980.57</v>
      </c>
      <c r="AC12" t="s">
        <v>58</v>
      </c>
      <c r="AD12">
        <v>-3695.897</v>
      </c>
      <c r="AE12">
        <v>250</v>
      </c>
      <c r="AF12">
        <v>0</v>
      </c>
      <c r="AG12">
        <v>250</v>
      </c>
      <c r="AH12">
        <v>250</v>
      </c>
      <c r="AI12">
        <v>0</v>
      </c>
      <c r="AJ12">
        <v>250</v>
      </c>
      <c r="AK12">
        <v>5694</v>
      </c>
      <c r="AL12">
        <v>25859.4</v>
      </c>
      <c r="AM12">
        <v>31553.4</v>
      </c>
      <c r="AN12">
        <v>12930.18</v>
      </c>
      <c r="AO12">
        <v>12840.18</v>
      </c>
      <c r="AP12">
        <v>90</v>
      </c>
      <c r="AQ12">
        <v>250.23</v>
      </c>
      <c r="AR12">
        <v>250</v>
      </c>
      <c r="AU12">
        <v>0</v>
      </c>
      <c r="AV12" s="12">
        <v>0</v>
      </c>
      <c r="AW12">
        <v>250</v>
      </c>
      <c r="AX12">
        <v>250</v>
      </c>
      <c r="AY12">
        <v>291</v>
      </c>
      <c r="AZ12" s="12">
        <v>291</v>
      </c>
      <c r="BA12">
        <v>250</v>
      </c>
      <c r="BB12">
        <v>250</v>
      </c>
      <c r="BE12" s="15">
        <f t="shared" si="0"/>
        <v>250</v>
      </c>
      <c r="BF12" s="15">
        <f t="shared" ref="BF12:BH12" si="32">AH12</f>
        <v>250</v>
      </c>
      <c r="BG12" s="15">
        <f t="shared" si="32"/>
        <v>0</v>
      </c>
      <c r="BH12" s="15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250</v>
      </c>
      <c r="BN12" s="15">
        <f t="shared" ref="BN12:BP12" si="33">AE12</f>
        <v>250</v>
      </c>
      <c r="BO12" s="15">
        <f t="shared" si="33"/>
        <v>0</v>
      </c>
      <c r="BP12" s="15">
        <f t="shared" si="33"/>
        <v>250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25978.22</v>
      </c>
      <c r="B13">
        <v>-6723.28</v>
      </c>
      <c r="C13">
        <v>21558.4</v>
      </c>
      <c r="D13">
        <v>11461.1</v>
      </c>
      <c r="E13">
        <v>248.27</v>
      </c>
      <c r="F13">
        <v>7193</v>
      </c>
      <c r="G13">
        <v>0</v>
      </c>
      <c r="H13">
        <v>348.84</v>
      </c>
      <c r="I13">
        <v>0</v>
      </c>
      <c r="J13">
        <v>436.31</v>
      </c>
      <c r="K13">
        <v>452.52</v>
      </c>
      <c r="L13">
        <v>463.46</v>
      </c>
      <c r="M13">
        <v>920.07</v>
      </c>
      <c r="N13">
        <v>899.51</v>
      </c>
      <c r="O13">
        <v>0</v>
      </c>
      <c r="P13">
        <v>289.8</v>
      </c>
      <c r="Q13">
        <v>287.08</v>
      </c>
      <c r="R13">
        <v>315.78</v>
      </c>
      <c r="S13">
        <v>26077.17</v>
      </c>
      <c r="T13">
        <v>6770.593</v>
      </c>
      <c r="U13">
        <v>11416.734</v>
      </c>
      <c r="V13">
        <v>3.483</v>
      </c>
      <c r="W13">
        <v>11420.218</v>
      </c>
      <c r="X13">
        <v>113.279</v>
      </c>
      <c r="Y13">
        <v>49.986</v>
      </c>
      <c r="Z13">
        <v>11827</v>
      </c>
      <c r="AA13">
        <v>6525.826</v>
      </c>
      <c r="AB13">
        <v>978.67</v>
      </c>
      <c r="AC13" t="s">
        <v>58</v>
      </c>
      <c r="AD13">
        <v>-3830.79</v>
      </c>
      <c r="AE13">
        <v>248</v>
      </c>
      <c r="AF13">
        <v>0</v>
      </c>
      <c r="AG13">
        <v>248</v>
      </c>
      <c r="AH13">
        <v>240</v>
      </c>
      <c r="AI13">
        <v>0</v>
      </c>
      <c r="AJ13">
        <v>240</v>
      </c>
      <c r="AK13">
        <v>5694</v>
      </c>
      <c r="AL13">
        <v>25787.1</v>
      </c>
      <c r="AM13">
        <v>31481.1</v>
      </c>
      <c r="AN13">
        <v>12972.35</v>
      </c>
      <c r="AO13">
        <v>12882.35</v>
      </c>
      <c r="AP13">
        <v>90</v>
      </c>
      <c r="AQ13">
        <v>248.27</v>
      </c>
      <c r="AR13">
        <v>240</v>
      </c>
      <c r="AU13">
        <v>0</v>
      </c>
      <c r="AV13" s="12">
        <v>0</v>
      </c>
      <c r="AW13">
        <v>240</v>
      </c>
      <c r="AX13">
        <v>248</v>
      </c>
      <c r="AY13">
        <v>291</v>
      </c>
      <c r="AZ13" s="12">
        <v>291</v>
      </c>
      <c r="BA13">
        <v>240</v>
      </c>
      <c r="BB13">
        <v>248</v>
      </c>
      <c r="BE13" s="15">
        <f t="shared" si="0"/>
        <v>240</v>
      </c>
      <c r="BF13" s="15">
        <f t="shared" ref="BF13:BH13" si="34">AH13</f>
        <v>240</v>
      </c>
      <c r="BG13" s="15">
        <f t="shared" si="34"/>
        <v>0</v>
      </c>
      <c r="BH13" s="15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248</v>
      </c>
      <c r="BN13" s="15">
        <f t="shared" ref="BN13:BP13" si="35">AE13</f>
        <v>248</v>
      </c>
      <c r="BO13" s="15">
        <f t="shared" si="35"/>
        <v>0</v>
      </c>
      <c r="BP13" s="15">
        <f t="shared" si="35"/>
        <v>248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25738.71</v>
      </c>
      <c r="B14">
        <v>-6658.43</v>
      </c>
      <c r="C14">
        <v>21260.88</v>
      </c>
      <c r="D14">
        <v>11519.39</v>
      </c>
      <c r="E14">
        <v>245.22</v>
      </c>
      <c r="F14">
        <v>7188</v>
      </c>
      <c r="G14">
        <v>0</v>
      </c>
      <c r="H14">
        <v>230.91</v>
      </c>
      <c r="I14">
        <v>0</v>
      </c>
      <c r="J14">
        <v>357.15</v>
      </c>
      <c r="K14">
        <v>451.59</v>
      </c>
      <c r="L14">
        <v>452.06</v>
      </c>
      <c r="M14">
        <v>918.84</v>
      </c>
      <c r="N14">
        <v>899.51</v>
      </c>
      <c r="O14">
        <v>0</v>
      </c>
      <c r="P14">
        <v>291.1</v>
      </c>
      <c r="Q14">
        <v>297.54</v>
      </c>
      <c r="R14">
        <v>315.3</v>
      </c>
      <c r="S14">
        <v>25958.96</v>
      </c>
      <c r="T14">
        <v>6787.576</v>
      </c>
      <c r="U14">
        <v>11493.807</v>
      </c>
      <c r="V14">
        <v>1.687</v>
      </c>
      <c r="W14">
        <v>11495.494</v>
      </c>
      <c r="X14">
        <v>113.074</v>
      </c>
      <c r="Y14">
        <v>49.969</v>
      </c>
      <c r="Z14">
        <v>12045.29</v>
      </c>
      <c r="AA14">
        <v>6234.965</v>
      </c>
      <c r="AB14">
        <v>969.75</v>
      </c>
      <c r="AC14" t="s">
        <v>58</v>
      </c>
      <c r="AD14">
        <v>-3824.346</v>
      </c>
      <c r="AE14">
        <v>245</v>
      </c>
      <c r="AF14">
        <v>0</v>
      </c>
      <c r="AG14">
        <v>245</v>
      </c>
      <c r="AH14">
        <v>248</v>
      </c>
      <c r="AI14">
        <v>0</v>
      </c>
      <c r="AJ14">
        <v>248</v>
      </c>
      <c r="AK14">
        <v>5694</v>
      </c>
      <c r="AL14">
        <v>25738.9</v>
      </c>
      <c r="AM14">
        <v>31432.9</v>
      </c>
      <c r="AN14">
        <v>12955.45</v>
      </c>
      <c r="AO14">
        <v>12865.45</v>
      </c>
      <c r="AP14">
        <v>90</v>
      </c>
      <c r="AQ14">
        <v>245.22</v>
      </c>
      <c r="AR14">
        <v>248</v>
      </c>
      <c r="AU14">
        <v>0</v>
      </c>
      <c r="AV14" s="12">
        <v>0</v>
      </c>
      <c r="AW14">
        <v>248</v>
      </c>
      <c r="AX14">
        <v>245</v>
      </c>
      <c r="AY14">
        <v>291</v>
      </c>
      <c r="AZ14" s="12">
        <v>291</v>
      </c>
      <c r="BA14">
        <v>248</v>
      </c>
      <c r="BB14">
        <v>245</v>
      </c>
      <c r="BE14" s="15">
        <f t="shared" si="0"/>
        <v>248</v>
      </c>
      <c r="BF14" s="15">
        <f t="shared" ref="BF14:BH14" si="36">AH14</f>
        <v>248</v>
      </c>
      <c r="BG14" s="15">
        <f t="shared" si="36"/>
        <v>0</v>
      </c>
      <c r="BH14" s="15">
        <f t="shared" si="36"/>
        <v>248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245</v>
      </c>
      <c r="BN14" s="15">
        <f t="shared" ref="BN14:BP14" si="37">AE14</f>
        <v>245</v>
      </c>
      <c r="BO14" s="15">
        <f t="shared" si="37"/>
        <v>0</v>
      </c>
      <c r="BP14" s="15">
        <f t="shared" si="37"/>
        <v>245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25886.79</v>
      </c>
      <c r="B15">
        <v>-6700.88</v>
      </c>
      <c r="C15">
        <v>21823.91</v>
      </c>
      <c r="D15">
        <v>11639.19</v>
      </c>
      <c r="E15">
        <v>250</v>
      </c>
      <c r="F15">
        <v>7187</v>
      </c>
      <c r="G15">
        <v>0</v>
      </c>
      <c r="H15">
        <v>343.71</v>
      </c>
      <c r="I15">
        <v>0</v>
      </c>
      <c r="J15">
        <v>281.67</v>
      </c>
      <c r="K15">
        <v>479.97</v>
      </c>
      <c r="L15">
        <v>495.55</v>
      </c>
      <c r="M15">
        <v>918.42</v>
      </c>
      <c r="N15">
        <v>899.92</v>
      </c>
      <c r="O15">
        <v>0</v>
      </c>
      <c r="P15">
        <v>290.7</v>
      </c>
      <c r="Q15">
        <v>306.37</v>
      </c>
      <c r="R15">
        <v>315.04</v>
      </c>
      <c r="S15">
        <v>26139.72</v>
      </c>
      <c r="T15">
        <v>6865.516</v>
      </c>
      <c r="U15">
        <v>11427.771</v>
      </c>
      <c r="V15">
        <v>1.726</v>
      </c>
      <c r="W15">
        <v>11429.498</v>
      </c>
      <c r="X15">
        <v>112.583</v>
      </c>
      <c r="Y15">
        <v>49.992</v>
      </c>
      <c r="Z15">
        <v>11719.19</v>
      </c>
      <c r="AA15">
        <v>6587.275</v>
      </c>
      <c r="AB15">
        <v>967.75</v>
      </c>
      <c r="AC15" t="s">
        <v>58</v>
      </c>
      <c r="AD15">
        <v>-3754.309</v>
      </c>
      <c r="AE15">
        <v>250</v>
      </c>
      <c r="AF15">
        <v>0</v>
      </c>
      <c r="AG15">
        <v>250</v>
      </c>
      <c r="AH15">
        <v>230</v>
      </c>
      <c r="AI15">
        <v>0</v>
      </c>
      <c r="AJ15">
        <v>230</v>
      </c>
      <c r="AK15">
        <v>5694</v>
      </c>
      <c r="AL15">
        <v>25570.2</v>
      </c>
      <c r="AM15">
        <v>31264.2</v>
      </c>
      <c r="AN15">
        <v>12943.32</v>
      </c>
      <c r="AO15">
        <v>12853.32</v>
      </c>
      <c r="AP15">
        <v>90</v>
      </c>
      <c r="AQ15">
        <v>250</v>
      </c>
      <c r="AR15">
        <v>230</v>
      </c>
      <c r="AU15">
        <v>0</v>
      </c>
      <c r="AV15" s="12">
        <v>0</v>
      </c>
      <c r="AW15">
        <v>230</v>
      </c>
      <c r="AX15">
        <v>250</v>
      </c>
      <c r="AY15">
        <v>291</v>
      </c>
      <c r="AZ15" s="12">
        <v>291</v>
      </c>
      <c r="BA15">
        <v>230</v>
      </c>
      <c r="BB15">
        <v>250</v>
      </c>
      <c r="BE15" s="15">
        <f t="shared" si="0"/>
        <v>230</v>
      </c>
      <c r="BF15" s="15">
        <f t="shared" ref="BF15:BH15" si="38">AH15</f>
        <v>230</v>
      </c>
      <c r="BG15" s="15">
        <f t="shared" si="38"/>
        <v>0</v>
      </c>
      <c r="BH15" s="15">
        <f t="shared" si="38"/>
        <v>230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250</v>
      </c>
      <c r="BN15" s="15">
        <f t="shared" ref="BN15:BP15" si="39">AE15</f>
        <v>250</v>
      </c>
      <c r="BO15" s="15">
        <f t="shared" si="39"/>
        <v>0</v>
      </c>
      <c r="BP15" s="15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25890.58</v>
      </c>
      <c r="B16">
        <v>-6724.97</v>
      </c>
      <c r="C16">
        <v>21780.48</v>
      </c>
      <c r="D16">
        <v>11679.82</v>
      </c>
      <c r="E16">
        <v>250.17</v>
      </c>
      <c r="F16">
        <v>7190</v>
      </c>
      <c r="G16">
        <v>0</v>
      </c>
      <c r="H16">
        <v>349.68</v>
      </c>
      <c r="I16">
        <v>0</v>
      </c>
      <c r="J16">
        <v>278.81</v>
      </c>
      <c r="K16">
        <v>472.29</v>
      </c>
      <c r="L16">
        <v>480.9</v>
      </c>
      <c r="M16">
        <v>917.6</v>
      </c>
      <c r="N16">
        <v>900.34</v>
      </c>
      <c r="O16">
        <v>0</v>
      </c>
      <c r="P16">
        <v>290.5</v>
      </c>
      <c r="Q16">
        <v>299.76</v>
      </c>
      <c r="R16">
        <v>315.46</v>
      </c>
      <c r="S16">
        <v>25897.84</v>
      </c>
      <c r="T16">
        <v>6799.507</v>
      </c>
      <c r="U16">
        <v>11273.9</v>
      </c>
      <c r="V16">
        <v>1.797</v>
      </c>
      <c r="W16">
        <v>11275.698</v>
      </c>
      <c r="X16">
        <v>112.892</v>
      </c>
      <c r="Y16">
        <v>49.988</v>
      </c>
      <c r="Z16">
        <v>11805.08</v>
      </c>
      <c r="AA16">
        <v>6533.996</v>
      </c>
      <c r="AB16">
        <v>977.02</v>
      </c>
      <c r="AC16" t="s">
        <v>58</v>
      </c>
      <c r="AD16">
        <v>-3782.884</v>
      </c>
      <c r="AE16">
        <v>250</v>
      </c>
      <c r="AF16">
        <v>0</v>
      </c>
      <c r="AG16">
        <v>250</v>
      </c>
      <c r="AH16">
        <v>230</v>
      </c>
      <c r="AI16">
        <v>0</v>
      </c>
      <c r="AJ16">
        <v>230</v>
      </c>
      <c r="AK16">
        <v>5694</v>
      </c>
      <c r="AL16">
        <v>25425.6</v>
      </c>
      <c r="AM16">
        <v>31119.6</v>
      </c>
      <c r="AN16">
        <v>12874.05</v>
      </c>
      <c r="AO16">
        <v>12784.05</v>
      </c>
      <c r="AP16">
        <v>90</v>
      </c>
      <c r="AQ16">
        <v>250.17</v>
      </c>
      <c r="AR16">
        <v>230</v>
      </c>
      <c r="AU16">
        <v>0</v>
      </c>
      <c r="AV16" s="12">
        <v>0</v>
      </c>
      <c r="AW16">
        <v>230</v>
      </c>
      <c r="AX16">
        <v>250</v>
      </c>
      <c r="AY16">
        <v>291</v>
      </c>
      <c r="AZ16" s="12">
        <v>291</v>
      </c>
      <c r="BA16">
        <v>230</v>
      </c>
      <c r="BB16">
        <v>250</v>
      </c>
      <c r="BE16" s="15">
        <f t="shared" si="0"/>
        <v>230</v>
      </c>
      <c r="BF16" s="15">
        <f t="shared" ref="BF16:BH16" si="40">AH16</f>
        <v>230</v>
      </c>
      <c r="BG16" s="15">
        <f t="shared" si="40"/>
        <v>0</v>
      </c>
      <c r="BH16" s="15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250</v>
      </c>
      <c r="BN16" s="15">
        <f t="shared" ref="BN16:BP16" si="41">AE16</f>
        <v>250</v>
      </c>
      <c r="BO16" s="15">
        <f t="shared" si="41"/>
        <v>0</v>
      </c>
      <c r="BP16" s="15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25941.05</v>
      </c>
      <c r="B17">
        <v>-6464</v>
      </c>
      <c r="C17">
        <v>21621.36</v>
      </c>
      <c r="D17">
        <v>11655.85</v>
      </c>
      <c r="E17">
        <v>250</v>
      </c>
      <c r="F17">
        <v>7184</v>
      </c>
      <c r="G17">
        <v>0</v>
      </c>
      <c r="H17">
        <v>348.84</v>
      </c>
      <c r="I17">
        <v>0</v>
      </c>
      <c r="J17">
        <v>278.95</v>
      </c>
      <c r="K17">
        <v>472.99</v>
      </c>
      <c r="L17">
        <v>486.25</v>
      </c>
      <c r="M17">
        <v>918.42</v>
      </c>
      <c r="N17">
        <v>899.1</v>
      </c>
      <c r="O17">
        <v>0</v>
      </c>
      <c r="P17">
        <v>292.6</v>
      </c>
      <c r="Q17">
        <v>302.51</v>
      </c>
      <c r="R17">
        <v>315.35</v>
      </c>
      <c r="S17">
        <v>25782.41</v>
      </c>
      <c r="T17">
        <v>6722.813</v>
      </c>
      <c r="U17">
        <v>11179.693</v>
      </c>
      <c r="V17">
        <v>1.768</v>
      </c>
      <c r="W17">
        <v>11181.461</v>
      </c>
      <c r="X17">
        <v>112.924</v>
      </c>
      <c r="Y17">
        <v>49.983</v>
      </c>
      <c r="Z17">
        <v>11926.39</v>
      </c>
      <c r="AA17">
        <v>6379.891</v>
      </c>
      <c r="AB17">
        <v>975.27</v>
      </c>
      <c r="AC17" t="s">
        <v>58</v>
      </c>
      <c r="AD17">
        <v>-3768.596</v>
      </c>
      <c r="AE17">
        <v>250</v>
      </c>
      <c r="AF17">
        <v>0</v>
      </c>
      <c r="AG17">
        <v>250</v>
      </c>
      <c r="AH17">
        <v>230</v>
      </c>
      <c r="AI17">
        <v>0</v>
      </c>
      <c r="AJ17">
        <v>230</v>
      </c>
      <c r="AK17">
        <v>5694</v>
      </c>
      <c r="AL17">
        <v>25425.6</v>
      </c>
      <c r="AM17">
        <v>31119.6</v>
      </c>
      <c r="AN17">
        <v>12864.73</v>
      </c>
      <c r="AO17">
        <v>12774.73</v>
      </c>
      <c r="AP17">
        <v>90</v>
      </c>
      <c r="AQ17">
        <v>250</v>
      </c>
      <c r="AR17">
        <v>230</v>
      </c>
      <c r="AU17">
        <v>0</v>
      </c>
      <c r="AV17" s="12">
        <v>0</v>
      </c>
      <c r="AW17">
        <v>230</v>
      </c>
      <c r="AX17">
        <v>250</v>
      </c>
      <c r="AY17">
        <v>291</v>
      </c>
      <c r="AZ17" s="12">
        <v>291</v>
      </c>
      <c r="BA17">
        <v>230</v>
      </c>
      <c r="BB17">
        <v>250</v>
      </c>
      <c r="BE17" s="15">
        <f t="shared" si="0"/>
        <v>230</v>
      </c>
      <c r="BF17" s="15">
        <f t="shared" ref="BF17:BH17" si="42">AH17</f>
        <v>230</v>
      </c>
      <c r="BG17" s="15">
        <f t="shared" si="42"/>
        <v>0</v>
      </c>
      <c r="BH17" s="15">
        <f t="shared" si="42"/>
        <v>230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250</v>
      </c>
      <c r="BN17" s="15">
        <f t="shared" ref="BN17:BP17" si="43">AE17</f>
        <v>250</v>
      </c>
      <c r="BO17" s="15">
        <f t="shared" si="43"/>
        <v>0</v>
      </c>
      <c r="BP17" s="15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25750.87</v>
      </c>
      <c r="B18">
        <v>-6460</v>
      </c>
      <c r="C18">
        <v>21439.19</v>
      </c>
      <c r="D18">
        <v>11652.72</v>
      </c>
      <c r="E18">
        <v>250</v>
      </c>
      <c r="F18">
        <v>7189</v>
      </c>
      <c r="G18">
        <v>0</v>
      </c>
      <c r="H18">
        <v>349.68</v>
      </c>
      <c r="I18">
        <v>0</v>
      </c>
      <c r="J18">
        <v>279.71</v>
      </c>
      <c r="K18">
        <v>465.78</v>
      </c>
      <c r="L18">
        <v>470.67</v>
      </c>
      <c r="M18">
        <v>919.25</v>
      </c>
      <c r="N18">
        <v>899.51</v>
      </c>
      <c r="O18">
        <v>0</v>
      </c>
      <c r="P18">
        <v>292.9</v>
      </c>
      <c r="Q18">
        <v>296.22</v>
      </c>
      <c r="R18">
        <v>304.84</v>
      </c>
      <c r="S18">
        <v>25657.49</v>
      </c>
      <c r="T18">
        <v>6792.837</v>
      </c>
      <c r="U18">
        <v>11098.645</v>
      </c>
      <c r="V18">
        <v>1.812</v>
      </c>
      <c r="W18">
        <v>11100.457</v>
      </c>
      <c r="X18">
        <v>112.372</v>
      </c>
      <c r="Y18">
        <v>49.97</v>
      </c>
      <c r="Z18">
        <v>11962.73</v>
      </c>
      <c r="AA18">
        <v>6398.307</v>
      </c>
      <c r="AB18">
        <v>970.86</v>
      </c>
      <c r="AC18" t="s">
        <v>58</v>
      </c>
      <c r="AD18">
        <v>-3811.039</v>
      </c>
      <c r="AE18">
        <v>250</v>
      </c>
      <c r="AF18">
        <v>0</v>
      </c>
      <c r="AG18">
        <v>250</v>
      </c>
      <c r="AH18">
        <v>235</v>
      </c>
      <c r="AI18">
        <v>0</v>
      </c>
      <c r="AJ18">
        <v>235</v>
      </c>
      <c r="AK18">
        <v>5694</v>
      </c>
      <c r="AL18">
        <v>25425.6</v>
      </c>
      <c r="AM18">
        <v>31119.6</v>
      </c>
      <c r="AN18">
        <v>12861.66</v>
      </c>
      <c r="AO18">
        <v>12771.66</v>
      </c>
      <c r="AP18">
        <v>90</v>
      </c>
      <c r="AQ18">
        <v>250</v>
      </c>
      <c r="AR18">
        <v>235</v>
      </c>
      <c r="AU18">
        <v>0</v>
      </c>
      <c r="AV18" s="12">
        <v>0</v>
      </c>
      <c r="AW18">
        <v>235</v>
      </c>
      <c r="AX18">
        <v>250</v>
      </c>
      <c r="AY18">
        <v>291</v>
      </c>
      <c r="AZ18" s="12">
        <v>291</v>
      </c>
      <c r="BA18">
        <v>235</v>
      </c>
      <c r="BB18">
        <v>250</v>
      </c>
      <c r="BE18" s="15">
        <f t="shared" si="0"/>
        <v>235</v>
      </c>
      <c r="BF18" s="15">
        <f t="shared" ref="BF18:BH18" si="44">AH18</f>
        <v>235</v>
      </c>
      <c r="BG18" s="15">
        <f t="shared" si="44"/>
        <v>0</v>
      </c>
      <c r="BH18" s="15">
        <f t="shared" si="44"/>
        <v>235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250</v>
      </c>
      <c r="BN18" s="15">
        <f t="shared" ref="BN18:BP18" si="45">AE18</f>
        <v>250</v>
      </c>
      <c r="BO18" s="15">
        <f t="shared" si="45"/>
        <v>0</v>
      </c>
      <c r="BP18" s="15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25810.93</v>
      </c>
      <c r="B19">
        <v>-6552</v>
      </c>
      <c r="C19">
        <v>21712.02</v>
      </c>
      <c r="D19">
        <v>11545.83</v>
      </c>
      <c r="E19">
        <v>250</v>
      </c>
      <c r="F19">
        <v>7189</v>
      </c>
      <c r="G19">
        <v>0</v>
      </c>
      <c r="H19">
        <v>348.84</v>
      </c>
      <c r="I19">
        <v>0</v>
      </c>
      <c r="J19">
        <v>279.52</v>
      </c>
      <c r="K19">
        <v>473.69</v>
      </c>
      <c r="L19">
        <v>487.18</v>
      </c>
      <c r="M19">
        <v>920.07</v>
      </c>
      <c r="N19">
        <v>899.92</v>
      </c>
      <c r="O19">
        <v>0</v>
      </c>
      <c r="P19">
        <v>291.7</v>
      </c>
      <c r="Q19">
        <v>301.98</v>
      </c>
      <c r="R19">
        <v>305.05</v>
      </c>
      <c r="S19">
        <v>25755.39</v>
      </c>
      <c r="T19">
        <v>6749.344</v>
      </c>
      <c r="U19">
        <v>11020.952</v>
      </c>
      <c r="V19">
        <v>1.764</v>
      </c>
      <c r="W19">
        <v>11022.716</v>
      </c>
      <c r="X19">
        <v>112.399</v>
      </c>
      <c r="Y19">
        <v>50.028</v>
      </c>
      <c r="Z19">
        <v>11561.54</v>
      </c>
      <c r="AA19">
        <v>6734.227</v>
      </c>
      <c r="AB19">
        <v>974.23</v>
      </c>
      <c r="AC19" t="s">
        <v>58</v>
      </c>
      <c r="AD19">
        <v>-3777.981</v>
      </c>
      <c r="AE19">
        <v>250</v>
      </c>
      <c r="AF19">
        <v>0</v>
      </c>
      <c r="AG19">
        <v>250</v>
      </c>
      <c r="AH19">
        <v>240</v>
      </c>
      <c r="AI19">
        <v>0</v>
      </c>
      <c r="AJ19">
        <v>240</v>
      </c>
      <c r="AK19">
        <v>5694</v>
      </c>
      <c r="AL19">
        <v>25425.6</v>
      </c>
      <c r="AM19">
        <v>31119.6</v>
      </c>
      <c r="AN19">
        <v>12831.8</v>
      </c>
      <c r="AO19">
        <v>12741.8</v>
      </c>
      <c r="AP19">
        <v>90</v>
      </c>
      <c r="AQ19">
        <v>250</v>
      </c>
      <c r="AR19">
        <v>240</v>
      </c>
      <c r="AU19">
        <v>0</v>
      </c>
      <c r="AV19" s="12">
        <v>0</v>
      </c>
      <c r="AW19">
        <v>240</v>
      </c>
      <c r="AX19">
        <v>250</v>
      </c>
      <c r="AY19">
        <v>291</v>
      </c>
      <c r="AZ19" s="12">
        <v>291</v>
      </c>
      <c r="BA19">
        <v>240</v>
      </c>
      <c r="BB19">
        <v>250</v>
      </c>
      <c r="BE19" s="15">
        <f t="shared" si="0"/>
        <v>240</v>
      </c>
      <c r="BF19" s="15">
        <f t="shared" ref="BF19:BH19" si="46">AH19</f>
        <v>240</v>
      </c>
      <c r="BG19" s="15">
        <f t="shared" si="46"/>
        <v>0</v>
      </c>
      <c r="BH19" s="15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250</v>
      </c>
      <c r="BN19" s="15">
        <f t="shared" ref="BN19:BP19" si="47">AE19</f>
        <v>250</v>
      </c>
      <c r="BO19" s="15">
        <f t="shared" si="47"/>
        <v>0</v>
      </c>
      <c r="BP19" s="15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25784.28</v>
      </c>
      <c r="B20">
        <v>-6543.71</v>
      </c>
      <c r="C20">
        <v>21911.3</v>
      </c>
      <c r="D20">
        <v>11414.06</v>
      </c>
      <c r="E20">
        <v>250.22</v>
      </c>
      <c r="F20">
        <v>7189</v>
      </c>
      <c r="G20">
        <v>0</v>
      </c>
      <c r="H20">
        <v>349.68</v>
      </c>
      <c r="I20">
        <v>0</v>
      </c>
      <c r="J20">
        <v>279.16</v>
      </c>
      <c r="K20">
        <v>479.27</v>
      </c>
      <c r="L20">
        <v>493.23</v>
      </c>
      <c r="M20">
        <v>920.07</v>
      </c>
      <c r="N20">
        <v>898.69</v>
      </c>
      <c r="O20">
        <v>0</v>
      </c>
      <c r="P20">
        <v>291.7</v>
      </c>
      <c r="Q20">
        <v>304.89</v>
      </c>
      <c r="R20">
        <v>305.73</v>
      </c>
      <c r="S20">
        <v>25933.49</v>
      </c>
      <c r="T20">
        <v>6770.739</v>
      </c>
      <c r="U20">
        <v>11088.734</v>
      </c>
      <c r="V20">
        <v>1.765</v>
      </c>
      <c r="W20">
        <v>11090.499</v>
      </c>
      <c r="X20">
        <v>112.065</v>
      </c>
      <c r="Y20">
        <v>49.996</v>
      </c>
      <c r="Z20">
        <v>11437.06</v>
      </c>
      <c r="AA20">
        <v>6841.688</v>
      </c>
      <c r="AB20">
        <v>977.16</v>
      </c>
      <c r="AC20" t="s">
        <v>58</v>
      </c>
      <c r="AD20">
        <v>-3759.491</v>
      </c>
      <c r="AE20">
        <v>250</v>
      </c>
      <c r="AF20">
        <v>0</v>
      </c>
      <c r="AG20">
        <v>250</v>
      </c>
      <c r="AH20">
        <v>240</v>
      </c>
      <c r="AI20">
        <v>0</v>
      </c>
      <c r="AJ20">
        <v>240</v>
      </c>
      <c r="AK20">
        <v>5694</v>
      </c>
      <c r="AL20">
        <v>25425.6</v>
      </c>
      <c r="AM20">
        <v>31119.6</v>
      </c>
      <c r="AN20">
        <v>12818.62</v>
      </c>
      <c r="AO20">
        <v>12728.62</v>
      </c>
      <c r="AP20">
        <v>90</v>
      </c>
      <c r="AQ20">
        <v>250.22</v>
      </c>
      <c r="AR20">
        <v>240</v>
      </c>
      <c r="AU20">
        <v>0</v>
      </c>
      <c r="AV20" s="12">
        <v>0</v>
      </c>
      <c r="AW20">
        <v>240</v>
      </c>
      <c r="AX20">
        <v>250</v>
      </c>
      <c r="AY20">
        <v>291</v>
      </c>
      <c r="AZ20" s="12">
        <v>291</v>
      </c>
      <c r="BA20">
        <v>240</v>
      </c>
      <c r="BB20">
        <v>250</v>
      </c>
      <c r="BE20" s="15">
        <f t="shared" si="0"/>
        <v>240</v>
      </c>
      <c r="BF20" s="15">
        <f t="shared" ref="BF20:BH20" si="48">AH20</f>
        <v>240</v>
      </c>
      <c r="BG20" s="15">
        <f t="shared" si="48"/>
        <v>0</v>
      </c>
      <c r="BH20" s="15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250</v>
      </c>
      <c r="BN20" s="15">
        <f t="shared" ref="BN20:BP20" si="49">AE20</f>
        <v>250</v>
      </c>
      <c r="BO20" s="15">
        <f t="shared" si="49"/>
        <v>0</v>
      </c>
      <c r="BP20" s="15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25806.55</v>
      </c>
      <c r="B21">
        <v>-6623.43</v>
      </c>
      <c r="C21">
        <v>22092.25</v>
      </c>
      <c r="D21">
        <v>11335.88</v>
      </c>
      <c r="E21">
        <v>250.45</v>
      </c>
      <c r="F21">
        <v>7185</v>
      </c>
      <c r="G21">
        <v>0</v>
      </c>
      <c r="H21">
        <v>349.68</v>
      </c>
      <c r="I21">
        <v>0</v>
      </c>
      <c r="J21">
        <v>279.64</v>
      </c>
      <c r="K21">
        <v>484.62</v>
      </c>
      <c r="L21">
        <v>500.67</v>
      </c>
      <c r="M21">
        <v>919.66</v>
      </c>
      <c r="N21">
        <v>900.34</v>
      </c>
      <c r="O21">
        <v>0</v>
      </c>
      <c r="P21">
        <v>292</v>
      </c>
      <c r="Q21">
        <v>323.28</v>
      </c>
      <c r="R21">
        <v>304.99</v>
      </c>
      <c r="S21">
        <v>25995.44</v>
      </c>
      <c r="T21">
        <v>6899.776</v>
      </c>
      <c r="U21">
        <v>11213.211</v>
      </c>
      <c r="V21">
        <v>1.766</v>
      </c>
      <c r="W21">
        <v>11214.977</v>
      </c>
      <c r="X21">
        <v>112.46</v>
      </c>
      <c r="Y21">
        <v>49.983</v>
      </c>
      <c r="Z21">
        <v>11285.92</v>
      </c>
      <c r="AA21">
        <v>6961.006</v>
      </c>
      <c r="AB21">
        <v>990.49</v>
      </c>
      <c r="AC21" t="s">
        <v>58</v>
      </c>
      <c r="AD21">
        <v>-3729.095</v>
      </c>
      <c r="AE21">
        <v>250</v>
      </c>
      <c r="AF21">
        <v>0</v>
      </c>
      <c r="AG21">
        <v>250</v>
      </c>
      <c r="AH21">
        <v>245</v>
      </c>
      <c r="AI21">
        <v>0</v>
      </c>
      <c r="AJ21">
        <v>245</v>
      </c>
      <c r="AK21">
        <v>5694</v>
      </c>
      <c r="AL21">
        <v>25474.7</v>
      </c>
      <c r="AM21">
        <v>31168.7</v>
      </c>
      <c r="AN21">
        <v>12801.89</v>
      </c>
      <c r="AO21">
        <v>12711.76</v>
      </c>
      <c r="AP21">
        <v>90.13</v>
      </c>
      <c r="AQ21">
        <v>250.45</v>
      </c>
      <c r="AR21">
        <v>245</v>
      </c>
      <c r="AU21">
        <v>0</v>
      </c>
      <c r="AV21" s="12">
        <v>0</v>
      </c>
      <c r="AW21">
        <v>245</v>
      </c>
      <c r="AX21">
        <v>250</v>
      </c>
      <c r="AY21">
        <v>291</v>
      </c>
      <c r="AZ21" s="12">
        <v>291</v>
      </c>
      <c r="BA21">
        <v>245</v>
      </c>
      <c r="BB21">
        <v>250</v>
      </c>
      <c r="BE21" s="15">
        <f t="shared" si="0"/>
        <v>245</v>
      </c>
      <c r="BF21" s="15">
        <f t="shared" ref="BF21:BH21" si="50">AH21</f>
        <v>245</v>
      </c>
      <c r="BG21" s="15">
        <f t="shared" si="50"/>
        <v>0</v>
      </c>
      <c r="BH21" s="15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250</v>
      </c>
      <c r="BN21" s="15">
        <f t="shared" ref="BN21:BP21" si="51">AE21</f>
        <v>250</v>
      </c>
      <c r="BO21" s="15">
        <f t="shared" si="51"/>
        <v>0</v>
      </c>
      <c r="BP21" s="15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26041.46</v>
      </c>
      <c r="B22">
        <v>-7006.05</v>
      </c>
      <c r="C22">
        <v>22885.32</v>
      </c>
      <c r="D22">
        <v>11188.53</v>
      </c>
      <c r="E22">
        <v>255.23</v>
      </c>
      <c r="F22">
        <v>7190</v>
      </c>
      <c r="G22">
        <v>0</v>
      </c>
      <c r="H22">
        <v>348.84</v>
      </c>
      <c r="I22">
        <v>0</v>
      </c>
      <c r="J22">
        <v>359.9</v>
      </c>
      <c r="K22">
        <v>497.42</v>
      </c>
      <c r="L22">
        <v>521.84</v>
      </c>
      <c r="M22">
        <v>919.66</v>
      </c>
      <c r="N22">
        <v>899.92</v>
      </c>
      <c r="O22">
        <v>0</v>
      </c>
      <c r="P22">
        <v>289.3</v>
      </c>
      <c r="Q22">
        <v>328.31</v>
      </c>
      <c r="R22">
        <v>328.31</v>
      </c>
      <c r="S22">
        <v>26509.77</v>
      </c>
      <c r="T22">
        <v>7235.017</v>
      </c>
      <c r="U22">
        <v>11313.62</v>
      </c>
      <c r="V22">
        <v>3.436</v>
      </c>
      <c r="W22">
        <v>11317.056</v>
      </c>
      <c r="X22">
        <v>112.788</v>
      </c>
      <c r="Y22">
        <v>50.031</v>
      </c>
      <c r="Z22">
        <v>10475.17</v>
      </c>
      <c r="AA22">
        <v>7826.836</v>
      </c>
      <c r="AB22">
        <v>1004.11</v>
      </c>
      <c r="AC22" t="s">
        <v>58</v>
      </c>
      <c r="AD22">
        <v>-3685.391</v>
      </c>
      <c r="AE22">
        <v>255</v>
      </c>
      <c r="AF22">
        <v>0</v>
      </c>
      <c r="AG22">
        <v>255</v>
      </c>
      <c r="AH22">
        <v>240</v>
      </c>
      <c r="AI22">
        <v>0</v>
      </c>
      <c r="AJ22">
        <v>240</v>
      </c>
      <c r="AK22">
        <v>5705</v>
      </c>
      <c r="AL22">
        <v>25615.6</v>
      </c>
      <c r="AM22">
        <v>31320.6</v>
      </c>
      <c r="AN22">
        <v>12770.71</v>
      </c>
      <c r="AO22">
        <v>12668.68</v>
      </c>
      <c r="AP22">
        <v>102.03</v>
      </c>
      <c r="AQ22">
        <v>255.23</v>
      </c>
      <c r="AR22">
        <v>240</v>
      </c>
      <c r="AU22">
        <v>0</v>
      </c>
      <c r="AV22" s="12">
        <v>0</v>
      </c>
      <c r="AW22">
        <v>240</v>
      </c>
      <c r="AX22">
        <v>255</v>
      </c>
      <c r="AY22">
        <v>291</v>
      </c>
      <c r="AZ22" s="12">
        <v>291</v>
      </c>
      <c r="BA22">
        <v>240</v>
      </c>
      <c r="BB22">
        <v>255</v>
      </c>
      <c r="BE22" s="15">
        <f t="shared" si="0"/>
        <v>240</v>
      </c>
      <c r="BF22" s="15">
        <f t="shared" ref="BF22:BH22" si="52">AH22</f>
        <v>240</v>
      </c>
      <c r="BG22" s="15">
        <f t="shared" si="52"/>
        <v>0</v>
      </c>
      <c r="BH22" s="15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255</v>
      </c>
      <c r="BN22" s="15">
        <f t="shared" ref="BN22:BP22" si="53">AE22</f>
        <v>255</v>
      </c>
      <c r="BO22" s="15">
        <f t="shared" si="53"/>
        <v>0</v>
      </c>
      <c r="BP22" s="15">
        <f t="shared" si="53"/>
        <v>255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26525.15</v>
      </c>
      <c r="B23">
        <v>-6768.02</v>
      </c>
      <c r="C23">
        <v>23128.95</v>
      </c>
      <c r="D23">
        <v>11157.92</v>
      </c>
      <c r="E23">
        <v>260</v>
      </c>
      <c r="F23">
        <v>7196</v>
      </c>
      <c r="G23">
        <v>0</v>
      </c>
      <c r="H23">
        <v>349.68</v>
      </c>
      <c r="I23">
        <v>0</v>
      </c>
      <c r="J23">
        <v>440.85</v>
      </c>
      <c r="K23">
        <v>500.44</v>
      </c>
      <c r="L23">
        <v>523.23</v>
      </c>
      <c r="M23">
        <v>919.66</v>
      </c>
      <c r="N23">
        <v>899.92</v>
      </c>
      <c r="O23">
        <v>0</v>
      </c>
      <c r="P23">
        <v>381.4</v>
      </c>
      <c r="Q23">
        <v>330.42</v>
      </c>
      <c r="R23">
        <v>330.26</v>
      </c>
      <c r="S23">
        <v>26685.73</v>
      </c>
      <c r="T23">
        <v>7084.233</v>
      </c>
      <c r="U23">
        <v>11290.094</v>
      </c>
      <c r="V23">
        <v>84.448</v>
      </c>
      <c r="W23">
        <v>11374.542</v>
      </c>
      <c r="X23">
        <v>112.226</v>
      </c>
      <c r="Y23">
        <v>49.971</v>
      </c>
      <c r="Z23">
        <v>10387.78</v>
      </c>
      <c r="AA23">
        <v>7905.633</v>
      </c>
      <c r="AB23">
        <v>1000.3</v>
      </c>
      <c r="AC23" t="s">
        <v>58</v>
      </c>
      <c r="AD23">
        <v>-3592.941</v>
      </c>
      <c r="AE23">
        <v>260</v>
      </c>
      <c r="AF23">
        <v>0</v>
      </c>
      <c r="AG23">
        <v>260</v>
      </c>
      <c r="AH23">
        <v>250</v>
      </c>
      <c r="AI23">
        <v>0</v>
      </c>
      <c r="AJ23">
        <v>250</v>
      </c>
      <c r="AK23">
        <v>5845</v>
      </c>
      <c r="AL23">
        <v>25841</v>
      </c>
      <c r="AM23">
        <v>31686</v>
      </c>
      <c r="AN23">
        <v>12773.44</v>
      </c>
      <c r="AO23">
        <v>12619.38</v>
      </c>
      <c r="AP23">
        <v>154.06</v>
      </c>
      <c r="AQ23">
        <v>260</v>
      </c>
      <c r="AR23">
        <v>250</v>
      </c>
      <c r="AU23">
        <v>0</v>
      </c>
      <c r="AV23" s="12">
        <v>0</v>
      </c>
      <c r="AW23">
        <v>250</v>
      </c>
      <c r="AX23">
        <v>260</v>
      </c>
      <c r="AY23">
        <v>291</v>
      </c>
      <c r="AZ23" s="12">
        <v>390</v>
      </c>
      <c r="BA23">
        <v>250</v>
      </c>
      <c r="BB23">
        <v>260</v>
      </c>
      <c r="BE23" s="15">
        <f t="shared" si="0"/>
        <v>250</v>
      </c>
      <c r="BF23" s="15">
        <f t="shared" ref="BF23:BH23" si="54">AH23</f>
        <v>250</v>
      </c>
      <c r="BG23" s="15">
        <f t="shared" si="54"/>
        <v>0</v>
      </c>
      <c r="BH23" s="15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260</v>
      </c>
      <c r="BN23" s="15">
        <f t="shared" ref="BN23:BP23" si="55">AE23</f>
        <v>260</v>
      </c>
      <c r="BO23" s="15">
        <f t="shared" si="55"/>
        <v>0</v>
      </c>
      <c r="BP23" s="15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27094.95</v>
      </c>
      <c r="B24">
        <v>-7428</v>
      </c>
      <c r="C24">
        <v>23892.94</v>
      </c>
      <c r="D24">
        <v>11382.03</v>
      </c>
      <c r="E24">
        <v>268</v>
      </c>
      <c r="F24">
        <v>7197</v>
      </c>
      <c r="G24">
        <v>0</v>
      </c>
      <c r="H24">
        <v>348.84</v>
      </c>
      <c r="I24">
        <v>0</v>
      </c>
      <c r="J24">
        <v>514.66</v>
      </c>
      <c r="K24">
        <v>499.97</v>
      </c>
      <c r="L24">
        <v>522.54</v>
      </c>
      <c r="M24">
        <v>918.84</v>
      </c>
      <c r="N24">
        <v>899.51</v>
      </c>
      <c r="O24">
        <v>0</v>
      </c>
      <c r="P24">
        <v>489</v>
      </c>
      <c r="Q24">
        <v>330.47</v>
      </c>
      <c r="R24">
        <v>330.16</v>
      </c>
      <c r="S24">
        <v>26978.4</v>
      </c>
      <c r="T24">
        <v>7497.862</v>
      </c>
      <c r="U24">
        <v>11266.745</v>
      </c>
      <c r="V24">
        <v>358.593</v>
      </c>
      <c r="W24">
        <v>11625.338</v>
      </c>
      <c r="X24">
        <v>112.133</v>
      </c>
      <c r="Y24">
        <v>49.977</v>
      </c>
      <c r="Z24">
        <v>9777.229</v>
      </c>
      <c r="AA24">
        <v>8469.203</v>
      </c>
      <c r="AB24">
        <v>1003.21</v>
      </c>
      <c r="AC24" t="s">
        <v>58</v>
      </c>
      <c r="AD24">
        <v>-3496.289</v>
      </c>
      <c r="AE24">
        <v>268</v>
      </c>
      <c r="AF24">
        <v>0</v>
      </c>
      <c r="AG24">
        <v>268</v>
      </c>
      <c r="AH24">
        <v>250</v>
      </c>
      <c r="AI24">
        <v>0</v>
      </c>
      <c r="AJ24">
        <v>250</v>
      </c>
      <c r="AK24">
        <v>5986</v>
      </c>
      <c r="AL24">
        <v>26150.9</v>
      </c>
      <c r="AM24">
        <v>32136.9</v>
      </c>
      <c r="AN24">
        <v>12851.07</v>
      </c>
      <c r="AO24">
        <v>12547.21</v>
      </c>
      <c r="AP24">
        <v>303.86</v>
      </c>
      <c r="AQ24">
        <v>268</v>
      </c>
      <c r="AR24">
        <v>250</v>
      </c>
      <c r="AU24">
        <v>0</v>
      </c>
      <c r="AV24" s="12">
        <v>0</v>
      </c>
      <c r="AW24">
        <v>250</v>
      </c>
      <c r="AX24">
        <v>268</v>
      </c>
      <c r="AY24">
        <v>291</v>
      </c>
      <c r="AZ24" s="12">
        <v>489</v>
      </c>
      <c r="BA24">
        <v>250</v>
      </c>
      <c r="BB24">
        <v>268</v>
      </c>
      <c r="BE24" s="15">
        <f t="shared" si="0"/>
        <v>250</v>
      </c>
      <c r="BF24" s="15">
        <f t="shared" ref="BF24:BH24" si="56">AH24</f>
        <v>250</v>
      </c>
      <c r="BG24" s="15">
        <f t="shared" si="56"/>
        <v>0</v>
      </c>
      <c r="BH24" s="15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268</v>
      </c>
      <c r="BN24" s="15">
        <f t="shared" ref="BN24:BP24" si="57">AE24</f>
        <v>268</v>
      </c>
      <c r="BO24" s="15">
        <f t="shared" si="57"/>
        <v>0</v>
      </c>
      <c r="BP24" s="15">
        <f t="shared" si="57"/>
        <v>268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27325.99</v>
      </c>
      <c r="B25">
        <v>-7345</v>
      </c>
      <c r="C25">
        <v>23581.74</v>
      </c>
      <c r="D25">
        <v>11790.52</v>
      </c>
      <c r="E25">
        <v>261.4</v>
      </c>
      <c r="F25">
        <v>7196</v>
      </c>
      <c r="G25">
        <v>0</v>
      </c>
      <c r="H25">
        <v>349.68</v>
      </c>
      <c r="I25">
        <v>0</v>
      </c>
      <c r="J25">
        <v>590.91</v>
      </c>
      <c r="K25">
        <v>499.51</v>
      </c>
      <c r="L25">
        <v>523.93</v>
      </c>
      <c r="M25">
        <v>919.66</v>
      </c>
      <c r="N25">
        <v>899.51</v>
      </c>
      <c r="O25">
        <v>0</v>
      </c>
      <c r="P25">
        <v>490.2</v>
      </c>
      <c r="Q25">
        <v>330.79</v>
      </c>
      <c r="R25">
        <v>329.94</v>
      </c>
      <c r="S25">
        <v>27123.53</v>
      </c>
      <c r="T25">
        <v>7389.6</v>
      </c>
      <c r="U25">
        <v>11175.632</v>
      </c>
      <c r="V25">
        <v>734.988</v>
      </c>
      <c r="W25">
        <v>11910.62</v>
      </c>
      <c r="X25">
        <v>112.244</v>
      </c>
      <c r="Y25">
        <v>50.011</v>
      </c>
      <c r="Z25">
        <v>10023.85</v>
      </c>
      <c r="AA25">
        <v>8222.615</v>
      </c>
      <c r="AB25">
        <v>1000.11</v>
      </c>
      <c r="AC25" t="s">
        <v>58</v>
      </c>
      <c r="AD25">
        <v>-3491.667</v>
      </c>
      <c r="AE25">
        <v>262</v>
      </c>
      <c r="AF25">
        <v>-0.66</v>
      </c>
      <c r="AG25">
        <v>261.34</v>
      </c>
      <c r="AH25">
        <v>255</v>
      </c>
      <c r="AI25">
        <v>0</v>
      </c>
      <c r="AJ25">
        <v>255</v>
      </c>
      <c r="AK25">
        <v>6127</v>
      </c>
      <c r="AL25">
        <v>26460.8</v>
      </c>
      <c r="AM25">
        <v>32587.8</v>
      </c>
      <c r="AN25">
        <v>13068.07</v>
      </c>
      <c r="AO25">
        <v>12463.15</v>
      </c>
      <c r="AP25">
        <v>604.92</v>
      </c>
      <c r="AQ25">
        <v>261.4</v>
      </c>
      <c r="AR25">
        <v>255</v>
      </c>
      <c r="AU25">
        <v>0</v>
      </c>
      <c r="AV25" s="12">
        <v>0</v>
      </c>
      <c r="AW25">
        <v>255</v>
      </c>
      <c r="AX25">
        <v>261.34</v>
      </c>
      <c r="AY25">
        <v>291</v>
      </c>
      <c r="AZ25" s="12">
        <v>489</v>
      </c>
      <c r="BA25">
        <v>255</v>
      </c>
      <c r="BB25">
        <v>261.34</v>
      </c>
      <c r="BE25" s="15">
        <f t="shared" si="0"/>
        <v>255</v>
      </c>
      <c r="BF25" s="15">
        <f t="shared" ref="BF25:BH25" si="58">AH25</f>
        <v>255</v>
      </c>
      <c r="BG25" s="15">
        <f t="shared" si="58"/>
        <v>0</v>
      </c>
      <c r="BH25" s="15">
        <f t="shared" si="58"/>
        <v>255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261.34</v>
      </c>
      <c r="BN25" s="15">
        <f t="shared" ref="BN25:BP25" si="59">AE25</f>
        <v>262</v>
      </c>
      <c r="BO25" s="15">
        <f t="shared" si="59"/>
        <v>-0.66</v>
      </c>
      <c r="BP25" s="15">
        <f t="shared" si="59"/>
        <v>261.34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27499.65</v>
      </c>
      <c r="B26">
        <v>-7545</v>
      </c>
      <c r="C26">
        <v>22880.82</v>
      </c>
      <c r="D26">
        <v>12215.79</v>
      </c>
      <c r="E26">
        <v>252</v>
      </c>
      <c r="F26">
        <v>7190</v>
      </c>
      <c r="G26">
        <v>0</v>
      </c>
      <c r="H26">
        <v>349.68</v>
      </c>
      <c r="I26">
        <v>0</v>
      </c>
      <c r="J26">
        <v>523.13</v>
      </c>
      <c r="K26">
        <v>499.28</v>
      </c>
      <c r="L26">
        <v>523.23</v>
      </c>
      <c r="M26">
        <v>919.66</v>
      </c>
      <c r="N26">
        <v>901.16</v>
      </c>
      <c r="O26">
        <v>0</v>
      </c>
      <c r="P26">
        <v>391.5</v>
      </c>
      <c r="Q26">
        <v>330.37</v>
      </c>
      <c r="R26">
        <v>310.02</v>
      </c>
      <c r="S26">
        <v>27450.92</v>
      </c>
      <c r="T26">
        <v>7547.491</v>
      </c>
      <c r="U26">
        <v>11150.562</v>
      </c>
      <c r="V26">
        <v>1186.27</v>
      </c>
      <c r="W26">
        <v>12336.832</v>
      </c>
      <c r="X26">
        <v>112.185</v>
      </c>
      <c r="Y26">
        <v>49.996</v>
      </c>
      <c r="Z26">
        <v>10432.14</v>
      </c>
      <c r="AA26">
        <v>7929.223</v>
      </c>
      <c r="AB26">
        <v>998.86</v>
      </c>
      <c r="AC26" t="s">
        <v>58</v>
      </c>
      <c r="AD26">
        <v>-3595.463</v>
      </c>
      <c r="AE26">
        <v>252</v>
      </c>
      <c r="AF26">
        <v>0</v>
      </c>
      <c r="AG26">
        <v>252</v>
      </c>
      <c r="AH26">
        <v>255</v>
      </c>
      <c r="AI26">
        <v>0</v>
      </c>
      <c r="AJ26">
        <v>255</v>
      </c>
      <c r="AK26">
        <v>6273</v>
      </c>
      <c r="AL26">
        <v>26686.2</v>
      </c>
      <c r="AM26">
        <v>32959.2</v>
      </c>
      <c r="AN26">
        <v>13394.09</v>
      </c>
      <c r="AO26">
        <v>12357.9</v>
      </c>
      <c r="AP26">
        <v>1036.19</v>
      </c>
      <c r="AQ26">
        <v>252</v>
      </c>
      <c r="AR26">
        <v>255</v>
      </c>
      <c r="AU26">
        <v>0</v>
      </c>
      <c r="AV26" s="12">
        <v>0</v>
      </c>
      <c r="AW26">
        <v>255</v>
      </c>
      <c r="AX26">
        <v>252</v>
      </c>
      <c r="AY26">
        <v>291</v>
      </c>
      <c r="AZ26" s="12">
        <v>390</v>
      </c>
      <c r="BA26">
        <v>255</v>
      </c>
      <c r="BB26">
        <v>252</v>
      </c>
      <c r="BE26" s="15">
        <f t="shared" si="0"/>
        <v>255</v>
      </c>
      <c r="BF26" s="15">
        <f t="shared" ref="BF26:BH26" si="60">AH26</f>
        <v>255</v>
      </c>
      <c r="BG26" s="15">
        <f t="shared" si="60"/>
        <v>0</v>
      </c>
      <c r="BH26" s="15">
        <f t="shared" si="60"/>
        <v>255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252</v>
      </c>
      <c r="BN26" s="15">
        <f t="shared" ref="BN26:BP26" si="61">AE26</f>
        <v>252</v>
      </c>
      <c r="BO26" s="15">
        <f t="shared" si="61"/>
        <v>0</v>
      </c>
      <c r="BP26" s="15">
        <f t="shared" si="61"/>
        <v>252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27292.62</v>
      </c>
      <c r="B27">
        <v>-7605.63</v>
      </c>
      <c r="C27">
        <v>22150.69</v>
      </c>
      <c r="D27">
        <v>12819.91</v>
      </c>
      <c r="E27">
        <v>250</v>
      </c>
      <c r="F27">
        <v>7192</v>
      </c>
      <c r="G27">
        <v>0</v>
      </c>
      <c r="H27">
        <v>349.68</v>
      </c>
      <c r="I27">
        <v>0</v>
      </c>
      <c r="J27">
        <v>435.95</v>
      </c>
      <c r="K27">
        <v>484.39</v>
      </c>
      <c r="L27">
        <v>489.74</v>
      </c>
      <c r="M27">
        <v>920.48</v>
      </c>
      <c r="N27">
        <v>899.92</v>
      </c>
      <c r="O27">
        <v>0</v>
      </c>
      <c r="P27">
        <v>292</v>
      </c>
      <c r="Q27">
        <v>319.16</v>
      </c>
      <c r="R27">
        <v>300.92</v>
      </c>
      <c r="S27">
        <v>27524.92</v>
      </c>
      <c r="T27">
        <v>7462.041</v>
      </c>
      <c r="U27">
        <v>10884.933</v>
      </c>
      <c r="V27">
        <v>1714.25</v>
      </c>
      <c r="W27">
        <v>12599.183</v>
      </c>
      <c r="X27">
        <v>112.072</v>
      </c>
      <c r="Y27">
        <v>50.036</v>
      </c>
      <c r="Z27">
        <v>10830.02</v>
      </c>
      <c r="AA27">
        <v>7558.949</v>
      </c>
      <c r="AB27">
        <v>996.31</v>
      </c>
      <c r="AC27" t="s">
        <v>58</v>
      </c>
      <c r="AD27">
        <v>-3766.495</v>
      </c>
      <c r="AE27">
        <v>250</v>
      </c>
      <c r="AF27">
        <v>0</v>
      </c>
      <c r="AG27">
        <v>250</v>
      </c>
      <c r="AH27">
        <v>250</v>
      </c>
      <c r="AI27">
        <v>0</v>
      </c>
      <c r="AJ27">
        <v>250</v>
      </c>
      <c r="AK27">
        <v>6290</v>
      </c>
      <c r="AL27">
        <v>26798.9</v>
      </c>
      <c r="AM27">
        <v>33088.9</v>
      </c>
      <c r="AN27">
        <v>13909.2</v>
      </c>
      <c r="AO27">
        <v>12242.8</v>
      </c>
      <c r="AP27">
        <v>1666.4</v>
      </c>
      <c r="AQ27">
        <v>250</v>
      </c>
      <c r="AR27">
        <v>250</v>
      </c>
      <c r="AU27">
        <v>0</v>
      </c>
      <c r="AV27" s="12">
        <v>0</v>
      </c>
      <c r="AW27">
        <v>250</v>
      </c>
      <c r="AX27">
        <v>250</v>
      </c>
      <c r="AY27">
        <v>291</v>
      </c>
      <c r="AZ27" s="12">
        <v>291</v>
      </c>
      <c r="BA27">
        <v>250</v>
      </c>
      <c r="BB27">
        <v>250</v>
      </c>
      <c r="BE27" s="15">
        <f t="shared" si="0"/>
        <v>250</v>
      </c>
      <c r="BF27" s="15">
        <f t="shared" ref="BF27:BH27" si="62">AH27</f>
        <v>250</v>
      </c>
      <c r="BG27" s="15">
        <f t="shared" si="62"/>
        <v>0</v>
      </c>
      <c r="BH27" s="15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250</v>
      </c>
      <c r="BN27" s="15">
        <f t="shared" ref="BN27:BP27" si="63">AE27</f>
        <v>250</v>
      </c>
      <c r="BO27" s="15">
        <f t="shared" si="63"/>
        <v>0</v>
      </c>
      <c r="BP27" s="15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pans="1:72">
      <c r="A28">
        <v>27518</v>
      </c>
      <c r="B28">
        <v>-7561.61</v>
      </c>
      <c r="C28">
        <v>21755.44</v>
      </c>
      <c r="D28">
        <v>13463.87</v>
      </c>
      <c r="E28">
        <v>250</v>
      </c>
      <c r="F28">
        <v>7194</v>
      </c>
      <c r="G28">
        <v>0</v>
      </c>
      <c r="H28">
        <v>342.86</v>
      </c>
      <c r="I28">
        <v>0</v>
      </c>
      <c r="J28">
        <v>360.38</v>
      </c>
      <c r="K28">
        <v>461.36</v>
      </c>
      <c r="L28">
        <v>464.62</v>
      </c>
      <c r="M28">
        <v>919.66</v>
      </c>
      <c r="N28">
        <v>900.75</v>
      </c>
      <c r="O28">
        <v>0</v>
      </c>
      <c r="P28">
        <v>288.7</v>
      </c>
      <c r="Q28">
        <v>305.21</v>
      </c>
      <c r="R28">
        <v>300.13</v>
      </c>
      <c r="S28">
        <v>27297.25</v>
      </c>
      <c r="T28">
        <v>7582.057</v>
      </c>
      <c r="U28">
        <v>10565.285</v>
      </c>
      <c r="V28">
        <v>2387.408</v>
      </c>
      <c r="W28">
        <v>12952.693</v>
      </c>
      <c r="X28">
        <v>112.122</v>
      </c>
      <c r="Y28">
        <v>50.021</v>
      </c>
      <c r="Z28">
        <v>11350.68</v>
      </c>
      <c r="AA28">
        <v>7066.816</v>
      </c>
      <c r="AB28">
        <v>990.3</v>
      </c>
      <c r="AC28" t="s">
        <v>58</v>
      </c>
      <c r="AD28">
        <v>-3821.545</v>
      </c>
      <c r="AE28">
        <v>250</v>
      </c>
      <c r="AF28">
        <v>0</v>
      </c>
      <c r="AG28">
        <v>250</v>
      </c>
      <c r="AH28">
        <v>249</v>
      </c>
      <c r="AI28">
        <v>0</v>
      </c>
      <c r="AJ28">
        <v>249</v>
      </c>
      <c r="AK28">
        <v>6309</v>
      </c>
      <c r="AL28">
        <v>26770.7</v>
      </c>
      <c r="AM28">
        <v>33079.7</v>
      </c>
      <c r="AN28">
        <v>14520.94</v>
      </c>
      <c r="AO28">
        <v>12144.27</v>
      </c>
      <c r="AP28">
        <v>2376.67</v>
      </c>
      <c r="AQ28">
        <v>250</v>
      </c>
      <c r="AR28">
        <v>249</v>
      </c>
      <c r="AU28">
        <v>0</v>
      </c>
      <c r="AV28" s="12">
        <v>0</v>
      </c>
      <c r="AW28">
        <v>249</v>
      </c>
      <c r="AX28">
        <v>250</v>
      </c>
      <c r="AY28">
        <v>291</v>
      </c>
      <c r="AZ28" s="12">
        <v>291</v>
      </c>
      <c r="BA28">
        <v>249</v>
      </c>
      <c r="BB28">
        <v>250</v>
      </c>
      <c r="BE28" s="15">
        <f t="shared" si="0"/>
        <v>249</v>
      </c>
      <c r="BF28" s="15">
        <f t="shared" ref="BF28:BH28" si="64">AH28</f>
        <v>249</v>
      </c>
      <c r="BG28" s="15">
        <f t="shared" si="64"/>
        <v>0</v>
      </c>
      <c r="BH28" s="15">
        <f t="shared" si="64"/>
        <v>249</v>
      </c>
      <c r="BI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 s="15">
        <f t="shared" si="2"/>
        <v>250</v>
      </c>
      <c r="BN28" s="15">
        <f t="shared" ref="BN28:BP28" si="65">AE28</f>
        <v>250</v>
      </c>
      <c r="BO28" s="15">
        <f t="shared" si="65"/>
        <v>0</v>
      </c>
      <c r="BP28" s="15">
        <f t="shared" si="65"/>
        <v>250</v>
      </c>
      <c r="BQ28">
        <f t="shared" si="10"/>
        <v>0</v>
      </c>
      <c r="BR28">
        <f t="shared" si="11"/>
        <v>0</v>
      </c>
      <c r="BS28">
        <f t="shared" si="12"/>
        <v>0</v>
      </c>
      <c r="BT28">
        <f t="shared" si="13"/>
        <v>0</v>
      </c>
    </row>
    <row r="29" spans="1:72">
      <c r="A29">
        <v>27040.47</v>
      </c>
      <c r="B29">
        <v>-7488.8</v>
      </c>
      <c r="C29">
        <v>20897.92</v>
      </c>
      <c r="D29">
        <v>14162.22</v>
      </c>
      <c r="E29">
        <v>247.31</v>
      </c>
      <c r="F29">
        <v>7192</v>
      </c>
      <c r="G29">
        <v>0</v>
      </c>
      <c r="H29">
        <v>343.71</v>
      </c>
      <c r="I29">
        <v>0</v>
      </c>
      <c r="J29">
        <v>282.04</v>
      </c>
      <c r="K29">
        <v>416.47</v>
      </c>
      <c r="L29">
        <v>417.17</v>
      </c>
      <c r="M29">
        <v>920.89</v>
      </c>
      <c r="N29">
        <v>899.51</v>
      </c>
      <c r="O29">
        <v>0</v>
      </c>
      <c r="P29">
        <v>289.5</v>
      </c>
      <c r="Q29">
        <v>258.53</v>
      </c>
      <c r="R29">
        <v>267.99</v>
      </c>
      <c r="S29">
        <v>26880.86</v>
      </c>
      <c r="T29">
        <v>7622.991</v>
      </c>
      <c r="U29">
        <v>10243.764</v>
      </c>
      <c r="V29">
        <v>3242.094</v>
      </c>
      <c r="W29">
        <v>13485.858</v>
      </c>
      <c r="X29">
        <v>112.031</v>
      </c>
      <c r="Y29">
        <v>49.983</v>
      </c>
      <c r="Z29">
        <v>12129.19</v>
      </c>
      <c r="AA29">
        <v>6285.988</v>
      </c>
      <c r="AB29">
        <v>984.93</v>
      </c>
      <c r="AC29" t="s">
        <v>58</v>
      </c>
      <c r="AD29">
        <v>-3988.515</v>
      </c>
      <c r="AE29">
        <v>249.84</v>
      </c>
      <c r="AF29">
        <v>-2.8</v>
      </c>
      <c r="AG29">
        <v>247.04</v>
      </c>
      <c r="AH29">
        <v>211</v>
      </c>
      <c r="AI29">
        <v>0</v>
      </c>
      <c r="AJ29">
        <v>211</v>
      </c>
      <c r="AK29">
        <v>6326</v>
      </c>
      <c r="AL29">
        <v>26235.4</v>
      </c>
      <c r="AM29">
        <v>32561.4</v>
      </c>
      <c r="AN29">
        <v>15297.77</v>
      </c>
      <c r="AO29">
        <v>12046.75</v>
      </c>
      <c r="AP29">
        <v>3251.02</v>
      </c>
      <c r="AQ29">
        <v>247.31</v>
      </c>
      <c r="AR29">
        <v>211</v>
      </c>
      <c r="AU29">
        <v>0</v>
      </c>
      <c r="AV29" s="12">
        <v>0</v>
      </c>
      <c r="AW29">
        <v>211</v>
      </c>
      <c r="AX29">
        <v>247.04</v>
      </c>
      <c r="AY29">
        <v>291</v>
      </c>
      <c r="AZ29" s="12">
        <v>291</v>
      </c>
      <c r="BA29">
        <v>211</v>
      </c>
      <c r="BB29">
        <v>247.04</v>
      </c>
      <c r="BE29" s="15">
        <f t="shared" si="0"/>
        <v>211</v>
      </c>
      <c r="BF29" s="15">
        <f t="shared" ref="BF29:BH29" si="66">AH29</f>
        <v>211</v>
      </c>
      <c r="BG29" s="15">
        <f t="shared" si="66"/>
        <v>0</v>
      </c>
      <c r="BH29" s="15">
        <f t="shared" si="66"/>
        <v>211</v>
      </c>
      <c r="BI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 s="15">
        <f t="shared" si="2"/>
        <v>247.04</v>
      </c>
      <c r="BN29" s="15">
        <f t="shared" ref="BN29:BP29" si="67">AE29</f>
        <v>249.84</v>
      </c>
      <c r="BO29" s="15">
        <f t="shared" si="67"/>
        <v>-2.8</v>
      </c>
      <c r="BP29" s="15">
        <f t="shared" si="67"/>
        <v>247.04</v>
      </c>
      <c r="BQ29">
        <f t="shared" si="10"/>
        <v>0</v>
      </c>
      <c r="BR29">
        <f t="shared" si="11"/>
        <v>0</v>
      </c>
      <c r="BS29">
        <f t="shared" si="12"/>
        <v>0</v>
      </c>
      <c r="BT29">
        <f t="shared" si="13"/>
        <v>0</v>
      </c>
    </row>
    <row r="30" spans="1:72">
      <c r="A30">
        <v>26518.67</v>
      </c>
      <c r="B30">
        <v>-7590</v>
      </c>
      <c r="C30">
        <v>19695.79</v>
      </c>
      <c r="D30">
        <v>14941.37</v>
      </c>
      <c r="E30">
        <v>233</v>
      </c>
      <c r="F30">
        <v>7199</v>
      </c>
      <c r="G30">
        <v>0</v>
      </c>
      <c r="H30">
        <v>206.15</v>
      </c>
      <c r="I30">
        <v>0</v>
      </c>
      <c r="J30">
        <v>279.97</v>
      </c>
      <c r="K30">
        <v>347.16</v>
      </c>
      <c r="L30">
        <v>346.69</v>
      </c>
      <c r="M30">
        <v>849.77</v>
      </c>
      <c r="N30">
        <v>829.62</v>
      </c>
      <c r="O30">
        <v>0</v>
      </c>
      <c r="P30">
        <v>289.8</v>
      </c>
      <c r="Q30">
        <v>207.05</v>
      </c>
      <c r="R30">
        <v>216.03</v>
      </c>
      <c r="S30">
        <v>26488.13</v>
      </c>
      <c r="T30">
        <v>7620.659</v>
      </c>
      <c r="U30">
        <v>9719.43</v>
      </c>
      <c r="V30">
        <v>4228.236</v>
      </c>
      <c r="W30">
        <v>13947.666</v>
      </c>
      <c r="X30">
        <v>103.317</v>
      </c>
      <c r="Y30">
        <v>50.029</v>
      </c>
      <c r="Z30">
        <v>12982.7</v>
      </c>
      <c r="AA30">
        <v>5413.107</v>
      </c>
      <c r="AB30">
        <v>983.51</v>
      </c>
      <c r="AC30" t="s">
        <v>58</v>
      </c>
      <c r="AD30">
        <v>-4365.599</v>
      </c>
      <c r="AE30">
        <v>233</v>
      </c>
      <c r="AF30">
        <v>0</v>
      </c>
      <c r="AG30">
        <v>233</v>
      </c>
      <c r="AH30">
        <v>180</v>
      </c>
      <c r="AI30">
        <v>11.11</v>
      </c>
      <c r="AJ30">
        <v>191.11</v>
      </c>
      <c r="AK30">
        <v>6413</v>
      </c>
      <c r="AL30">
        <v>25835.3</v>
      </c>
      <c r="AM30">
        <v>32248.3</v>
      </c>
      <c r="AN30">
        <v>16143.25</v>
      </c>
      <c r="AO30">
        <v>11883.46</v>
      </c>
      <c r="AP30">
        <v>4259.79</v>
      </c>
      <c r="AQ30">
        <v>233</v>
      </c>
      <c r="AR30">
        <v>181.01</v>
      </c>
      <c r="AU30">
        <v>0</v>
      </c>
      <c r="AV30" s="12">
        <v>0</v>
      </c>
      <c r="AW30">
        <v>191.11</v>
      </c>
      <c r="AX30">
        <v>233</v>
      </c>
      <c r="AY30">
        <v>291</v>
      </c>
      <c r="AZ30" s="12">
        <v>291</v>
      </c>
      <c r="BA30">
        <v>191.11</v>
      </c>
      <c r="BB30">
        <v>233</v>
      </c>
      <c r="BE30" s="15">
        <f t="shared" si="0"/>
        <v>191.11</v>
      </c>
      <c r="BF30" s="15">
        <f t="shared" ref="BF30:BH30" si="68">AH30</f>
        <v>180</v>
      </c>
      <c r="BG30" s="15">
        <f t="shared" si="68"/>
        <v>11.11</v>
      </c>
      <c r="BH30" s="15">
        <f t="shared" si="68"/>
        <v>191.11</v>
      </c>
      <c r="BI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 s="15">
        <f t="shared" si="2"/>
        <v>233</v>
      </c>
      <c r="BN30" s="15">
        <f t="shared" ref="BN30:BP30" si="69">AE30</f>
        <v>233</v>
      </c>
      <c r="BO30" s="15">
        <f t="shared" si="69"/>
        <v>0</v>
      </c>
      <c r="BP30" s="15">
        <f t="shared" si="69"/>
        <v>233</v>
      </c>
      <c r="BQ30">
        <f t="shared" si="10"/>
        <v>0</v>
      </c>
      <c r="BR30">
        <f t="shared" si="11"/>
        <v>0</v>
      </c>
      <c r="BS30">
        <f t="shared" si="12"/>
        <v>0</v>
      </c>
      <c r="BT30">
        <f t="shared" si="13"/>
        <v>0</v>
      </c>
    </row>
    <row r="31" s="2" customFormat="1" spans="1:72">
      <c r="A31" s="2">
        <v>25942.82</v>
      </c>
      <c r="B31" s="2">
        <v>-7608</v>
      </c>
      <c r="C31" s="2">
        <v>18493.65</v>
      </c>
      <c r="D31" s="2">
        <v>15628.03</v>
      </c>
      <c r="E31" s="2">
        <v>200</v>
      </c>
      <c r="F31" s="2">
        <v>7197</v>
      </c>
      <c r="G31" s="2">
        <v>0</v>
      </c>
      <c r="H31" s="2">
        <v>192.46</v>
      </c>
      <c r="I31" s="2">
        <v>0</v>
      </c>
      <c r="J31" s="2">
        <v>281.17</v>
      </c>
      <c r="K31" s="2">
        <v>284.82</v>
      </c>
      <c r="L31" s="2">
        <v>278.54</v>
      </c>
      <c r="M31" s="2">
        <v>774.12</v>
      </c>
      <c r="N31" s="2">
        <v>753.16</v>
      </c>
      <c r="O31" s="2">
        <v>0</v>
      </c>
      <c r="P31" s="2">
        <v>290.9</v>
      </c>
      <c r="Q31" s="2">
        <v>156.25</v>
      </c>
      <c r="R31" s="2">
        <v>164.55</v>
      </c>
      <c r="S31" s="2">
        <v>25609.62</v>
      </c>
      <c r="T31" s="2">
        <v>7819.346</v>
      </c>
      <c r="U31" s="2">
        <v>9580.377</v>
      </c>
      <c r="V31" s="2">
        <v>5383.653</v>
      </c>
      <c r="W31" s="2">
        <v>14964.03</v>
      </c>
      <c r="X31" s="2">
        <v>102.917</v>
      </c>
      <c r="Y31" s="2">
        <v>49.969</v>
      </c>
      <c r="Z31" s="2">
        <v>14734.75</v>
      </c>
      <c r="AA31" s="2">
        <v>3672.48</v>
      </c>
      <c r="AB31" s="2">
        <v>984.21</v>
      </c>
      <c r="AC31" s="2" t="s">
        <v>58</v>
      </c>
      <c r="AD31" s="2">
        <v>-4732.597</v>
      </c>
      <c r="AE31" s="2">
        <v>200</v>
      </c>
      <c r="AF31" s="2">
        <v>0</v>
      </c>
      <c r="AG31" s="2">
        <v>200</v>
      </c>
      <c r="AH31" s="2">
        <v>0</v>
      </c>
      <c r="AI31" s="2">
        <v>222.22</v>
      </c>
      <c r="AJ31" s="2">
        <v>222.22</v>
      </c>
      <c r="AK31" s="2">
        <v>6839</v>
      </c>
      <c r="AL31" s="2">
        <v>25045.9</v>
      </c>
      <c r="AM31" s="2">
        <v>31884.9</v>
      </c>
      <c r="AN31" s="2">
        <v>17044.86</v>
      </c>
      <c r="AO31" s="2">
        <v>11634.19</v>
      </c>
      <c r="AP31" s="2">
        <v>5410.67</v>
      </c>
      <c r="AQ31" s="2">
        <v>200</v>
      </c>
      <c r="AR31" s="2">
        <v>20.85</v>
      </c>
      <c r="AU31" s="2">
        <v>0</v>
      </c>
      <c r="AV31" s="14">
        <v>0</v>
      </c>
      <c r="AW31" s="2">
        <v>222.22</v>
      </c>
      <c r="AX31" s="2">
        <v>200</v>
      </c>
      <c r="AY31" s="2">
        <v>291</v>
      </c>
      <c r="AZ31" s="14">
        <v>291</v>
      </c>
      <c r="BA31" s="2">
        <v>222.22</v>
      </c>
      <c r="BB31" s="2">
        <v>200</v>
      </c>
      <c r="BE31" s="17">
        <f t="shared" si="0"/>
        <v>222.22</v>
      </c>
      <c r="BF31" s="17">
        <f t="shared" ref="BF31:BH31" si="70">AH31</f>
        <v>0</v>
      </c>
      <c r="BG31" s="17">
        <f t="shared" si="70"/>
        <v>222.22</v>
      </c>
      <c r="BH31" s="17">
        <f t="shared" si="70"/>
        <v>222.22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222.22</v>
      </c>
      <c r="BM31" s="17">
        <f t="shared" si="2"/>
        <v>200</v>
      </c>
      <c r="BN31" s="17">
        <f t="shared" ref="BN31:BP31" si="71">AE31</f>
        <v>200</v>
      </c>
      <c r="BO31" s="17">
        <f t="shared" si="71"/>
        <v>0</v>
      </c>
      <c r="BP31" s="17">
        <f t="shared" si="71"/>
        <v>200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25157.83</v>
      </c>
      <c r="B32" s="2">
        <v>-8297.66</v>
      </c>
      <c r="C32" s="2">
        <v>17187</v>
      </c>
      <c r="D32" s="2">
        <v>16353.66</v>
      </c>
      <c r="E32" s="2">
        <v>20.96</v>
      </c>
      <c r="F32" s="2">
        <v>7198</v>
      </c>
      <c r="G32" s="2">
        <v>0</v>
      </c>
      <c r="H32" s="2">
        <v>194.17</v>
      </c>
      <c r="I32" s="2">
        <v>0</v>
      </c>
      <c r="J32" s="2">
        <v>280.13</v>
      </c>
      <c r="K32" s="2">
        <v>271.33</v>
      </c>
      <c r="L32" s="2">
        <v>273.65</v>
      </c>
      <c r="M32" s="2">
        <v>700.12</v>
      </c>
      <c r="N32" s="2">
        <v>682.04</v>
      </c>
      <c r="O32" s="2">
        <v>0</v>
      </c>
      <c r="P32" s="2">
        <v>295.7</v>
      </c>
      <c r="Q32" s="2">
        <v>150.65</v>
      </c>
      <c r="R32" s="2">
        <v>152.18</v>
      </c>
      <c r="S32" s="2">
        <v>25023.4</v>
      </c>
      <c r="T32" s="2">
        <v>8510.125</v>
      </c>
      <c r="U32" s="2">
        <v>9529.387</v>
      </c>
      <c r="V32" s="2">
        <v>6633.876</v>
      </c>
      <c r="W32" s="2">
        <v>16163.263</v>
      </c>
      <c r="X32" s="2">
        <v>102.958</v>
      </c>
      <c r="Y32" s="2">
        <v>49.964</v>
      </c>
      <c r="Z32" s="2">
        <v>15818.33</v>
      </c>
      <c r="AA32" s="2">
        <v>2611.76</v>
      </c>
      <c r="AB32" s="2">
        <v>972.81</v>
      </c>
      <c r="AC32" s="2" t="s">
        <v>75</v>
      </c>
      <c r="AD32" s="2">
        <v>-4913.855</v>
      </c>
      <c r="AE32" s="2">
        <v>0</v>
      </c>
      <c r="AF32" s="2">
        <v>222.22</v>
      </c>
      <c r="AG32" s="2">
        <v>222.22</v>
      </c>
      <c r="AH32" s="2">
        <v>0</v>
      </c>
      <c r="AI32" s="2">
        <v>222.22</v>
      </c>
      <c r="AJ32" s="2">
        <v>222.22</v>
      </c>
      <c r="AK32" s="2">
        <v>7310</v>
      </c>
      <c r="AL32" s="2">
        <v>24655.6</v>
      </c>
      <c r="AM32" s="2">
        <v>31965.6</v>
      </c>
      <c r="AN32" s="2">
        <v>17193.29</v>
      </c>
      <c r="AO32" s="2">
        <v>10791.23</v>
      </c>
      <c r="AP32" s="2">
        <v>6402.06</v>
      </c>
      <c r="AQ32" s="2">
        <v>20.96</v>
      </c>
      <c r="AR32" s="2">
        <v>21.24</v>
      </c>
      <c r="AU32" s="2">
        <v>0</v>
      </c>
      <c r="AV32" s="14">
        <v>0</v>
      </c>
      <c r="AW32" s="2">
        <v>222.22</v>
      </c>
      <c r="AX32" s="2">
        <v>222.22</v>
      </c>
      <c r="AY32" s="2">
        <v>291</v>
      </c>
      <c r="AZ32" s="14">
        <v>291</v>
      </c>
      <c r="BA32" s="2">
        <v>222.22</v>
      </c>
      <c r="BB32" s="2">
        <v>222.22</v>
      </c>
      <c r="BE32" s="17">
        <f t="shared" si="0"/>
        <v>222.22</v>
      </c>
      <c r="BF32" s="17">
        <f t="shared" ref="BF32:BH32" si="72">AH32</f>
        <v>0</v>
      </c>
      <c r="BG32" s="17">
        <f t="shared" si="72"/>
        <v>222.22</v>
      </c>
      <c r="BH32" s="17">
        <f t="shared" si="72"/>
        <v>222.22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222.22</v>
      </c>
      <c r="BM32" s="17">
        <f t="shared" si="2"/>
        <v>222.22</v>
      </c>
      <c r="BN32" s="17">
        <f t="shared" ref="BN32:BP32" si="73">AE32</f>
        <v>0</v>
      </c>
      <c r="BO32" s="17">
        <f t="shared" si="73"/>
        <v>222.22</v>
      </c>
      <c r="BP32" s="17">
        <f t="shared" si="73"/>
        <v>222.22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222.22</v>
      </c>
    </row>
    <row r="33" s="2" customFormat="1" spans="1:72">
      <c r="A33" s="2">
        <v>24408.62</v>
      </c>
      <c r="B33" s="2">
        <v>-8566.58</v>
      </c>
      <c r="C33" s="2">
        <v>16547.6</v>
      </c>
      <c r="D33" s="2">
        <v>16252.53</v>
      </c>
      <c r="E33" s="2">
        <v>21.75</v>
      </c>
      <c r="F33" s="2">
        <v>7200</v>
      </c>
      <c r="G33" s="2">
        <v>0</v>
      </c>
      <c r="H33" s="2">
        <v>191.61</v>
      </c>
      <c r="I33" s="2">
        <v>0</v>
      </c>
      <c r="J33" s="2">
        <v>279.62</v>
      </c>
      <c r="K33" s="2">
        <v>271.79</v>
      </c>
      <c r="L33" s="2">
        <v>272.26</v>
      </c>
      <c r="M33" s="2">
        <v>662.3</v>
      </c>
      <c r="N33" s="2">
        <v>661.48</v>
      </c>
      <c r="O33" s="2">
        <v>0</v>
      </c>
      <c r="P33" s="2">
        <v>287.5</v>
      </c>
      <c r="Q33" s="2">
        <v>150.44</v>
      </c>
      <c r="R33" s="2">
        <v>149.59</v>
      </c>
      <c r="S33" s="2">
        <v>24300.38</v>
      </c>
      <c r="T33" s="2">
        <v>8747.005</v>
      </c>
      <c r="U33" s="2">
        <v>9358.166</v>
      </c>
      <c r="V33" s="2">
        <v>7866.649</v>
      </c>
      <c r="W33" s="2">
        <v>17224.815</v>
      </c>
      <c r="X33" s="2">
        <v>102.529</v>
      </c>
      <c r="Y33" s="2">
        <v>50.034</v>
      </c>
      <c r="Z33" s="2">
        <v>17042.03</v>
      </c>
      <c r="AA33" s="2">
        <v>1528.412</v>
      </c>
      <c r="AB33" s="2">
        <v>974.61</v>
      </c>
      <c r="AC33" s="2" t="s">
        <v>75</v>
      </c>
      <c r="AD33" s="2">
        <v>-4975.628</v>
      </c>
      <c r="AE33" s="2">
        <v>0</v>
      </c>
      <c r="AF33" s="2">
        <v>222.22</v>
      </c>
      <c r="AG33" s="2">
        <v>222.22</v>
      </c>
      <c r="AH33" s="2">
        <v>0</v>
      </c>
      <c r="AI33" s="2">
        <v>222.22</v>
      </c>
      <c r="AJ33" s="2">
        <v>222.22</v>
      </c>
      <c r="AK33" s="2">
        <v>7767</v>
      </c>
      <c r="AL33" s="2">
        <v>24395.3</v>
      </c>
      <c r="AM33" s="2">
        <v>32162.3</v>
      </c>
      <c r="AN33" s="2">
        <v>18245.7</v>
      </c>
      <c r="AO33" s="2">
        <v>10582.42</v>
      </c>
      <c r="AP33" s="2">
        <v>7663.28</v>
      </c>
      <c r="AQ33" s="2">
        <v>21.75</v>
      </c>
      <c r="AR33" s="2">
        <v>21.76</v>
      </c>
      <c r="AU33" s="2">
        <v>0</v>
      </c>
      <c r="AV33" s="14">
        <v>0</v>
      </c>
      <c r="AW33" s="2">
        <v>222.22</v>
      </c>
      <c r="AX33" s="2">
        <v>222.22</v>
      </c>
      <c r="AY33" s="2">
        <v>291</v>
      </c>
      <c r="AZ33" s="14">
        <v>291</v>
      </c>
      <c r="BA33" s="2">
        <v>222.22</v>
      </c>
      <c r="BB33" s="2">
        <v>222.22</v>
      </c>
      <c r="BE33" s="17">
        <f t="shared" si="0"/>
        <v>222.22</v>
      </c>
      <c r="BF33" s="17">
        <f t="shared" ref="BF33:BH33" si="74">AH33</f>
        <v>0</v>
      </c>
      <c r="BG33" s="17">
        <f t="shared" si="74"/>
        <v>222.22</v>
      </c>
      <c r="BH33" s="17">
        <f t="shared" si="74"/>
        <v>222.22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222.22</v>
      </c>
      <c r="BM33" s="17">
        <f t="shared" si="2"/>
        <v>222.22</v>
      </c>
      <c r="BN33" s="17">
        <f t="shared" ref="BN33:BP33" si="75">AE33</f>
        <v>0</v>
      </c>
      <c r="BO33" s="17">
        <f t="shared" si="75"/>
        <v>222.22</v>
      </c>
      <c r="BP33" s="17">
        <f t="shared" si="75"/>
        <v>222.22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222.22</v>
      </c>
    </row>
    <row r="34" s="2" customFormat="1" spans="1:72">
      <c r="A34" s="2">
        <v>24221.13</v>
      </c>
      <c r="B34" s="2">
        <v>-8700.26</v>
      </c>
      <c r="C34" s="2">
        <v>15544.29</v>
      </c>
      <c r="D34" s="2">
        <v>15654.58</v>
      </c>
      <c r="E34" s="2">
        <v>22.54</v>
      </c>
      <c r="F34" s="2">
        <v>7200</v>
      </c>
      <c r="G34" s="2">
        <v>0</v>
      </c>
      <c r="H34" s="2">
        <v>193.33</v>
      </c>
      <c r="I34" s="2">
        <v>0</v>
      </c>
      <c r="J34" s="2">
        <v>281.23</v>
      </c>
      <c r="K34" s="2">
        <v>271.79</v>
      </c>
      <c r="L34" s="2">
        <v>273.65</v>
      </c>
      <c r="M34" s="2">
        <v>664.36</v>
      </c>
      <c r="N34" s="2">
        <v>663.12</v>
      </c>
      <c r="O34" s="2">
        <v>0</v>
      </c>
      <c r="P34" s="2">
        <v>292.9</v>
      </c>
      <c r="Q34" s="2">
        <v>150.07</v>
      </c>
      <c r="R34" s="2">
        <v>150.22</v>
      </c>
      <c r="S34" s="2">
        <v>24044.29</v>
      </c>
      <c r="T34" s="2">
        <v>9015.608</v>
      </c>
      <c r="U34" s="2">
        <v>9108.827</v>
      </c>
      <c r="V34" s="2">
        <v>9090.123</v>
      </c>
      <c r="W34" s="2">
        <v>18198.95</v>
      </c>
      <c r="X34" s="2">
        <v>-492.526</v>
      </c>
      <c r="Y34" s="2">
        <v>49.965</v>
      </c>
      <c r="Z34" s="2">
        <v>17720.96</v>
      </c>
      <c r="AA34" s="2">
        <v>1119.455</v>
      </c>
      <c r="AB34" s="2">
        <v>975.22</v>
      </c>
      <c r="AC34" s="2" t="s">
        <v>75</v>
      </c>
      <c r="AD34" s="2">
        <v>-4966.663</v>
      </c>
      <c r="AE34" s="2">
        <v>0</v>
      </c>
      <c r="AF34" s="2">
        <v>222.22</v>
      </c>
      <c r="AG34" s="2">
        <v>222.22</v>
      </c>
      <c r="AH34" s="2">
        <v>0</v>
      </c>
      <c r="AI34" s="2">
        <v>222.22</v>
      </c>
      <c r="AJ34" s="2">
        <v>222.22</v>
      </c>
      <c r="AK34" s="2">
        <v>8262</v>
      </c>
      <c r="AL34" s="2">
        <v>24109.1</v>
      </c>
      <c r="AM34" s="2">
        <v>32371.1</v>
      </c>
      <c r="AN34" s="2">
        <v>19043.46</v>
      </c>
      <c r="AO34" s="2">
        <v>10144.78</v>
      </c>
      <c r="AP34" s="2">
        <v>8898.68</v>
      </c>
      <c r="AQ34" s="2">
        <v>22.54</v>
      </c>
      <c r="AR34" s="2">
        <v>22.65</v>
      </c>
      <c r="AU34" s="2">
        <v>0</v>
      </c>
      <c r="AV34" s="14">
        <v>0</v>
      </c>
      <c r="AW34" s="2">
        <v>222.22</v>
      </c>
      <c r="AX34" s="2">
        <v>222.22</v>
      </c>
      <c r="AY34" s="2">
        <v>291</v>
      </c>
      <c r="AZ34" s="14">
        <v>291</v>
      </c>
      <c r="BA34" s="2">
        <v>222.22</v>
      </c>
      <c r="BB34" s="2">
        <v>222.22</v>
      </c>
      <c r="BE34" s="17">
        <f t="shared" si="0"/>
        <v>222.22</v>
      </c>
      <c r="BF34" s="17">
        <f t="shared" ref="BF34:BH34" si="76">AH34</f>
        <v>0</v>
      </c>
      <c r="BG34" s="17">
        <f t="shared" si="76"/>
        <v>222.22</v>
      </c>
      <c r="BH34" s="17">
        <f t="shared" si="76"/>
        <v>222.22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222.22</v>
      </c>
      <c r="BM34" s="17">
        <f t="shared" si="2"/>
        <v>222.22</v>
      </c>
      <c r="BN34" s="17">
        <f t="shared" ref="BN34:BP34" si="77">AE34</f>
        <v>0</v>
      </c>
      <c r="BO34" s="17">
        <f t="shared" si="77"/>
        <v>222.22</v>
      </c>
      <c r="BP34" s="17">
        <f t="shared" si="77"/>
        <v>222.22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222.22</v>
      </c>
    </row>
    <row r="35" s="2" customFormat="1" spans="1:72">
      <c r="A35" s="2">
        <v>23915.94</v>
      </c>
      <c r="B35" s="2">
        <v>-8823.17</v>
      </c>
      <c r="C35" s="2">
        <v>15320.56</v>
      </c>
      <c r="D35" s="2">
        <v>14647.02</v>
      </c>
      <c r="E35" s="2">
        <v>22.34</v>
      </c>
      <c r="F35" s="2">
        <v>7200</v>
      </c>
      <c r="G35" s="2">
        <v>0</v>
      </c>
      <c r="H35" s="2">
        <v>192.46</v>
      </c>
      <c r="I35" s="2">
        <v>0</v>
      </c>
      <c r="J35" s="2">
        <v>281.45</v>
      </c>
      <c r="K35" s="2">
        <v>271.1</v>
      </c>
      <c r="L35" s="2">
        <v>272.72</v>
      </c>
      <c r="M35" s="2">
        <v>654.08</v>
      </c>
      <c r="N35" s="2">
        <v>653.26</v>
      </c>
      <c r="O35" s="2">
        <v>0</v>
      </c>
      <c r="P35" s="2">
        <v>291.6</v>
      </c>
      <c r="Q35" s="2">
        <v>150.01</v>
      </c>
      <c r="R35" s="2">
        <v>150.01</v>
      </c>
      <c r="S35" s="2">
        <v>23699.3</v>
      </c>
      <c r="T35" s="2">
        <v>8931.264</v>
      </c>
      <c r="U35" s="2">
        <v>8640.056</v>
      </c>
      <c r="V35" s="2">
        <v>10217.452</v>
      </c>
      <c r="W35" s="2">
        <v>18857.508</v>
      </c>
      <c r="X35" s="2">
        <v>-492.596</v>
      </c>
      <c r="Y35" s="2">
        <v>49.983</v>
      </c>
      <c r="Z35" s="2">
        <v>18536.77</v>
      </c>
      <c r="AA35" s="2">
        <v>490.813</v>
      </c>
      <c r="AB35" s="2">
        <v>972.78</v>
      </c>
      <c r="AC35" s="2" t="s">
        <v>75</v>
      </c>
      <c r="AD35" s="2">
        <v>-4989.916</v>
      </c>
      <c r="AE35" s="2">
        <v>0</v>
      </c>
      <c r="AF35" s="2">
        <v>222.22</v>
      </c>
      <c r="AG35" s="2">
        <v>222.22</v>
      </c>
      <c r="AH35" s="2">
        <v>0</v>
      </c>
      <c r="AI35" s="2">
        <v>222.22</v>
      </c>
      <c r="AJ35" s="2">
        <v>222.22</v>
      </c>
      <c r="AK35" s="2">
        <v>8320</v>
      </c>
      <c r="AL35" s="2">
        <v>23900.9</v>
      </c>
      <c r="AM35" s="2">
        <v>32220.9</v>
      </c>
      <c r="AN35" s="2">
        <v>20257.03</v>
      </c>
      <c r="AO35" s="2">
        <v>10095.65</v>
      </c>
      <c r="AP35" s="2">
        <v>10161.38</v>
      </c>
      <c r="AQ35" s="2">
        <v>22.34</v>
      </c>
      <c r="AR35" s="2">
        <v>22.35</v>
      </c>
      <c r="AU35" s="2">
        <v>0</v>
      </c>
      <c r="AV35" s="14">
        <v>0</v>
      </c>
      <c r="AW35" s="2">
        <v>222.22</v>
      </c>
      <c r="AX35" s="2">
        <v>222.22</v>
      </c>
      <c r="AY35" s="2">
        <v>291</v>
      </c>
      <c r="AZ35" s="14">
        <v>291</v>
      </c>
      <c r="BA35" s="2">
        <v>222.22</v>
      </c>
      <c r="BB35" s="2">
        <v>222.22</v>
      </c>
      <c r="BE35" s="17">
        <f t="shared" si="0"/>
        <v>222.22</v>
      </c>
      <c r="BF35" s="17">
        <f t="shared" ref="BF35:BH35" si="78">AH35</f>
        <v>0</v>
      </c>
      <c r="BG35" s="17">
        <f t="shared" si="78"/>
        <v>222.22</v>
      </c>
      <c r="BH35" s="17">
        <f t="shared" si="78"/>
        <v>222.22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222.22</v>
      </c>
      <c r="BM35" s="17">
        <f t="shared" si="2"/>
        <v>222.22</v>
      </c>
      <c r="BN35" s="17">
        <f t="shared" ref="BN35:BP35" si="79">AE35</f>
        <v>0</v>
      </c>
      <c r="BO35" s="17">
        <f t="shared" si="79"/>
        <v>222.22</v>
      </c>
      <c r="BP35" s="17">
        <f t="shared" si="79"/>
        <v>222.22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222.22</v>
      </c>
    </row>
    <row r="36" s="2" customFormat="1" spans="1:72">
      <c r="A36" s="2">
        <v>23469.56</v>
      </c>
      <c r="B36" s="2">
        <v>-8596.45</v>
      </c>
      <c r="C36" s="2">
        <v>15118.22</v>
      </c>
      <c r="D36" s="2">
        <v>15243.4</v>
      </c>
      <c r="E36" s="2">
        <v>22.47</v>
      </c>
      <c r="F36" s="2">
        <v>7200</v>
      </c>
      <c r="G36" s="2">
        <v>0</v>
      </c>
      <c r="H36" s="2">
        <v>192.46</v>
      </c>
      <c r="I36" s="2">
        <v>0</v>
      </c>
      <c r="J36" s="2">
        <v>281.53</v>
      </c>
      <c r="K36" s="2">
        <v>271.33</v>
      </c>
      <c r="L36" s="2">
        <v>271.56</v>
      </c>
      <c r="M36" s="2">
        <v>638.87</v>
      </c>
      <c r="N36" s="2">
        <v>638.87</v>
      </c>
      <c r="O36" s="2">
        <v>0</v>
      </c>
      <c r="P36" s="2">
        <v>292.5</v>
      </c>
      <c r="Q36" s="2">
        <v>149.85</v>
      </c>
      <c r="R36" s="2">
        <v>150.38</v>
      </c>
      <c r="S36" s="2">
        <v>23518.55</v>
      </c>
      <c r="T36" s="2">
        <v>8893.453</v>
      </c>
      <c r="U36" s="2">
        <v>8612.595</v>
      </c>
      <c r="V36" s="2">
        <v>10152.549</v>
      </c>
      <c r="W36" s="2">
        <v>18765.144</v>
      </c>
      <c r="X36" s="2">
        <v>-491.419</v>
      </c>
      <c r="Y36" s="2">
        <v>49.963</v>
      </c>
      <c r="Z36" s="2">
        <v>18797.55</v>
      </c>
      <c r="AA36" s="2">
        <v>802.035</v>
      </c>
      <c r="AB36" s="2">
        <v>963.75</v>
      </c>
      <c r="AC36" s="2" t="s">
        <v>75</v>
      </c>
      <c r="AD36" s="2">
        <v>-5021.153</v>
      </c>
      <c r="AE36" s="2">
        <v>-0.02</v>
      </c>
      <c r="AF36" s="2">
        <v>222.22</v>
      </c>
      <c r="AG36" s="2">
        <v>222.2</v>
      </c>
      <c r="AH36" s="2">
        <v>0</v>
      </c>
      <c r="AI36" s="2">
        <v>222.22</v>
      </c>
      <c r="AJ36" s="2">
        <v>222.22</v>
      </c>
      <c r="AK36" s="2">
        <v>8384</v>
      </c>
      <c r="AL36" s="2">
        <v>23770.8</v>
      </c>
      <c r="AM36" s="2">
        <v>32154.8</v>
      </c>
      <c r="AN36" s="2">
        <v>21468.76</v>
      </c>
      <c r="AO36" s="2">
        <v>10063.56</v>
      </c>
      <c r="AP36" s="2">
        <v>11405.2</v>
      </c>
      <c r="AQ36" s="2">
        <v>22.47</v>
      </c>
      <c r="AR36" s="2">
        <v>22.07</v>
      </c>
      <c r="AU36" s="2">
        <v>0</v>
      </c>
      <c r="AV36" s="14">
        <v>0</v>
      </c>
      <c r="AW36" s="2">
        <v>222.22</v>
      </c>
      <c r="AX36" s="2">
        <v>222.2</v>
      </c>
      <c r="AY36" s="2">
        <v>291</v>
      </c>
      <c r="AZ36" s="14">
        <v>291</v>
      </c>
      <c r="BA36" s="2">
        <v>222.22</v>
      </c>
      <c r="BB36" s="2">
        <v>222.2</v>
      </c>
      <c r="BE36" s="17">
        <f t="shared" si="0"/>
        <v>222.22</v>
      </c>
      <c r="BF36" s="17">
        <f t="shared" ref="BF36:BH36" si="80">AH36</f>
        <v>0</v>
      </c>
      <c r="BG36" s="17">
        <f t="shared" si="80"/>
        <v>222.22</v>
      </c>
      <c r="BH36" s="17">
        <f t="shared" si="80"/>
        <v>222.22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222.22</v>
      </c>
      <c r="BM36" s="17">
        <f t="shared" si="2"/>
        <v>222.2</v>
      </c>
      <c r="BN36" s="17">
        <f t="shared" ref="BN36:BP36" si="81">AE36</f>
        <v>-0.02</v>
      </c>
      <c r="BO36" s="17">
        <f t="shared" si="81"/>
        <v>222.22</v>
      </c>
      <c r="BP36" s="17">
        <f t="shared" si="81"/>
        <v>222.2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222.22</v>
      </c>
    </row>
    <row r="37" s="2" customFormat="1" spans="1:72">
      <c r="A37" s="2">
        <v>23092.94</v>
      </c>
      <c r="B37" s="2">
        <v>-8711.24</v>
      </c>
      <c r="C37" s="2">
        <v>15080.53</v>
      </c>
      <c r="D37" s="2">
        <v>14988.91</v>
      </c>
      <c r="E37" s="2">
        <v>22.13</v>
      </c>
      <c r="F37" s="2">
        <v>7200</v>
      </c>
      <c r="G37" s="2">
        <v>0</v>
      </c>
      <c r="H37" s="2">
        <v>193.33</v>
      </c>
      <c r="I37" s="2">
        <v>0</v>
      </c>
      <c r="J37" s="2">
        <v>280.95</v>
      </c>
      <c r="K37" s="2">
        <v>271.79</v>
      </c>
      <c r="L37" s="2">
        <v>273.19</v>
      </c>
      <c r="M37" s="2">
        <v>623.66</v>
      </c>
      <c r="N37" s="2">
        <v>618.72</v>
      </c>
      <c r="O37" s="2">
        <v>0</v>
      </c>
      <c r="P37" s="2">
        <v>288.2</v>
      </c>
      <c r="Q37" s="2">
        <v>149.59</v>
      </c>
      <c r="R37" s="2">
        <v>150.12</v>
      </c>
      <c r="S37" s="2">
        <v>23086.55</v>
      </c>
      <c r="T37" s="2">
        <v>9035.568</v>
      </c>
      <c r="U37" s="2">
        <v>8345.803</v>
      </c>
      <c r="V37" s="2">
        <v>10403.79</v>
      </c>
      <c r="W37" s="2">
        <v>18749.593</v>
      </c>
      <c r="X37" s="2">
        <v>-493.738</v>
      </c>
      <c r="Y37" s="2">
        <v>50.029</v>
      </c>
      <c r="Z37" s="2">
        <v>18927.75</v>
      </c>
      <c r="AA37" s="2">
        <v>698.984</v>
      </c>
      <c r="AB37" s="2">
        <v>962.25</v>
      </c>
      <c r="AC37" s="2" t="s">
        <v>75</v>
      </c>
      <c r="AD37" s="2">
        <v>-5058.413</v>
      </c>
      <c r="AE37" s="2">
        <v>-0.02</v>
      </c>
      <c r="AF37" s="2">
        <v>222.22</v>
      </c>
      <c r="AG37" s="2">
        <v>222.2</v>
      </c>
      <c r="AH37" s="2">
        <v>0</v>
      </c>
      <c r="AI37" s="2">
        <v>222.22</v>
      </c>
      <c r="AJ37" s="2">
        <v>222.22</v>
      </c>
      <c r="AK37" s="2">
        <v>8445</v>
      </c>
      <c r="AL37" s="2">
        <v>23640.7</v>
      </c>
      <c r="AM37" s="2">
        <v>32085.7</v>
      </c>
      <c r="AN37" s="2">
        <v>22543</v>
      </c>
      <c r="AO37" s="2">
        <v>9992.9</v>
      </c>
      <c r="AP37" s="2">
        <v>12550.1</v>
      </c>
      <c r="AQ37" s="2">
        <v>22.13</v>
      </c>
      <c r="AR37" s="2">
        <v>21.69</v>
      </c>
      <c r="AU37" s="2">
        <v>0</v>
      </c>
      <c r="AV37" s="14">
        <v>0</v>
      </c>
      <c r="AW37" s="2">
        <v>222.22</v>
      </c>
      <c r="AX37" s="2">
        <v>222.2</v>
      </c>
      <c r="AY37" s="2">
        <v>291</v>
      </c>
      <c r="AZ37" s="14">
        <v>291</v>
      </c>
      <c r="BA37" s="2">
        <v>222.22</v>
      </c>
      <c r="BB37" s="2">
        <v>222.2</v>
      </c>
      <c r="BE37" s="17">
        <f t="shared" si="0"/>
        <v>222.22</v>
      </c>
      <c r="BF37" s="17">
        <f t="shared" ref="BF37:BH37" si="82">AH37</f>
        <v>0</v>
      </c>
      <c r="BG37" s="17">
        <f t="shared" si="82"/>
        <v>222.22</v>
      </c>
      <c r="BH37" s="17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17">
        <f t="shared" si="2"/>
        <v>222.2</v>
      </c>
      <c r="BN37" s="17">
        <f t="shared" ref="BN37:BP37" si="83">AE37</f>
        <v>-0.02</v>
      </c>
      <c r="BO37" s="17">
        <f t="shared" si="83"/>
        <v>222.22</v>
      </c>
      <c r="BP37" s="17">
        <f t="shared" si="83"/>
        <v>222.2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222.22</v>
      </c>
    </row>
    <row r="38" s="2" customFormat="1" spans="1:72">
      <c r="A38" s="2">
        <v>23030.17</v>
      </c>
      <c r="B38" s="2">
        <v>-8486</v>
      </c>
      <c r="C38" s="2">
        <v>15061.51</v>
      </c>
      <c r="D38" s="2">
        <v>14705.31</v>
      </c>
      <c r="E38" s="2">
        <v>21.69</v>
      </c>
      <c r="F38" s="2">
        <v>7200</v>
      </c>
      <c r="G38" s="2">
        <v>0</v>
      </c>
      <c r="H38" s="2">
        <v>194.17</v>
      </c>
      <c r="I38" s="2">
        <v>0</v>
      </c>
      <c r="J38" s="2">
        <v>281.09</v>
      </c>
      <c r="K38" s="2">
        <v>271.1</v>
      </c>
      <c r="L38" s="2">
        <v>272.26</v>
      </c>
      <c r="M38" s="2">
        <v>610.09</v>
      </c>
      <c r="N38" s="2">
        <v>610.5</v>
      </c>
      <c r="O38" s="2">
        <v>0</v>
      </c>
      <c r="P38" s="2">
        <v>292</v>
      </c>
      <c r="Q38" s="2">
        <v>150.17</v>
      </c>
      <c r="R38" s="2">
        <v>149.96</v>
      </c>
      <c r="S38" s="2">
        <v>22963.73</v>
      </c>
      <c r="T38" s="2">
        <v>8774.505</v>
      </c>
      <c r="U38" s="2">
        <v>6473.165</v>
      </c>
      <c r="V38" s="2">
        <v>10977.021</v>
      </c>
      <c r="W38" s="2">
        <v>17450.185</v>
      </c>
      <c r="X38" s="2">
        <v>-199.49</v>
      </c>
      <c r="Y38" s="2">
        <v>49.97</v>
      </c>
      <c r="Z38" s="2">
        <v>18758.38</v>
      </c>
      <c r="AA38" s="2">
        <v>619.598</v>
      </c>
      <c r="AB38" s="2">
        <v>960</v>
      </c>
      <c r="AC38" s="2" t="s">
        <v>75</v>
      </c>
      <c r="AD38" s="2">
        <v>-5082.786</v>
      </c>
      <c r="AE38" s="2">
        <v>-0.04</v>
      </c>
      <c r="AF38" s="2">
        <v>222.22</v>
      </c>
      <c r="AG38" s="2">
        <v>222.18</v>
      </c>
      <c r="AH38" s="2">
        <v>0</v>
      </c>
      <c r="AI38" s="2">
        <v>222.22</v>
      </c>
      <c r="AJ38" s="2">
        <v>222.22</v>
      </c>
      <c r="AK38" s="2">
        <v>8485</v>
      </c>
      <c r="AL38" s="2">
        <v>23432.5</v>
      </c>
      <c r="AM38" s="2">
        <v>31917.5</v>
      </c>
      <c r="AN38" s="2">
        <v>23504.89</v>
      </c>
      <c r="AO38" s="2">
        <v>9941.65</v>
      </c>
      <c r="AP38" s="2">
        <v>13563.24</v>
      </c>
      <c r="AQ38" s="2">
        <v>21.69</v>
      </c>
      <c r="AR38" s="2">
        <v>21.49</v>
      </c>
      <c r="AU38" s="2">
        <v>0</v>
      </c>
      <c r="AV38" s="14">
        <v>0</v>
      </c>
      <c r="AW38" s="2">
        <v>222.22</v>
      </c>
      <c r="AX38" s="2">
        <v>222.18</v>
      </c>
      <c r="AY38" s="2">
        <v>291</v>
      </c>
      <c r="AZ38" s="14">
        <v>291</v>
      </c>
      <c r="BA38" s="2">
        <v>222.22</v>
      </c>
      <c r="BB38" s="2">
        <v>222.18</v>
      </c>
      <c r="BE38" s="17">
        <f t="shared" si="0"/>
        <v>222.22</v>
      </c>
      <c r="BF38" s="17">
        <f t="shared" ref="BF38:BH38" si="84">AH38</f>
        <v>0</v>
      </c>
      <c r="BG38" s="17">
        <f t="shared" si="84"/>
        <v>222.22</v>
      </c>
      <c r="BH38" s="17">
        <f t="shared" si="84"/>
        <v>222.22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222.22</v>
      </c>
      <c r="BM38" s="17">
        <f t="shared" si="2"/>
        <v>222.18</v>
      </c>
      <c r="BN38" s="17">
        <f t="shared" ref="BN38:BP38" si="85">AE38</f>
        <v>-0.04</v>
      </c>
      <c r="BO38" s="17">
        <f t="shared" si="85"/>
        <v>222.22</v>
      </c>
      <c r="BP38" s="17">
        <f t="shared" si="85"/>
        <v>222.18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222.22</v>
      </c>
    </row>
    <row r="39" s="2" customFormat="1" spans="1:72">
      <c r="A39" s="2">
        <v>22723.05</v>
      </c>
      <c r="B39" s="2">
        <v>-8599</v>
      </c>
      <c r="C39" s="2">
        <v>15051.42</v>
      </c>
      <c r="D39" s="2">
        <v>14513.41</v>
      </c>
      <c r="E39" s="2">
        <v>21.6</v>
      </c>
      <c r="F39" s="2">
        <v>7200</v>
      </c>
      <c r="G39" s="2">
        <v>0</v>
      </c>
      <c r="H39" s="2">
        <v>191.61</v>
      </c>
      <c r="I39" s="2">
        <v>0</v>
      </c>
      <c r="J39" s="2">
        <v>280.45</v>
      </c>
      <c r="K39" s="2">
        <v>270.86</v>
      </c>
      <c r="L39" s="2">
        <v>272.72</v>
      </c>
      <c r="M39" s="2">
        <v>608.86</v>
      </c>
      <c r="N39" s="2">
        <v>607.62</v>
      </c>
      <c r="O39" s="2">
        <v>0</v>
      </c>
      <c r="P39" s="2">
        <v>292.2</v>
      </c>
      <c r="Q39" s="2">
        <v>149.43</v>
      </c>
      <c r="R39" s="2">
        <v>150.91</v>
      </c>
      <c r="S39" s="2">
        <v>22796.75</v>
      </c>
      <c r="T39" s="2">
        <v>8899.51</v>
      </c>
      <c r="U39" s="2">
        <v>6377.679</v>
      </c>
      <c r="V39" s="2">
        <v>11637.863</v>
      </c>
      <c r="W39" s="2">
        <v>18015.542</v>
      </c>
      <c r="X39" s="2">
        <v>-492.283</v>
      </c>
      <c r="Y39" s="2">
        <v>50.032</v>
      </c>
      <c r="Z39" s="2">
        <v>18790.36</v>
      </c>
      <c r="AA39" s="2">
        <v>875.348</v>
      </c>
      <c r="AB39" s="2">
        <v>959.51</v>
      </c>
      <c r="AC39" s="2" t="s">
        <v>75</v>
      </c>
      <c r="AD39" s="2">
        <v>-5087.409</v>
      </c>
      <c r="AE39" s="2">
        <v>-0.03</v>
      </c>
      <c r="AF39" s="2">
        <v>222.22</v>
      </c>
      <c r="AG39" s="2">
        <v>222.19</v>
      </c>
      <c r="AH39" s="2">
        <v>0</v>
      </c>
      <c r="AI39" s="2">
        <v>222.22</v>
      </c>
      <c r="AJ39" s="2">
        <v>222.22</v>
      </c>
      <c r="AK39" s="2">
        <v>8598</v>
      </c>
      <c r="AL39" s="2">
        <v>23068.2</v>
      </c>
      <c r="AM39" s="2">
        <v>31666.2</v>
      </c>
      <c r="AN39" s="2">
        <v>24438.73</v>
      </c>
      <c r="AO39" s="2">
        <v>9921.24</v>
      </c>
      <c r="AP39" s="2">
        <v>14517.49</v>
      </c>
      <c r="AQ39" s="2">
        <v>21.6</v>
      </c>
      <c r="AR39" s="2">
        <v>21.26</v>
      </c>
      <c r="AU39" s="2">
        <v>0</v>
      </c>
      <c r="AV39" s="14">
        <v>0</v>
      </c>
      <c r="AW39" s="2">
        <v>222.22</v>
      </c>
      <c r="AX39" s="2">
        <v>222.19</v>
      </c>
      <c r="AY39" s="2">
        <v>291</v>
      </c>
      <c r="AZ39" s="14">
        <v>291</v>
      </c>
      <c r="BA39" s="2">
        <v>222.22</v>
      </c>
      <c r="BB39" s="2">
        <v>222.19</v>
      </c>
      <c r="BE39" s="17">
        <f t="shared" si="0"/>
        <v>222.22</v>
      </c>
      <c r="BF39" s="17">
        <f t="shared" ref="BF39:BH39" si="86">AH39</f>
        <v>0</v>
      </c>
      <c r="BG39" s="17">
        <f t="shared" si="86"/>
        <v>222.22</v>
      </c>
      <c r="BH39" s="17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17">
        <f t="shared" si="2"/>
        <v>222.19</v>
      </c>
      <c r="BN39" s="17">
        <f t="shared" ref="BN39:BP39" si="87">AE39</f>
        <v>-0.03</v>
      </c>
      <c r="BO39" s="17">
        <f t="shared" si="87"/>
        <v>222.22</v>
      </c>
      <c r="BP39" s="17">
        <f t="shared" si="87"/>
        <v>222.19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222.22</v>
      </c>
    </row>
    <row r="40" s="2" customFormat="1" spans="1:72">
      <c r="A40" s="2">
        <v>22565.8</v>
      </c>
      <c r="B40" s="2">
        <v>-8713</v>
      </c>
      <c r="C40" s="2">
        <v>15062.08</v>
      </c>
      <c r="D40" s="2">
        <v>14186.16</v>
      </c>
      <c r="E40" s="2">
        <v>21.05</v>
      </c>
      <c r="F40" s="2">
        <v>7200</v>
      </c>
      <c r="G40" s="2">
        <v>0</v>
      </c>
      <c r="H40" s="2">
        <v>193.33</v>
      </c>
      <c r="I40" s="2">
        <v>0</v>
      </c>
      <c r="J40" s="2">
        <v>281.12</v>
      </c>
      <c r="K40" s="2">
        <v>272.49</v>
      </c>
      <c r="L40" s="2">
        <v>273.19</v>
      </c>
      <c r="M40" s="2">
        <v>608.04</v>
      </c>
      <c r="N40" s="2">
        <v>608.45</v>
      </c>
      <c r="O40" s="2">
        <v>0</v>
      </c>
      <c r="P40" s="2">
        <v>291.2</v>
      </c>
      <c r="Q40" s="2">
        <v>150.28</v>
      </c>
      <c r="R40" s="2">
        <v>149.54</v>
      </c>
      <c r="S40" s="2">
        <v>22449.72</v>
      </c>
      <c r="T40" s="2">
        <v>8886.366</v>
      </c>
      <c r="U40" s="2">
        <v>5502.617</v>
      </c>
      <c r="V40" s="2">
        <v>12097.961</v>
      </c>
      <c r="W40" s="2">
        <v>17600.578</v>
      </c>
      <c r="X40" s="2">
        <v>-487.392</v>
      </c>
      <c r="Y40" s="2">
        <v>49.98</v>
      </c>
      <c r="Z40" s="2">
        <v>18821.04</v>
      </c>
      <c r="AA40" s="2">
        <v>599.139</v>
      </c>
      <c r="AB40" s="2">
        <v>946.83</v>
      </c>
      <c r="AC40" s="2" t="s">
        <v>75</v>
      </c>
      <c r="AD40" s="2">
        <v>-5090.631</v>
      </c>
      <c r="AE40" s="2">
        <v>-0.06</v>
      </c>
      <c r="AF40" s="2">
        <v>222.23</v>
      </c>
      <c r="AG40" s="2">
        <v>222.17</v>
      </c>
      <c r="AH40" s="2">
        <v>0</v>
      </c>
      <c r="AI40" s="2">
        <v>222.22</v>
      </c>
      <c r="AJ40" s="2">
        <v>222.22</v>
      </c>
      <c r="AK40" s="2">
        <v>8712</v>
      </c>
      <c r="AL40" s="2">
        <v>22886</v>
      </c>
      <c r="AM40" s="2">
        <v>31598</v>
      </c>
      <c r="AN40" s="2">
        <v>25399.3</v>
      </c>
      <c r="AO40" s="2">
        <v>10012.09</v>
      </c>
      <c r="AP40" s="2">
        <v>15387.21</v>
      </c>
      <c r="AQ40" s="2">
        <v>21.05</v>
      </c>
      <c r="AR40" s="2">
        <v>21.04</v>
      </c>
      <c r="AU40" s="2">
        <v>0</v>
      </c>
      <c r="AV40" s="14">
        <v>0</v>
      </c>
      <c r="AW40" s="2">
        <v>222.22</v>
      </c>
      <c r="AX40" s="2">
        <v>222.17</v>
      </c>
      <c r="AY40" s="2">
        <v>291</v>
      </c>
      <c r="AZ40" s="14">
        <v>291</v>
      </c>
      <c r="BA40" s="2">
        <v>222.22</v>
      </c>
      <c r="BB40" s="2">
        <v>222.17</v>
      </c>
      <c r="BE40" s="17">
        <f t="shared" si="0"/>
        <v>222.22</v>
      </c>
      <c r="BF40" s="17">
        <f t="shared" ref="BF40:BH40" si="88">AH40</f>
        <v>0</v>
      </c>
      <c r="BG40" s="17">
        <f t="shared" si="88"/>
        <v>222.22</v>
      </c>
      <c r="BH40" s="17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17">
        <f t="shared" si="2"/>
        <v>222.17</v>
      </c>
      <c r="BN40" s="17">
        <f t="shared" ref="BN40:BP40" si="89">AE40</f>
        <v>-0.06</v>
      </c>
      <c r="BO40" s="17">
        <f t="shared" si="89"/>
        <v>222.23</v>
      </c>
      <c r="BP40" s="17">
        <f t="shared" si="89"/>
        <v>222.17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222.23</v>
      </c>
    </row>
    <row r="41" s="2" customFormat="1" spans="1:72">
      <c r="A41" s="2">
        <v>22393.52</v>
      </c>
      <c r="B41" s="2">
        <v>-8827</v>
      </c>
      <c r="C41" s="2">
        <v>15059.37</v>
      </c>
      <c r="D41" s="2">
        <v>14423.69</v>
      </c>
      <c r="E41" s="2">
        <v>21.45</v>
      </c>
      <c r="F41" s="2">
        <v>7200</v>
      </c>
      <c r="G41" s="2">
        <v>0</v>
      </c>
      <c r="H41" s="2">
        <v>192.46</v>
      </c>
      <c r="I41" s="2">
        <v>0</v>
      </c>
      <c r="J41" s="2">
        <v>281.16</v>
      </c>
      <c r="K41" s="2">
        <v>272.26</v>
      </c>
      <c r="L41" s="2">
        <v>272.49</v>
      </c>
      <c r="M41" s="2">
        <v>608.86</v>
      </c>
      <c r="N41" s="2">
        <v>607.21</v>
      </c>
      <c r="O41" s="2">
        <v>0</v>
      </c>
      <c r="P41" s="2">
        <v>292.7</v>
      </c>
      <c r="Q41" s="2">
        <v>149.7</v>
      </c>
      <c r="R41" s="2">
        <v>150.07</v>
      </c>
      <c r="S41" s="2">
        <v>22548.48</v>
      </c>
      <c r="T41" s="2">
        <v>9169.531</v>
      </c>
      <c r="U41" s="2">
        <v>4591.506</v>
      </c>
      <c r="V41" s="2">
        <v>12956.597</v>
      </c>
      <c r="W41" s="2">
        <v>17548.102</v>
      </c>
      <c r="X41" s="2">
        <v>-784.34</v>
      </c>
      <c r="Y41" s="2">
        <v>49.967</v>
      </c>
      <c r="Z41" s="2">
        <v>18574.76</v>
      </c>
      <c r="AA41" s="2">
        <v>913.869</v>
      </c>
      <c r="AB41" s="2">
        <v>945.71</v>
      </c>
      <c r="AC41" s="2" t="s">
        <v>75</v>
      </c>
      <c r="AD41" s="2">
        <v>-5085.728</v>
      </c>
      <c r="AE41" s="2">
        <v>-0.06</v>
      </c>
      <c r="AF41" s="2">
        <v>222.23</v>
      </c>
      <c r="AG41" s="2">
        <v>222.17</v>
      </c>
      <c r="AH41" s="2">
        <v>0</v>
      </c>
      <c r="AI41" s="2">
        <v>222.22</v>
      </c>
      <c r="AJ41" s="2">
        <v>222.22</v>
      </c>
      <c r="AK41" s="2">
        <v>8826</v>
      </c>
      <c r="AL41" s="2">
        <v>22755.9</v>
      </c>
      <c r="AM41" s="2">
        <v>31581.9</v>
      </c>
      <c r="AN41" s="2">
        <v>26208.56</v>
      </c>
      <c r="AO41" s="2">
        <v>10097.96</v>
      </c>
      <c r="AP41" s="2">
        <v>16110.6</v>
      </c>
      <c r="AQ41" s="2">
        <v>21.45</v>
      </c>
      <c r="AR41" s="2">
        <v>21.12</v>
      </c>
      <c r="AU41" s="2">
        <v>0</v>
      </c>
      <c r="AV41" s="14">
        <v>0</v>
      </c>
      <c r="AW41" s="2">
        <v>222.22</v>
      </c>
      <c r="AX41" s="2">
        <v>222.17</v>
      </c>
      <c r="AY41" s="2">
        <v>291</v>
      </c>
      <c r="AZ41" s="14">
        <v>291</v>
      </c>
      <c r="BA41" s="2">
        <v>222.22</v>
      </c>
      <c r="BB41" s="2">
        <v>222.17</v>
      </c>
      <c r="BE41" s="17">
        <f t="shared" si="0"/>
        <v>222.22</v>
      </c>
      <c r="BF41" s="17">
        <f t="shared" ref="BF41:BH41" si="90">AH41</f>
        <v>0</v>
      </c>
      <c r="BG41" s="17">
        <f t="shared" si="90"/>
        <v>222.22</v>
      </c>
      <c r="BH41" s="17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17">
        <f t="shared" si="2"/>
        <v>222.17</v>
      </c>
      <c r="BN41" s="17">
        <f t="shared" ref="BN41:BP41" si="91">AE41</f>
        <v>-0.06</v>
      </c>
      <c r="BO41" s="17">
        <f t="shared" si="91"/>
        <v>222.23</v>
      </c>
      <c r="BP41" s="17">
        <f t="shared" si="91"/>
        <v>222.17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222.23</v>
      </c>
    </row>
    <row r="42" s="2" customFormat="1" spans="1:72">
      <c r="A42" s="2">
        <v>22391.68</v>
      </c>
      <c r="B42" s="2">
        <v>-8846</v>
      </c>
      <c r="C42" s="2">
        <v>15056.75</v>
      </c>
      <c r="D42" s="2">
        <v>14442.55</v>
      </c>
      <c r="E42" s="2">
        <v>21.99</v>
      </c>
      <c r="F42" s="2">
        <v>7200</v>
      </c>
      <c r="G42" s="2">
        <v>0</v>
      </c>
      <c r="H42" s="2">
        <v>192.46</v>
      </c>
      <c r="I42" s="2">
        <v>0</v>
      </c>
      <c r="J42" s="2">
        <v>281.29</v>
      </c>
      <c r="K42" s="2">
        <v>271.1</v>
      </c>
      <c r="L42" s="2">
        <v>272.26</v>
      </c>
      <c r="M42" s="2">
        <v>608.04</v>
      </c>
      <c r="N42" s="2">
        <v>606.39</v>
      </c>
      <c r="O42" s="2">
        <v>0</v>
      </c>
      <c r="P42" s="2">
        <v>291.7</v>
      </c>
      <c r="Q42" s="2">
        <v>150.01</v>
      </c>
      <c r="R42" s="2">
        <v>149.91</v>
      </c>
      <c r="S42" s="2">
        <v>22687.82</v>
      </c>
      <c r="T42" s="2">
        <v>9031.747</v>
      </c>
      <c r="U42" s="2">
        <v>4518.098</v>
      </c>
      <c r="V42" s="2">
        <v>13518.032</v>
      </c>
      <c r="W42" s="2">
        <v>18036.13</v>
      </c>
      <c r="X42" s="2">
        <v>-780.924</v>
      </c>
      <c r="Y42" s="2">
        <v>49.967</v>
      </c>
      <c r="Z42" s="2">
        <v>18864.79</v>
      </c>
      <c r="AA42" s="2">
        <v>678.186</v>
      </c>
      <c r="AB42" s="2">
        <v>947.78</v>
      </c>
      <c r="AC42" s="2" t="s">
        <v>75</v>
      </c>
      <c r="AD42" s="2">
        <v>-5092.312</v>
      </c>
      <c r="AE42" s="2">
        <v>0</v>
      </c>
      <c r="AF42" s="2">
        <v>222.22</v>
      </c>
      <c r="AG42" s="2">
        <v>222.22</v>
      </c>
      <c r="AH42" s="2">
        <v>0</v>
      </c>
      <c r="AI42" s="2">
        <v>222.22</v>
      </c>
      <c r="AJ42" s="2">
        <v>222.22</v>
      </c>
      <c r="AK42" s="2">
        <v>8946</v>
      </c>
      <c r="AL42" s="2">
        <v>22573.8</v>
      </c>
      <c r="AM42" s="2">
        <v>31519.8</v>
      </c>
      <c r="AN42" s="2">
        <v>26885.02</v>
      </c>
      <c r="AO42" s="2">
        <v>10155.32</v>
      </c>
      <c r="AP42" s="2">
        <v>16729.7</v>
      </c>
      <c r="AQ42" s="2">
        <v>21.99</v>
      </c>
      <c r="AR42" s="2">
        <v>21.25</v>
      </c>
      <c r="AU42" s="2">
        <v>0</v>
      </c>
      <c r="AV42" s="14">
        <v>0</v>
      </c>
      <c r="AW42" s="2">
        <v>222.22</v>
      </c>
      <c r="AX42" s="2">
        <v>222.22</v>
      </c>
      <c r="AY42" s="2">
        <v>291</v>
      </c>
      <c r="AZ42" s="14">
        <v>291</v>
      </c>
      <c r="BA42" s="2">
        <v>222.22</v>
      </c>
      <c r="BB42" s="2">
        <v>222.22</v>
      </c>
      <c r="BE42" s="17">
        <f t="shared" si="0"/>
        <v>222.22</v>
      </c>
      <c r="BF42" s="17">
        <f t="shared" ref="BF42:BH42" si="92">AH42</f>
        <v>0</v>
      </c>
      <c r="BG42" s="17">
        <f t="shared" si="92"/>
        <v>222.22</v>
      </c>
      <c r="BH42" s="17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17">
        <f t="shared" si="2"/>
        <v>222.22</v>
      </c>
      <c r="BN42" s="17">
        <f t="shared" ref="BN42:BP42" si="93">AE42</f>
        <v>0</v>
      </c>
      <c r="BO42" s="17">
        <f t="shared" si="93"/>
        <v>222.22</v>
      </c>
      <c r="BP42" s="17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2">
        <v>22404.37</v>
      </c>
      <c r="B43" s="2">
        <v>-8693</v>
      </c>
      <c r="C43" s="2">
        <v>15059.27</v>
      </c>
      <c r="D43" s="2">
        <v>14584.99</v>
      </c>
      <c r="E43" s="2">
        <v>22.31</v>
      </c>
      <c r="F43" s="2">
        <v>7200</v>
      </c>
      <c r="G43" s="2">
        <v>0</v>
      </c>
      <c r="H43" s="2">
        <v>192.46</v>
      </c>
      <c r="I43" s="2">
        <v>0</v>
      </c>
      <c r="J43" s="2">
        <v>281.13</v>
      </c>
      <c r="K43" s="2">
        <v>271.33</v>
      </c>
      <c r="L43" s="2">
        <v>272.49</v>
      </c>
      <c r="M43" s="2">
        <v>608.04</v>
      </c>
      <c r="N43" s="2">
        <v>608.04</v>
      </c>
      <c r="O43" s="2">
        <v>0</v>
      </c>
      <c r="P43" s="2">
        <v>291.4</v>
      </c>
      <c r="Q43" s="2">
        <v>150.38</v>
      </c>
      <c r="R43" s="2">
        <v>150.01</v>
      </c>
      <c r="S43" s="2">
        <v>22583.78</v>
      </c>
      <c r="T43" s="2">
        <v>8868.303</v>
      </c>
      <c r="U43" s="2">
        <v>4248.42</v>
      </c>
      <c r="V43" s="2">
        <v>13477.023</v>
      </c>
      <c r="W43" s="2">
        <v>17725.443</v>
      </c>
      <c r="X43" s="2">
        <v>-783.394</v>
      </c>
      <c r="Y43" s="2">
        <v>50.012</v>
      </c>
      <c r="Z43" s="2">
        <v>18633.31</v>
      </c>
      <c r="AA43" s="2">
        <v>837.285</v>
      </c>
      <c r="AB43" s="2">
        <v>953.82</v>
      </c>
      <c r="AC43" s="2" t="s">
        <v>75</v>
      </c>
      <c r="AD43" s="2">
        <v>-5084.187</v>
      </c>
      <c r="AE43" s="2">
        <v>-0.06</v>
      </c>
      <c r="AF43" s="2">
        <v>222.23</v>
      </c>
      <c r="AG43" s="2">
        <v>222.17</v>
      </c>
      <c r="AH43" s="2">
        <v>0</v>
      </c>
      <c r="AI43" s="2">
        <v>222.22</v>
      </c>
      <c r="AJ43" s="2">
        <v>222.22</v>
      </c>
      <c r="AK43" s="2">
        <v>8793</v>
      </c>
      <c r="AL43" s="2">
        <v>22495.7</v>
      </c>
      <c r="AM43" s="2">
        <v>31288.7</v>
      </c>
      <c r="AN43" s="2">
        <v>27588.87</v>
      </c>
      <c r="AO43" s="2">
        <v>10299.71</v>
      </c>
      <c r="AP43" s="2">
        <v>17289.16</v>
      </c>
      <c r="AQ43" s="2">
        <v>22.31</v>
      </c>
      <c r="AR43" s="2">
        <v>21.32</v>
      </c>
      <c r="AU43" s="2">
        <v>0</v>
      </c>
      <c r="AV43" s="14">
        <v>0</v>
      </c>
      <c r="AW43" s="2">
        <v>222.22</v>
      </c>
      <c r="AX43" s="2">
        <v>222.17</v>
      </c>
      <c r="AY43" s="2">
        <v>291</v>
      </c>
      <c r="AZ43" s="14">
        <v>291</v>
      </c>
      <c r="BA43" s="2">
        <v>222.22</v>
      </c>
      <c r="BB43" s="2">
        <v>222.17</v>
      </c>
      <c r="BE43" s="17">
        <f t="shared" si="0"/>
        <v>222.22</v>
      </c>
      <c r="BF43" s="17">
        <f t="shared" ref="BF43:BH43" si="94">AH43</f>
        <v>0</v>
      </c>
      <c r="BG43" s="17">
        <f t="shared" si="94"/>
        <v>222.22</v>
      </c>
      <c r="BH43" s="17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17">
        <f t="shared" si="2"/>
        <v>222.17</v>
      </c>
      <c r="BN43" s="17">
        <f t="shared" ref="BN43:BP43" si="95">AE43</f>
        <v>-0.06</v>
      </c>
      <c r="BO43" s="17">
        <f t="shared" si="95"/>
        <v>222.23</v>
      </c>
      <c r="BP43" s="17">
        <f t="shared" si="95"/>
        <v>222.17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222.23</v>
      </c>
    </row>
    <row r="44" s="2" customFormat="1" spans="1:72">
      <c r="A44" s="2">
        <v>22441.43</v>
      </c>
      <c r="B44" s="2">
        <v>-8554</v>
      </c>
      <c r="C44" s="2">
        <v>15066.51</v>
      </c>
      <c r="D44" s="2">
        <v>14480.1</v>
      </c>
      <c r="E44" s="2">
        <v>22.58</v>
      </c>
      <c r="F44" s="2">
        <v>7200</v>
      </c>
      <c r="G44" s="2">
        <v>0</v>
      </c>
      <c r="H44" s="2">
        <v>194.17</v>
      </c>
      <c r="I44" s="2">
        <v>0</v>
      </c>
      <c r="J44" s="2">
        <v>280.91</v>
      </c>
      <c r="K44" s="2">
        <v>271.1</v>
      </c>
      <c r="L44" s="2">
        <v>272.72</v>
      </c>
      <c r="M44" s="2">
        <v>608.04</v>
      </c>
      <c r="N44" s="2">
        <v>604.34</v>
      </c>
      <c r="O44" s="2">
        <v>0</v>
      </c>
      <c r="P44" s="2">
        <v>290.9</v>
      </c>
      <c r="Q44" s="2">
        <v>149.8</v>
      </c>
      <c r="R44" s="2">
        <v>149.85</v>
      </c>
      <c r="S44" s="2">
        <v>22305.03</v>
      </c>
      <c r="T44" s="2">
        <v>8883.752</v>
      </c>
      <c r="U44" s="2">
        <v>4252.346</v>
      </c>
      <c r="V44" s="2">
        <v>13596.918</v>
      </c>
      <c r="W44" s="2">
        <v>17849.264</v>
      </c>
      <c r="X44" s="2">
        <v>-778.088</v>
      </c>
      <c r="Y44" s="2">
        <v>49.977</v>
      </c>
      <c r="Z44" s="2">
        <v>18952.88</v>
      </c>
      <c r="AA44" s="2">
        <v>606.365</v>
      </c>
      <c r="AB44" s="2">
        <v>953.76</v>
      </c>
      <c r="AC44" s="2" t="s">
        <v>75</v>
      </c>
      <c r="AD44" s="2">
        <v>-5098.755</v>
      </c>
      <c r="AE44" s="2">
        <v>-0.06</v>
      </c>
      <c r="AF44" s="2">
        <v>222.23</v>
      </c>
      <c r="AG44" s="2">
        <v>222.17</v>
      </c>
      <c r="AH44" s="2">
        <v>0</v>
      </c>
      <c r="AI44" s="2">
        <v>222.22</v>
      </c>
      <c r="AJ44" s="2">
        <v>222.22</v>
      </c>
      <c r="AK44" s="2">
        <v>8654</v>
      </c>
      <c r="AL44" s="2">
        <v>22443.6</v>
      </c>
      <c r="AM44" s="2">
        <v>31097.6</v>
      </c>
      <c r="AN44" s="2">
        <v>28162.41</v>
      </c>
      <c r="AO44" s="2">
        <v>10472.55</v>
      </c>
      <c r="AP44" s="2">
        <v>17689.86</v>
      </c>
      <c r="AQ44" s="2">
        <v>22.58</v>
      </c>
      <c r="AR44" s="2">
        <v>21.24</v>
      </c>
      <c r="AU44" s="2">
        <v>0</v>
      </c>
      <c r="AV44" s="14">
        <v>0</v>
      </c>
      <c r="AW44" s="2">
        <v>222.22</v>
      </c>
      <c r="AX44" s="2">
        <v>222.17</v>
      </c>
      <c r="AY44" s="2">
        <v>291</v>
      </c>
      <c r="AZ44" s="14">
        <v>291</v>
      </c>
      <c r="BA44" s="2">
        <v>222.22</v>
      </c>
      <c r="BB44" s="2">
        <v>222.17</v>
      </c>
      <c r="BE44" s="17">
        <f t="shared" si="0"/>
        <v>222.22</v>
      </c>
      <c r="BF44" s="17">
        <f t="shared" ref="BF44:BH44" si="96">AH44</f>
        <v>0</v>
      </c>
      <c r="BG44" s="17">
        <f t="shared" si="96"/>
        <v>222.22</v>
      </c>
      <c r="BH44" s="17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17">
        <f t="shared" si="2"/>
        <v>222.17</v>
      </c>
      <c r="BN44" s="17">
        <f t="shared" ref="BN44:BP44" si="97">AE44</f>
        <v>-0.06</v>
      </c>
      <c r="BO44" s="17">
        <f t="shared" si="97"/>
        <v>222.23</v>
      </c>
      <c r="BP44" s="17">
        <f t="shared" si="97"/>
        <v>222.17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222.23</v>
      </c>
    </row>
    <row r="45" s="2" customFormat="1" spans="1:72">
      <c r="A45" s="2">
        <v>22576.84</v>
      </c>
      <c r="B45" s="2">
        <v>-8415</v>
      </c>
      <c r="C45" s="2">
        <v>15056.33</v>
      </c>
      <c r="D45" s="2">
        <v>14477.03</v>
      </c>
      <c r="E45" s="2">
        <v>22.65</v>
      </c>
      <c r="F45" s="2">
        <v>7200</v>
      </c>
      <c r="G45" s="2">
        <v>0</v>
      </c>
      <c r="H45" s="2">
        <v>193.33</v>
      </c>
      <c r="I45" s="2">
        <v>0</v>
      </c>
      <c r="J45" s="2">
        <v>281.28</v>
      </c>
      <c r="K45" s="2">
        <v>271.79</v>
      </c>
      <c r="L45" s="2">
        <v>273.19</v>
      </c>
      <c r="M45" s="2">
        <v>609.27</v>
      </c>
      <c r="N45" s="2">
        <v>605.16</v>
      </c>
      <c r="O45" s="2">
        <v>0</v>
      </c>
      <c r="P45" s="2">
        <v>291.1</v>
      </c>
      <c r="Q45" s="2">
        <v>150.59</v>
      </c>
      <c r="R45" s="2">
        <v>150.17</v>
      </c>
      <c r="S45" s="2">
        <v>22444.96</v>
      </c>
      <c r="T45" s="2">
        <v>8548.965</v>
      </c>
      <c r="U45" s="2">
        <v>4302.856</v>
      </c>
      <c r="V45" s="2">
        <v>13259.302</v>
      </c>
      <c r="W45" s="2">
        <v>17562.158</v>
      </c>
      <c r="X45" s="2">
        <v>-778.672</v>
      </c>
      <c r="Y45" s="2">
        <v>50.013</v>
      </c>
      <c r="Z45" s="2">
        <v>18782.76</v>
      </c>
      <c r="AA45" s="2">
        <v>712.734</v>
      </c>
      <c r="AB45" s="2">
        <v>956.09</v>
      </c>
      <c r="AC45" s="2" t="s">
        <v>75</v>
      </c>
      <c r="AD45" s="2">
        <v>-5091.191</v>
      </c>
      <c r="AE45" s="2">
        <v>-0.04</v>
      </c>
      <c r="AF45" s="2">
        <v>222.22</v>
      </c>
      <c r="AG45" s="2">
        <v>222.18</v>
      </c>
      <c r="AH45" s="2">
        <v>0</v>
      </c>
      <c r="AI45" s="2">
        <v>222.22</v>
      </c>
      <c r="AJ45" s="2">
        <v>222.22</v>
      </c>
      <c r="AK45" s="2">
        <v>8515</v>
      </c>
      <c r="AL45" s="2">
        <v>22625.8</v>
      </c>
      <c r="AM45" s="2">
        <v>31140.8</v>
      </c>
      <c r="AN45" s="2">
        <v>28632.8</v>
      </c>
      <c r="AO45" s="2">
        <v>10624.28</v>
      </c>
      <c r="AP45" s="2">
        <v>18008.52</v>
      </c>
      <c r="AQ45" s="2">
        <v>22.65</v>
      </c>
      <c r="AR45" s="2">
        <v>21.09</v>
      </c>
      <c r="AU45" s="2">
        <v>0</v>
      </c>
      <c r="AV45" s="14">
        <v>0</v>
      </c>
      <c r="AW45" s="2">
        <v>222.22</v>
      </c>
      <c r="AX45" s="2">
        <v>222.18</v>
      </c>
      <c r="AY45" s="2">
        <v>291</v>
      </c>
      <c r="AZ45" s="14">
        <v>291</v>
      </c>
      <c r="BA45" s="2">
        <v>222.22</v>
      </c>
      <c r="BB45" s="2">
        <v>222.18</v>
      </c>
      <c r="BE45" s="17">
        <f t="shared" si="0"/>
        <v>222.22</v>
      </c>
      <c r="BF45" s="17">
        <f t="shared" ref="BF45:BH45" si="98">AH45</f>
        <v>0</v>
      </c>
      <c r="BG45" s="17">
        <f t="shared" si="98"/>
        <v>222.22</v>
      </c>
      <c r="BH45" s="17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17">
        <f t="shared" si="2"/>
        <v>222.18</v>
      </c>
      <c r="BN45" s="17">
        <f t="shared" ref="BN45:BP45" si="99">AE45</f>
        <v>-0.04</v>
      </c>
      <c r="BO45" s="17">
        <f t="shared" si="99"/>
        <v>222.22</v>
      </c>
      <c r="BP45" s="17">
        <f t="shared" si="99"/>
        <v>222.18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2">
        <v>23370.9</v>
      </c>
      <c r="B46" s="2">
        <v>-8221</v>
      </c>
      <c r="C46" s="2">
        <v>15119.18</v>
      </c>
      <c r="D46" s="2">
        <v>15078.71</v>
      </c>
      <c r="E46" s="2">
        <v>23.68</v>
      </c>
      <c r="F46" s="2">
        <v>7199</v>
      </c>
      <c r="G46" s="2">
        <v>0</v>
      </c>
      <c r="H46" s="2">
        <v>192.46</v>
      </c>
      <c r="I46" s="2">
        <v>0</v>
      </c>
      <c r="J46" s="2">
        <v>279.59</v>
      </c>
      <c r="K46" s="2">
        <v>272.49</v>
      </c>
      <c r="L46" s="2">
        <v>272.49</v>
      </c>
      <c r="M46" s="2">
        <v>659.42</v>
      </c>
      <c r="N46" s="2">
        <v>662.3</v>
      </c>
      <c r="O46" s="2">
        <v>0</v>
      </c>
      <c r="P46" s="2">
        <v>291.7</v>
      </c>
      <c r="Q46" s="2">
        <v>149.8</v>
      </c>
      <c r="R46" s="2">
        <v>149.85</v>
      </c>
      <c r="S46" s="2">
        <v>23535.27</v>
      </c>
      <c r="T46" s="2">
        <v>8330.242</v>
      </c>
      <c r="U46" s="2">
        <v>4514.362</v>
      </c>
      <c r="V46" s="2">
        <v>13566.108</v>
      </c>
      <c r="W46" s="2">
        <v>18080.47</v>
      </c>
      <c r="X46" s="2">
        <v>-771.785</v>
      </c>
      <c r="Y46" s="2">
        <v>49.98</v>
      </c>
      <c r="Z46" s="2">
        <v>18523.04</v>
      </c>
      <c r="AA46" s="2">
        <v>769.914</v>
      </c>
      <c r="AB46" s="2">
        <v>938.41</v>
      </c>
      <c r="AC46" s="2" t="s">
        <v>75</v>
      </c>
      <c r="AD46" s="2">
        <v>-4990.896</v>
      </c>
      <c r="AE46" s="2">
        <v>0</v>
      </c>
      <c r="AF46" s="2">
        <v>222.22</v>
      </c>
      <c r="AG46" s="2">
        <v>222.22</v>
      </c>
      <c r="AH46" s="2">
        <v>0</v>
      </c>
      <c r="AI46" s="2">
        <v>222.22</v>
      </c>
      <c r="AJ46" s="2">
        <v>222.22</v>
      </c>
      <c r="AK46" s="2">
        <v>8321</v>
      </c>
      <c r="AL46" s="2">
        <v>23198.3</v>
      </c>
      <c r="AM46" s="2">
        <v>31519.3</v>
      </c>
      <c r="AN46" s="2">
        <v>29028.2</v>
      </c>
      <c r="AO46" s="2">
        <v>10839.21</v>
      </c>
      <c r="AP46" s="2">
        <v>18188.99</v>
      </c>
      <c r="AQ46" s="2">
        <v>23.68</v>
      </c>
      <c r="AR46" s="2">
        <v>20.89</v>
      </c>
      <c r="AU46" s="2">
        <v>0</v>
      </c>
      <c r="AV46" s="14">
        <v>0</v>
      </c>
      <c r="AW46" s="2">
        <v>222.22</v>
      </c>
      <c r="AX46" s="2">
        <v>222.22</v>
      </c>
      <c r="AY46" s="2">
        <v>291</v>
      </c>
      <c r="AZ46" s="14">
        <v>291</v>
      </c>
      <c r="BA46" s="2">
        <v>222.22</v>
      </c>
      <c r="BB46" s="2">
        <v>222.22</v>
      </c>
      <c r="BE46" s="17">
        <f t="shared" si="0"/>
        <v>222.22</v>
      </c>
      <c r="BF46" s="17">
        <f t="shared" ref="BF46:BH46" si="100">AH46</f>
        <v>0</v>
      </c>
      <c r="BG46" s="17">
        <f t="shared" si="100"/>
        <v>222.22</v>
      </c>
      <c r="BH46" s="17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17">
        <f t="shared" si="2"/>
        <v>222.22</v>
      </c>
      <c r="BN46" s="17">
        <f t="shared" ref="BN46:BP46" si="101">AE46</f>
        <v>0</v>
      </c>
      <c r="BO46" s="17">
        <f t="shared" si="101"/>
        <v>222.22</v>
      </c>
      <c r="BP46" s="17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2">
        <v>23501.59</v>
      </c>
      <c r="B47" s="2">
        <v>-8069</v>
      </c>
      <c r="C47" s="2">
        <v>15111.16</v>
      </c>
      <c r="D47" s="2">
        <v>15199.23</v>
      </c>
      <c r="E47" s="2">
        <v>24.05</v>
      </c>
      <c r="F47" s="2">
        <v>7199</v>
      </c>
      <c r="G47" s="2">
        <v>0</v>
      </c>
      <c r="H47" s="2">
        <v>194.17</v>
      </c>
      <c r="I47" s="2">
        <v>0</v>
      </c>
      <c r="J47" s="2">
        <v>279.76</v>
      </c>
      <c r="K47" s="2">
        <v>271.1</v>
      </c>
      <c r="L47" s="2">
        <v>272.49</v>
      </c>
      <c r="M47" s="2">
        <v>662.71</v>
      </c>
      <c r="N47" s="2">
        <v>660.25</v>
      </c>
      <c r="O47" s="2">
        <v>0</v>
      </c>
      <c r="P47" s="2">
        <v>292</v>
      </c>
      <c r="Q47" s="2">
        <v>149.96</v>
      </c>
      <c r="R47" s="2">
        <v>149.91</v>
      </c>
      <c r="S47" s="2">
        <v>23433.76</v>
      </c>
      <c r="T47" s="2">
        <v>8334.475</v>
      </c>
      <c r="U47" s="2">
        <v>4570.075</v>
      </c>
      <c r="V47" s="2">
        <v>13666.855</v>
      </c>
      <c r="W47" s="2">
        <v>18236.93</v>
      </c>
      <c r="X47" s="2">
        <v>-769.323</v>
      </c>
      <c r="Y47" s="2">
        <v>49.973</v>
      </c>
      <c r="Z47" s="2">
        <v>18856.4</v>
      </c>
      <c r="AA47" s="2">
        <v>597.389</v>
      </c>
      <c r="AB47" s="2">
        <v>937.27</v>
      </c>
      <c r="AC47" s="2" t="s">
        <v>75</v>
      </c>
      <c r="AD47" s="2">
        <v>-4982.912</v>
      </c>
      <c r="AE47" s="2">
        <v>0</v>
      </c>
      <c r="AF47" s="2">
        <v>222.22</v>
      </c>
      <c r="AG47" s="2">
        <v>222.22</v>
      </c>
      <c r="AH47" s="2">
        <v>0</v>
      </c>
      <c r="AI47" s="2">
        <v>222.22</v>
      </c>
      <c r="AJ47" s="2">
        <v>222.22</v>
      </c>
      <c r="AK47" s="2">
        <v>8169</v>
      </c>
      <c r="AL47" s="2">
        <v>23614.7</v>
      </c>
      <c r="AM47" s="2">
        <v>31783.7</v>
      </c>
      <c r="AN47" s="2">
        <v>29381.84</v>
      </c>
      <c r="AO47" s="2">
        <v>11068.82</v>
      </c>
      <c r="AP47" s="2">
        <v>18313.02</v>
      </c>
      <c r="AQ47" s="2">
        <v>24.05</v>
      </c>
      <c r="AR47" s="2">
        <v>20.89</v>
      </c>
      <c r="AU47" s="2">
        <v>0</v>
      </c>
      <c r="AV47" s="14">
        <v>0</v>
      </c>
      <c r="AW47" s="2">
        <v>222.22</v>
      </c>
      <c r="AX47" s="2">
        <v>222.22</v>
      </c>
      <c r="AY47" s="2">
        <v>291</v>
      </c>
      <c r="AZ47" s="14">
        <v>291</v>
      </c>
      <c r="BA47" s="2">
        <v>222.22</v>
      </c>
      <c r="BB47" s="2">
        <v>222.22</v>
      </c>
      <c r="BE47" s="17">
        <f t="shared" si="0"/>
        <v>222.22</v>
      </c>
      <c r="BF47" s="17">
        <f t="shared" ref="BF47:BH47" si="102">AH47</f>
        <v>0</v>
      </c>
      <c r="BG47" s="17">
        <f t="shared" si="102"/>
        <v>222.22</v>
      </c>
      <c r="BH47" s="17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17">
        <f t="shared" si="2"/>
        <v>222.22</v>
      </c>
      <c r="BN47" s="17">
        <f t="shared" ref="BN47:BP47" si="103">AE47</f>
        <v>0</v>
      </c>
      <c r="BO47" s="17">
        <f t="shared" si="103"/>
        <v>222.22</v>
      </c>
      <c r="BP47" s="17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2">
        <v>23199.36</v>
      </c>
      <c r="B48" s="2">
        <v>-7917</v>
      </c>
      <c r="C48" s="2">
        <v>15099.23</v>
      </c>
      <c r="D48" s="2">
        <v>14741</v>
      </c>
      <c r="E48" s="2">
        <v>24.33</v>
      </c>
      <c r="F48" s="2">
        <v>7199</v>
      </c>
      <c r="G48" s="2">
        <v>0</v>
      </c>
      <c r="H48" s="2">
        <v>193.33</v>
      </c>
      <c r="I48" s="2">
        <v>0</v>
      </c>
      <c r="J48" s="2">
        <v>280.35</v>
      </c>
      <c r="K48" s="2">
        <v>272.26</v>
      </c>
      <c r="L48" s="2">
        <v>272.26</v>
      </c>
      <c r="M48" s="2">
        <v>663.54</v>
      </c>
      <c r="N48" s="2">
        <v>660.66</v>
      </c>
      <c r="O48" s="2">
        <v>0</v>
      </c>
      <c r="P48" s="2">
        <v>292.1</v>
      </c>
      <c r="Q48" s="2">
        <v>149.96</v>
      </c>
      <c r="R48" s="2">
        <v>150.22</v>
      </c>
      <c r="S48" s="2">
        <v>23521.54</v>
      </c>
      <c r="T48" s="2">
        <v>7839.564</v>
      </c>
      <c r="U48" s="2">
        <v>3906.184</v>
      </c>
      <c r="V48" s="2">
        <v>13525.463</v>
      </c>
      <c r="W48" s="2">
        <v>17431.646</v>
      </c>
      <c r="X48" s="2">
        <v>-768.311</v>
      </c>
      <c r="Y48" s="2">
        <v>50.016</v>
      </c>
      <c r="Z48" s="2">
        <v>18527.59</v>
      </c>
      <c r="AA48" s="2">
        <v>941.69</v>
      </c>
      <c r="AB48" s="2">
        <v>935.2</v>
      </c>
      <c r="AC48" s="2" t="s">
        <v>75</v>
      </c>
      <c r="AD48" s="2">
        <v>-4981.651</v>
      </c>
      <c r="AE48" s="2">
        <v>0</v>
      </c>
      <c r="AF48" s="2">
        <v>222.22</v>
      </c>
      <c r="AG48" s="2">
        <v>222.22</v>
      </c>
      <c r="AH48" s="2">
        <v>0</v>
      </c>
      <c r="AI48" s="2">
        <v>222.22</v>
      </c>
      <c r="AJ48" s="2">
        <v>222.22</v>
      </c>
      <c r="AK48" s="2">
        <v>8017</v>
      </c>
      <c r="AL48" s="2">
        <v>23614.7</v>
      </c>
      <c r="AM48" s="2">
        <v>31631.7</v>
      </c>
      <c r="AN48" s="2">
        <v>29653.53</v>
      </c>
      <c r="AO48" s="2">
        <v>11306.84</v>
      </c>
      <c r="AP48" s="2">
        <v>18346.69</v>
      </c>
      <c r="AQ48" s="2">
        <v>24.33</v>
      </c>
      <c r="AR48" s="2">
        <v>20.77</v>
      </c>
      <c r="AU48" s="2">
        <v>0</v>
      </c>
      <c r="AV48" s="14">
        <v>0</v>
      </c>
      <c r="AW48" s="2">
        <v>222.22</v>
      </c>
      <c r="AX48" s="2">
        <v>222.22</v>
      </c>
      <c r="AY48" s="2">
        <v>291</v>
      </c>
      <c r="AZ48" s="14">
        <v>291</v>
      </c>
      <c r="BA48" s="2">
        <v>222.22</v>
      </c>
      <c r="BB48" s="2">
        <v>222.22</v>
      </c>
      <c r="BE48" s="17">
        <f t="shared" si="0"/>
        <v>222.22</v>
      </c>
      <c r="BF48" s="17">
        <f t="shared" ref="BF48:BH48" si="104">AH48</f>
        <v>0</v>
      </c>
      <c r="BG48" s="17">
        <f t="shared" si="104"/>
        <v>222.22</v>
      </c>
      <c r="BH48" s="17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17">
        <f t="shared" si="2"/>
        <v>222.22</v>
      </c>
      <c r="BN48" s="17">
        <f t="shared" ref="BN48:BP48" si="105">AE48</f>
        <v>0</v>
      </c>
      <c r="BO48" s="17">
        <f t="shared" si="105"/>
        <v>222.22</v>
      </c>
      <c r="BP48" s="17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2">
        <v>22761.3</v>
      </c>
      <c r="B49" s="2">
        <v>-7764</v>
      </c>
      <c r="C49" s="2">
        <v>15098.91</v>
      </c>
      <c r="D49" s="2">
        <v>14130.34</v>
      </c>
      <c r="E49" s="2">
        <v>24.35</v>
      </c>
      <c r="F49" s="2">
        <v>7199</v>
      </c>
      <c r="G49" s="2">
        <v>0</v>
      </c>
      <c r="H49" s="2">
        <v>190.77</v>
      </c>
      <c r="I49" s="2">
        <v>0</v>
      </c>
      <c r="J49" s="2">
        <v>278.31</v>
      </c>
      <c r="K49" s="2">
        <v>268.07</v>
      </c>
      <c r="L49" s="2">
        <v>268.54</v>
      </c>
      <c r="M49" s="2">
        <v>660.25</v>
      </c>
      <c r="N49" s="2">
        <v>656.55</v>
      </c>
      <c r="O49" s="2">
        <v>0</v>
      </c>
      <c r="P49" s="2">
        <v>285.6</v>
      </c>
      <c r="Q49" s="2">
        <v>149.38</v>
      </c>
      <c r="R49" s="2">
        <v>149.48</v>
      </c>
      <c r="S49" s="2">
        <v>22939.62</v>
      </c>
      <c r="T49" s="2">
        <v>7778.459</v>
      </c>
      <c r="U49" s="2">
        <v>3619.09</v>
      </c>
      <c r="V49" s="2">
        <v>13088.671</v>
      </c>
      <c r="W49" s="2">
        <v>16707.762</v>
      </c>
      <c r="X49" s="2">
        <v>-767.375</v>
      </c>
      <c r="Y49" s="2">
        <v>50.039</v>
      </c>
      <c r="Z49" s="2">
        <v>18487.12</v>
      </c>
      <c r="AA49" s="2">
        <v>743.895</v>
      </c>
      <c r="AB49" s="2">
        <v>951.41</v>
      </c>
      <c r="AC49" s="2" t="s">
        <v>75</v>
      </c>
      <c r="AD49" s="2">
        <v>-5010.367</v>
      </c>
      <c r="AE49" s="2">
        <v>0</v>
      </c>
      <c r="AF49" s="2">
        <v>222.22</v>
      </c>
      <c r="AG49" s="2">
        <v>222.22</v>
      </c>
      <c r="AH49" s="2">
        <v>0</v>
      </c>
      <c r="AI49" s="2">
        <v>222.22</v>
      </c>
      <c r="AJ49" s="2">
        <v>222.22</v>
      </c>
      <c r="AK49" s="2">
        <v>7864</v>
      </c>
      <c r="AL49" s="2">
        <v>23172.3</v>
      </c>
      <c r="AM49" s="2">
        <v>31036.3</v>
      </c>
      <c r="AN49" s="2">
        <v>29831.52</v>
      </c>
      <c r="AO49" s="2">
        <v>11515.01</v>
      </c>
      <c r="AP49" s="2">
        <v>18316.51</v>
      </c>
      <c r="AQ49" s="2">
        <v>24.35</v>
      </c>
      <c r="AR49" s="2">
        <v>20.7</v>
      </c>
      <c r="AU49" s="2">
        <v>0</v>
      </c>
      <c r="AV49" s="14">
        <v>0</v>
      </c>
      <c r="AW49" s="2">
        <v>222.22</v>
      </c>
      <c r="AX49" s="2">
        <v>222.22</v>
      </c>
      <c r="AY49" s="2">
        <v>291</v>
      </c>
      <c r="AZ49" s="14">
        <v>291</v>
      </c>
      <c r="BA49" s="2">
        <v>222.22</v>
      </c>
      <c r="BB49" s="2">
        <v>222.22</v>
      </c>
      <c r="BE49" s="17">
        <f t="shared" si="0"/>
        <v>222.22</v>
      </c>
      <c r="BF49" s="17">
        <f t="shared" ref="BF49:BH49" si="106">AH49</f>
        <v>0</v>
      </c>
      <c r="BG49" s="17">
        <f t="shared" si="106"/>
        <v>222.22</v>
      </c>
      <c r="BH49" s="17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17">
        <f t="shared" si="2"/>
        <v>222.22</v>
      </c>
      <c r="BN49" s="17">
        <f t="shared" ref="BN49:BP49" si="107">AE49</f>
        <v>0</v>
      </c>
      <c r="BO49" s="17">
        <f t="shared" si="107"/>
        <v>222.22</v>
      </c>
      <c r="BP49" s="17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2">
        <v>22514.39</v>
      </c>
      <c r="B50" s="2">
        <v>-7642</v>
      </c>
      <c r="C50" s="2">
        <v>15079.72</v>
      </c>
      <c r="D50" s="2">
        <v>14765.58</v>
      </c>
      <c r="E50" s="2">
        <v>25.35</v>
      </c>
      <c r="F50" s="2">
        <v>7199</v>
      </c>
      <c r="G50" s="2">
        <v>0</v>
      </c>
      <c r="H50" s="2">
        <v>193.33</v>
      </c>
      <c r="I50" s="2">
        <v>0</v>
      </c>
      <c r="J50" s="2">
        <v>280.48</v>
      </c>
      <c r="K50" s="2">
        <v>271.33</v>
      </c>
      <c r="L50" s="2">
        <v>271.79</v>
      </c>
      <c r="M50" s="2">
        <v>663.12</v>
      </c>
      <c r="N50" s="2">
        <v>660.25</v>
      </c>
      <c r="O50" s="2">
        <v>0</v>
      </c>
      <c r="P50" s="2">
        <v>292.1</v>
      </c>
      <c r="Q50" s="2">
        <v>149.91</v>
      </c>
      <c r="R50" s="2">
        <v>149.59</v>
      </c>
      <c r="S50" s="2">
        <v>22766.32</v>
      </c>
      <c r="T50" s="2">
        <v>7999.159</v>
      </c>
      <c r="U50" s="2">
        <v>3579.121</v>
      </c>
      <c r="V50" s="2">
        <v>12676.981</v>
      </c>
      <c r="W50" s="2">
        <v>16256.102</v>
      </c>
      <c r="X50" s="2">
        <v>-483.898</v>
      </c>
      <c r="Y50" s="2">
        <v>50.026</v>
      </c>
      <c r="Z50" s="2">
        <v>18543.8</v>
      </c>
      <c r="AA50" s="2">
        <v>757.197</v>
      </c>
      <c r="AB50" s="2">
        <v>962.98</v>
      </c>
      <c r="AC50" s="2" t="s">
        <v>75</v>
      </c>
      <c r="AD50" s="2">
        <v>-4983.473</v>
      </c>
      <c r="AE50" s="2">
        <v>0</v>
      </c>
      <c r="AF50" s="2">
        <v>222.22</v>
      </c>
      <c r="AG50" s="2">
        <v>222.22</v>
      </c>
      <c r="AH50" s="2">
        <v>0</v>
      </c>
      <c r="AI50" s="2">
        <v>222.22</v>
      </c>
      <c r="AJ50" s="2">
        <v>222.22</v>
      </c>
      <c r="AK50" s="2">
        <v>7742</v>
      </c>
      <c r="AL50" s="2">
        <v>22651.8</v>
      </c>
      <c r="AM50" s="2">
        <v>30393.8</v>
      </c>
      <c r="AN50" s="2">
        <v>29963.81</v>
      </c>
      <c r="AO50" s="2">
        <v>11770.76</v>
      </c>
      <c r="AP50" s="2">
        <v>18193.05</v>
      </c>
      <c r="AQ50" s="2">
        <v>25.35</v>
      </c>
      <c r="AR50" s="2">
        <v>21.71</v>
      </c>
      <c r="AU50" s="2">
        <v>0</v>
      </c>
      <c r="AV50" s="14">
        <v>0</v>
      </c>
      <c r="AW50" s="2">
        <v>222.22</v>
      </c>
      <c r="AX50" s="2">
        <v>222.22</v>
      </c>
      <c r="AY50" s="2">
        <v>291</v>
      </c>
      <c r="AZ50" s="14">
        <v>291</v>
      </c>
      <c r="BA50" s="2">
        <v>222.22</v>
      </c>
      <c r="BB50" s="2">
        <v>222.22</v>
      </c>
      <c r="BE50" s="17">
        <f t="shared" si="0"/>
        <v>222.22</v>
      </c>
      <c r="BF50" s="17">
        <f t="shared" ref="BF50:BH50" si="108">AH50</f>
        <v>0</v>
      </c>
      <c r="BG50" s="17">
        <f t="shared" si="108"/>
        <v>222.22</v>
      </c>
      <c r="BH50" s="17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17">
        <f t="shared" si="2"/>
        <v>222.22</v>
      </c>
      <c r="BN50" s="17">
        <f t="shared" ref="BN50:BP50" si="109">AE50</f>
        <v>0</v>
      </c>
      <c r="BO50" s="17">
        <f t="shared" si="109"/>
        <v>222.22</v>
      </c>
      <c r="BP50" s="17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2">
        <v>22304.41</v>
      </c>
      <c r="B51" s="2">
        <v>-7780</v>
      </c>
      <c r="C51" s="2">
        <v>15083.7</v>
      </c>
      <c r="D51" s="2">
        <v>14838.21</v>
      </c>
      <c r="E51" s="2">
        <v>25.76</v>
      </c>
      <c r="F51" s="2">
        <v>7199</v>
      </c>
      <c r="G51" s="2">
        <v>0</v>
      </c>
      <c r="H51" s="2">
        <v>193.33</v>
      </c>
      <c r="I51" s="2">
        <v>0</v>
      </c>
      <c r="J51" s="2">
        <v>280.75</v>
      </c>
      <c r="K51" s="2">
        <v>271.1</v>
      </c>
      <c r="L51" s="2">
        <v>272.26</v>
      </c>
      <c r="M51" s="2">
        <v>661.89</v>
      </c>
      <c r="N51" s="2">
        <v>659.42</v>
      </c>
      <c r="O51" s="2">
        <v>0</v>
      </c>
      <c r="P51" s="2">
        <v>290.8</v>
      </c>
      <c r="Q51" s="2">
        <v>150.01</v>
      </c>
      <c r="R51" s="2">
        <v>150.12</v>
      </c>
      <c r="S51" s="2">
        <v>22720.22</v>
      </c>
      <c r="T51" s="2">
        <v>7852.857</v>
      </c>
      <c r="U51" s="2">
        <v>3745.274</v>
      </c>
      <c r="V51" s="2">
        <v>12958.279</v>
      </c>
      <c r="W51" s="2">
        <v>16703.552</v>
      </c>
      <c r="X51" s="2">
        <v>-760.857</v>
      </c>
      <c r="Y51" s="2">
        <v>50.026</v>
      </c>
      <c r="Z51" s="2">
        <v>18653.83</v>
      </c>
      <c r="AA51" s="2">
        <v>759.379</v>
      </c>
      <c r="AB51" s="2">
        <v>957.39</v>
      </c>
      <c r="AC51" s="2" t="s">
        <v>75</v>
      </c>
      <c r="AD51" s="2">
        <v>-4988.235</v>
      </c>
      <c r="AE51" s="2">
        <v>0</v>
      </c>
      <c r="AF51" s="2">
        <v>222.22</v>
      </c>
      <c r="AG51" s="2">
        <v>222.22</v>
      </c>
      <c r="AH51" s="2">
        <v>0</v>
      </c>
      <c r="AI51" s="2">
        <v>222.22</v>
      </c>
      <c r="AJ51" s="2">
        <v>222.22</v>
      </c>
      <c r="AK51" s="2">
        <v>7880</v>
      </c>
      <c r="AL51" s="2">
        <v>22287.5</v>
      </c>
      <c r="AM51" s="2">
        <v>30167.5</v>
      </c>
      <c r="AN51" s="2">
        <v>30111.66</v>
      </c>
      <c r="AO51" s="2">
        <v>12016.39</v>
      </c>
      <c r="AP51" s="2">
        <v>18095.27</v>
      </c>
      <c r="AQ51" s="2">
        <v>25.76</v>
      </c>
      <c r="AR51" s="2">
        <v>21.73</v>
      </c>
      <c r="AU51" s="2">
        <v>0</v>
      </c>
      <c r="AV51" s="14">
        <v>0</v>
      </c>
      <c r="AW51" s="2">
        <v>222.22</v>
      </c>
      <c r="AX51" s="2">
        <v>222.22</v>
      </c>
      <c r="AY51" s="2">
        <v>291</v>
      </c>
      <c r="AZ51" s="14">
        <v>291</v>
      </c>
      <c r="BA51" s="2">
        <v>222.22</v>
      </c>
      <c r="BB51" s="2">
        <v>222.22</v>
      </c>
      <c r="BE51" s="17">
        <f t="shared" si="0"/>
        <v>222.22</v>
      </c>
      <c r="BF51" s="17">
        <f t="shared" ref="BF51:BH51" si="110">AH51</f>
        <v>0</v>
      </c>
      <c r="BG51" s="17">
        <f t="shared" si="110"/>
        <v>222.22</v>
      </c>
      <c r="BH51" s="17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17">
        <f t="shared" si="2"/>
        <v>222.22</v>
      </c>
      <c r="BN51" s="17">
        <f t="shared" ref="BN51:BP51" si="111">AE51</f>
        <v>0</v>
      </c>
      <c r="BO51" s="17">
        <f t="shared" si="111"/>
        <v>222.22</v>
      </c>
      <c r="BP51" s="17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2">
        <v>22073.95</v>
      </c>
      <c r="B52" s="2">
        <v>-7919</v>
      </c>
      <c r="C52" s="2">
        <v>15080.28</v>
      </c>
      <c r="D52" s="2">
        <v>14459.23</v>
      </c>
      <c r="E52" s="2">
        <v>25.68</v>
      </c>
      <c r="F52" s="2">
        <v>7199</v>
      </c>
      <c r="G52" s="2">
        <v>0</v>
      </c>
      <c r="H52" s="2">
        <v>192.46</v>
      </c>
      <c r="I52" s="2">
        <v>0</v>
      </c>
      <c r="J52" s="2">
        <v>279.98</v>
      </c>
      <c r="K52" s="2">
        <v>272.26</v>
      </c>
      <c r="L52" s="2">
        <v>272.49</v>
      </c>
      <c r="M52" s="2">
        <v>663.12</v>
      </c>
      <c r="N52" s="2">
        <v>660.25</v>
      </c>
      <c r="O52" s="2">
        <v>0</v>
      </c>
      <c r="P52" s="2">
        <v>290.2</v>
      </c>
      <c r="Q52" s="2">
        <v>149.8</v>
      </c>
      <c r="R52" s="2">
        <v>150.01</v>
      </c>
      <c r="S52" s="2">
        <v>22631.49</v>
      </c>
      <c r="T52" s="2">
        <v>8014.332</v>
      </c>
      <c r="U52" s="2">
        <v>3913.816</v>
      </c>
      <c r="V52" s="2">
        <v>12520.296</v>
      </c>
      <c r="W52" s="2">
        <v>16434.111</v>
      </c>
      <c r="X52" s="2">
        <v>-757.611</v>
      </c>
      <c r="Y52" s="2">
        <v>50.013</v>
      </c>
      <c r="Z52" s="2">
        <v>18468.63</v>
      </c>
      <c r="AA52" s="2">
        <v>998.123</v>
      </c>
      <c r="AB52" s="2">
        <v>960.69</v>
      </c>
      <c r="AC52" s="2" t="s">
        <v>75</v>
      </c>
      <c r="AD52" s="2">
        <v>-4984.733</v>
      </c>
      <c r="AE52" s="2">
        <v>0</v>
      </c>
      <c r="AF52" s="2">
        <v>222.22</v>
      </c>
      <c r="AG52" s="2">
        <v>222.22</v>
      </c>
      <c r="AH52" s="2">
        <v>0</v>
      </c>
      <c r="AI52" s="2">
        <v>222.22</v>
      </c>
      <c r="AJ52" s="2">
        <v>222.22</v>
      </c>
      <c r="AK52" s="2">
        <v>8019</v>
      </c>
      <c r="AL52" s="2">
        <v>22105.4</v>
      </c>
      <c r="AM52" s="2">
        <v>30124.4</v>
      </c>
      <c r="AN52" s="2">
        <v>30200.44</v>
      </c>
      <c r="AO52" s="2">
        <v>12255.74</v>
      </c>
      <c r="AP52" s="2">
        <v>17944.7</v>
      </c>
      <c r="AQ52" s="2">
        <v>25.68</v>
      </c>
      <c r="AR52" s="2">
        <v>21.68</v>
      </c>
      <c r="AU52" s="2">
        <v>0</v>
      </c>
      <c r="AV52" s="14">
        <v>0</v>
      </c>
      <c r="AW52" s="2">
        <v>222.22</v>
      </c>
      <c r="AX52" s="2">
        <v>222.22</v>
      </c>
      <c r="AY52" s="2">
        <v>291</v>
      </c>
      <c r="AZ52" s="14">
        <v>291</v>
      </c>
      <c r="BA52" s="2">
        <v>222.22</v>
      </c>
      <c r="BB52" s="2">
        <v>222.22</v>
      </c>
      <c r="BE52" s="17">
        <f t="shared" si="0"/>
        <v>222.22</v>
      </c>
      <c r="BF52" s="17">
        <f t="shared" ref="BF52:BH52" si="112">AH52</f>
        <v>0</v>
      </c>
      <c r="BG52" s="17">
        <f t="shared" si="112"/>
        <v>222.22</v>
      </c>
      <c r="BH52" s="17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17">
        <f t="shared" si="2"/>
        <v>222.22</v>
      </c>
      <c r="BN52" s="17">
        <f t="shared" ref="BN52:BP52" si="113">AE52</f>
        <v>0</v>
      </c>
      <c r="BO52" s="17">
        <f t="shared" si="113"/>
        <v>222.22</v>
      </c>
      <c r="BP52" s="17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2">
        <v>22080.91</v>
      </c>
      <c r="B53" s="2">
        <v>-8058</v>
      </c>
      <c r="C53" s="2">
        <v>15082.38</v>
      </c>
      <c r="D53" s="2">
        <v>14880.15</v>
      </c>
      <c r="E53" s="2">
        <v>26.15</v>
      </c>
      <c r="F53" s="2">
        <v>7199</v>
      </c>
      <c r="G53" s="2">
        <v>0</v>
      </c>
      <c r="H53" s="2">
        <v>192.46</v>
      </c>
      <c r="I53" s="2">
        <v>0</v>
      </c>
      <c r="J53" s="2">
        <v>280.09</v>
      </c>
      <c r="K53" s="2">
        <v>272.72</v>
      </c>
      <c r="L53" s="2">
        <v>272.72</v>
      </c>
      <c r="M53" s="2">
        <v>662.3</v>
      </c>
      <c r="N53" s="2">
        <v>660.66</v>
      </c>
      <c r="O53" s="2">
        <v>0</v>
      </c>
      <c r="P53" s="2">
        <v>294.9</v>
      </c>
      <c r="Q53" s="2">
        <v>149.91</v>
      </c>
      <c r="R53" s="2">
        <v>149.8</v>
      </c>
      <c r="S53" s="2">
        <v>22579.11</v>
      </c>
      <c r="T53" s="2">
        <v>8298.407</v>
      </c>
      <c r="U53" s="2">
        <v>4079.401</v>
      </c>
      <c r="V53" s="2">
        <v>12465.225</v>
      </c>
      <c r="W53" s="2">
        <v>16544.625</v>
      </c>
      <c r="X53" s="2">
        <v>-750.078</v>
      </c>
      <c r="Y53" s="2">
        <v>49.967</v>
      </c>
      <c r="Z53" s="2">
        <v>18409.17</v>
      </c>
      <c r="AA53" s="2">
        <v>936.945</v>
      </c>
      <c r="AB53" s="2">
        <v>962.59</v>
      </c>
      <c r="AC53" s="2" t="s">
        <v>75</v>
      </c>
      <c r="AD53" s="2">
        <v>-4978.43</v>
      </c>
      <c r="AE53" s="2">
        <v>0</v>
      </c>
      <c r="AF53" s="2">
        <v>222.22</v>
      </c>
      <c r="AG53" s="2">
        <v>222.22</v>
      </c>
      <c r="AH53" s="2">
        <v>0</v>
      </c>
      <c r="AI53" s="2">
        <v>222.22</v>
      </c>
      <c r="AJ53" s="2">
        <v>222.22</v>
      </c>
      <c r="AK53" s="2">
        <v>8158</v>
      </c>
      <c r="AL53" s="2">
        <v>22001.3</v>
      </c>
      <c r="AM53" s="2">
        <v>30159.3</v>
      </c>
      <c r="AN53" s="2">
        <v>30236.18</v>
      </c>
      <c r="AO53" s="2">
        <v>12484.17</v>
      </c>
      <c r="AP53" s="2">
        <v>17752.01</v>
      </c>
      <c r="AQ53" s="2">
        <v>26.15</v>
      </c>
      <c r="AR53" s="2">
        <v>21.59</v>
      </c>
      <c r="AU53" s="2">
        <v>0</v>
      </c>
      <c r="AV53" s="14">
        <v>0</v>
      </c>
      <c r="AW53" s="2">
        <v>222.22</v>
      </c>
      <c r="AX53" s="2">
        <v>222.22</v>
      </c>
      <c r="AY53" s="2">
        <v>291</v>
      </c>
      <c r="AZ53" s="14">
        <v>291</v>
      </c>
      <c r="BA53" s="2">
        <v>222.22</v>
      </c>
      <c r="BB53" s="2">
        <v>222.22</v>
      </c>
      <c r="BE53" s="17">
        <f t="shared" si="0"/>
        <v>222.22</v>
      </c>
      <c r="BF53" s="17">
        <f t="shared" ref="BF53:BH53" si="114">AH53</f>
        <v>0</v>
      </c>
      <c r="BG53" s="17">
        <f t="shared" si="114"/>
        <v>222.22</v>
      </c>
      <c r="BH53" s="17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17">
        <f t="shared" si="2"/>
        <v>222.22</v>
      </c>
      <c r="BN53" s="17">
        <f t="shared" ref="BN53:BP53" si="115">AE53</f>
        <v>0</v>
      </c>
      <c r="BO53" s="17">
        <f t="shared" si="115"/>
        <v>222.22</v>
      </c>
      <c r="BP53" s="17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2">
        <v>22030.35</v>
      </c>
      <c r="B54" s="2">
        <v>-8204</v>
      </c>
      <c r="C54" s="2">
        <v>15083.18</v>
      </c>
      <c r="D54" s="2">
        <v>14961.28</v>
      </c>
      <c r="E54" s="2">
        <v>26.11</v>
      </c>
      <c r="F54" s="2">
        <v>7199</v>
      </c>
      <c r="G54" s="2">
        <v>0</v>
      </c>
      <c r="H54" s="2">
        <v>193.33</v>
      </c>
      <c r="I54" s="2">
        <v>0</v>
      </c>
      <c r="J54" s="2">
        <v>279.88</v>
      </c>
      <c r="K54" s="2">
        <v>272.26</v>
      </c>
      <c r="L54" s="2">
        <v>272.72</v>
      </c>
      <c r="M54" s="2">
        <v>662.71</v>
      </c>
      <c r="N54" s="2">
        <v>659.01</v>
      </c>
      <c r="O54" s="2">
        <v>0</v>
      </c>
      <c r="P54" s="2">
        <v>287.6</v>
      </c>
      <c r="Q54" s="2">
        <v>150.12</v>
      </c>
      <c r="R54" s="2">
        <v>150.7</v>
      </c>
      <c r="S54" s="2">
        <v>22361</v>
      </c>
      <c r="T54" s="2">
        <v>8216.513</v>
      </c>
      <c r="U54" s="2">
        <v>5256.629</v>
      </c>
      <c r="V54" s="2">
        <v>11376.405</v>
      </c>
      <c r="W54" s="2">
        <v>16633.034</v>
      </c>
      <c r="X54" s="2">
        <v>-753.491</v>
      </c>
      <c r="Y54" s="2">
        <v>50.024</v>
      </c>
      <c r="Z54" s="2">
        <v>18293.01</v>
      </c>
      <c r="AA54" s="2">
        <v>811.857</v>
      </c>
      <c r="AB54" s="2">
        <v>973.59</v>
      </c>
      <c r="AC54" s="2" t="s">
        <v>75</v>
      </c>
      <c r="AD54" s="2">
        <v>-4991.317</v>
      </c>
      <c r="AE54" s="2">
        <v>0</v>
      </c>
      <c r="AF54" s="2">
        <v>222.22</v>
      </c>
      <c r="AG54" s="2">
        <v>222.22</v>
      </c>
      <c r="AH54" s="2">
        <v>0</v>
      </c>
      <c r="AI54" s="2">
        <v>222.22</v>
      </c>
      <c r="AJ54" s="2">
        <v>222.22</v>
      </c>
      <c r="AK54" s="2">
        <v>8304</v>
      </c>
      <c r="AL54" s="2">
        <v>21975.2</v>
      </c>
      <c r="AM54" s="2">
        <v>30279.2</v>
      </c>
      <c r="AN54" s="2">
        <v>30104.84</v>
      </c>
      <c r="AO54" s="2">
        <v>12692.53</v>
      </c>
      <c r="AP54" s="2">
        <v>17412.31</v>
      </c>
      <c r="AQ54" s="2">
        <v>26.11</v>
      </c>
      <c r="AR54" s="2">
        <v>21.55</v>
      </c>
      <c r="AU54" s="2">
        <v>0</v>
      </c>
      <c r="AV54" s="14">
        <v>0</v>
      </c>
      <c r="AW54" s="2">
        <v>222.22</v>
      </c>
      <c r="AX54" s="2">
        <v>222.22</v>
      </c>
      <c r="AY54" s="2">
        <v>291</v>
      </c>
      <c r="AZ54" s="14">
        <v>291</v>
      </c>
      <c r="BA54" s="2">
        <v>222.22</v>
      </c>
      <c r="BB54" s="2">
        <v>222.22</v>
      </c>
      <c r="BE54" s="17">
        <f t="shared" si="0"/>
        <v>222.22</v>
      </c>
      <c r="BF54" s="17">
        <f t="shared" ref="BF54:BH54" si="116">AH54</f>
        <v>0</v>
      </c>
      <c r="BG54" s="17">
        <f t="shared" si="116"/>
        <v>222.22</v>
      </c>
      <c r="BH54" s="17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17">
        <f t="shared" si="2"/>
        <v>222.22</v>
      </c>
      <c r="BN54" s="17">
        <f t="shared" ref="BN54:BP54" si="117">AE54</f>
        <v>0</v>
      </c>
      <c r="BO54" s="17">
        <f t="shared" si="117"/>
        <v>222.22</v>
      </c>
      <c r="BP54" s="17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2">
        <v>22256.44</v>
      </c>
      <c r="B55" s="2">
        <v>-8202</v>
      </c>
      <c r="C55" s="2">
        <v>15087.85</v>
      </c>
      <c r="D55" s="2">
        <v>15170.35</v>
      </c>
      <c r="E55" s="2">
        <v>25.86</v>
      </c>
      <c r="F55" s="2">
        <v>7199</v>
      </c>
      <c r="G55" s="2">
        <v>0</v>
      </c>
      <c r="H55" s="2">
        <v>193.33</v>
      </c>
      <c r="I55" s="2">
        <v>0</v>
      </c>
      <c r="J55" s="2">
        <v>280.09</v>
      </c>
      <c r="K55" s="2">
        <v>271.1</v>
      </c>
      <c r="L55" s="2">
        <v>272.26</v>
      </c>
      <c r="M55" s="2">
        <v>663.12</v>
      </c>
      <c r="N55" s="2">
        <v>660.25</v>
      </c>
      <c r="O55" s="2">
        <v>0</v>
      </c>
      <c r="P55" s="2">
        <v>291</v>
      </c>
      <c r="Q55" s="2">
        <v>150.75</v>
      </c>
      <c r="R55" s="2">
        <v>149.59</v>
      </c>
      <c r="S55" s="2">
        <v>22259.33</v>
      </c>
      <c r="T55" s="2">
        <v>8782.492</v>
      </c>
      <c r="U55" s="2">
        <v>6203.383</v>
      </c>
      <c r="V55" s="2">
        <v>10911.062</v>
      </c>
      <c r="W55" s="2">
        <v>17114.445</v>
      </c>
      <c r="X55" s="2">
        <v>-470.84</v>
      </c>
      <c r="Y55" s="2">
        <v>49.971</v>
      </c>
      <c r="Z55" s="2">
        <v>18392.34</v>
      </c>
      <c r="AA55" s="2">
        <v>821.674</v>
      </c>
      <c r="AB55" s="2">
        <v>981.05</v>
      </c>
      <c r="AC55" s="2" t="s">
        <v>75</v>
      </c>
      <c r="AD55" s="2">
        <v>-4977.029</v>
      </c>
      <c r="AE55" s="2">
        <v>0</v>
      </c>
      <c r="AF55" s="2">
        <v>222.22</v>
      </c>
      <c r="AG55" s="2">
        <v>222.22</v>
      </c>
      <c r="AH55" s="2">
        <v>0</v>
      </c>
      <c r="AI55" s="2">
        <v>222.22</v>
      </c>
      <c r="AJ55" s="2">
        <v>222.22</v>
      </c>
      <c r="AK55" s="2">
        <v>8302</v>
      </c>
      <c r="AL55" s="2">
        <v>21897.2</v>
      </c>
      <c r="AM55" s="2">
        <v>30199.2</v>
      </c>
      <c r="AN55" s="2">
        <v>29954.13</v>
      </c>
      <c r="AO55" s="2">
        <v>12878.17</v>
      </c>
      <c r="AP55" s="2">
        <v>17075.96</v>
      </c>
      <c r="AQ55" s="2">
        <v>25.86</v>
      </c>
      <c r="AR55" s="2">
        <v>21.51</v>
      </c>
      <c r="AU55" s="2">
        <v>0</v>
      </c>
      <c r="AV55" s="14">
        <v>0</v>
      </c>
      <c r="AW55" s="2">
        <v>222.22</v>
      </c>
      <c r="AX55" s="2">
        <v>222.22</v>
      </c>
      <c r="AY55" s="2">
        <v>291</v>
      </c>
      <c r="AZ55" s="14">
        <v>291</v>
      </c>
      <c r="BA55" s="2">
        <v>222.22</v>
      </c>
      <c r="BB55" s="2">
        <v>222.22</v>
      </c>
      <c r="BE55" s="17">
        <f t="shared" si="0"/>
        <v>222.22</v>
      </c>
      <c r="BF55" s="17">
        <f t="shared" ref="BF55:BH55" si="118">AH55</f>
        <v>0</v>
      </c>
      <c r="BG55" s="17">
        <f t="shared" si="118"/>
        <v>222.22</v>
      </c>
      <c r="BH55" s="17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17">
        <f t="shared" si="2"/>
        <v>222.22</v>
      </c>
      <c r="BN55" s="17">
        <f t="shared" ref="BN55:BP55" si="119">AE55</f>
        <v>0</v>
      </c>
      <c r="BO55" s="17">
        <f t="shared" si="119"/>
        <v>222.22</v>
      </c>
      <c r="BP55" s="17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2">
        <v>22282.72</v>
      </c>
      <c r="B56" s="2">
        <v>-8202</v>
      </c>
      <c r="C56" s="2">
        <v>15095.54</v>
      </c>
      <c r="D56" s="2">
        <v>15191.24</v>
      </c>
      <c r="E56" s="2">
        <v>25.54</v>
      </c>
      <c r="F56" s="2">
        <v>7199</v>
      </c>
      <c r="G56" s="2">
        <v>0</v>
      </c>
      <c r="H56" s="2">
        <v>194.17</v>
      </c>
      <c r="I56" s="2">
        <v>0</v>
      </c>
      <c r="J56" s="2">
        <v>280.36</v>
      </c>
      <c r="K56" s="2">
        <v>272.49</v>
      </c>
      <c r="L56" s="2">
        <v>272.72</v>
      </c>
      <c r="M56" s="2">
        <v>663.12</v>
      </c>
      <c r="N56" s="2">
        <v>659.01</v>
      </c>
      <c r="O56" s="2">
        <v>0</v>
      </c>
      <c r="P56" s="2">
        <v>289.9</v>
      </c>
      <c r="Q56" s="2">
        <v>150.17</v>
      </c>
      <c r="R56" s="2">
        <v>150.28</v>
      </c>
      <c r="S56" s="2">
        <v>22421.26</v>
      </c>
      <c r="T56" s="2">
        <v>8473.752</v>
      </c>
      <c r="U56" s="2">
        <v>6832.866</v>
      </c>
      <c r="V56" s="2">
        <v>10168.299</v>
      </c>
      <c r="W56" s="2">
        <v>17001.165</v>
      </c>
      <c r="X56" s="2">
        <v>-744.225</v>
      </c>
      <c r="Y56" s="2">
        <v>49.994</v>
      </c>
      <c r="Z56" s="2">
        <v>18201.35</v>
      </c>
      <c r="AA56" s="2">
        <v>900.691</v>
      </c>
      <c r="AB56" s="2">
        <v>985.48</v>
      </c>
      <c r="AC56" s="2" t="s">
        <v>75</v>
      </c>
      <c r="AD56" s="2">
        <v>-4982.072</v>
      </c>
      <c r="AE56" s="2">
        <v>0</v>
      </c>
      <c r="AF56" s="2">
        <v>222.22</v>
      </c>
      <c r="AG56" s="2">
        <v>222.22</v>
      </c>
      <c r="AH56" s="2">
        <v>0</v>
      </c>
      <c r="AI56" s="2">
        <v>222.22</v>
      </c>
      <c r="AJ56" s="2">
        <v>222.22</v>
      </c>
      <c r="AK56" s="2">
        <v>8302</v>
      </c>
      <c r="AL56" s="2">
        <v>21897.2</v>
      </c>
      <c r="AM56" s="2">
        <v>30199.2</v>
      </c>
      <c r="AN56" s="2">
        <v>29691.33</v>
      </c>
      <c r="AO56" s="2">
        <v>13050.92</v>
      </c>
      <c r="AP56" s="2">
        <v>16640.41</v>
      </c>
      <c r="AQ56" s="2">
        <v>25.54</v>
      </c>
      <c r="AR56" s="2">
        <v>21.44</v>
      </c>
      <c r="AU56" s="2">
        <v>0</v>
      </c>
      <c r="AV56" s="14">
        <v>0</v>
      </c>
      <c r="AW56" s="2">
        <v>222.22</v>
      </c>
      <c r="AX56" s="2">
        <v>222.22</v>
      </c>
      <c r="AY56" s="2">
        <v>291</v>
      </c>
      <c r="AZ56" s="14">
        <v>291</v>
      </c>
      <c r="BA56" s="2">
        <v>222.22</v>
      </c>
      <c r="BB56" s="2">
        <v>222.22</v>
      </c>
      <c r="BE56" s="17">
        <f t="shared" si="0"/>
        <v>222.22</v>
      </c>
      <c r="BF56" s="17">
        <f t="shared" ref="BF56:BH56" si="120">AH56</f>
        <v>0</v>
      </c>
      <c r="BG56" s="17">
        <f t="shared" si="120"/>
        <v>222.22</v>
      </c>
      <c r="BH56" s="17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17">
        <f t="shared" si="2"/>
        <v>222.22</v>
      </c>
      <c r="BN56" s="17">
        <f t="shared" ref="BN56:BP56" si="121">AE56</f>
        <v>0</v>
      </c>
      <c r="BO56" s="17">
        <f t="shared" si="121"/>
        <v>222.22</v>
      </c>
      <c r="BP56" s="17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2">
        <v>22522.86</v>
      </c>
      <c r="B57" s="2">
        <v>-8202</v>
      </c>
      <c r="C57" s="2">
        <v>15086.29</v>
      </c>
      <c r="D57" s="2">
        <v>15086.85</v>
      </c>
      <c r="E57" s="2">
        <v>24.95</v>
      </c>
      <c r="F57" s="2">
        <v>7199</v>
      </c>
      <c r="G57" s="2">
        <v>0</v>
      </c>
      <c r="H57" s="2">
        <v>193.33</v>
      </c>
      <c r="I57" s="2">
        <v>0</v>
      </c>
      <c r="J57" s="2">
        <v>280.14</v>
      </c>
      <c r="K57" s="2">
        <v>271.1</v>
      </c>
      <c r="L57" s="2">
        <v>272.72</v>
      </c>
      <c r="M57" s="2">
        <v>662.3</v>
      </c>
      <c r="N57" s="2">
        <v>659.84</v>
      </c>
      <c r="O57" s="2">
        <v>0</v>
      </c>
      <c r="P57" s="2">
        <v>289.3</v>
      </c>
      <c r="Q57" s="2">
        <v>150.33</v>
      </c>
      <c r="R57" s="2">
        <v>150.38</v>
      </c>
      <c r="S57" s="2">
        <v>22638.78</v>
      </c>
      <c r="T57" s="2">
        <v>8665.824</v>
      </c>
      <c r="U57" s="2">
        <v>7154.31</v>
      </c>
      <c r="V57" s="2">
        <v>9976.602</v>
      </c>
      <c r="W57" s="2">
        <v>17130.913</v>
      </c>
      <c r="X57" s="2">
        <v>-741.58</v>
      </c>
      <c r="Y57" s="2">
        <v>50.022</v>
      </c>
      <c r="Z57" s="2">
        <v>18098.71</v>
      </c>
      <c r="AA57" s="2">
        <v>966.799</v>
      </c>
      <c r="AB57" s="2">
        <v>985.25</v>
      </c>
      <c r="AC57" s="2" t="s">
        <v>75</v>
      </c>
      <c r="AD57" s="2">
        <v>-4980.951</v>
      </c>
      <c r="AE57" s="2">
        <v>0</v>
      </c>
      <c r="AF57" s="2">
        <v>222.22</v>
      </c>
      <c r="AG57" s="2">
        <v>222.22</v>
      </c>
      <c r="AH57" s="2">
        <v>0</v>
      </c>
      <c r="AI57" s="2">
        <v>222.22</v>
      </c>
      <c r="AJ57" s="2">
        <v>222.22</v>
      </c>
      <c r="AK57" s="2">
        <v>8302</v>
      </c>
      <c r="AL57" s="2">
        <v>22053.3</v>
      </c>
      <c r="AM57" s="2">
        <v>30355.3</v>
      </c>
      <c r="AN57" s="2">
        <v>29362.68</v>
      </c>
      <c r="AO57" s="2">
        <v>13219.75</v>
      </c>
      <c r="AP57" s="2">
        <v>16142.93</v>
      </c>
      <c r="AQ57" s="2">
        <v>24.95</v>
      </c>
      <c r="AR57" s="2">
        <v>21.4</v>
      </c>
      <c r="AU57" s="2">
        <v>0</v>
      </c>
      <c r="AV57" s="14">
        <v>0</v>
      </c>
      <c r="AW57" s="2">
        <v>222.22</v>
      </c>
      <c r="AX57" s="2">
        <v>222.22</v>
      </c>
      <c r="AY57" s="2">
        <v>291</v>
      </c>
      <c r="AZ57" s="14">
        <v>291</v>
      </c>
      <c r="BA57" s="2">
        <v>222.22</v>
      </c>
      <c r="BB57" s="2">
        <v>222.22</v>
      </c>
      <c r="BE57" s="17">
        <f t="shared" si="0"/>
        <v>222.22</v>
      </c>
      <c r="BF57" s="17">
        <f t="shared" ref="BF57:BH57" si="122">AH57</f>
        <v>0</v>
      </c>
      <c r="BG57" s="17">
        <f t="shared" si="122"/>
        <v>222.22</v>
      </c>
      <c r="BH57" s="17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17">
        <f t="shared" si="2"/>
        <v>222.22</v>
      </c>
      <c r="BN57" s="17">
        <f t="shared" ref="BN57:BP57" si="123">AE57</f>
        <v>0</v>
      </c>
      <c r="BO57" s="17">
        <f t="shared" si="123"/>
        <v>222.22</v>
      </c>
      <c r="BP57" s="17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2">
        <v>23125.04</v>
      </c>
      <c r="B58" s="2">
        <v>-8205</v>
      </c>
      <c r="C58" s="2">
        <v>15085.73</v>
      </c>
      <c r="D58" s="2">
        <v>15488.4</v>
      </c>
      <c r="E58" s="2">
        <v>24.35</v>
      </c>
      <c r="F58" s="2">
        <v>7200</v>
      </c>
      <c r="G58" s="2">
        <v>0</v>
      </c>
      <c r="H58" s="2">
        <v>192.46</v>
      </c>
      <c r="I58" s="2">
        <v>0</v>
      </c>
      <c r="J58" s="2">
        <v>279.93</v>
      </c>
      <c r="K58" s="2">
        <v>271.1</v>
      </c>
      <c r="L58" s="2">
        <v>272.72</v>
      </c>
      <c r="M58" s="2">
        <v>663.12</v>
      </c>
      <c r="N58" s="2">
        <v>659.42</v>
      </c>
      <c r="O58" s="2">
        <v>0</v>
      </c>
      <c r="P58" s="2">
        <v>289.1</v>
      </c>
      <c r="Q58" s="2">
        <v>150.12</v>
      </c>
      <c r="R58" s="2">
        <v>150.07</v>
      </c>
      <c r="S58" s="2">
        <v>22931.55</v>
      </c>
      <c r="T58" s="2">
        <v>8116.604</v>
      </c>
      <c r="U58" s="2">
        <v>8113.649</v>
      </c>
      <c r="V58" s="2">
        <v>9279.923</v>
      </c>
      <c r="W58" s="2">
        <v>17393.573</v>
      </c>
      <c r="X58" s="2">
        <v>-737.212</v>
      </c>
      <c r="Y58" s="2">
        <v>50</v>
      </c>
      <c r="Z58" s="2">
        <v>18177.77</v>
      </c>
      <c r="AA58" s="2">
        <v>828.574</v>
      </c>
      <c r="AB58" s="2">
        <v>985.58</v>
      </c>
      <c r="AC58" s="2" t="s">
        <v>75</v>
      </c>
      <c r="AD58" s="2">
        <v>-4989.636</v>
      </c>
      <c r="AE58" s="2">
        <v>0</v>
      </c>
      <c r="AF58" s="2">
        <v>222.22</v>
      </c>
      <c r="AG58" s="2">
        <v>222.22</v>
      </c>
      <c r="AH58" s="2">
        <v>0</v>
      </c>
      <c r="AI58" s="2">
        <v>222.22</v>
      </c>
      <c r="AJ58" s="2">
        <v>222.22</v>
      </c>
      <c r="AK58" s="2">
        <v>8305</v>
      </c>
      <c r="AL58" s="2">
        <v>22313.5</v>
      </c>
      <c r="AM58" s="2">
        <v>30618.5</v>
      </c>
      <c r="AN58" s="2">
        <v>29015.58</v>
      </c>
      <c r="AO58" s="2">
        <v>13384.64</v>
      </c>
      <c r="AP58" s="2">
        <v>15630.94</v>
      </c>
      <c r="AQ58" s="2">
        <v>24.35</v>
      </c>
      <c r="AR58" s="2">
        <v>20.99</v>
      </c>
      <c r="AU58" s="2">
        <v>0</v>
      </c>
      <c r="AV58" s="14">
        <v>0</v>
      </c>
      <c r="AW58" s="2">
        <v>222.22</v>
      </c>
      <c r="AX58" s="2">
        <v>222.22</v>
      </c>
      <c r="AY58" s="2">
        <v>291</v>
      </c>
      <c r="AZ58" s="14">
        <v>291</v>
      </c>
      <c r="BA58" s="2">
        <v>222.22</v>
      </c>
      <c r="BB58" s="2">
        <v>222.22</v>
      </c>
      <c r="BE58" s="17">
        <f t="shared" si="0"/>
        <v>222.22</v>
      </c>
      <c r="BF58" s="17">
        <f t="shared" ref="BF58:BH58" si="124">AH58</f>
        <v>0</v>
      </c>
      <c r="BG58" s="17">
        <f t="shared" si="124"/>
        <v>222.22</v>
      </c>
      <c r="BH58" s="17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17">
        <f t="shared" si="2"/>
        <v>222.22</v>
      </c>
      <c r="BN58" s="17">
        <f t="shared" ref="BN58:BP58" si="125">AE58</f>
        <v>0</v>
      </c>
      <c r="BO58" s="17">
        <f t="shared" si="125"/>
        <v>222.22</v>
      </c>
      <c r="BP58" s="17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2">
        <v>23201.86</v>
      </c>
      <c r="B59" s="2">
        <v>-8085</v>
      </c>
      <c r="C59" s="2">
        <v>15087.94</v>
      </c>
      <c r="D59" s="2">
        <v>15437.04</v>
      </c>
      <c r="E59" s="2">
        <v>24.3</v>
      </c>
      <c r="F59" s="2">
        <v>7200</v>
      </c>
      <c r="G59" s="2">
        <v>0</v>
      </c>
      <c r="H59" s="2">
        <v>192.46</v>
      </c>
      <c r="I59" s="2">
        <v>0</v>
      </c>
      <c r="J59" s="2">
        <v>280.21</v>
      </c>
      <c r="K59" s="2">
        <v>272.49</v>
      </c>
      <c r="L59" s="2">
        <v>272.72</v>
      </c>
      <c r="M59" s="2">
        <v>661.89</v>
      </c>
      <c r="N59" s="2">
        <v>660.66</v>
      </c>
      <c r="O59" s="2">
        <v>0</v>
      </c>
      <c r="P59" s="2">
        <v>289.4</v>
      </c>
      <c r="Q59" s="2">
        <v>149.91</v>
      </c>
      <c r="R59" s="2">
        <v>149.91</v>
      </c>
      <c r="S59" s="2">
        <v>23340.27</v>
      </c>
      <c r="T59" s="2">
        <v>8071.646</v>
      </c>
      <c r="U59" s="2">
        <v>8654.586</v>
      </c>
      <c r="V59" s="2">
        <v>9055.586</v>
      </c>
      <c r="W59" s="2">
        <v>17710.172</v>
      </c>
      <c r="X59" s="2">
        <v>-453.159</v>
      </c>
      <c r="Y59" s="2">
        <v>50.009</v>
      </c>
      <c r="Z59" s="2">
        <v>18384.29</v>
      </c>
      <c r="AA59" s="2">
        <v>708.678</v>
      </c>
      <c r="AB59" s="2">
        <v>993.8</v>
      </c>
      <c r="AC59" s="2" t="s">
        <v>75</v>
      </c>
      <c r="AD59" s="2">
        <v>-4986.975</v>
      </c>
      <c r="AE59" s="2">
        <v>0</v>
      </c>
      <c r="AF59" s="2">
        <v>222.22</v>
      </c>
      <c r="AG59" s="2">
        <v>222.22</v>
      </c>
      <c r="AH59" s="2">
        <v>0</v>
      </c>
      <c r="AI59" s="2">
        <v>222.22</v>
      </c>
      <c r="AJ59" s="2">
        <v>222.22</v>
      </c>
      <c r="AK59" s="2">
        <v>8185</v>
      </c>
      <c r="AL59" s="2">
        <v>22573.8</v>
      </c>
      <c r="AM59" s="2">
        <v>30758.8</v>
      </c>
      <c r="AN59" s="2">
        <v>28524.06</v>
      </c>
      <c r="AO59" s="2">
        <v>13512.44</v>
      </c>
      <c r="AP59" s="2">
        <v>15011.62</v>
      </c>
      <c r="AQ59" s="2">
        <v>24.3</v>
      </c>
      <c r="AR59" s="2">
        <v>21.05</v>
      </c>
      <c r="AU59" s="2">
        <v>0</v>
      </c>
      <c r="AV59" s="14">
        <v>0</v>
      </c>
      <c r="AW59" s="2">
        <v>222.22</v>
      </c>
      <c r="AX59" s="2">
        <v>222.22</v>
      </c>
      <c r="AY59" s="2">
        <v>291</v>
      </c>
      <c r="AZ59" s="14">
        <v>291</v>
      </c>
      <c r="BA59" s="2">
        <v>222.22</v>
      </c>
      <c r="BB59" s="2">
        <v>222.22</v>
      </c>
      <c r="BE59" s="17">
        <f t="shared" si="0"/>
        <v>222.22</v>
      </c>
      <c r="BF59" s="17">
        <f t="shared" ref="BF59:BH59" si="126">AH59</f>
        <v>0</v>
      </c>
      <c r="BG59" s="17">
        <f t="shared" si="126"/>
        <v>222.22</v>
      </c>
      <c r="BH59" s="17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17">
        <f t="shared" si="2"/>
        <v>222.22</v>
      </c>
      <c r="BN59" s="17">
        <f t="shared" ref="BN59:BP59" si="127">AE59</f>
        <v>0</v>
      </c>
      <c r="BO59" s="17">
        <f t="shared" si="127"/>
        <v>222.22</v>
      </c>
      <c r="BP59" s="17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2">
        <v>23527.39</v>
      </c>
      <c r="B60" s="2">
        <v>-7970</v>
      </c>
      <c r="C60" s="2">
        <v>15085.37</v>
      </c>
      <c r="D60" s="2">
        <v>15645.55</v>
      </c>
      <c r="E60" s="2">
        <v>24.19</v>
      </c>
      <c r="F60" s="2">
        <v>7200</v>
      </c>
      <c r="G60" s="2">
        <v>0</v>
      </c>
      <c r="H60" s="2">
        <v>192.46</v>
      </c>
      <c r="I60" s="2">
        <v>0</v>
      </c>
      <c r="J60" s="2">
        <v>280.28</v>
      </c>
      <c r="K60" s="2">
        <v>270.86</v>
      </c>
      <c r="L60" s="2">
        <v>272.26</v>
      </c>
      <c r="M60" s="2">
        <v>663.54</v>
      </c>
      <c r="N60" s="2">
        <v>660.66</v>
      </c>
      <c r="O60" s="2">
        <v>0</v>
      </c>
      <c r="P60" s="2">
        <v>288.7</v>
      </c>
      <c r="Q60" s="2">
        <v>150.28</v>
      </c>
      <c r="R60" s="2">
        <v>149.7</v>
      </c>
      <c r="S60" s="2">
        <v>23568.37</v>
      </c>
      <c r="T60" s="2">
        <v>8222.213</v>
      </c>
      <c r="U60" s="2">
        <v>8602.786</v>
      </c>
      <c r="V60" s="2">
        <v>8760.04</v>
      </c>
      <c r="W60" s="2">
        <v>17362.826</v>
      </c>
      <c r="X60" s="2">
        <v>102.67</v>
      </c>
      <c r="Y60" s="2">
        <v>49.965</v>
      </c>
      <c r="Z60" s="2">
        <v>18410.45</v>
      </c>
      <c r="AA60" s="2">
        <v>769.721</v>
      </c>
      <c r="AB60" s="2">
        <v>991.26</v>
      </c>
      <c r="AC60" s="2" t="s">
        <v>75</v>
      </c>
      <c r="AD60" s="2">
        <v>-4983.052</v>
      </c>
      <c r="AE60" s="2">
        <v>0</v>
      </c>
      <c r="AF60" s="2">
        <v>222.22</v>
      </c>
      <c r="AG60" s="2">
        <v>222.22</v>
      </c>
      <c r="AH60" s="2">
        <v>0</v>
      </c>
      <c r="AI60" s="2">
        <v>222.22</v>
      </c>
      <c r="AJ60" s="2">
        <v>222.22</v>
      </c>
      <c r="AK60" s="2">
        <v>8070</v>
      </c>
      <c r="AL60" s="2">
        <v>22938.1</v>
      </c>
      <c r="AM60" s="2">
        <v>31008.1</v>
      </c>
      <c r="AN60" s="2">
        <v>27964.77</v>
      </c>
      <c r="AO60" s="2">
        <v>13631.06</v>
      </c>
      <c r="AP60" s="2">
        <v>14333.71</v>
      </c>
      <c r="AQ60" s="2">
        <v>24.19</v>
      </c>
      <c r="AR60" s="2">
        <v>20.87</v>
      </c>
      <c r="AU60" s="2">
        <v>0</v>
      </c>
      <c r="AV60" s="14">
        <v>0</v>
      </c>
      <c r="AW60" s="2">
        <v>222.22</v>
      </c>
      <c r="AX60" s="2">
        <v>222.22</v>
      </c>
      <c r="AY60" s="2">
        <v>291</v>
      </c>
      <c r="AZ60" s="14">
        <v>291</v>
      </c>
      <c r="BA60" s="2">
        <v>222.22</v>
      </c>
      <c r="BB60" s="2">
        <v>222.22</v>
      </c>
      <c r="BE60" s="17">
        <f t="shared" si="0"/>
        <v>222.22</v>
      </c>
      <c r="BF60" s="17">
        <f t="shared" ref="BF60:BH60" si="128">AH60</f>
        <v>0</v>
      </c>
      <c r="BG60" s="17">
        <f t="shared" si="128"/>
        <v>222.22</v>
      </c>
      <c r="BH60" s="17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17">
        <f t="shared" si="2"/>
        <v>222.22</v>
      </c>
      <c r="BN60" s="17">
        <f t="shared" ref="BN60:BP60" si="129">AE60</f>
        <v>0</v>
      </c>
      <c r="BO60" s="17">
        <f t="shared" si="129"/>
        <v>222.22</v>
      </c>
      <c r="BP60" s="17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2">
        <v>24071.41</v>
      </c>
      <c r="B61" s="2">
        <v>-7854</v>
      </c>
      <c r="C61" s="2">
        <v>15099.78</v>
      </c>
      <c r="D61" s="2">
        <v>15795.87</v>
      </c>
      <c r="E61" s="2">
        <v>23.6</v>
      </c>
      <c r="F61" s="2">
        <v>7200</v>
      </c>
      <c r="G61" s="2">
        <v>0</v>
      </c>
      <c r="H61" s="2">
        <v>193.33</v>
      </c>
      <c r="I61" s="2">
        <v>0</v>
      </c>
      <c r="J61" s="2">
        <v>279.78</v>
      </c>
      <c r="K61" s="2">
        <v>271.1</v>
      </c>
      <c r="L61" s="2">
        <v>272.26</v>
      </c>
      <c r="M61" s="2">
        <v>662.3</v>
      </c>
      <c r="N61" s="2">
        <v>660.66</v>
      </c>
      <c r="O61" s="2">
        <v>0</v>
      </c>
      <c r="P61" s="2">
        <v>288.9</v>
      </c>
      <c r="Q61" s="2">
        <v>150.49</v>
      </c>
      <c r="R61" s="2">
        <v>150.54</v>
      </c>
      <c r="S61" s="2">
        <v>23825.86</v>
      </c>
      <c r="T61" s="2">
        <v>7965.15</v>
      </c>
      <c r="U61" s="2">
        <v>8670.187</v>
      </c>
      <c r="V61" s="2">
        <v>8566.069</v>
      </c>
      <c r="W61" s="2">
        <v>17236.256</v>
      </c>
      <c r="X61" s="2">
        <v>102.547</v>
      </c>
      <c r="Y61" s="2">
        <v>49.975</v>
      </c>
      <c r="Z61" s="2">
        <v>18448.11</v>
      </c>
      <c r="AA61" s="2">
        <v>725.002</v>
      </c>
      <c r="AB61" s="2">
        <v>985.26</v>
      </c>
      <c r="AC61" s="2" t="s">
        <v>75</v>
      </c>
      <c r="AD61" s="2">
        <v>-4981.231</v>
      </c>
      <c r="AE61" s="2">
        <v>0</v>
      </c>
      <c r="AF61" s="2">
        <v>222.22</v>
      </c>
      <c r="AG61" s="2">
        <v>222.22</v>
      </c>
      <c r="AH61" s="2">
        <v>0</v>
      </c>
      <c r="AI61" s="2">
        <v>222.22</v>
      </c>
      <c r="AJ61" s="2">
        <v>222.22</v>
      </c>
      <c r="AK61" s="2">
        <v>7954</v>
      </c>
      <c r="AL61" s="2">
        <v>23432.5</v>
      </c>
      <c r="AM61" s="2">
        <v>31386.5</v>
      </c>
      <c r="AN61" s="2">
        <v>27449.29</v>
      </c>
      <c r="AO61" s="2">
        <v>13802.02</v>
      </c>
      <c r="AP61" s="2">
        <v>13647.27</v>
      </c>
      <c r="AQ61" s="2">
        <v>23.6</v>
      </c>
      <c r="AR61" s="2">
        <v>20.63</v>
      </c>
      <c r="AU61" s="2">
        <v>0</v>
      </c>
      <c r="AV61" s="14">
        <v>0</v>
      </c>
      <c r="AW61" s="2">
        <v>222.22</v>
      </c>
      <c r="AX61" s="2">
        <v>222.22</v>
      </c>
      <c r="AY61" s="2">
        <v>291</v>
      </c>
      <c r="AZ61" s="14">
        <v>291</v>
      </c>
      <c r="BA61" s="2">
        <v>222.22</v>
      </c>
      <c r="BB61" s="2">
        <v>222.22</v>
      </c>
      <c r="BE61" s="17">
        <f t="shared" si="0"/>
        <v>222.22</v>
      </c>
      <c r="BF61" s="17">
        <f t="shared" ref="BF61:BH61" si="130">AH61</f>
        <v>0</v>
      </c>
      <c r="BG61" s="17">
        <f t="shared" si="130"/>
        <v>222.22</v>
      </c>
      <c r="BH61" s="17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17">
        <f t="shared" si="2"/>
        <v>222.22</v>
      </c>
      <c r="BN61" s="17">
        <f t="shared" ref="BN61:BP61" si="131">AE61</f>
        <v>0</v>
      </c>
      <c r="BO61" s="17">
        <f t="shared" si="131"/>
        <v>222.22</v>
      </c>
      <c r="BP61" s="17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2">
        <v>24421.52</v>
      </c>
      <c r="B62" s="2">
        <v>-7749</v>
      </c>
      <c r="C62" s="2">
        <v>15078.94</v>
      </c>
      <c r="D62" s="2">
        <v>15439.13</v>
      </c>
      <c r="E62" s="2">
        <v>22.74</v>
      </c>
      <c r="F62" s="2">
        <v>7200</v>
      </c>
      <c r="G62" s="2">
        <v>0</v>
      </c>
      <c r="H62" s="2">
        <v>193.33</v>
      </c>
      <c r="I62" s="2">
        <v>0</v>
      </c>
      <c r="J62" s="2">
        <v>280.06</v>
      </c>
      <c r="K62" s="2">
        <v>271.79</v>
      </c>
      <c r="L62" s="2">
        <v>272.26</v>
      </c>
      <c r="M62" s="2">
        <v>662.3</v>
      </c>
      <c r="N62" s="2">
        <v>661.48</v>
      </c>
      <c r="O62" s="2">
        <v>0</v>
      </c>
      <c r="P62" s="2">
        <v>289.5</v>
      </c>
      <c r="Q62" s="2">
        <v>150.28</v>
      </c>
      <c r="R62" s="2">
        <v>149.91</v>
      </c>
      <c r="S62" s="2">
        <v>24399.84</v>
      </c>
      <c r="T62" s="2">
        <v>7757.785</v>
      </c>
      <c r="U62" s="2">
        <v>8675.427</v>
      </c>
      <c r="V62" s="2">
        <v>8483.178</v>
      </c>
      <c r="W62" s="2">
        <v>17158.605</v>
      </c>
      <c r="X62" s="2">
        <v>103.343</v>
      </c>
      <c r="Y62" s="2">
        <v>49.994</v>
      </c>
      <c r="Z62" s="2">
        <v>18236.79</v>
      </c>
      <c r="AA62" s="2">
        <v>914.693</v>
      </c>
      <c r="AB62" s="2">
        <v>991.09</v>
      </c>
      <c r="AC62" s="2" t="s">
        <v>75</v>
      </c>
      <c r="AD62" s="2">
        <v>-4985.714</v>
      </c>
      <c r="AE62" s="2">
        <v>0</v>
      </c>
      <c r="AF62" s="2">
        <v>222.22</v>
      </c>
      <c r="AG62" s="2">
        <v>222.22</v>
      </c>
      <c r="AH62" s="2">
        <v>0</v>
      </c>
      <c r="AI62" s="2">
        <v>222.22</v>
      </c>
      <c r="AJ62" s="2">
        <v>222.22</v>
      </c>
      <c r="AK62" s="2">
        <v>7849</v>
      </c>
      <c r="AL62" s="2">
        <v>23868.8</v>
      </c>
      <c r="AM62" s="2">
        <v>31717.8</v>
      </c>
      <c r="AN62" s="2">
        <v>27086.35</v>
      </c>
      <c r="AO62" s="2">
        <v>14141</v>
      </c>
      <c r="AP62" s="2">
        <v>12945.35</v>
      </c>
      <c r="AQ62" s="2">
        <v>22.74</v>
      </c>
      <c r="AR62" s="2">
        <v>20.29</v>
      </c>
      <c r="AU62" s="2">
        <v>0</v>
      </c>
      <c r="AV62" s="14">
        <v>0</v>
      </c>
      <c r="AW62" s="2">
        <v>222.22</v>
      </c>
      <c r="AX62" s="2">
        <v>222.22</v>
      </c>
      <c r="AY62" s="2">
        <v>291</v>
      </c>
      <c r="AZ62" s="14">
        <v>291</v>
      </c>
      <c r="BA62" s="2">
        <v>222.22</v>
      </c>
      <c r="BB62" s="2">
        <v>222.22</v>
      </c>
      <c r="BE62" s="17">
        <f t="shared" si="0"/>
        <v>222.22</v>
      </c>
      <c r="BF62" s="17">
        <f t="shared" ref="BF62:BH62" si="132">AH62</f>
        <v>0</v>
      </c>
      <c r="BG62" s="17">
        <f t="shared" si="132"/>
        <v>222.22</v>
      </c>
      <c r="BH62" s="17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17">
        <f t="shared" si="2"/>
        <v>222.22</v>
      </c>
      <c r="BN62" s="17">
        <f t="shared" ref="BN62:BP62" si="133">AE62</f>
        <v>0</v>
      </c>
      <c r="BO62" s="17">
        <f t="shared" si="133"/>
        <v>222.22</v>
      </c>
      <c r="BP62" s="17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2">
        <v>24636.13</v>
      </c>
      <c r="B63" s="2">
        <v>-7655</v>
      </c>
      <c r="C63" s="2">
        <v>15079.82</v>
      </c>
      <c r="D63" s="2">
        <v>15580.58</v>
      </c>
      <c r="E63" s="2">
        <v>22.62</v>
      </c>
      <c r="F63" s="2">
        <v>7200</v>
      </c>
      <c r="G63" s="2">
        <v>0</v>
      </c>
      <c r="H63" s="2">
        <v>193.33</v>
      </c>
      <c r="I63" s="2">
        <v>0</v>
      </c>
      <c r="J63" s="2">
        <v>280.8</v>
      </c>
      <c r="K63" s="2">
        <v>272.72</v>
      </c>
      <c r="L63" s="2">
        <v>273.65</v>
      </c>
      <c r="M63" s="2">
        <v>665.18</v>
      </c>
      <c r="N63" s="2">
        <v>663.12</v>
      </c>
      <c r="O63" s="2">
        <v>0</v>
      </c>
      <c r="P63" s="2">
        <v>294.1</v>
      </c>
      <c r="Q63" s="2">
        <v>151.02</v>
      </c>
      <c r="R63" s="2">
        <v>150.07</v>
      </c>
      <c r="S63" s="2">
        <v>24870.31</v>
      </c>
      <c r="T63" s="2">
        <v>7982.396</v>
      </c>
      <c r="U63" s="2">
        <v>9353.646</v>
      </c>
      <c r="V63" s="2">
        <v>7910.489</v>
      </c>
      <c r="W63" s="2">
        <v>17264.135</v>
      </c>
      <c r="X63" s="2">
        <v>102.568</v>
      </c>
      <c r="Y63" s="2">
        <v>49.961</v>
      </c>
      <c r="Z63" s="2">
        <v>17877.8</v>
      </c>
      <c r="AA63" s="2">
        <v>1191.039</v>
      </c>
      <c r="AB63" s="2">
        <v>971.65</v>
      </c>
      <c r="AC63" s="2" t="s">
        <v>75</v>
      </c>
      <c r="AD63" s="2">
        <v>-4969.185</v>
      </c>
      <c r="AE63" s="2">
        <v>0</v>
      </c>
      <c r="AF63" s="2">
        <v>222.22</v>
      </c>
      <c r="AG63" s="2">
        <v>222.22</v>
      </c>
      <c r="AH63" s="2">
        <v>0</v>
      </c>
      <c r="AI63" s="2">
        <v>222.22</v>
      </c>
      <c r="AJ63" s="2">
        <v>222.22</v>
      </c>
      <c r="AK63" s="2">
        <v>7755</v>
      </c>
      <c r="AL63" s="2">
        <v>24347.7</v>
      </c>
      <c r="AM63" s="2">
        <v>32102.7</v>
      </c>
      <c r="AN63" s="2">
        <v>26512.31</v>
      </c>
      <c r="AO63" s="2">
        <v>14341.4</v>
      </c>
      <c r="AP63" s="2">
        <v>12170.91</v>
      </c>
      <c r="AQ63" s="2">
        <v>22.62</v>
      </c>
      <c r="AR63" s="2">
        <v>20.35</v>
      </c>
      <c r="AU63" s="2">
        <v>0</v>
      </c>
      <c r="AV63" s="14">
        <v>0</v>
      </c>
      <c r="AW63" s="2">
        <v>222.22</v>
      </c>
      <c r="AX63" s="2">
        <v>222.22</v>
      </c>
      <c r="AY63" s="2">
        <v>291</v>
      </c>
      <c r="AZ63" s="14">
        <v>291</v>
      </c>
      <c r="BA63" s="2">
        <v>222.22</v>
      </c>
      <c r="BB63" s="2">
        <v>222.22</v>
      </c>
      <c r="BE63" s="17">
        <f t="shared" si="0"/>
        <v>222.22</v>
      </c>
      <c r="BF63" s="17">
        <f t="shared" ref="BF63:BH63" si="134">AH63</f>
        <v>0</v>
      </c>
      <c r="BG63" s="17">
        <f t="shared" si="134"/>
        <v>222.22</v>
      </c>
      <c r="BH63" s="17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17">
        <f t="shared" si="2"/>
        <v>222.22</v>
      </c>
      <c r="BN63" s="17">
        <f t="shared" ref="BN63:BP63" si="135">AE63</f>
        <v>0</v>
      </c>
      <c r="BO63" s="17">
        <f t="shared" si="135"/>
        <v>222.22</v>
      </c>
      <c r="BP63" s="17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2">
        <v>25313.28</v>
      </c>
      <c r="B64" s="2">
        <v>-7566</v>
      </c>
      <c r="C64" s="2">
        <v>15082.43</v>
      </c>
      <c r="D64" s="2">
        <v>16168.38</v>
      </c>
      <c r="E64" s="2">
        <v>22.51</v>
      </c>
      <c r="F64" s="2">
        <v>7200</v>
      </c>
      <c r="G64" s="2">
        <v>0</v>
      </c>
      <c r="H64" s="2">
        <v>193.33</v>
      </c>
      <c r="I64" s="2">
        <v>0</v>
      </c>
      <c r="J64" s="2">
        <v>279.98</v>
      </c>
      <c r="K64" s="2">
        <v>271.1</v>
      </c>
      <c r="L64" s="2">
        <v>272.72</v>
      </c>
      <c r="M64" s="2">
        <v>662.71</v>
      </c>
      <c r="N64" s="2">
        <v>661.48</v>
      </c>
      <c r="O64" s="2">
        <v>0</v>
      </c>
      <c r="P64" s="2">
        <v>291.2</v>
      </c>
      <c r="Q64" s="2">
        <v>149.85</v>
      </c>
      <c r="R64" s="2">
        <v>149.96</v>
      </c>
      <c r="S64" s="2">
        <v>25254.11</v>
      </c>
      <c r="T64" s="2">
        <v>8296.279</v>
      </c>
      <c r="U64" s="2">
        <v>10157.635</v>
      </c>
      <c r="V64" s="2">
        <v>7832.984</v>
      </c>
      <c r="W64" s="2">
        <v>17990.619</v>
      </c>
      <c r="X64" s="2">
        <v>168.908</v>
      </c>
      <c r="Y64" s="2">
        <v>49.987</v>
      </c>
      <c r="Z64" s="2">
        <v>17955.74</v>
      </c>
      <c r="AA64" s="2">
        <v>984.17</v>
      </c>
      <c r="AB64" s="2">
        <v>970.59</v>
      </c>
      <c r="AC64" s="2" t="s">
        <v>75</v>
      </c>
      <c r="AD64" s="2">
        <v>-4987.114</v>
      </c>
      <c r="AE64" s="2">
        <v>0</v>
      </c>
      <c r="AF64" s="2">
        <v>222.22</v>
      </c>
      <c r="AG64" s="2">
        <v>222.22</v>
      </c>
      <c r="AH64" s="2">
        <v>0</v>
      </c>
      <c r="AI64" s="2">
        <v>222.22</v>
      </c>
      <c r="AJ64" s="2">
        <v>222.22</v>
      </c>
      <c r="AK64" s="2">
        <v>7666</v>
      </c>
      <c r="AL64" s="2">
        <v>24544.9</v>
      </c>
      <c r="AM64" s="2">
        <v>32210.9</v>
      </c>
      <c r="AN64" s="2">
        <v>25786.35</v>
      </c>
      <c r="AO64" s="2">
        <v>14453.91</v>
      </c>
      <c r="AP64" s="2">
        <v>11332.44</v>
      </c>
      <c r="AQ64" s="2">
        <v>22.51</v>
      </c>
      <c r="AR64" s="2">
        <v>20.43</v>
      </c>
      <c r="AU64" s="2">
        <v>0</v>
      </c>
      <c r="AV64" s="14">
        <v>0</v>
      </c>
      <c r="AW64" s="2">
        <v>222.22</v>
      </c>
      <c r="AX64" s="2">
        <v>222.22</v>
      </c>
      <c r="AY64" s="2">
        <v>291</v>
      </c>
      <c r="AZ64" s="14">
        <v>291</v>
      </c>
      <c r="BA64" s="2">
        <v>222.22</v>
      </c>
      <c r="BB64" s="2">
        <v>222.22</v>
      </c>
      <c r="BE64" s="17">
        <f t="shared" si="0"/>
        <v>222.22</v>
      </c>
      <c r="BF64" s="17">
        <f t="shared" ref="BF64:BH64" si="136">AH64</f>
        <v>0</v>
      </c>
      <c r="BG64" s="17">
        <f t="shared" si="136"/>
        <v>222.22</v>
      </c>
      <c r="BH64" s="17">
        <f t="shared" si="136"/>
        <v>222.22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222.22</v>
      </c>
      <c r="BM64" s="17">
        <f t="shared" si="2"/>
        <v>222.22</v>
      </c>
      <c r="BN64" s="17">
        <f t="shared" ref="BN64:BP64" si="137">AE64</f>
        <v>0</v>
      </c>
      <c r="BO64" s="17">
        <f t="shared" si="137"/>
        <v>222.22</v>
      </c>
      <c r="BP64" s="17">
        <f t="shared" si="137"/>
        <v>222.22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222.22</v>
      </c>
    </row>
    <row r="65" s="2" customFormat="1" spans="1:72">
      <c r="A65" s="2">
        <v>25571.49</v>
      </c>
      <c r="B65" s="2">
        <v>-7475</v>
      </c>
      <c r="C65" s="2">
        <v>15141.86</v>
      </c>
      <c r="D65" s="2">
        <v>16367.21</v>
      </c>
      <c r="E65" s="2">
        <v>22.58</v>
      </c>
      <c r="F65" s="2">
        <v>7200</v>
      </c>
      <c r="G65" s="2">
        <v>0</v>
      </c>
      <c r="H65" s="2">
        <v>193.33</v>
      </c>
      <c r="I65" s="2">
        <v>0</v>
      </c>
      <c r="J65" s="2">
        <v>279.72</v>
      </c>
      <c r="K65" s="2">
        <v>271.33</v>
      </c>
      <c r="L65" s="2">
        <v>272.72</v>
      </c>
      <c r="M65" s="2">
        <v>662.3</v>
      </c>
      <c r="N65" s="2">
        <v>661.07</v>
      </c>
      <c r="O65" s="2">
        <v>0</v>
      </c>
      <c r="P65" s="2">
        <v>291.3</v>
      </c>
      <c r="Q65" s="2">
        <v>149.96</v>
      </c>
      <c r="R65" s="2">
        <v>149.85</v>
      </c>
      <c r="S65" s="2">
        <v>25523.12</v>
      </c>
      <c r="T65" s="2">
        <v>8395.355</v>
      </c>
      <c r="U65" s="2">
        <v>11211.523</v>
      </c>
      <c r="V65" s="2">
        <v>7882.186</v>
      </c>
      <c r="W65" s="2">
        <v>19093.709</v>
      </c>
      <c r="X65" s="2">
        <v>125.568</v>
      </c>
      <c r="Y65" s="2">
        <v>49.965</v>
      </c>
      <c r="Z65" s="2">
        <v>18292.07</v>
      </c>
      <c r="AA65" s="2">
        <v>849.436</v>
      </c>
      <c r="AB65" s="2">
        <v>972.45</v>
      </c>
      <c r="AC65" s="2" t="s">
        <v>75</v>
      </c>
      <c r="AD65" s="2">
        <v>-4981.372</v>
      </c>
      <c r="AE65" s="2">
        <v>0</v>
      </c>
      <c r="AF65" s="2">
        <v>222.22</v>
      </c>
      <c r="AG65" s="2">
        <v>222.22</v>
      </c>
      <c r="AH65" s="2">
        <v>0</v>
      </c>
      <c r="AI65" s="2">
        <v>222.22</v>
      </c>
      <c r="AJ65" s="2">
        <v>222.22</v>
      </c>
      <c r="AK65" s="2">
        <v>7575</v>
      </c>
      <c r="AL65" s="2">
        <v>24939.4</v>
      </c>
      <c r="AM65" s="2">
        <v>32514.4</v>
      </c>
      <c r="AN65" s="2">
        <v>25018.61</v>
      </c>
      <c r="AO65" s="2">
        <v>14575.81</v>
      </c>
      <c r="AP65" s="2">
        <v>10442.8</v>
      </c>
      <c r="AQ65" s="2">
        <v>22.58</v>
      </c>
      <c r="AR65" s="2">
        <v>20.44</v>
      </c>
      <c r="AU65" s="2">
        <v>0</v>
      </c>
      <c r="AV65" s="14">
        <v>0</v>
      </c>
      <c r="AW65" s="2">
        <v>222.22</v>
      </c>
      <c r="AX65" s="2">
        <v>222.22</v>
      </c>
      <c r="AY65" s="2">
        <v>291</v>
      </c>
      <c r="AZ65" s="14">
        <v>291</v>
      </c>
      <c r="BA65" s="2">
        <v>222.22</v>
      </c>
      <c r="BB65" s="2">
        <v>222.22</v>
      </c>
      <c r="BE65" s="17">
        <f t="shared" ref="BE65:BE97" si="138">AW65</f>
        <v>222.22</v>
      </c>
      <c r="BF65" s="17">
        <f t="shared" ref="BF65:BH65" si="139">AH65</f>
        <v>0</v>
      </c>
      <c r="BG65" s="17">
        <f t="shared" si="139"/>
        <v>222.22</v>
      </c>
      <c r="BH65" s="17">
        <f t="shared" si="139"/>
        <v>222.22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222.22</v>
      </c>
      <c r="BM65" s="17">
        <f t="shared" ref="BM65:BM97" si="140">AX65</f>
        <v>222.22</v>
      </c>
      <c r="BN65" s="17">
        <f t="shared" ref="BN65:BP65" si="141">AE65</f>
        <v>0</v>
      </c>
      <c r="BO65" s="17">
        <f t="shared" si="141"/>
        <v>222.22</v>
      </c>
      <c r="BP65" s="17">
        <f t="shared" si="141"/>
        <v>222.22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222.22</v>
      </c>
    </row>
    <row r="66" s="2" customFormat="1" spans="1:72">
      <c r="A66" s="2">
        <v>26138.36</v>
      </c>
      <c r="B66" s="2">
        <v>-7440</v>
      </c>
      <c r="C66" s="2">
        <v>15425.36</v>
      </c>
      <c r="D66" s="2">
        <v>15844.02</v>
      </c>
      <c r="E66" s="2">
        <v>21.66</v>
      </c>
      <c r="F66" s="2">
        <v>7200</v>
      </c>
      <c r="G66" s="2">
        <v>0</v>
      </c>
      <c r="H66" s="2">
        <v>192.46</v>
      </c>
      <c r="I66" s="2">
        <v>0</v>
      </c>
      <c r="J66" s="2">
        <v>280.05</v>
      </c>
      <c r="K66" s="2">
        <v>272.49</v>
      </c>
      <c r="L66" s="2">
        <v>272.49</v>
      </c>
      <c r="M66" s="2">
        <v>663.12</v>
      </c>
      <c r="N66" s="2">
        <v>660.25</v>
      </c>
      <c r="O66" s="2">
        <v>0</v>
      </c>
      <c r="P66" s="2">
        <v>293</v>
      </c>
      <c r="Q66" s="2">
        <v>149.7</v>
      </c>
      <c r="R66" s="2">
        <v>149.64</v>
      </c>
      <c r="S66" s="2">
        <v>26186.6</v>
      </c>
      <c r="T66" s="2">
        <v>7475.396</v>
      </c>
      <c r="U66" s="2">
        <v>11594.324</v>
      </c>
      <c r="V66" s="2">
        <v>7284.583</v>
      </c>
      <c r="W66" s="2">
        <v>18878.907</v>
      </c>
      <c r="X66" s="2">
        <v>125.768</v>
      </c>
      <c r="Y66" s="2">
        <v>49.992</v>
      </c>
      <c r="Z66" s="2">
        <v>18359.39</v>
      </c>
      <c r="AA66" s="2">
        <v>788.348</v>
      </c>
      <c r="AB66" s="2">
        <v>1029.68</v>
      </c>
      <c r="AC66" s="2" t="s">
        <v>75</v>
      </c>
      <c r="AD66" s="2">
        <v>-4978.99</v>
      </c>
      <c r="AE66" s="2">
        <v>0</v>
      </c>
      <c r="AF66" s="2">
        <v>222.22</v>
      </c>
      <c r="AG66" s="2">
        <v>222.22</v>
      </c>
      <c r="AH66" s="2">
        <v>0</v>
      </c>
      <c r="AI66" s="2">
        <v>222.22</v>
      </c>
      <c r="AJ66" s="2">
        <v>222.22</v>
      </c>
      <c r="AK66" s="2">
        <v>7540</v>
      </c>
      <c r="AL66" s="2">
        <v>25559.2</v>
      </c>
      <c r="AM66" s="2">
        <v>33099.2</v>
      </c>
      <c r="AN66" s="2">
        <v>24187.99</v>
      </c>
      <c r="AO66" s="2">
        <v>14603.05</v>
      </c>
      <c r="AP66" s="2">
        <v>9584.94</v>
      </c>
      <c r="AQ66" s="2">
        <v>21.66</v>
      </c>
      <c r="AR66" s="2">
        <v>19.49</v>
      </c>
      <c r="AU66" s="2">
        <v>0</v>
      </c>
      <c r="AV66" s="14">
        <v>0</v>
      </c>
      <c r="AW66" s="2">
        <v>222.22</v>
      </c>
      <c r="AX66" s="2">
        <v>222.22</v>
      </c>
      <c r="AY66" s="2">
        <v>291</v>
      </c>
      <c r="AZ66" s="14">
        <v>291</v>
      </c>
      <c r="BA66" s="2">
        <v>222.22</v>
      </c>
      <c r="BB66" s="2">
        <v>222.22</v>
      </c>
      <c r="BE66" s="17">
        <f t="shared" si="138"/>
        <v>222.22</v>
      </c>
      <c r="BF66" s="17">
        <f t="shared" ref="BF66:BH66" si="142">AH66</f>
        <v>0</v>
      </c>
      <c r="BG66" s="17">
        <f t="shared" si="142"/>
        <v>222.22</v>
      </c>
      <c r="BH66" s="17">
        <f t="shared" si="142"/>
        <v>222.22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222.22</v>
      </c>
      <c r="BM66" s="17">
        <f t="shared" si="140"/>
        <v>222.22</v>
      </c>
      <c r="BN66" s="17">
        <f t="shared" ref="BN66:BP66" si="147">AE66</f>
        <v>0</v>
      </c>
      <c r="BO66" s="17">
        <f t="shared" si="147"/>
        <v>222.22</v>
      </c>
      <c r="BP66" s="17">
        <f t="shared" si="147"/>
        <v>222.22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222.22</v>
      </c>
    </row>
    <row r="67" s="2" customFormat="1" spans="1:72">
      <c r="A67" s="2">
        <v>26948.33</v>
      </c>
      <c r="B67" s="2">
        <v>-7619</v>
      </c>
      <c r="C67" s="2">
        <v>15732.41</v>
      </c>
      <c r="D67" s="2">
        <v>16647.73</v>
      </c>
      <c r="E67" s="2">
        <v>21.27</v>
      </c>
      <c r="F67" s="2">
        <v>7200</v>
      </c>
      <c r="G67" s="2">
        <v>0</v>
      </c>
      <c r="H67" s="2">
        <v>192.46</v>
      </c>
      <c r="I67" s="2">
        <v>0</v>
      </c>
      <c r="J67" s="2">
        <v>280.51</v>
      </c>
      <c r="K67" s="2">
        <v>272.49</v>
      </c>
      <c r="L67" s="2">
        <v>272.49</v>
      </c>
      <c r="M67" s="2">
        <v>663.95</v>
      </c>
      <c r="N67" s="2">
        <v>661.48</v>
      </c>
      <c r="O67" s="2">
        <v>0</v>
      </c>
      <c r="P67" s="2">
        <v>295.4</v>
      </c>
      <c r="Q67" s="2">
        <v>150.33</v>
      </c>
      <c r="R67" s="2">
        <v>149.8</v>
      </c>
      <c r="S67" s="2">
        <v>26896.51</v>
      </c>
      <c r="T67" s="2">
        <v>9015.768</v>
      </c>
      <c r="U67" s="2">
        <v>12460.446</v>
      </c>
      <c r="V67" s="2">
        <v>6580.399</v>
      </c>
      <c r="W67" s="2">
        <v>19040.845</v>
      </c>
      <c r="X67" s="2">
        <v>525.708</v>
      </c>
      <c r="Y67" s="2">
        <v>49.968</v>
      </c>
      <c r="Z67" s="2">
        <v>16936.44</v>
      </c>
      <c r="AA67" s="2">
        <v>1438.711</v>
      </c>
      <c r="AB67" s="2">
        <v>980.44</v>
      </c>
      <c r="AC67" s="2" t="s">
        <v>75</v>
      </c>
      <c r="AD67" s="2">
        <v>-4974.928</v>
      </c>
      <c r="AE67" s="2">
        <v>0</v>
      </c>
      <c r="AF67" s="2">
        <v>222.22</v>
      </c>
      <c r="AG67" s="2">
        <v>222.22</v>
      </c>
      <c r="AH67" s="2">
        <v>0</v>
      </c>
      <c r="AI67" s="2">
        <v>222.22</v>
      </c>
      <c r="AJ67" s="2">
        <v>222.22</v>
      </c>
      <c r="AK67" s="2">
        <v>7345</v>
      </c>
      <c r="AL67" s="2">
        <v>26235.4</v>
      </c>
      <c r="AM67" s="2">
        <v>33580.4</v>
      </c>
      <c r="AN67" s="2">
        <v>23386.15</v>
      </c>
      <c r="AO67" s="2">
        <v>14750.91</v>
      </c>
      <c r="AP67" s="2">
        <v>8635.24</v>
      </c>
      <c r="AQ67" s="2">
        <v>21.27</v>
      </c>
      <c r="AR67" s="2">
        <v>19.56</v>
      </c>
      <c r="AU67" s="2">
        <v>0</v>
      </c>
      <c r="AV67" s="14">
        <v>0</v>
      </c>
      <c r="AW67" s="2">
        <v>222.22</v>
      </c>
      <c r="AX67" s="2">
        <v>222.22</v>
      </c>
      <c r="AY67" s="2">
        <v>291</v>
      </c>
      <c r="AZ67" s="14">
        <v>291</v>
      </c>
      <c r="BA67" s="2">
        <v>222.22</v>
      </c>
      <c r="BB67" s="2">
        <v>222.22</v>
      </c>
      <c r="BE67" s="17">
        <f t="shared" si="138"/>
        <v>222.22</v>
      </c>
      <c r="BF67" s="17">
        <f t="shared" ref="BF67:BH67" si="152">AH67</f>
        <v>0</v>
      </c>
      <c r="BG67" s="17">
        <f t="shared" si="152"/>
        <v>222.22</v>
      </c>
      <c r="BH67" s="17">
        <f t="shared" si="152"/>
        <v>222.22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222.22</v>
      </c>
      <c r="BM67" s="17">
        <f t="shared" si="140"/>
        <v>222.22</v>
      </c>
      <c r="BN67" s="17">
        <f t="shared" ref="BN67:BP67" si="153">AE67</f>
        <v>0</v>
      </c>
      <c r="BO67" s="17">
        <f t="shared" si="153"/>
        <v>222.22</v>
      </c>
      <c r="BP67" s="17">
        <f t="shared" si="153"/>
        <v>222.22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222.22</v>
      </c>
    </row>
    <row r="68" s="2" customFormat="1" spans="1:72">
      <c r="A68" s="2">
        <v>27500.07</v>
      </c>
      <c r="B68" s="2">
        <v>-9177.3</v>
      </c>
      <c r="C68" s="2">
        <v>18365.77</v>
      </c>
      <c r="D68" s="2">
        <v>18865.47</v>
      </c>
      <c r="E68" s="2">
        <v>245</v>
      </c>
      <c r="F68" s="2">
        <v>7195</v>
      </c>
      <c r="G68" s="2">
        <v>0</v>
      </c>
      <c r="H68" s="2">
        <v>343.71</v>
      </c>
      <c r="I68" s="2">
        <v>0</v>
      </c>
      <c r="J68" s="2">
        <v>280.03</v>
      </c>
      <c r="K68" s="2">
        <v>304.36</v>
      </c>
      <c r="L68" s="2">
        <v>330.18</v>
      </c>
      <c r="M68" s="2">
        <v>732.6</v>
      </c>
      <c r="N68" s="2">
        <v>716.57</v>
      </c>
      <c r="O68" s="2">
        <v>0</v>
      </c>
      <c r="P68" s="2">
        <v>292.9</v>
      </c>
      <c r="Q68" s="2">
        <v>186.7</v>
      </c>
      <c r="R68" s="2">
        <v>190.66</v>
      </c>
      <c r="S68" s="2">
        <v>27213.59</v>
      </c>
      <c r="T68" s="2">
        <v>9286.507</v>
      </c>
      <c r="U68" s="2">
        <v>13122.58</v>
      </c>
      <c r="V68" s="2">
        <v>6464.879</v>
      </c>
      <c r="W68" s="2">
        <v>19587.46</v>
      </c>
      <c r="X68" s="2">
        <v>144.933</v>
      </c>
      <c r="Y68" s="2">
        <v>50.016</v>
      </c>
      <c r="Z68" s="2">
        <v>16159.01</v>
      </c>
      <c r="AA68" s="2">
        <v>2364.387</v>
      </c>
      <c r="AB68" s="2">
        <v>980.62</v>
      </c>
      <c r="AC68" s="2" t="s">
        <v>58</v>
      </c>
      <c r="AD68" s="2">
        <v>-4691.135</v>
      </c>
      <c r="AE68" s="2">
        <v>245</v>
      </c>
      <c r="AF68" s="2">
        <v>0</v>
      </c>
      <c r="AG68" s="2">
        <v>245</v>
      </c>
      <c r="AH68" s="2">
        <v>0</v>
      </c>
      <c r="AI68" s="2">
        <v>222.22</v>
      </c>
      <c r="AJ68" s="2">
        <v>222.22</v>
      </c>
      <c r="AK68" s="2">
        <v>7183</v>
      </c>
      <c r="AL68" s="2">
        <v>27108.8</v>
      </c>
      <c r="AM68" s="2">
        <v>34291.8</v>
      </c>
      <c r="AN68" s="2">
        <v>22457.28</v>
      </c>
      <c r="AO68" s="2">
        <v>14816.51</v>
      </c>
      <c r="AP68" s="2">
        <v>7640.77</v>
      </c>
      <c r="AQ68" s="2">
        <v>245</v>
      </c>
      <c r="AR68" s="2">
        <v>19.7</v>
      </c>
      <c r="AU68" s="2">
        <v>0</v>
      </c>
      <c r="AV68" s="14">
        <v>0</v>
      </c>
      <c r="AW68" s="2">
        <v>222.22</v>
      </c>
      <c r="AX68" s="2">
        <v>245</v>
      </c>
      <c r="AY68" s="2">
        <v>291</v>
      </c>
      <c r="AZ68" s="14">
        <v>291</v>
      </c>
      <c r="BA68" s="2">
        <v>222.22</v>
      </c>
      <c r="BB68" s="2">
        <v>245</v>
      </c>
      <c r="BE68" s="17">
        <f t="shared" si="138"/>
        <v>222.22</v>
      </c>
      <c r="BF68" s="17">
        <f t="shared" ref="BF68:BH68" si="154">AH68</f>
        <v>0</v>
      </c>
      <c r="BG68" s="17">
        <f t="shared" si="154"/>
        <v>222.22</v>
      </c>
      <c r="BH68" s="17">
        <f t="shared" si="154"/>
        <v>222.22</v>
      </c>
      <c r="BI68" s="2">
        <f t="shared" si="143"/>
        <v>0</v>
      </c>
      <c r="BJ68" s="2">
        <f t="shared" si="144"/>
        <v>1</v>
      </c>
      <c r="BK68" s="2">
        <f t="shared" si="145"/>
        <v>1</v>
      </c>
      <c r="BL68" s="2">
        <f t="shared" si="146"/>
        <v>222.22</v>
      </c>
      <c r="BM68" s="17">
        <f t="shared" si="140"/>
        <v>245</v>
      </c>
      <c r="BN68" s="17">
        <f t="shared" ref="BN68:BP68" si="155">AE68</f>
        <v>245</v>
      </c>
      <c r="BO68" s="17">
        <f t="shared" si="155"/>
        <v>0</v>
      </c>
      <c r="BP68" s="17">
        <f t="shared" si="155"/>
        <v>245</v>
      </c>
      <c r="BQ68" s="2">
        <f t="shared" si="148"/>
        <v>0</v>
      </c>
      <c r="BR68" s="2">
        <f t="shared" si="149"/>
        <v>0</v>
      </c>
      <c r="BS68" s="2">
        <f t="shared" si="150"/>
        <v>0</v>
      </c>
      <c r="BT68" s="2">
        <f t="shared" si="151"/>
        <v>0</v>
      </c>
    </row>
    <row r="69" s="2" customFormat="1" spans="1:72">
      <c r="A69" s="2">
        <v>27979.88</v>
      </c>
      <c r="B69" s="2">
        <v>-9289</v>
      </c>
      <c r="C69" s="2">
        <v>19149.92</v>
      </c>
      <c r="D69" s="2">
        <v>19151.86</v>
      </c>
      <c r="E69" s="2">
        <v>230.93</v>
      </c>
      <c r="F69" s="2">
        <v>7196</v>
      </c>
      <c r="G69" s="2">
        <v>0</v>
      </c>
      <c r="H69" s="2">
        <v>205.27</v>
      </c>
      <c r="I69" s="2">
        <v>0</v>
      </c>
      <c r="J69" s="2">
        <v>280.08</v>
      </c>
      <c r="K69" s="2">
        <v>308.54</v>
      </c>
      <c r="L69" s="2">
        <v>310.4</v>
      </c>
      <c r="M69" s="2">
        <v>799.2</v>
      </c>
      <c r="N69" s="2">
        <v>774.12</v>
      </c>
      <c r="O69" s="2">
        <v>0</v>
      </c>
      <c r="P69" s="2">
        <v>291.2</v>
      </c>
      <c r="Q69" s="2">
        <v>211.59</v>
      </c>
      <c r="R69" s="2">
        <v>211.22</v>
      </c>
      <c r="S69" s="2">
        <v>27685.72</v>
      </c>
      <c r="T69" s="2">
        <v>9413.505</v>
      </c>
      <c r="U69" s="2">
        <v>12916.148</v>
      </c>
      <c r="V69" s="2">
        <v>5642.325</v>
      </c>
      <c r="W69" s="2">
        <v>18558.472</v>
      </c>
      <c r="X69" s="2">
        <v>123.882</v>
      </c>
      <c r="Y69" s="2">
        <v>49.972</v>
      </c>
      <c r="Z69" s="2">
        <v>14634.35</v>
      </c>
      <c r="AA69" s="2">
        <v>3750.51</v>
      </c>
      <c r="AB69" s="2">
        <v>1387.75</v>
      </c>
      <c r="AC69" s="2" t="s">
        <v>58</v>
      </c>
      <c r="AD69" s="2">
        <v>-4541.954</v>
      </c>
      <c r="AE69" s="2">
        <v>262</v>
      </c>
      <c r="AF69" s="2">
        <v>-37.51</v>
      </c>
      <c r="AG69" s="2">
        <v>224.49</v>
      </c>
      <c r="AH69" s="2">
        <v>0</v>
      </c>
      <c r="AI69" s="2">
        <v>222.22</v>
      </c>
      <c r="AJ69" s="2">
        <v>222.22</v>
      </c>
      <c r="AK69" s="2">
        <v>7003</v>
      </c>
      <c r="AL69" s="2">
        <v>27785</v>
      </c>
      <c r="AM69" s="2">
        <v>34788</v>
      </c>
      <c r="AN69" s="2">
        <v>21625.68</v>
      </c>
      <c r="AO69" s="2">
        <v>14989.99</v>
      </c>
      <c r="AP69" s="2">
        <v>6635.69</v>
      </c>
      <c r="AQ69" s="2">
        <v>230.93</v>
      </c>
      <c r="AR69" s="2">
        <v>19.78</v>
      </c>
      <c r="AU69" s="2">
        <v>0</v>
      </c>
      <c r="AV69" s="14">
        <v>0</v>
      </c>
      <c r="AW69" s="2">
        <v>222.22</v>
      </c>
      <c r="AX69" s="2">
        <v>224.49</v>
      </c>
      <c r="AY69" s="2">
        <v>291</v>
      </c>
      <c r="AZ69" s="14">
        <v>291</v>
      </c>
      <c r="BA69" s="2">
        <v>222.22</v>
      </c>
      <c r="BB69" s="2">
        <v>224.49</v>
      </c>
      <c r="BE69" s="17">
        <f t="shared" si="138"/>
        <v>222.22</v>
      </c>
      <c r="BF69" s="17">
        <f t="shared" ref="BF69:BH69" si="156">AH69</f>
        <v>0</v>
      </c>
      <c r="BG69" s="17">
        <f t="shared" si="156"/>
        <v>222.22</v>
      </c>
      <c r="BH69" s="17">
        <f t="shared" si="156"/>
        <v>222.22</v>
      </c>
      <c r="BI69" s="2">
        <f t="shared" si="143"/>
        <v>0</v>
      </c>
      <c r="BJ69" s="2">
        <f t="shared" si="144"/>
        <v>1</v>
      </c>
      <c r="BK69" s="2">
        <f t="shared" si="145"/>
        <v>1</v>
      </c>
      <c r="BL69" s="2">
        <f t="shared" si="146"/>
        <v>222.22</v>
      </c>
      <c r="BM69" s="17">
        <f t="shared" si="140"/>
        <v>224.49</v>
      </c>
      <c r="BN69" s="17">
        <f t="shared" ref="BN69:BP69" si="157">AE69</f>
        <v>262</v>
      </c>
      <c r="BO69" s="17">
        <f t="shared" si="157"/>
        <v>-37.51</v>
      </c>
      <c r="BP69" s="17">
        <f t="shared" si="157"/>
        <v>224.49</v>
      </c>
      <c r="BQ69" s="2">
        <f t="shared" si="148"/>
        <v>0</v>
      </c>
      <c r="BR69" s="2">
        <f t="shared" si="149"/>
        <v>0</v>
      </c>
      <c r="BS69" s="2">
        <f t="shared" si="150"/>
        <v>0</v>
      </c>
      <c r="BT69" s="2">
        <f t="shared" si="151"/>
        <v>0</v>
      </c>
    </row>
    <row r="70" s="2" customFormat="1" spans="1:72">
      <c r="A70" s="2">
        <v>28396.53</v>
      </c>
      <c r="B70" s="2">
        <v>-7693</v>
      </c>
      <c r="C70" s="2">
        <v>18334.91</v>
      </c>
      <c r="D70" s="2">
        <v>18702.93</v>
      </c>
      <c r="E70" s="2">
        <v>210</v>
      </c>
      <c r="F70" s="2">
        <v>7189</v>
      </c>
      <c r="G70" s="2">
        <v>0</v>
      </c>
      <c r="H70" s="2">
        <v>191.61</v>
      </c>
      <c r="I70" s="2">
        <v>0</v>
      </c>
      <c r="J70" s="2">
        <v>280.39</v>
      </c>
      <c r="K70" s="2">
        <v>278.54</v>
      </c>
      <c r="L70" s="2">
        <v>274.35</v>
      </c>
      <c r="M70" s="2">
        <v>774.12</v>
      </c>
      <c r="N70" s="2">
        <v>763.02</v>
      </c>
      <c r="O70" s="2">
        <v>0</v>
      </c>
      <c r="P70" s="2">
        <v>291.9</v>
      </c>
      <c r="Q70" s="2">
        <v>161.38</v>
      </c>
      <c r="R70" s="2">
        <v>161.38</v>
      </c>
      <c r="S70" s="2">
        <v>28201.31</v>
      </c>
      <c r="T70" s="2">
        <v>7938.124</v>
      </c>
      <c r="U70" s="2">
        <v>13129.157</v>
      </c>
      <c r="V70" s="2">
        <v>4936.208</v>
      </c>
      <c r="W70" s="2">
        <v>18065.365</v>
      </c>
      <c r="X70" s="2">
        <v>122.404</v>
      </c>
      <c r="Y70" s="2">
        <v>50.022</v>
      </c>
      <c r="Z70" s="2">
        <v>15076.05</v>
      </c>
      <c r="AA70" s="2">
        <v>3267.742</v>
      </c>
      <c r="AB70" s="2">
        <v>1008.89</v>
      </c>
      <c r="AC70" s="2" t="s">
        <v>58</v>
      </c>
      <c r="AD70" s="2">
        <v>-4734.979</v>
      </c>
      <c r="AE70" s="2">
        <v>210</v>
      </c>
      <c r="AF70" s="2">
        <v>0</v>
      </c>
      <c r="AG70" s="2">
        <v>210</v>
      </c>
      <c r="AH70" s="2">
        <v>0</v>
      </c>
      <c r="AI70" s="2">
        <v>222.22</v>
      </c>
      <c r="AJ70" s="2">
        <v>222.22</v>
      </c>
      <c r="AK70" s="2">
        <v>6800</v>
      </c>
      <c r="AL70" s="2">
        <v>27925.8</v>
      </c>
      <c r="AM70" s="2">
        <v>34725.8</v>
      </c>
      <c r="AN70" s="2">
        <v>20899.76</v>
      </c>
      <c r="AO70" s="2">
        <v>15244.61</v>
      </c>
      <c r="AP70" s="2">
        <v>5655.15</v>
      </c>
      <c r="AQ70" s="2">
        <v>210</v>
      </c>
      <c r="AR70" s="2">
        <v>19.33</v>
      </c>
      <c r="AU70" s="2">
        <v>0</v>
      </c>
      <c r="AV70" s="14">
        <v>0</v>
      </c>
      <c r="AW70" s="2">
        <v>222.22</v>
      </c>
      <c r="AX70" s="2">
        <v>210</v>
      </c>
      <c r="AY70" s="2">
        <v>291</v>
      </c>
      <c r="AZ70" s="14">
        <v>291</v>
      </c>
      <c r="BA70" s="2">
        <v>222.22</v>
      </c>
      <c r="BB70" s="2">
        <v>210</v>
      </c>
      <c r="BE70" s="17">
        <f t="shared" si="138"/>
        <v>222.22</v>
      </c>
      <c r="BF70" s="17">
        <f t="shared" ref="BF70:BH70" si="158">AH70</f>
        <v>0</v>
      </c>
      <c r="BG70" s="17">
        <f t="shared" si="158"/>
        <v>222.22</v>
      </c>
      <c r="BH70" s="17">
        <f t="shared" si="158"/>
        <v>222.22</v>
      </c>
      <c r="BI70" s="2">
        <f t="shared" si="143"/>
        <v>0</v>
      </c>
      <c r="BJ70" s="2">
        <f t="shared" si="144"/>
        <v>1</v>
      </c>
      <c r="BK70" s="2">
        <f t="shared" si="145"/>
        <v>1</v>
      </c>
      <c r="BL70" s="2">
        <f t="shared" si="146"/>
        <v>222.22</v>
      </c>
      <c r="BM70" s="17">
        <f t="shared" si="140"/>
        <v>210</v>
      </c>
      <c r="BN70" s="17">
        <f t="shared" ref="BN70:BP70" si="159">AE70</f>
        <v>210</v>
      </c>
      <c r="BO70" s="17">
        <f t="shared" si="159"/>
        <v>0</v>
      </c>
      <c r="BP70" s="17">
        <f t="shared" si="159"/>
        <v>210</v>
      </c>
      <c r="BQ70" s="2">
        <f t="shared" si="148"/>
        <v>0</v>
      </c>
      <c r="BR70" s="2">
        <f t="shared" si="149"/>
        <v>0</v>
      </c>
      <c r="BS70" s="2">
        <f t="shared" si="150"/>
        <v>0</v>
      </c>
      <c r="BT70" s="2">
        <f t="shared" si="151"/>
        <v>0</v>
      </c>
    </row>
    <row r="71" s="2" customFormat="1" spans="1:72">
      <c r="A71" s="2">
        <v>29028.66</v>
      </c>
      <c r="B71" s="2">
        <v>-7211</v>
      </c>
      <c r="C71" s="2">
        <v>19900.35</v>
      </c>
      <c r="D71" s="2">
        <v>18478.01</v>
      </c>
      <c r="E71" s="2">
        <v>240.8</v>
      </c>
      <c r="F71" s="2">
        <v>7193</v>
      </c>
      <c r="G71" s="2">
        <v>0</v>
      </c>
      <c r="H71" s="2">
        <v>200.15</v>
      </c>
      <c r="I71" s="2">
        <v>0</v>
      </c>
      <c r="J71" s="2">
        <v>280.92</v>
      </c>
      <c r="K71" s="2">
        <v>315.52</v>
      </c>
      <c r="L71" s="2">
        <v>343.2</v>
      </c>
      <c r="M71" s="2">
        <v>811.12</v>
      </c>
      <c r="N71" s="2">
        <v>788.92</v>
      </c>
      <c r="O71" s="2">
        <v>0</v>
      </c>
      <c r="P71" s="2">
        <v>292</v>
      </c>
      <c r="Q71" s="2">
        <v>209.27</v>
      </c>
      <c r="R71" s="2">
        <v>210.06</v>
      </c>
      <c r="S71" s="2">
        <v>28776.51</v>
      </c>
      <c r="T71" s="2">
        <v>7508.058</v>
      </c>
      <c r="U71" s="2">
        <v>13514.959</v>
      </c>
      <c r="V71" s="2">
        <v>3888.715</v>
      </c>
      <c r="W71" s="2">
        <v>17403.674</v>
      </c>
      <c r="X71" s="2">
        <v>123.582</v>
      </c>
      <c r="Y71" s="2">
        <v>49.994</v>
      </c>
      <c r="Z71" s="2">
        <v>14262.85</v>
      </c>
      <c r="AA71" s="2">
        <v>4144.67</v>
      </c>
      <c r="AB71" s="2">
        <v>1001.72</v>
      </c>
      <c r="AC71" s="2" t="s">
        <v>58</v>
      </c>
      <c r="AD71" s="2">
        <v>-4479.62</v>
      </c>
      <c r="AE71" s="2">
        <v>250</v>
      </c>
      <c r="AF71" s="2">
        <v>-10.45</v>
      </c>
      <c r="AG71" s="2">
        <v>239.55</v>
      </c>
      <c r="AH71" s="2">
        <v>0</v>
      </c>
      <c r="AI71" s="2">
        <v>222.22</v>
      </c>
      <c r="AJ71" s="2">
        <v>222.22</v>
      </c>
      <c r="AK71" s="2">
        <v>6851</v>
      </c>
      <c r="AL71" s="2">
        <v>28489.3</v>
      </c>
      <c r="AM71" s="2">
        <v>35340.3</v>
      </c>
      <c r="AN71" s="2">
        <v>20258.58</v>
      </c>
      <c r="AO71" s="2">
        <v>15565.48</v>
      </c>
      <c r="AP71" s="2">
        <v>4693.1</v>
      </c>
      <c r="AQ71" s="2">
        <v>240.8</v>
      </c>
      <c r="AR71" s="2">
        <v>19.29</v>
      </c>
      <c r="AU71" s="2">
        <v>0</v>
      </c>
      <c r="AV71" s="14">
        <v>0</v>
      </c>
      <c r="AW71" s="2">
        <v>222.22</v>
      </c>
      <c r="AX71" s="2">
        <v>239.55</v>
      </c>
      <c r="AY71" s="2">
        <v>291</v>
      </c>
      <c r="AZ71" s="14">
        <v>291</v>
      </c>
      <c r="BA71" s="2">
        <v>222.22</v>
      </c>
      <c r="BB71" s="2">
        <v>239.55</v>
      </c>
      <c r="BE71" s="17">
        <f t="shared" si="138"/>
        <v>222.22</v>
      </c>
      <c r="BF71" s="17">
        <f t="shared" ref="BF71:BH71" si="160">AH71</f>
        <v>0</v>
      </c>
      <c r="BG71" s="17">
        <f t="shared" si="160"/>
        <v>222.22</v>
      </c>
      <c r="BH71" s="17">
        <f t="shared" si="160"/>
        <v>222.22</v>
      </c>
      <c r="BI71" s="2">
        <f t="shared" si="143"/>
        <v>0</v>
      </c>
      <c r="BJ71" s="2">
        <f t="shared" si="144"/>
        <v>1</v>
      </c>
      <c r="BK71" s="2">
        <f t="shared" si="145"/>
        <v>1</v>
      </c>
      <c r="BL71" s="2">
        <f t="shared" si="146"/>
        <v>222.22</v>
      </c>
      <c r="BM71" s="17">
        <f t="shared" si="140"/>
        <v>239.55</v>
      </c>
      <c r="BN71" s="17">
        <f t="shared" ref="BN71:BP71" si="161">AE71</f>
        <v>250</v>
      </c>
      <c r="BO71" s="17">
        <f t="shared" si="161"/>
        <v>-10.45</v>
      </c>
      <c r="BP71" s="17">
        <f t="shared" si="161"/>
        <v>239.55</v>
      </c>
      <c r="BQ71" s="2">
        <f t="shared" si="148"/>
        <v>0</v>
      </c>
      <c r="BR71" s="2">
        <f t="shared" si="149"/>
        <v>0</v>
      </c>
      <c r="BS71" s="2">
        <f t="shared" si="150"/>
        <v>0</v>
      </c>
      <c r="BT71" s="2">
        <f t="shared" si="151"/>
        <v>0</v>
      </c>
    </row>
    <row r="72" spans="1:72">
      <c r="A72">
        <v>29385.35</v>
      </c>
      <c r="B72">
        <v>-7236</v>
      </c>
      <c r="C72">
        <v>20292.4</v>
      </c>
      <c r="D72">
        <v>18018.95</v>
      </c>
      <c r="E72">
        <v>236.94</v>
      </c>
      <c r="F72">
        <v>7192</v>
      </c>
      <c r="G72">
        <v>0</v>
      </c>
      <c r="H72">
        <v>195.02</v>
      </c>
      <c r="I72">
        <v>0</v>
      </c>
      <c r="J72">
        <v>282.28</v>
      </c>
      <c r="K72">
        <v>372.51</v>
      </c>
      <c r="L72">
        <v>375.53</v>
      </c>
      <c r="M72">
        <v>823.46</v>
      </c>
      <c r="N72">
        <v>829.21</v>
      </c>
      <c r="O72">
        <v>0</v>
      </c>
      <c r="P72">
        <v>294.2</v>
      </c>
      <c r="Q72">
        <v>238.13</v>
      </c>
      <c r="R72">
        <v>244.15</v>
      </c>
      <c r="S72">
        <v>29041.46</v>
      </c>
      <c r="T72">
        <v>7386.743</v>
      </c>
      <c r="U72">
        <v>13586.042</v>
      </c>
      <c r="V72">
        <v>3097.177</v>
      </c>
      <c r="W72">
        <v>16683.219</v>
      </c>
      <c r="X72">
        <v>124.489</v>
      </c>
      <c r="Y72">
        <v>49.967</v>
      </c>
      <c r="Z72">
        <v>13659.84</v>
      </c>
      <c r="AA72">
        <v>4741.197</v>
      </c>
      <c r="AB72">
        <v>1009.23</v>
      </c>
      <c r="AC72" t="s">
        <v>58</v>
      </c>
      <c r="AD72">
        <v>-4271.188</v>
      </c>
      <c r="AE72">
        <v>249.96</v>
      </c>
      <c r="AF72">
        <v>-14.57</v>
      </c>
      <c r="AG72">
        <v>235.39</v>
      </c>
      <c r="AH72">
        <v>151</v>
      </c>
      <c r="AI72">
        <v>43.33</v>
      </c>
      <c r="AJ72">
        <v>194.33</v>
      </c>
      <c r="AK72">
        <v>6916</v>
      </c>
      <c r="AL72">
        <v>29109.2</v>
      </c>
      <c r="AM72">
        <v>36025.2</v>
      </c>
      <c r="AN72">
        <v>19486.19</v>
      </c>
      <c r="AO72">
        <v>15709.51</v>
      </c>
      <c r="AP72">
        <v>3776.68</v>
      </c>
      <c r="AQ72">
        <v>236.94</v>
      </c>
      <c r="AR72">
        <v>154.66</v>
      </c>
      <c r="AU72">
        <v>0</v>
      </c>
      <c r="AV72" s="12">
        <v>0</v>
      </c>
      <c r="AW72">
        <v>194.33</v>
      </c>
      <c r="AX72">
        <v>235.39</v>
      </c>
      <c r="AY72">
        <v>291</v>
      </c>
      <c r="AZ72" s="12">
        <v>291</v>
      </c>
      <c r="BA72">
        <v>194.33</v>
      </c>
      <c r="BB72">
        <v>235.39</v>
      </c>
      <c r="BE72" s="15">
        <f t="shared" si="138"/>
        <v>194.33</v>
      </c>
      <c r="BF72" s="15">
        <f t="shared" ref="BF72:BH72" si="162">AH72</f>
        <v>151</v>
      </c>
      <c r="BG72" s="15">
        <f t="shared" si="162"/>
        <v>43.33</v>
      </c>
      <c r="BH72" s="15">
        <f t="shared" si="162"/>
        <v>194.33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235.39</v>
      </c>
      <c r="BN72" s="15">
        <f t="shared" ref="BN72:BP72" si="163">AE72</f>
        <v>249.96</v>
      </c>
      <c r="BO72" s="15">
        <f t="shared" si="163"/>
        <v>-14.57</v>
      </c>
      <c r="BP72" s="15">
        <f t="shared" si="163"/>
        <v>235.39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29396.75</v>
      </c>
      <c r="B73">
        <v>-7239</v>
      </c>
      <c r="C73">
        <v>22299.96</v>
      </c>
      <c r="D73">
        <v>17159.12</v>
      </c>
      <c r="E73">
        <v>243.51</v>
      </c>
      <c r="F73">
        <v>7194</v>
      </c>
      <c r="G73">
        <v>0</v>
      </c>
      <c r="H73">
        <v>341.15</v>
      </c>
      <c r="I73">
        <v>0</v>
      </c>
      <c r="J73">
        <v>358.53</v>
      </c>
      <c r="K73">
        <v>436.24</v>
      </c>
      <c r="L73">
        <v>447.64</v>
      </c>
      <c r="M73">
        <v>838.26</v>
      </c>
      <c r="N73">
        <v>857.17</v>
      </c>
      <c r="O73">
        <v>0</v>
      </c>
      <c r="P73">
        <v>300.4</v>
      </c>
      <c r="Q73">
        <v>278.25</v>
      </c>
      <c r="R73">
        <v>284.38</v>
      </c>
      <c r="S73">
        <v>29489.52</v>
      </c>
      <c r="T73">
        <v>7292.637</v>
      </c>
      <c r="U73">
        <v>13868.746</v>
      </c>
      <c r="V73">
        <v>2384.779</v>
      </c>
      <c r="W73">
        <v>16253.526</v>
      </c>
      <c r="X73">
        <v>124.459</v>
      </c>
      <c r="Y73">
        <v>50.03</v>
      </c>
      <c r="Z73">
        <v>12646.47</v>
      </c>
      <c r="AA73">
        <v>5745.645</v>
      </c>
      <c r="AB73">
        <v>1027.44</v>
      </c>
      <c r="AC73" t="s">
        <v>58</v>
      </c>
      <c r="AD73">
        <v>-4028.577</v>
      </c>
      <c r="AE73">
        <v>271</v>
      </c>
      <c r="AF73">
        <v>-31.89</v>
      </c>
      <c r="AG73">
        <v>239.11</v>
      </c>
      <c r="AH73">
        <v>230</v>
      </c>
      <c r="AI73">
        <v>0</v>
      </c>
      <c r="AJ73">
        <v>230</v>
      </c>
      <c r="AK73">
        <v>6972</v>
      </c>
      <c r="AL73">
        <v>29447.2</v>
      </c>
      <c r="AM73">
        <v>36419.2</v>
      </c>
      <c r="AN73">
        <v>19190.12</v>
      </c>
      <c r="AO73">
        <v>16147.05</v>
      </c>
      <c r="AP73">
        <v>3043.07</v>
      </c>
      <c r="AQ73">
        <v>243.51</v>
      </c>
      <c r="AR73">
        <v>230</v>
      </c>
      <c r="AU73">
        <v>0</v>
      </c>
      <c r="AV73" s="12">
        <v>0</v>
      </c>
      <c r="AW73">
        <v>230</v>
      </c>
      <c r="AX73">
        <v>239.11</v>
      </c>
      <c r="AY73">
        <v>291</v>
      </c>
      <c r="AZ73" s="12">
        <v>303</v>
      </c>
      <c r="BA73">
        <v>230</v>
      </c>
      <c r="BB73">
        <v>239.11</v>
      </c>
      <c r="BE73" s="15">
        <f t="shared" si="138"/>
        <v>230</v>
      </c>
      <c r="BF73" s="15">
        <f t="shared" ref="BF73:BH73" si="164">AH73</f>
        <v>230</v>
      </c>
      <c r="BG73" s="15">
        <f t="shared" si="164"/>
        <v>0</v>
      </c>
      <c r="BH73" s="15">
        <f t="shared" si="164"/>
        <v>230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239.11</v>
      </c>
      <c r="BN73" s="15">
        <f t="shared" ref="BN73:BP73" si="165">AE73</f>
        <v>271</v>
      </c>
      <c r="BO73" s="15">
        <f t="shared" si="165"/>
        <v>-31.89</v>
      </c>
      <c r="BP73" s="15">
        <f t="shared" si="165"/>
        <v>239.11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29757.63</v>
      </c>
      <c r="B74">
        <v>-7325</v>
      </c>
      <c r="C74">
        <v>24046.2</v>
      </c>
      <c r="D74">
        <v>16581.72</v>
      </c>
      <c r="E74">
        <v>258.93</v>
      </c>
      <c r="F74">
        <v>7192</v>
      </c>
      <c r="G74">
        <v>0</v>
      </c>
      <c r="H74">
        <v>348.84</v>
      </c>
      <c r="I74">
        <v>0</v>
      </c>
      <c r="J74">
        <v>437.99</v>
      </c>
      <c r="K74">
        <v>497.88</v>
      </c>
      <c r="L74">
        <v>520.68</v>
      </c>
      <c r="M74">
        <v>857.99</v>
      </c>
      <c r="N74">
        <v>879.37</v>
      </c>
      <c r="O74">
        <v>0</v>
      </c>
      <c r="P74">
        <v>396.2</v>
      </c>
      <c r="Q74">
        <v>307.58</v>
      </c>
      <c r="R74">
        <v>319.48</v>
      </c>
      <c r="S74">
        <v>29797.16</v>
      </c>
      <c r="T74">
        <v>7343.99</v>
      </c>
      <c r="U74">
        <v>14125.181</v>
      </c>
      <c r="V74">
        <v>1781.428</v>
      </c>
      <c r="W74">
        <v>15906.609</v>
      </c>
      <c r="X74">
        <v>303.511</v>
      </c>
      <c r="Y74">
        <v>50.026</v>
      </c>
      <c r="Z74">
        <v>11577.8</v>
      </c>
      <c r="AA74">
        <v>6828.248</v>
      </c>
      <c r="AB74">
        <v>1034.68</v>
      </c>
      <c r="AC74" t="s">
        <v>58</v>
      </c>
      <c r="AD74">
        <v>-3699.399</v>
      </c>
      <c r="AE74">
        <v>292</v>
      </c>
      <c r="AF74">
        <v>-38.17</v>
      </c>
      <c r="AG74">
        <v>253.83</v>
      </c>
      <c r="AH74">
        <v>198</v>
      </c>
      <c r="AI74">
        <v>0</v>
      </c>
      <c r="AJ74">
        <v>198</v>
      </c>
      <c r="AK74">
        <v>7045</v>
      </c>
      <c r="AL74">
        <v>29729</v>
      </c>
      <c r="AM74">
        <v>36774</v>
      </c>
      <c r="AN74">
        <v>18643.68</v>
      </c>
      <c r="AO74">
        <v>16377.88</v>
      </c>
      <c r="AP74">
        <v>2265.8</v>
      </c>
      <c r="AQ74">
        <v>258.93</v>
      </c>
      <c r="AR74">
        <v>198</v>
      </c>
      <c r="AU74">
        <v>0</v>
      </c>
      <c r="AV74" s="12">
        <v>0</v>
      </c>
      <c r="AW74">
        <v>198</v>
      </c>
      <c r="AX74">
        <v>253.83</v>
      </c>
      <c r="AY74">
        <v>291</v>
      </c>
      <c r="AZ74" s="12">
        <v>402</v>
      </c>
      <c r="BA74">
        <v>198</v>
      </c>
      <c r="BB74">
        <v>253.83</v>
      </c>
      <c r="BE74" s="15">
        <f t="shared" si="138"/>
        <v>198</v>
      </c>
      <c r="BF74" s="15">
        <f t="shared" ref="BF74:BH74" si="166">AH74</f>
        <v>198</v>
      </c>
      <c r="BG74" s="15">
        <f t="shared" si="166"/>
        <v>0</v>
      </c>
      <c r="BH74" s="15">
        <f t="shared" si="166"/>
        <v>198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253.83</v>
      </c>
      <c r="BN74" s="15">
        <f t="shared" ref="BN74:BP74" si="167">AE74</f>
        <v>292</v>
      </c>
      <c r="BO74" s="15">
        <f t="shared" si="167"/>
        <v>-38.17</v>
      </c>
      <c r="BP74" s="15">
        <f t="shared" si="167"/>
        <v>253.83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30125.8</v>
      </c>
      <c r="B75">
        <v>-7299</v>
      </c>
      <c r="C75">
        <v>23989.02</v>
      </c>
      <c r="D75">
        <v>16169.95</v>
      </c>
      <c r="E75">
        <v>251.09</v>
      </c>
      <c r="F75">
        <v>7190</v>
      </c>
      <c r="G75">
        <v>0</v>
      </c>
      <c r="H75">
        <v>347.99</v>
      </c>
      <c r="I75">
        <v>0</v>
      </c>
      <c r="J75">
        <v>512.31</v>
      </c>
      <c r="K75">
        <v>500.44</v>
      </c>
      <c r="L75">
        <v>521.84</v>
      </c>
      <c r="M75">
        <v>881.84</v>
      </c>
      <c r="N75">
        <v>893.35</v>
      </c>
      <c r="O75">
        <v>0</v>
      </c>
      <c r="P75">
        <v>406.7</v>
      </c>
      <c r="Q75">
        <v>316.25</v>
      </c>
      <c r="R75">
        <v>286.44</v>
      </c>
      <c r="S75">
        <v>30018.54</v>
      </c>
      <c r="T75">
        <v>7122.859</v>
      </c>
      <c r="U75">
        <v>14192.966</v>
      </c>
      <c r="V75">
        <v>1330.429</v>
      </c>
      <c r="W75">
        <v>15523.395</v>
      </c>
      <c r="X75">
        <v>245.842</v>
      </c>
      <c r="Y75">
        <v>49.999</v>
      </c>
      <c r="Z75">
        <v>11418</v>
      </c>
      <c r="AA75">
        <v>7037.451</v>
      </c>
      <c r="AB75">
        <v>1023.38</v>
      </c>
      <c r="AC75" t="s">
        <v>58</v>
      </c>
      <c r="AD75">
        <v>-3664.24</v>
      </c>
      <c r="AE75">
        <v>270</v>
      </c>
      <c r="AF75">
        <v>-21.31</v>
      </c>
      <c r="AG75">
        <v>248.69</v>
      </c>
      <c r="AH75">
        <v>245</v>
      </c>
      <c r="AI75">
        <v>0</v>
      </c>
      <c r="AJ75">
        <v>245</v>
      </c>
      <c r="AK75">
        <v>7045</v>
      </c>
      <c r="AL75">
        <v>30179.8</v>
      </c>
      <c r="AM75">
        <v>37224.8</v>
      </c>
      <c r="AN75">
        <v>18023.54</v>
      </c>
      <c r="AO75">
        <v>16415.65</v>
      </c>
      <c r="AP75">
        <v>1607.89</v>
      </c>
      <c r="AQ75">
        <v>251.09</v>
      </c>
      <c r="AR75">
        <v>245</v>
      </c>
      <c r="AU75">
        <v>0</v>
      </c>
      <c r="AV75" s="12">
        <v>0</v>
      </c>
      <c r="AW75">
        <v>245</v>
      </c>
      <c r="AX75">
        <v>248.69</v>
      </c>
      <c r="AY75">
        <v>291</v>
      </c>
      <c r="AZ75" s="12">
        <v>402</v>
      </c>
      <c r="BA75">
        <v>245</v>
      </c>
      <c r="BB75">
        <v>248.69</v>
      </c>
      <c r="BE75" s="15">
        <f t="shared" si="138"/>
        <v>245</v>
      </c>
      <c r="BF75" s="15">
        <f t="shared" ref="BF75:BH75" si="168">AH75</f>
        <v>245</v>
      </c>
      <c r="BG75" s="15">
        <f t="shared" si="168"/>
        <v>0</v>
      </c>
      <c r="BH75" s="15">
        <f t="shared" si="168"/>
        <v>245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248.69</v>
      </c>
      <c r="BN75" s="15">
        <f t="shared" ref="BN75:BP75" si="169">AE75</f>
        <v>270</v>
      </c>
      <c r="BO75" s="15">
        <f t="shared" si="169"/>
        <v>-21.31</v>
      </c>
      <c r="BP75" s="15">
        <f t="shared" si="169"/>
        <v>248.69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30401.13</v>
      </c>
      <c r="B76">
        <v>-7200</v>
      </c>
      <c r="C76">
        <v>22735.53</v>
      </c>
      <c r="D76">
        <v>15815.05</v>
      </c>
      <c r="E76">
        <v>249.83</v>
      </c>
      <c r="F76">
        <v>7196</v>
      </c>
      <c r="G76">
        <v>0</v>
      </c>
      <c r="H76">
        <v>347.99</v>
      </c>
      <c r="I76">
        <v>0</v>
      </c>
      <c r="J76">
        <v>473.2</v>
      </c>
      <c r="K76">
        <v>452.52</v>
      </c>
      <c r="L76">
        <v>455.31</v>
      </c>
      <c r="M76">
        <v>912.67</v>
      </c>
      <c r="N76">
        <v>901.16</v>
      </c>
      <c r="O76">
        <v>0</v>
      </c>
      <c r="P76">
        <v>309.1</v>
      </c>
      <c r="Q76">
        <v>286.76</v>
      </c>
      <c r="R76">
        <v>285.01</v>
      </c>
      <c r="S76">
        <v>30078.5</v>
      </c>
      <c r="T76">
        <v>7246.065</v>
      </c>
      <c r="U76">
        <v>14408.186</v>
      </c>
      <c r="V76">
        <v>923.421</v>
      </c>
      <c r="W76">
        <v>15331.607</v>
      </c>
      <c r="X76">
        <v>625.504</v>
      </c>
      <c r="Y76">
        <v>50.005</v>
      </c>
      <c r="Z76">
        <v>11780.61</v>
      </c>
      <c r="AA76">
        <v>6618.209</v>
      </c>
      <c r="AB76">
        <v>1001.63</v>
      </c>
      <c r="AC76" t="s">
        <v>58</v>
      </c>
      <c r="AD76">
        <v>-3863.007</v>
      </c>
      <c r="AE76">
        <v>250.7</v>
      </c>
      <c r="AF76">
        <v>-0.94</v>
      </c>
      <c r="AG76">
        <v>249.76</v>
      </c>
      <c r="AH76">
        <v>255</v>
      </c>
      <c r="AI76">
        <v>0</v>
      </c>
      <c r="AJ76">
        <v>255</v>
      </c>
      <c r="AK76">
        <v>7045</v>
      </c>
      <c r="AL76">
        <v>30517.9</v>
      </c>
      <c r="AM76">
        <v>37562.9</v>
      </c>
      <c r="AN76">
        <v>17629</v>
      </c>
      <c r="AO76">
        <v>16616.75</v>
      </c>
      <c r="AP76">
        <v>1012.25</v>
      </c>
      <c r="AQ76">
        <v>249.83</v>
      </c>
      <c r="AR76">
        <v>255</v>
      </c>
      <c r="AU76">
        <v>0</v>
      </c>
      <c r="AV76" s="12">
        <v>0</v>
      </c>
      <c r="AW76">
        <v>255</v>
      </c>
      <c r="AX76">
        <v>249.76</v>
      </c>
      <c r="AY76">
        <v>291</v>
      </c>
      <c r="AZ76" s="12">
        <v>303</v>
      </c>
      <c r="BA76">
        <v>255</v>
      </c>
      <c r="BB76">
        <v>249.76</v>
      </c>
      <c r="BE76" s="15">
        <f t="shared" si="138"/>
        <v>255</v>
      </c>
      <c r="BF76" s="15">
        <f t="shared" ref="BF76:BH76" si="170">AH76</f>
        <v>255</v>
      </c>
      <c r="BG76" s="15">
        <f t="shared" si="170"/>
        <v>0</v>
      </c>
      <c r="BH76" s="15">
        <f t="shared" si="170"/>
        <v>255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249.76</v>
      </c>
      <c r="BN76" s="15">
        <f t="shared" ref="BN76:BP76" si="171">AE76</f>
        <v>250.7</v>
      </c>
      <c r="BO76" s="15">
        <f t="shared" si="171"/>
        <v>-0.94</v>
      </c>
      <c r="BP76" s="15">
        <f t="shared" si="171"/>
        <v>249.76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30531.73</v>
      </c>
      <c r="B77">
        <v>-7215</v>
      </c>
      <c r="C77">
        <v>23300.18</v>
      </c>
      <c r="D77">
        <v>15498.74</v>
      </c>
      <c r="E77">
        <v>259.82</v>
      </c>
      <c r="F77">
        <v>7190</v>
      </c>
      <c r="G77">
        <v>0</v>
      </c>
      <c r="H77">
        <v>348.84</v>
      </c>
      <c r="I77">
        <v>0</v>
      </c>
      <c r="J77">
        <v>522.05</v>
      </c>
      <c r="K77">
        <v>495.09</v>
      </c>
      <c r="L77">
        <v>516.95</v>
      </c>
      <c r="M77">
        <v>919.66</v>
      </c>
      <c r="N77">
        <v>891.7</v>
      </c>
      <c r="O77">
        <v>0</v>
      </c>
      <c r="P77">
        <v>355</v>
      </c>
      <c r="Q77">
        <v>319.21</v>
      </c>
      <c r="R77">
        <v>320.27</v>
      </c>
      <c r="S77">
        <v>30464.44</v>
      </c>
      <c r="T77">
        <v>7142.667</v>
      </c>
      <c r="U77">
        <v>14534.771</v>
      </c>
      <c r="V77">
        <v>550.67</v>
      </c>
      <c r="W77">
        <v>15085.442</v>
      </c>
      <c r="X77">
        <v>747.028</v>
      </c>
      <c r="Y77">
        <v>50.028</v>
      </c>
      <c r="Z77">
        <v>11471.55</v>
      </c>
      <c r="AA77">
        <v>6955.705</v>
      </c>
      <c r="AB77">
        <v>985.65</v>
      </c>
      <c r="AC77" t="s">
        <v>58</v>
      </c>
      <c r="AD77">
        <v>-3660.598</v>
      </c>
      <c r="AE77">
        <v>262.47</v>
      </c>
      <c r="AF77">
        <v>-2.9</v>
      </c>
      <c r="AG77">
        <v>259.57</v>
      </c>
      <c r="AH77">
        <v>250</v>
      </c>
      <c r="AI77">
        <v>0</v>
      </c>
      <c r="AJ77">
        <v>250</v>
      </c>
      <c r="AK77">
        <v>7045</v>
      </c>
      <c r="AL77">
        <v>30715.1</v>
      </c>
      <c r="AM77">
        <v>37760.1</v>
      </c>
      <c r="AN77">
        <v>17282.81</v>
      </c>
      <c r="AO77">
        <v>16718.75</v>
      </c>
      <c r="AP77">
        <v>564.06</v>
      </c>
      <c r="AQ77">
        <v>259.82</v>
      </c>
      <c r="AR77">
        <v>250</v>
      </c>
      <c r="AU77">
        <v>0</v>
      </c>
      <c r="AV77" s="12">
        <v>0</v>
      </c>
      <c r="AW77">
        <v>250</v>
      </c>
      <c r="AX77">
        <v>260</v>
      </c>
      <c r="AY77">
        <v>291</v>
      </c>
      <c r="AZ77" s="12">
        <v>354.41</v>
      </c>
      <c r="BA77">
        <v>250</v>
      </c>
      <c r="BB77">
        <v>260</v>
      </c>
      <c r="BE77" s="15">
        <f t="shared" si="138"/>
        <v>250</v>
      </c>
      <c r="BF77" s="15">
        <f t="shared" ref="BF77:BH77" si="172">AH77</f>
        <v>250</v>
      </c>
      <c r="BG77" s="15">
        <f t="shared" si="172"/>
        <v>0</v>
      </c>
      <c r="BH77" s="15">
        <f t="shared" si="172"/>
        <v>250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260</v>
      </c>
      <c r="BN77" s="15">
        <f t="shared" ref="BN77:BP77" si="173">AE77</f>
        <v>262.47</v>
      </c>
      <c r="BO77" s="15">
        <f t="shared" si="173"/>
        <v>-2.9</v>
      </c>
      <c r="BP77" s="15">
        <f t="shared" si="173"/>
        <v>259.57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30454.5</v>
      </c>
      <c r="B78">
        <v>-7215</v>
      </c>
      <c r="C78">
        <v>22245.73</v>
      </c>
      <c r="D78">
        <v>15326.26</v>
      </c>
      <c r="E78">
        <v>250</v>
      </c>
      <c r="F78">
        <v>7192</v>
      </c>
      <c r="G78">
        <v>0</v>
      </c>
      <c r="H78">
        <v>348.84</v>
      </c>
      <c r="I78">
        <v>0</v>
      </c>
      <c r="J78">
        <v>440.95</v>
      </c>
      <c r="K78">
        <v>479.04</v>
      </c>
      <c r="L78">
        <v>491.37</v>
      </c>
      <c r="M78">
        <v>920.07</v>
      </c>
      <c r="N78">
        <v>895.4</v>
      </c>
      <c r="O78">
        <v>0</v>
      </c>
      <c r="P78">
        <v>296.5</v>
      </c>
      <c r="Q78">
        <v>304.89</v>
      </c>
      <c r="R78">
        <v>286.23</v>
      </c>
      <c r="S78">
        <v>30712.32</v>
      </c>
      <c r="T78">
        <v>7208.73</v>
      </c>
      <c r="U78">
        <v>14767.619</v>
      </c>
      <c r="V78">
        <v>197.442</v>
      </c>
      <c r="W78">
        <v>14965.061</v>
      </c>
      <c r="X78">
        <v>1004.933</v>
      </c>
      <c r="Y78">
        <v>50.005</v>
      </c>
      <c r="Z78">
        <v>11664.17</v>
      </c>
      <c r="AA78">
        <v>6687.311</v>
      </c>
      <c r="AB78">
        <v>977.98</v>
      </c>
      <c r="AC78" t="s">
        <v>58</v>
      </c>
      <c r="AD78">
        <v>-3791.428</v>
      </c>
      <c r="AE78">
        <v>250</v>
      </c>
      <c r="AF78">
        <v>0</v>
      </c>
      <c r="AG78">
        <v>250</v>
      </c>
      <c r="AH78">
        <v>254</v>
      </c>
      <c r="AI78">
        <v>0</v>
      </c>
      <c r="AJ78">
        <v>254</v>
      </c>
      <c r="AK78">
        <v>7045</v>
      </c>
      <c r="AL78">
        <v>30884.1</v>
      </c>
      <c r="AM78">
        <v>37929.1</v>
      </c>
      <c r="AN78">
        <v>17044.38</v>
      </c>
      <c r="AO78">
        <v>16776.56</v>
      </c>
      <c r="AP78">
        <v>267.82</v>
      </c>
      <c r="AQ78">
        <v>250</v>
      </c>
      <c r="AR78">
        <v>254</v>
      </c>
      <c r="AU78">
        <v>0</v>
      </c>
      <c r="AV78" s="12">
        <v>0</v>
      </c>
      <c r="AW78">
        <v>254</v>
      </c>
      <c r="AX78">
        <v>250</v>
      </c>
      <c r="AY78">
        <v>291</v>
      </c>
      <c r="AZ78" s="12">
        <v>291</v>
      </c>
      <c r="BA78">
        <v>254</v>
      </c>
      <c r="BB78">
        <v>250</v>
      </c>
      <c r="BE78" s="15">
        <f t="shared" si="138"/>
        <v>254</v>
      </c>
      <c r="BF78" s="15">
        <f t="shared" ref="BF78:BH78" si="174">AH78</f>
        <v>254</v>
      </c>
      <c r="BG78" s="15">
        <f t="shared" si="174"/>
        <v>0</v>
      </c>
      <c r="BH78" s="15">
        <f t="shared" si="174"/>
        <v>254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250</v>
      </c>
      <c r="BN78" s="15">
        <f t="shared" ref="BN78:BP78" si="175">AE78</f>
        <v>250</v>
      </c>
      <c r="BO78" s="15">
        <f t="shared" si="175"/>
        <v>0</v>
      </c>
      <c r="BP78" s="15">
        <f t="shared" si="175"/>
        <v>250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31031.69</v>
      </c>
      <c r="B79">
        <v>-7198</v>
      </c>
      <c r="C79">
        <v>23098.16</v>
      </c>
      <c r="D79">
        <v>15276.9</v>
      </c>
      <c r="E79">
        <v>259.98</v>
      </c>
      <c r="F79">
        <v>7194</v>
      </c>
      <c r="G79">
        <v>0</v>
      </c>
      <c r="H79">
        <v>349.68</v>
      </c>
      <c r="I79">
        <v>0</v>
      </c>
      <c r="J79">
        <v>524.3</v>
      </c>
      <c r="K79">
        <v>497.42</v>
      </c>
      <c r="L79">
        <v>520.21</v>
      </c>
      <c r="M79">
        <v>920.07</v>
      </c>
      <c r="N79">
        <v>892.52</v>
      </c>
      <c r="O79">
        <v>0</v>
      </c>
      <c r="P79">
        <v>354.1</v>
      </c>
      <c r="Q79">
        <v>319</v>
      </c>
      <c r="R79">
        <v>319.64</v>
      </c>
      <c r="S79">
        <v>30672.7</v>
      </c>
      <c r="T79">
        <v>7423.128</v>
      </c>
      <c r="U79">
        <v>14830.831</v>
      </c>
      <c r="V79">
        <v>6.993</v>
      </c>
      <c r="W79">
        <v>14837.824</v>
      </c>
      <c r="X79">
        <v>1004.401</v>
      </c>
      <c r="Y79">
        <v>49.968</v>
      </c>
      <c r="Z79">
        <v>11296.86</v>
      </c>
      <c r="AA79">
        <v>7067.744</v>
      </c>
      <c r="AB79">
        <v>982.81</v>
      </c>
      <c r="AC79" t="s">
        <v>58</v>
      </c>
      <c r="AD79">
        <v>-3649.952</v>
      </c>
      <c r="AE79">
        <v>260.33</v>
      </c>
      <c r="AF79">
        <v>-0.39</v>
      </c>
      <c r="AG79">
        <v>259.94</v>
      </c>
      <c r="AH79">
        <v>259</v>
      </c>
      <c r="AI79">
        <v>0</v>
      </c>
      <c r="AJ79">
        <v>259</v>
      </c>
      <c r="AK79">
        <v>7036</v>
      </c>
      <c r="AL79">
        <v>31250.4</v>
      </c>
      <c r="AM79">
        <v>38286.4</v>
      </c>
      <c r="AN79">
        <v>16998.25</v>
      </c>
      <c r="AO79">
        <v>16902.27</v>
      </c>
      <c r="AP79">
        <v>95.98</v>
      </c>
      <c r="AQ79">
        <v>259.98</v>
      </c>
      <c r="AR79">
        <v>259</v>
      </c>
      <c r="AU79">
        <v>0</v>
      </c>
      <c r="AV79" s="12">
        <v>0</v>
      </c>
      <c r="AW79">
        <v>259</v>
      </c>
      <c r="AX79">
        <v>260</v>
      </c>
      <c r="AY79">
        <v>291</v>
      </c>
      <c r="AZ79" s="12">
        <v>350.65</v>
      </c>
      <c r="BA79">
        <v>259</v>
      </c>
      <c r="BB79">
        <v>260</v>
      </c>
      <c r="BE79" s="15">
        <f t="shared" si="138"/>
        <v>259</v>
      </c>
      <c r="BF79" s="15">
        <f t="shared" ref="BF79:BH79" si="176">AH79</f>
        <v>259</v>
      </c>
      <c r="BG79" s="15">
        <f t="shared" si="176"/>
        <v>0</v>
      </c>
      <c r="BH79" s="15">
        <f t="shared" si="176"/>
        <v>259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260</v>
      </c>
      <c r="BN79" s="15">
        <f t="shared" ref="BN79:BP79" si="177">AE79</f>
        <v>260.33</v>
      </c>
      <c r="BO79" s="15">
        <f t="shared" si="177"/>
        <v>-0.39</v>
      </c>
      <c r="BP79" s="15">
        <f t="shared" si="177"/>
        <v>259.94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31273.66</v>
      </c>
      <c r="B80">
        <v>-7145</v>
      </c>
      <c r="C80">
        <v>22921.16</v>
      </c>
      <c r="D80">
        <v>15355.93</v>
      </c>
      <c r="E80">
        <v>260</v>
      </c>
      <c r="F80">
        <v>7197</v>
      </c>
      <c r="G80">
        <v>0</v>
      </c>
      <c r="H80">
        <v>349.68</v>
      </c>
      <c r="I80">
        <v>0</v>
      </c>
      <c r="J80">
        <v>556.67</v>
      </c>
      <c r="K80">
        <v>499.28</v>
      </c>
      <c r="L80">
        <v>522.54</v>
      </c>
      <c r="M80">
        <v>919.66</v>
      </c>
      <c r="N80">
        <v>894.99</v>
      </c>
      <c r="O80">
        <v>0</v>
      </c>
      <c r="P80">
        <v>321</v>
      </c>
      <c r="Q80">
        <v>320.32</v>
      </c>
      <c r="R80">
        <v>321.22</v>
      </c>
      <c r="S80">
        <v>31449.99</v>
      </c>
      <c r="T80">
        <v>7202.963</v>
      </c>
      <c r="U80">
        <v>14734.226</v>
      </c>
      <c r="V80">
        <v>2.784</v>
      </c>
      <c r="W80">
        <v>14737.01</v>
      </c>
      <c r="X80">
        <v>1003.784</v>
      </c>
      <c r="Y80">
        <v>49.962</v>
      </c>
      <c r="Z80">
        <v>10823.54</v>
      </c>
      <c r="AA80">
        <v>7513.908</v>
      </c>
      <c r="AB80">
        <v>978.5</v>
      </c>
      <c r="AC80" t="s">
        <v>58</v>
      </c>
      <c r="AD80">
        <v>-3682.029</v>
      </c>
      <c r="AE80">
        <v>260</v>
      </c>
      <c r="AF80">
        <v>0</v>
      </c>
      <c r="AG80">
        <v>260</v>
      </c>
      <c r="AH80">
        <v>260</v>
      </c>
      <c r="AI80">
        <v>0</v>
      </c>
      <c r="AJ80">
        <v>260</v>
      </c>
      <c r="AK80">
        <v>7027</v>
      </c>
      <c r="AL80">
        <v>31475.8</v>
      </c>
      <c r="AM80">
        <v>38502.8</v>
      </c>
      <c r="AN80">
        <v>16972.79</v>
      </c>
      <c r="AO80">
        <v>16933.59</v>
      </c>
      <c r="AP80">
        <v>39.2</v>
      </c>
      <c r="AQ80">
        <v>260</v>
      </c>
      <c r="AR80">
        <v>260</v>
      </c>
      <c r="AU80">
        <v>0</v>
      </c>
      <c r="AV80" s="12">
        <v>0</v>
      </c>
      <c r="AW80">
        <v>260</v>
      </c>
      <c r="AX80">
        <v>260</v>
      </c>
      <c r="AY80">
        <v>390</v>
      </c>
      <c r="AZ80" s="12">
        <v>317.28</v>
      </c>
      <c r="BA80">
        <v>260</v>
      </c>
      <c r="BB80">
        <v>260</v>
      </c>
      <c r="BE80" s="15">
        <f t="shared" si="138"/>
        <v>260</v>
      </c>
      <c r="BF80" s="15">
        <f t="shared" ref="BF80:BH80" si="178">AH80</f>
        <v>260</v>
      </c>
      <c r="BG80" s="15">
        <f t="shared" si="178"/>
        <v>0</v>
      </c>
      <c r="BH80" s="15">
        <f t="shared" si="178"/>
        <v>260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260</v>
      </c>
      <c r="BN80" s="15">
        <f t="shared" ref="BN80:BP80" si="179">AE80</f>
        <v>260</v>
      </c>
      <c r="BO80" s="15">
        <f t="shared" si="179"/>
        <v>0</v>
      </c>
      <c r="BP80" s="15">
        <f t="shared" si="179"/>
        <v>260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31225.61</v>
      </c>
      <c r="B81">
        <v>-7137</v>
      </c>
      <c r="C81">
        <v>23188.91</v>
      </c>
      <c r="D81">
        <v>15528.95</v>
      </c>
      <c r="E81">
        <v>259.9</v>
      </c>
      <c r="F81">
        <v>7194</v>
      </c>
      <c r="G81">
        <v>0</v>
      </c>
      <c r="H81">
        <v>348.84</v>
      </c>
      <c r="I81">
        <v>0</v>
      </c>
      <c r="J81">
        <v>626.45</v>
      </c>
      <c r="K81">
        <v>500.44</v>
      </c>
      <c r="L81">
        <v>523.23</v>
      </c>
      <c r="M81">
        <v>917.6</v>
      </c>
      <c r="N81">
        <v>897.46</v>
      </c>
      <c r="O81">
        <v>0</v>
      </c>
      <c r="P81">
        <v>422.3</v>
      </c>
      <c r="Q81">
        <v>319.48</v>
      </c>
      <c r="R81">
        <v>320.48</v>
      </c>
      <c r="S81">
        <v>31268.78</v>
      </c>
      <c r="T81">
        <v>7261.097</v>
      </c>
      <c r="U81">
        <v>14709.878</v>
      </c>
      <c r="V81">
        <v>0.081</v>
      </c>
      <c r="W81">
        <v>14709.959</v>
      </c>
      <c r="X81">
        <v>1004.809</v>
      </c>
      <c r="Y81">
        <v>49.966</v>
      </c>
      <c r="Z81">
        <v>10889.65</v>
      </c>
      <c r="AA81">
        <v>7477.129</v>
      </c>
      <c r="AB81">
        <v>988.07</v>
      </c>
      <c r="AC81" t="s">
        <v>58</v>
      </c>
      <c r="AD81">
        <v>-3582.576</v>
      </c>
      <c r="AE81">
        <v>260.66</v>
      </c>
      <c r="AF81">
        <v>-0.85</v>
      </c>
      <c r="AG81">
        <v>259.81</v>
      </c>
      <c r="AH81">
        <v>250</v>
      </c>
      <c r="AI81">
        <v>0</v>
      </c>
      <c r="AJ81">
        <v>250</v>
      </c>
      <c r="AK81">
        <v>7018</v>
      </c>
      <c r="AL81">
        <v>31504</v>
      </c>
      <c r="AM81">
        <v>38522</v>
      </c>
      <c r="AN81">
        <v>17282.78</v>
      </c>
      <c r="AO81">
        <v>17252.2</v>
      </c>
      <c r="AP81">
        <v>30.58</v>
      </c>
      <c r="AQ81">
        <v>259.9</v>
      </c>
      <c r="AR81">
        <v>250</v>
      </c>
      <c r="AU81">
        <v>0</v>
      </c>
      <c r="AV81" s="12">
        <v>0</v>
      </c>
      <c r="AW81">
        <v>250</v>
      </c>
      <c r="AX81">
        <v>260</v>
      </c>
      <c r="AY81">
        <v>291</v>
      </c>
      <c r="AZ81" s="12">
        <v>413.19</v>
      </c>
      <c r="BA81">
        <v>250</v>
      </c>
      <c r="BB81">
        <v>260</v>
      </c>
      <c r="BE81" s="15">
        <f t="shared" si="138"/>
        <v>250</v>
      </c>
      <c r="BF81" s="15">
        <f t="shared" ref="BF81:BH81" si="180">AH81</f>
        <v>250</v>
      </c>
      <c r="BG81" s="15">
        <f t="shared" si="180"/>
        <v>0</v>
      </c>
      <c r="BH81" s="15">
        <f t="shared" si="180"/>
        <v>250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260</v>
      </c>
      <c r="BN81" s="15">
        <f t="shared" ref="BN81:BP81" si="181">AE81</f>
        <v>260.66</v>
      </c>
      <c r="BO81" s="15">
        <f t="shared" si="181"/>
        <v>-0.85</v>
      </c>
      <c r="BP81" s="15">
        <f t="shared" si="181"/>
        <v>259.81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31194.27</v>
      </c>
      <c r="B82">
        <v>-7160</v>
      </c>
      <c r="C82">
        <v>23350</v>
      </c>
      <c r="D82">
        <v>15577.77</v>
      </c>
      <c r="E82">
        <v>258.62</v>
      </c>
      <c r="F82">
        <v>7193</v>
      </c>
      <c r="G82">
        <v>0</v>
      </c>
      <c r="H82">
        <v>349.68</v>
      </c>
      <c r="I82">
        <v>0</v>
      </c>
      <c r="J82">
        <v>626.77</v>
      </c>
      <c r="K82">
        <v>499.51</v>
      </c>
      <c r="L82">
        <v>521.84</v>
      </c>
      <c r="M82">
        <v>916.78</v>
      </c>
      <c r="N82">
        <v>899.51</v>
      </c>
      <c r="O82">
        <v>0</v>
      </c>
      <c r="P82">
        <v>319.2</v>
      </c>
      <c r="Q82">
        <v>319.74</v>
      </c>
      <c r="R82">
        <v>320.8</v>
      </c>
      <c r="S82">
        <v>31461.8</v>
      </c>
      <c r="T82">
        <v>7176.585</v>
      </c>
      <c r="U82">
        <v>14730.463</v>
      </c>
      <c r="V82">
        <v>1.559</v>
      </c>
      <c r="W82">
        <v>14732.022</v>
      </c>
      <c r="X82">
        <v>1001.418</v>
      </c>
      <c r="Y82">
        <v>49.997</v>
      </c>
      <c r="Z82">
        <v>10838.49</v>
      </c>
      <c r="AA82">
        <v>7511.887</v>
      </c>
      <c r="AB82">
        <v>972.16</v>
      </c>
      <c r="AC82" t="s">
        <v>58</v>
      </c>
      <c r="AD82">
        <v>-3675.446</v>
      </c>
      <c r="AE82">
        <v>261</v>
      </c>
      <c r="AF82">
        <v>-2.66</v>
      </c>
      <c r="AG82">
        <v>258.34</v>
      </c>
      <c r="AH82">
        <v>250</v>
      </c>
      <c r="AI82">
        <v>0</v>
      </c>
      <c r="AJ82">
        <v>250</v>
      </c>
      <c r="AK82">
        <v>6954</v>
      </c>
      <c r="AL82">
        <v>31504</v>
      </c>
      <c r="AM82">
        <v>38458</v>
      </c>
      <c r="AN82">
        <v>17383.48</v>
      </c>
      <c r="AO82">
        <v>17353.48</v>
      </c>
      <c r="AP82">
        <v>30</v>
      </c>
      <c r="AQ82">
        <v>258.62</v>
      </c>
      <c r="AR82">
        <v>250</v>
      </c>
      <c r="AU82">
        <v>0</v>
      </c>
      <c r="AV82" s="12">
        <v>0</v>
      </c>
      <c r="AW82">
        <v>250</v>
      </c>
      <c r="AX82">
        <v>258.34</v>
      </c>
      <c r="AY82">
        <v>291</v>
      </c>
      <c r="AZ82" s="12">
        <v>314.19</v>
      </c>
      <c r="BA82">
        <v>250</v>
      </c>
      <c r="BB82">
        <v>258.34</v>
      </c>
      <c r="BE82" s="15">
        <f t="shared" si="138"/>
        <v>250</v>
      </c>
      <c r="BF82" s="15">
        <f t="shared" ref="BF82:BH82" si="182">AH82</f>
        <v>250</v>
      </c>
      <c r="BG82" s="15">
        <f t="shared" si="182"/>
        <v>0</v>
      </c>
      <c r="BH82" s="15">
        <f t="shared" si="182"/>
        <v>250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258.34</v>
      </c>
      <c r="BN82" s="15">
        <f t="shared" ref="BN82:BP82" si="183">AE82</f>
        <v>261</v>
      </c>
      <c r="BO82" s="15">
        <f t="shared" si="183"/>
        <v>-2.66</v>
      </c>
      <c r="BP82" s="15">
        <f t="shared" si="183"/>
        <v>258.34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31175.96</v>
      </c>
      <c r="B83">
        <v>-7126</v>
      </c>
      <c r="C83">
        <v>22958</v>
      </c>
      <c r="D83">
        <v>15952.37</v>
      </c>
      <c r="E83">
        <v>252.94</v>
      </c>
      <c r="F83">
        <v>7194</v>
      </c>
      <c r="G83">
        <v>0</v>
      </c>
      <c r="H83">
        <v>348.84</v>
      </c>
      <c r="I83">
        <v>0</v>
      </c>
      <c r="J83">
        <v>550.16</v>
      </c>
      <c r="K83">
        <v>471.6</v>
      </c>
      <c r="L83">
        <v>481.37</v>
      </c>
      <c r="M83">
        <v>919.66</v>
      </c>
      <c r="N83">
        <v>899.92</v>
      </c>
      <c r="O83">
        <v>0</v>
      </c>
      <c r="P83">
        <v>294.6</v>
      </c>
      <c r="Q83">
        <v>301.56</v>
      </c>
      <c r="R83">
        <v>286.55</v>
      </c>
      <c r="S83">
        <v>31351.77</v>
      </c>
      <c r="T83">
        <v>7196.13</v>
      </c>
      <c r="U83">
        <v>15284.372</v>
      </c>
      <c r="V83">
        <v>-0.637</v>
      </c>
      <c r="W83">
        <v>15283.735</v>
      </c>
      <c r="X83">
        <v>994.557</v>
      </c>
      <c r="Y83">
        <v>50.033</v>
      </c>
      <c r="Z83">
        <v>11041.19</v>
      </c>
      <c r="AA83">
        <v>7321.84</v>
      </c>
      <c r="AB83">
        <v>988.05</v>
      </c>
      <c r="AC83" t="s">
        <v>58</v>
      </c>
      <c r="AD83">
        <v>-3811.599</v>
      </c>
      <c r="AE83">
        <v>250</v>
      </c>
      <c r="AF83">
        <v>0</v>
      </c>
      <c r="AG83">
        <v>250</v>
      </c>
      <c r="AH83">
        <v>248</v>
      </c>
      <c r="AI83">
        <v>0</v>
      </c>
      <c r="AJ83">
        <v>248</v>
      </c>
      <c r="AK83">
        <v>6907</v>
      </c>
      <c r="AL83">
        <v>31504</v>
      </c>
      <c r="AM83">
        <v>38411</v>
      </c>
      <c r="AN83">
        <v>17486.68</v>
      </c>
      <c r="AO83">
        <v>17456.68</v>
      </c>
      <c r="AP83">
        <v>30</v>
      </c>
      <c r="AQ83">
        <v>252.94</v>
      </c>
      <c r="AR83">
        <v>248</v>
      </c>
      <c r="AU83">
        <v>0</v>
      </c>
      <c r="AV83" s="12">
        <v>0</v>
      </c>
      <c r="AW83">
        <v>248</v>
      </c>
      <c r="AX83">
        <v>250</v>
      </c>
      <c r="AY83">
        <v>291</v>
      </c>
      <c r="AZ83" s="12">
        <v>291</v>
      </c>
      <c r="BA83">
        <v>248</v>
      </c>
      <c r="BB83">
        <v>250</v>
      </c>
      <c r="BE83" s="15">
        <f t="shared" si="138"/>
        <v>248</v>
      </c>
      <c r="BF83" s="15">
        <f t="shared" ref="BF83:BH83" si="184">AH83</f>
        <v>248</v>
      </c>
      <c r="BG83" s="15">
        <f t="shared" si="184"/>
        <v>0</v>
      </c>
      <c r="BH83" s="15">
        <f t="shared" si="184"/>
        <v>248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250</v>
      </c>
      <c r="BN83" s="15">
        <f t="shared" ref="BN83:BP83" si="185">AE83</f>
        <v>250</v>
      </c>
      <c r="BO83" s="15">
        <f t="shared" si="185"/>
        <v>0</v>
      </c>
      <c r="BP83" s="15">
        <f t="shared" si="185"/>
        <v>250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31267.59</v>
      </c>
      <c r="B84">
        <v>-7060</v>
      </c>
      <c r="C84">
        <v>23039.44</v>
      </c>
      <c r="D84">
        <v>15868.95</v>
      </c>
      <c r="E84">
        <v>255.28</v>
      </c>
      <c r="F84">
        <v>7193</v>
      </c>
      <c r="G84">
        <v>0</v>
      </c>
      <c r="H84">
        <v>348.84</v>
      </c>
      <c r="I84">
        <v>0</v>
      </c>
      <c r="J84">
        <v>469.17</v>
      </c>
      <c r="K84">
        <v>499.51</v>
      </c>
      <c r="L84">
        <v>520.68</v>
      </c>
      <c r="M84">
        <v>919.25</v>
      </c>
      <c r="N84">
        <v>898.28</v>
      </c>
      <c r="O84">
        <v>0</v>
      </c>
      <c r="P84">
        <v>293.2</v>
      </c>
      <c r="Q84">
        <v>319.16</v>
      </c>
      <c r="R84">
        <v>320.48</v>
      </c>
      <c r="S84">
        <v>31262.31</v>
      </c>
      <c r="T84">
        <v>7180.26</v>
      </c>
      <c r="U84">
        <v>15741.707</v>
      </c>
      <c r="V84">
        <v>0.362</v>
      </c>
      <c r="W84">
        <v>15742.069</v>
      </c>
      <c r="X84">
        <v>1006.02</v>
      </c>
      <c r="Y84">
        <v>49.979</v>
      </c>
      <c r="Z84">
        <v>11345.79</v>
      </c>
      <c r="AA84">
        <v>6996.598</v>
      </c>
      <c r="AB84">
        <v>985.46</v>
      </c>
      <c r="AC84" t="s">
        <v>58</v>
      </c>
      <c r="AD84">
        <v>-3700.239</v>
      </c>
      <c r="AE84">
        <v>254.03</v>
      </c>
      <c r="AF84">
        <v>-1.5</v>
      </c>
      <c r="AG84">
        <v>252.53</v>
      </c>
      <c r="AH84">
        <v>250</v>
      </c>
      <c r="AI84">
        <v>0</v>
      </c>
      <c r="AJ84">
        <v>250</v>
      </c>
      <c r="AK84">
        <v>6861</v>
      </c>
      <c r="AL84">
        <v>31419.4</v>
      </c>
      <c r="AM84">
        <v>38280.4</v>
      </c>
      <c r="AN84">
        <v>17586.15</v>
      </c>
      <c r="AO84">
        <v>17556.15</v>
      </c>
      <c r="AP84">
        <v>30</v>
      </c>
      <c r="AQ84">
        <v>255.28</v>
      </c>
      <c r="AR84">
        <v>250</v>
      </c>
      <c r="AU84">
        <v>0</v>
      </c>
      <c r="AV84" s="12">
        <v>0</v>
      </c>
      <c r="AW84">
        <v>250</v>
      </c>
      <c r="AX84">
        <v>252.53</v>
      </c>
      <c r="AY84">
        <v>291</v>
      </c>
      <c r="AZ84" s="12">
        <v>291</v>
      </c>
      <c r="BA84">
        <v>250</v>
      </c>
      <c r="BB84">
        <v>252.53</v>
      </c>
      <c r="BE84" s="15">
        <f t="shared" si="138"/>
        <v>250</v>
      </c>
      <c r="BF84" s="15">
        <f t="shared" ref="BF84:BH84" si="186">AH84</f>
        <v>250</v>
      </c>
      <c r="BG84" s="15">
        <f t="shared" si="186"/>
        <v>0</v>
      </c>
      <c r="BH84" s="15">
        <f t="shared" si="186"/>
        <v>250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252.53</v>
      </c>
      <c r="BN84" s="15">
        <f t="shared" ref="BN84:BP84" si="187">AE84</f>
        <v>254.03</v>
      </c>
      <c r="BO84" s="15">
        <f t="shared" si="187"/>
        <v>-1.5</v>
      </c>
      <c r="BP84" s="15">
        <f t="shared" si="187"/>
        <v>252.53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31073.41</v>
      </c>
      <c r="B85">
        <v>-7033</v>
      </c>
      <c r="C85">
        <v>22845.15</v>
      </c>
      <c r="D85">
        <v>16001.6</v>
      </c>
      <c r="E85">
        <v>254.89</v>
      </c>
      <c r="F85">
        <v>7193</v>
      </c>
      <c r="G85">
        <v>0</v>
      </c>
      <c r="H85">
        <v>349.68</v>
      </c>
      <c r="I85">
        <v>0</v>
      </c>
      <c r="J85">
        <v>390.49</v>
      </c>
      <c r="K85">
        <v>499.28</v>
      </c>
      <c r="L85">
        <v>521.61</v>
      </c>
      <c r="M85">
        <v>919.66</v>
      </c>
      <c r="N85">
        <v>899.1</v>
      </c>
      <c r="O85">
        <v>0</v>
      </c>
      <c r="P85">
        <v>293.6</v>
      </c>
      <c r="Q85">
        <v>319.58</v>
      </c>
      <c r="R85">
        <v>310.81</v>
      </c>
      <c r="S85">
        <v>30968.22</v>
      </c>
      <c r="T85">
        <v>7157.093</v>
      </c>
      <c r="U85">
        <v>16194.431</v>
      </c>
      <c r="V85">
        <v>1.736</v>
      </c>
      <c r="W85">
        <v>16196.167</v>
      </c>
      <c r="X85">
        <v>995.335</v>
      </c>
      <c r="Y85">
        <v>50.033</v>
      </c>
      <c r="Z85">
        <v>11746.59</v>
      </c>
      <c r="AA85">
        <v>6613.787</v>
      </c>
      <c r="AB85">
        <v>979.99</v>
      </c>
      <c r="AC85" t="s">
        <v>58</v>
      </c>
      <c r="AD85">
        <v>-3706.683</v>
      </c>
      <c r="AE85">
        <v>253.23</v>
      </c>
      <c r="AF85">
        <v>-1.37</v>
      </c>
      <c r="AG85">
        <v>251.86</v>
      </c>
      <c r="AH85">
        <v>245</v>
      </c>
      <c r="AI85">
        <v>0</v>
      </c>
      <c r="AJ85">
        <v>245</v>
      </c>
      <c r="AK85">
        <v>6814</v>
      </c>
      <c r="AL85">
        <v>31222.2</v>
      </c>
      <c r="AM85">
        <v>38036.2</v>
      </c>
      <c r="AN85">
        <v>17754.77</v>
      </c>
      <c r="AO85">
        <v>17724.77</v>
      </c>
      <c r="AP85">
        <v>30</v>
      </c>
      <c r="AQ85">
        <v>254.89</v>
      </c>
      <c r="AR85">
        <v>245</v>
      </c>
      <c r="AU85">
        <v>0</v>
      </c>
      <c r="AV85" s="12">
        <v>0</v>
      </c>
      <c r="AW85">
        <v>245</v>
      </c>
      <c r="AX85">
        <v>251.86</v>
      </c>
      <c r="AY85">
        <v>291</v>
      </c>
      <c r="AZ85" s="12">
        <v>291</v>
      </c>
      <c r="BA85">
        <v>245</v>
      </c>
      <c r="BB85">
        <v>251.86</v>
      </c>
      <c r="BE85" s="15">
        <f t="shared" si="138"/>
        <v>245</v>
      </c>
      <c r="BF85" s="15">
        <f t="shared" ref="BF85:BH85" si="188">AH85</f>
        <v>245</v>
      </c>
      <c r="BG85" s="15">
        <f t="shared" si="188"/>
        <v>0</v>
      </c>
      <c r="BH85" s="15">
        <f t="shared" si="188"/>
        <v>245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251.86</v>
      </c>
      <c r="BN85" s="15">
        <f t="shared" ref="BN85:BP85" si="189">AE85</f>
        <v>253.23</v>
      </c>
      <c r="BO85" s="15">
        <f t="shared" si="189"/>
        <v>-1.37</v>
      </c>
      <c r="BP85" s="15">
        <f t="shared" si="189"/>
        <v>251.86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31010.24</v>
      </c>
      <c r="B86">
        <v>-7075</v>
      </c>
      <c r="C86">
        <v>21306.54</v>
      </c>
      <c r="D86">
        <v>15898.18</v>
      </c>
      <c r="E86">
        <v>234.41</v>
      </c>
      <c r="F86">
        <v>7194</v>
      </c>
      <c r="G86">
        <v>0</v>
      </c>
      <c r="H86">
        <v>213.84</v>
      </c>
      <c r="I86">
        <v>0</v>
      </c>
      <c r="J86">
        <v>312.28</v>
      </c>
      <c r="K86">
        <v>432.05</v>
      </c>
      <c r="L86">
        <v>451.59</v>
      </c>
      <c r="M86">
        <v>861.69</v>
      </c>
      <c r="N86">
        <v>848.54</v>
      </c>
      <c r="O86">
        <v>0</v>
      </c>
      <c r="P86">
        <v>293.2</v>
      </c>
      <c r="Q86">
        <v>264.72</v>
      </c>
      <c r="R86">
        <v>253.62</v>
      </c>
      <c r="S86">
        <v>30953.62</v>
      </c>
      <c r="T86">
        <v>6991.854</v>
      </c>
      <c r="U86">
        <v>16430.878</v>
      </c>
      <c r="V86">
        <v>-1.015</v>
      </c>
      <c r="W86">
        <v>16429.863</v>
      </c>
      <c r="X86">
        <v>1008.498</v>
      </c>
      <c r="Y86">
        <v>49.972</v>
      </c>
      <c r="Z86">
        <v>12448.16</v>
      </c>
      <c r="AA86">
        <v>5846.754</v>
      </c>
      <c r="AB86">
        <v>959.1</v>
      </c>
      <c r="AC86" t="s">
        <v>58</v>
      </c>
      <c r="AD86">
        <v>-4049.868</v>
      </c>
      <c r="AE86">
        <v>230</v>
      </c>
      <c r="AF86">
        <v>0</v>
      </c>
      <c r="AG86">
        <v>230</v>
      </c>
      <c r="AH86">
        <v>245</v>
      </c>
      <c r="AI86">
        <v>0</v>
      </c>
      <c r="AJ86">
        <v>245</v>
      </c>
      <c r="AK86">
        <v>6822</v>
      </c>
      <c r="AL86">
        <v>30968.6</v>
      </c>
      <c r="AM86">
        <v>37790.6</v>
      </c>
      <c r="AN86">
        <v>17840.93</v>
      </c>
      <c r="AO86">
        <v>17810.93</v>
      </c>
      <c r="AP86">
        <v>30</v>
      </c>
      <c r="AQ86">
        <v>234.41</v>
      </c>
      <c r="AR86">
        <v>245</v>
      </c>
      <c r="AU86">
        <v>0</v>
      </c>
      <c r="AV86" s="12">
        <v>0</v>
      </c>
      <c r="AW86">
        <v>245</v>
      </c>
      <c r="AX86">
        <v>230</v>
      </c>
      <c r="AY86">
        <v>291</v>
      </c>
      <c r="AZ86" s="12">
        <v>291</v>
      </c>
      <c r="BA86">
        <v>245</v>
      </c>
      <c r="BB86">
        <v>230</v>
      </c>
      <c r="BE86" s="15">
        <f t="shared" si="138"/>
        <v>245</v>
      </c>
      <c r="BF86" s="15">
        <f t="shared" ref="BF86:BH86" si="190">AH86</f>
        <v>245</v>
      </c>
      <c r="BG86" s="15">
        <f t="shared" si="190"/>
        <v>0</v>
      </c>
      <c r="BH86" s="15">
        <f t="shared" si="190"/>
        <v>245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230</v>
      </c>
      <c r="BN86" s="15">
        <f t="shared" ref="BN86:BP86" si="191">AE86</f>
        <v>230</v>
      </c>
      <c r="BO86" s="15">
        <f t="shared" si="191"/>
        <v>0</v>
      </c>
      <c r="BP86" s="15">
        <f t="shared" si="191"/>
        <v>230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30587.8</v>
      </c>
      <c r="B87">
        <v>-6979</v>
      </c>
      <c r="C87">
        <v>20151.43</v>
      </c>
      <c r="D87">
        <v>16000.73</v>
      </c>
      <c r="E87">
        <v>214.84</v>
      </c>
      <c r="F87">
        <v>7195</v>
      </c>
      <c r="G87">
        <v>0</v>
      </c>
      <c r="H87">
        <v>195.02</v>
      </c>
      <c r="I87">
        <v>0</v>
      </c>
      <c r="J87">
        <v>283.68</v>
      </c>
      <c r="K87">
        <v>359.25</v>
      </c>
      <c r="L87">
        <v>379.25</v>
      </c>
      <c r="M87">
        <v>788.51</v>
      </c>
      <c r="N87">
        <v>777.41</v>
      </c>
      <c r="O87">
        <v>0</v>
      </c>
      <c r="P87">
        <v>290.9</v>
      </c>
      <c r="Q87">
        <v>203.29</v>
      </c>
      <c r="R87">
        <v>193.15</v>
      </c>
      <c r="S87">
        <v>30623.21</v>
      </c>
      <c r="T87">
        <v>7073.343</v>
      </c>
      <c r="U87">
        <v>16658.364</v>
      </c>
      <c r="V87">
        <v>-4.815</v>
      </c>
      <c r="W87">
        <v>16653.549</v>
      </c>
      <c r="X87">
        <v>1005.687</v>
      </c>
      <c r="Y87">
        <v>49.973</v>
      </c>
      <c r="Z87">
        <v>13125.51</v>
      </c>
      <c r="AA87">
        <v>5188.625</v>
      </c>
      <c r="AB87">
        <v>962.03</v>
      </c>
      <c r="AC87" t="s">
        <v>58</v>
      </c>
      <c r="AD87">
        <v>-4456.088</v>
      </c>
      <c r="AE87">
        <v>210</v>
      </c>
      <c r="AF87">
        <v>0</v>
      </c>
      <c r="AG87">
        <v>210</v>
      </c>
      <c r="AH87">
        <v>245</v>
      </c>
      <c r="AI87">
        <v>0</v>
      </c>
      <c r="AJ87">
        <v>245</v>
      </c>
      <c r="AK87">
        <v>6645</v>
      </c>
      <c r="AL87">
        <v>30630.6</v>
      </c>
      <c r="AM87">
        <v>37275.6</v>
      </c>
      <c r="AN87">
        <v>17949.6</v>
      </c>
      <c r="AO87">
        <v>17919.6</v>
      </c>
      <c r="AP87">
        <v>30</v>
      </c>
      <c r="AQ87">
        <v>214.84</v>
      </c>
      <c r="AR87">
        <v>245</v>
      </c>
      <c r="AU87">
        <v>0</v>
      </c>
      <c r="AV87" s="12">
        <v>0</v>
      </c>
      <c r="AW87">
        <v>245</v>
      </c>
      <c r="AX87">
        <v>210</v>
      </c>
      <c r="AY87">
        <v>291</v>
      </c>
      <c r="AZ87" s="12">
        <v>291</v>
      </c>
      <c r="BA87">
        <v>245</v>
      </c>
      <c r="BB87">
        <v>210</v>
      </c>
      <c r="BE87" s="15">
        <f t="shared" si="138"/>
        <v>245</v>
      </c>
      <c r="BF87" s="15">
        <f t="shared" ref="BF87:BH87" si="192">AH87</f>
        <v>245</v>
      </c>
      <c r="BG87" s="15">
        <f t="shared" si="192"/>
        <v>0</v>
      </c>
      <c r="BH87" s="15">
        <f t="shared" si="192"/>
        <v>245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210</v>
      </c>
      <c r="BN87" s="15">
        <f t="shared" ref="BN87:BP87" si="193">AE87</f>
        <v>210</v>
      </c>
      <c r="BO87" s="15">
        <f t="shared" si="193"/>
        <v>0</v>
      </c>
      <c r="BP87" s="15">
        <f t="shared" si="193"/>
        <v>210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30363.85</v>
      </c>
      <c r="B88">
        <v>-7024</v>
      </c>
      <c r="C88">
        <v>19384.39</v>
      </c>
      <c r="D88">
        <v>16389.34</v>
      </c>
      <c r="E88">
        <v>203.64</v>
      </c>
      <c r="F88">
        <v>7194</v>
      </c>
      <c r="G88">
        <v>0</v>
      </c>
      <c r="H88">
        <v>193.33</v>
      </c>
      <c r="I88">
        <v>0</v>
      </c>
      <c r="J88">
        <v>280.61</v>
      </c>
      <c r="K88">
        <v>292.96</v>
      </c>
      <c r="L88">
        <v>307.85</v>
      </c>
      <c r="M88">
        <v>712.46</v>
      </c>
      <c r="N88">
        <v>701.77</v>
      </c>
      <c r="O88">
        <v>0</v>
      </c>
      <c r="P88">
        <v>290.7</v>
      </c>
      <c r="Q88">
        <v>151.76</v>
      </c>
      <c r="R88">
        <v>171.05</v>
      </c>
      <c r="S88">
        <v>30185.41</v>
      </c>
      <c r="T88">
        <v>7042.636</v>
      </c>
      <c r="U88">
        <v>16682.752</v>
      </c>
      <c r="V88">
        <v>-7.547</v>
      </c>
      <c r="W88">
        <v>16675.205</v>
      </c>
      <c r="X88">
        <v>1008.881</v>
      </c>
      <c r="Y88">
        <v>49.979</v>
      </c>
      <c r="Z88">
        <v>13734.02</v>
      </c>
      <c r="AA88">
        <v>4576.654</v>
      </c>
      <c r="AB88">
        <v>968.43</v>
      </c>
      <c r="AC88" t="s">
        <v>75</v>
      </c>
      <c r="AD88">
        <v>-4804.036</v>
      </c>
      <c r="AE88">
        <v>200</v>
      </c>
      <c r="AF88">
        <v>0</v>
      </c>
      <c r="AG88">
        <v>200</v>
      </c>
      <c r="AH88">
        <v>235</v>
      </c>
      <c r="AI88">
        <v>0</v>
      </c>
      <c r="AJ88">
        <v>235</v>
      </c>
      <c r="AK88">
        <v>6473</v>
      </c>
      <c r="AL88">
        <v>30292.5</v>
      </c>
      <c r="AM88">
        <v>36765.5</v>
      </c>
      <c r="AN88">
        <v>18032.4</v>
      </c>
      <c r="AO88">
        <v>18002.4</v>
      </c>
      <c r="AP88">
        <v>30</v>
      </c>
      <c r="AQ88">
        <v>203.64</v>
      </c>
      <c r="AR88">
        <v>235</v>
      </c>
      <c r="AU88">
        <v>0</v>
      </c>
      <c r="AV88" s="12">
        <v>0</v>
      </c>
      <c r="AW88">
        <v>235</v>
      </c>
      <c r="AX88">
        <v>200</v>
      </c>
      <c r="AY88">
        <v>291</v>
      </c>
      <c r="AZ88" s="12">
        <v>291</v>
      </c>
      <c r="BA88">
        <v>235</v>
      </c>
      <c r="BB88">
        <v>200</v>
      </c>
      <c r="BE88" s="15">
        <f t="shared" si="138"/>
        <v>235</v>
      </c>
      <c r="BF88" s="15">
        <f t="shared" ref="BF88:BH88" si="194">AH88</f>
        <v>235</v>
      </c>
      <c r="BG88" s="15">
        <f t="shared" si="194"/>
        <v>0</v>
      </c>
      <c r="BH88" s="15">
        <f t="shared" si="194"/>
        <v>235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200</v>
      </c>
      <c r="BN88" s="15">
        <f t="shared" ref="BN88:BP88" si="195">AE88</f>
        <v>200</v>
      </c>
      <c r="BO88" s="15">
        <f t="shared" si="195"/>
        <v>0</v>
      </c>
      <c r="BP88" s="15">
        <f t="shared" si="195"/>
        <v>200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29921.73</v>
      </c>
      <c r="B89">
        <v>-7086</v>
      </c>
      <c r="C89">
        <v>18793.33</v>
      </c>
      <c r="D89">
        <v>16475.87</v>
      </c>
      <c r="E89">
        <v>200</v>
      </c>
      <c r="F89">
        <v>7196</v>
      </c>
      <c r="G89">
        <v>0</v>
      </c>
      <c r="H89">
        <v>193.33</v>
      </c>
      <c r="I89">
        <v>0</v>
      </c>
      <c r="J89">
        <v>280.47</v>
      </c>
      <c r="K89">
        <v>273.19</v>
      </c>
      <c r="L89">
        <v>273.65</v>
      </c>
      <c r="M89">
        <v>651.61</v>
      </c>
      <c r="N89">
        <v>653.67</v>
      </c>
      <c r="O89">
        <v>0</v>
      </c>
      <c r="P89">
        <v>287.7</v>
      </c>
      <c r="Q89">
        <v>149.75</v>
      </c>
      <c r="R89">
        <v>170.84</v>
      </c>
      <c r="S89">
        <v>29788.49</v>
      </c>
      <c r="T89">
        <v>6960.383</v>
      </c>
      <c r="U89">
        <v>16448.872</v>
      </c>
      <c r="V89">
        <v>-4.98</v>
      </c>
      <c r="W89">
        <v>16443.892</v>
      </c>
      <c r="X89">
        <v>1000.62</v>
      </c>
      <c r="Y89">
        <v>50.031</v>
      </c>
      <c r="Z89">
        <v>13940.98</v>
      </c>
      <c r="AA89">
        <v>4377.234</v>
      </c>
      <c r="AB89">
        <v>983.79</v>
      </c>
      <c r="AC89" t="s">
        <v>75</v>
      </c>
      <c r="AD89">
        <v>-4970.866</v>
      </c>
      <c r="AE89">
        <v>200</v>
      </c>
      <c r="AF89">
        <v>0</v>
      </c>
      <c r="AG89">
        <v>200</v>
      </c>
      <c r="AH89">
        <v>240</v>
      </c>
      <c r="AI89">
        <v>0</v>
      </c>
      <c r="AJ89">
        <v>240</v>
      </c>
      <c r="AK89">
        <v>6299</v>
      </c>
      <c r="AL89">
        <v>29954.4</v>
      </c>
      <c r="AM89">
        <v>36253.4</v>
      </c>
      <c r="AN89">
        <v>18130.6</v>
      </c>
      <c r="AO89">
        <v>18070.6</v>
      </c>
      <c r="AP89">
        <v>60</v>
      </c>
      <c r="AQ89">
        <v>200</v>
      </c>
      <c r="AR89">
        <v>240</v>
      </c>
      <c r="AU89">
        <v>0</v>
      </c>
      <c r="AV89" s="12">
        <v>0</v>
      </c>
      <c r="AW89">
        <v>240</v>
      </c>
      <c r="AX89">
        <v>200</v>
      </c>
      <c r="AY89">
        <v>291</v>
      </c>
      <c r="AZ89" s="12">
        <v>291</v>
      </c>
      <c r="BA89">
        <v>240</v>
      </c>
      <c r="BB89">
        <v>200</v>
      </c>
      <c r="BE89" s="15">
        <f t="shared" si="138"/>
        <v>240</v>
      </c>
      <c r="BF89" s="15">
        <f t="shared" ref="BF89:BH89" si="196">AH89</f>
        <v>240</v>
      </c>
      <c r="BG89" s="15">
        <f t="shared" si="196"/>
        <v>0</v>
      </c>
      <c r="BH89" s="15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200</v>
      </c>
      <c r="BN89" s="15">
        <f t="shared" ref="BN89:BP89" si="197">AE89</f>
        <v>200</v>
      </c>
      <c r="BO89" s="15">
        <f t="shared" si="197"/>
        <v>0</v>
      </c>
      <c r="BP89" s="15">
        <f t="shared" si="197"/>
        <v>200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29373.91</v>
      </c>
      <c r="B90">
        <v>-6509</v>
      </c>
      <c r="C90">
        <v>18315.5</v>
      </c>
      <c r="D90">
        <v>16874.3</v>
      </c>
      <c r="E90">
        <v>200</v>
      </c>
      <c r="F90">
        <v>7160</v>
      </c>
      <c r="G90">
        <v>0</v>
      </c>
      <c r="H90">
        <v>194.17</v>
      </c>
      <c r="I90">
        <v>0</v>
      </c>
      <c r="J90">
        <v>280.56</v>
      </c>
      <c r="K90">
        <v>271.33</v>
      </c>
      <c r="L90">
        <v>273.19</v>
      </c>
      <c r="M90">
        <v>642.16</v>
      </c>
      <c r="N90">
        <v>643.8</v>
      </c>
      <c r="O90">
        <v>0</v>
      </c>
      <c r="P90">
        <v>288</v>
      </c>
      <c r="Q90">
        <v>149.75</v>
      </c>
      <c r="R90">
        <v>150.75</v>
      </c>
      <c r="S90">
        <v>29481.73</v>
      </c>
      <c r="T90">
        <v>6518.047</v>
      </c>
      <c r="U90">
        <v>16456.734</v>
      </c>
      <c r="V90">
        <v>3.257</v>
      </c>
      <c r="W90">
        <v>16459.991</v>
      </c>
      <c r="X90">
        <v>1002.587</v>
      </c>
      <c r="Y90">
        <v>50.032</v>
      </c>
      <c r="Z90">
        <v>14660.96</v>
      </c>
      <c r="AA90">
        <v>3637.551</v>
      </c>
      <c r="AB90">
        <v>978.59</v>
      </c>
      <c r="AC90" t="s">
        <v>75</v>
      </c>
      <c r="AD90">
        <v>-4961.761</v>
      </c>
      <c r="AE90">
        <v>200</v>
      </c>
      <c r="AF90">
        <v>0</v>
      </c>
      <c r="AG90">
        <v>200</v>
      </c>
      <c r="AH90">
        <v>200</v>
      </c>
      <c r="AI90">
        <v>0</v>
      </c>
      <c r="AJ90">
        <v>200</v>
      </c>
      <c r="AK90">
        <v>6071</v>
      </c>
      <c r="AL90">
        <v>29616.3</v>
      </c>
      <c r="AM90">
        <v>35687.3</v>
      </c>
      <c r="AN90">
        <v>18145.82</v>
      </c>
      <c r="AO90">
        <v>18085.82</v>
      </c>
      <c r="AP90">
        <v>60</v>
      </c>
      <c r="AQ90">
        <v>200</v>
      </c>
      <c r="AR90">
        <v>200</v>
      </c>
      <c r="AU90">
        <v>0</v>
      </c>
      <c r="AV90" s="12">
        <v>0</v>
      </c>
      <c r="AW90">
        <v>200</v>
      </c>
      <c r="AX90">
        <v>200</v>
      </c>
      <c r="AY90">
        <v>291</v>
      </c>
      <c r="AZ90" s="12">
        <v>291</v>
      </c>
      <c r="BA90">
        <v>200</v>
      </c>
      <c r="BB90">
        <v>200</v>
      </c>
      <c r="BE90" s="15">
        <f t="shared" si="138"/>
        <v>200</v>
      </c>
      <c r="BF90" s="15">
        <f t="shared" ref="BF90:BH90" si="198">AH90</f>
        <v>200</v>
      </c>
      <c r="BG90" s="15">
        <f t="shared" si="198"/>
        <v>0</v>
      </c>
      <c r="BH90" s="15">
        <f t="shared" si="198"/>
        <v>200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200</v>
      </c>
      <c r="BN90" s="15">
        <f t="shared" ref="BN90:BP90" si="199">AE90</f>
        <v>200</v>
      </c>
      <c r="BO90" s="15">
        <f t="shared" si="199"/>
        <v>0</v>
      </c>
      <c r="BP90" s="15">
        <f t="shared" si="199"/>
        <v>200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28930.41</v>
      </c>
      <c r="B91">
        <v>-6367</v>
      </c>
      <c r="C91">
        <v>18012.37</v>
      </c>
      <c r="D91">
        <v>16981.47</v>
      </c>
      <c r="E91">
        <v>198.18</v>
      </c>
      <c r="F91">
        <v>7198</v>
      </c>
      <c r="G91">
        <v>0</v>
      </c>
      <c r="H91">
        <v>194.17</v>
      </c>
      <c r="I91">
        <v>0</v>
      </c>
      <c r="J91">
        <v>281.75</v>
      </c>
      <c r="K91">
        <v>271.1</v>
      </c>
      <c r="L91">
        <v>273.65</v>
      </c>
      <c r="M91">
        <v>659.01</v>
      </c>
      <c r="N91">
        <v>662.71</v>
      </c>
      <c r="O91">
        <v>0</v>
      </c>
      <c r="P91">
        <v>290.6</v>
      </c>
      <c r="Q91">
        <v>150.22</v>
      </c>
      <c r="R91">
        <v>150.22</v>
      </c>
      <c r="S91">
        <v>29137.69</v>
      </c>
      <c r="T91">
        <v>6518.17</v>
      </c>
      <c r="U91">
        <v>16344.421</v>
      </c>
      <c r="V91">
        <v>3.13</v>
      </c>
      <c r="W91">
        <v>16347.55</v>
      </c>
      <c r="X91">
        <v>1007.181</v>
      </c>
      <c r="Y91">
        <v>49.969</v>
      </c>
      <c r="Z91">
        <v>15007.02</v>
      </c>
      <c r="AA91">
        <v>3317.197</v>
      </c>
      <c r="AB91">
        <v>975.75</v>
      </c>
      <c r="AC91" t="s">
        <v>75</v>
      </c>
      <c r="AD91">
        <v>-4969.885</v>
      </c>
      <c r="AE91">
        <v>198</v>
      </c>
      <c r="AF91">
        <v>2.22</v>
      </c>
      <c r="AG91">
        <v>200.22</v>
      </c>
      <c r="AH91">
        <v>200</v>
      </c>
      <c r="AI91">
        <v>0</v>
      </c>
      <c r="AJ91">
        <v>200</v>
      </c>
      <c r="AK91">
        <v>5930</v>
      </c>
      <c r="AL91">
        <v>29221.8</v>
      </c>
      <c r="AM91">
        <v>35151.8</v>
      </c>
      <c r="AN91">
        <v>18210.75</v>
      </c>
      <c r="AO91">
        <v>18150.75</v>
      </c>
      <c r="AP91">
        <v>60</v>
      </c>
      <c r="AQ91">
        <v>198.18</v>
      </c>
      <c r="AR91">
        <v>200</v>
      </c>
      <c r="AU91">
        <v>0</v>
      </c>
      <c r="AV91" s="12">
        <v>0</v>
      </c>
      <c r="AW91">
        <v>200</v>
      </c>
      <c r="AX91">
        <v>200.22</v>
      </c>
      <c r="AY91">
        <v>291</v>
      </c>
      <c r="AZ91" s="12">
        <v>291</v>
      </c>
      <c r="BA91">
        <v>200</v>
      </c>
      <c r="BB91">
        <v>200.22</v>
      </c>
      <c r="BE91" s="15">
        <f t="shared" si="138"/>
        <v>200</v>
      </c>
      <c r="BF91" s="15">
        <f t="shared" ref="BF91:BH91" si="200">AH91</f>
        <v>200</v>
      </c>
      <c r="BG91" s="15">
        <f t="shared" si="200"/>
        <v>0</v>
      </c>
      <c r="BH91" s="15">
        <f t="shared" si="200"/>
        <v>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200.22</v>
      </c>
      <c r="BN91" s="15">
        <f t="shared" ref="BN91:BP91" si="201">AE91</f>
        <v>198</v>
      </c>
      <c r="BO91" s="15">
        <f t="shared" si="201"/>
        <v>2.22</v>
      </c>
      <c r="BP91" s="15">
        <f t="shared" si="201"/>
        <v>200.22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28600.67</v>
      </c>
      <c r="B92">
        <v>-6239</v>
      </c>
      <c r="C92">
        <v>17509.19</v>
      </c>
      <c r="D92">
        <v>16960.24</v>
      </c>
      <c r="E92">
        <v>141.93</v>
      </c>
      <c r="F92">
        <v>7194</v>
      </c>
      <c r="G92">
        <v>0</v>
      </c>
      <c r="H92">
        <v>194.17</v>
      </c>
      <c r="I92">
        <v>0</v>
      </c>
      <c r="J92">
        <v>281.28</v>
      </c>
      <c r="K92">
        <v>272.26</v>
      </c>
      <c r="L92">
        <v>272.49</v>
      </c>
      <c r="M92">
        <v>662.3</v>
      </c>
      <c r="N92">
        <v>662.71</v>
      </c>
      <c r="O92">
        <v>0</v>
      </c>
      <c r="P92">
        <v>289.9</v>
      </c>
      <c r="Q92">
        <v>150.33</v>
      </c>
      <c r="R92">
        <v>150.59</v>
      </c>
      <c r="S92">
        <v>28643.79</v>
      </c>
      <c r="T92">
        <v>6337.275</v>
      </c>
      <c r="U92">
        <v>16420.768</v>
      </c>
      <c r="V92">
        <v>5.688</v>
      </c>
      <c r="W92">
        <v>16426.456</v>
      </c>
      <c r="X92">
        <v>1003.028</v>
      </c>
      <c r="Y92">
        <v>50.01</v>
      </c>
      <c r="Z92">
        <v>15527.35</v>
      </c>
      <c r="AA92">
        <v>2829.145</v>
      </c>
      <c r="AB92">
        <v>984.4</v>
      </c>
      <c r="AC92" t="s">
        <v>75</v>
      </c>
      <c r="AD92">
        <v>-4968.064</v>
      </c>
      <c r="AE92">
        <v>135</v>
      </c>
      <c r="AF92">
        <v>72.22</v>
      </c>
      <c r="AG92">
        <v>207.22</v>
      </c>
      <c r="AH92">
        <v>135</v>
      </c>
      <c r="AI92">
        <v>72.22</v>
      </c>
      <c r="AJ92">
        <v>207.22</v>
      </c>
      <c r="AK92">
        <v>5804</v>
      </c>
      <c r="AL92">
        <v>28799.2</v>
      </c>
      <c r="AM92">
        <v>34603.2</v>
      </c>
      <c r="AN92">
        <v>18209.52</v>
      </c>
      <c r="AO92">
        <v>18149.52</v>
      </c>
      <c r="AP92">
        <v>60</v>
      </c>
      <c r="AQ92">
        <v>141.93</v>
      </c>
      <c r="AR92">
        <v>140.91</v>
      </c>
      <c r="AU92">
        <v>0</v>
      </c>
      <c r="AV92" s="12">
        <v>0</v>
      </c>
      <c r="AW92">
        <v>207.22</v>
      </c>
      <c r="AX92">
        <v>207.22</v>
      </c>
      <c r="AY92">
        <v>291</v>
      </c>
      <c r="AZ92" s="12">
        <v>291</v>
      </c>
      <c r="BA92">
        <v>207.22</v>
      </c>
      <c r="BB92">
        <v>207.22</v>
      </c>
      <c r="BE92" s="15">
        <f t="shared" si="138"/>
        <v>207.22</v>
      </c>
      <c r="BF92" s="15">
        <f t="shared" ref="BF92:BH92" si="202">AH92</f>
        <v>135</v>
      </c>
      <c r="BG92" s="15">
        <f t="shared" si="202"/>
        <v>72.22</v>
      </c>
      <c r="BH92" s="15">
        <f t="shared" si="202"/>
        <v>207.22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207.22</v>
      </c>
      <c r="BN92" s="15">
        <f t="shared" ref="BN92:BP92" si="203">AE92</f>
        <v>135</v>
      </c>
      <c r="BO92" s="15">
        <f t="shared" si="203"/>
        <v>72.22</v>
      </c>
      <c r="BP92" s="15">
        <f t="shared" si="203"/>
        <v>207.22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28342.97</v>
      </c>
      <c r="B93">
        <v>-6100</v>
      </c>
      <c r="C93">
        <v>16990.96</v>
      </c>
      <c r="D93">
        <v>16859.82</v>
      </c>
      <c r="E93">
        <v>18.04</v>
      </c>
      <c r="F93">
        <v>7196</v>
      </c>
      <c r="G93">
        <v>0</v>
      </c>
      <c r="H93">
        <v>194.17</v>
      </c>
      <c r="I93">
        <v>0</v>
      </c>
      <c r="J93">
        <v>281.56</v>
      </c>
      <c r="K93">
        <v>271.1</v>
      </c>
      <c r="L93">
        <v>272.26</v>
      </c>
      <c r="M93">
        <v>661.89</v>
      </c>
      <c r="N93">
        <v>661.48</v>
      </c>
      <c r="O93">
        <v>0</v>
      </c>
      <c r="P93">
        <v>290.3</v>
      </c>
      <c r="Q93">
        <v>150.38</v>
      </c>
      <c r="R93">
        <v>150.54</v>
      </c>
      <c r="S93">
        <v>28611.77</v>
      </c>
      <c r="T93">
        <v>6145.804</v>
      </c>
      <c r="U93">
        <v>16301.721</v>
      </c>
      <c r="V93">
        <v>8.73</v>
      </c>
      <c r="W93">
        <v>16310.451</v>
      </c>
      <c r="X93">
        <v>1001.233</v>
      </c>
      <c r="Y93">
        <v>49.992</v>
      </c>
      <c r="Z93">
        <v>15742.57</v>
      </c>
      <c r="AA93">
        <v>2649.439</v>
      </c>
      <c r="AB93">
        <v>1008.53</v>
      </c>
      <c r="AC93" t="s">
        <v>75</v>
      </c>
      <c r="AD93">
        <v>-4964.282</v>
      </c>
      <c r="AE93">
        <v>0</v>
      </c>
      <c r="AF93">
        <v>222.22</v>
      </c>
      <c r="AG93">
        <v>222.22</v>
      </c>
      <c r="AH93">
        <v>135</v>
      </c>
      <c r="AI93">
        <v>72.22</v>
      </c>
      <c r="AJ93">
        <v>207.22</v>
      </c>
      <c r="AK93">
        <v>5668</v>
      </c>
      <c r="AL93">
        <v>28489.3</v>
      </c>
      <c r="AM93">
        <v>34157.3</v>
      </c>
      <c r="AN93">
        <v>18328.94</v>
      </c>
      <c r="AO93">
        <v>18218.94</v>
      </c>
      <c r="AP93">
        <v>110</v>
      </c>
      <c r="AQ93">
        <v>18.04</v>
      </c>
      <c r="AR93">
        <v>140.93</v>
      </c>
      <c r="AU93">
        <v>0</v>
      </c>
      <c r="AV93" s="12">
        <v>0</v>
      </c>
      <c r="AW93">
        <v>207.22</v>
      </c>
      <c r="AX93">
        <v>222.22</v>
      </c>
      <c r="AY93">
        <v>291</v>
      </c>
      <c r="AZ93" s="12">
        <v>291</v>
      </c>
      <c r="BA93">
        <v>207.22</v>
      </c>
      <c r="BB93">
        <v>222.22</v>
      </c>
      <c r="BE93" s="15">
        <f t="shared" si="138"/>
        <v>207.22</v>
      </c>
      <c r="BF93" s="15">
        <f t="shared" ref="BF93:BH93" si="204">AH93</f>
        <v>135</v>
      </c>
      <c r="BG93" s="15">
        <f t="shared" si="204"/>
        <v>72.22</v>
      </c>
      <c r="BH93" s="15">
        <f t="shared" si="204"/>
        <v>207.22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222.22</v>
      </c>
      <c r="BN93" s="15">
        <f t="shared" ref="BN93:BP93" si="205">AE93</f>
        <v>0</v>
      </c>
      <c r="BO93" s="15">
        <f t="shared" si="205"/>
        <v>222.22</v>
      </c>
      <c r="BP93" s="15">
        <f t="shared" si="205"/>
        <v>222.22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222.22</v>
      </c>
    </row>
    <row r="94" spans="1:72">
      <c r="A94">
        <v>28340.32</v>
      </c>
      <c r="B94">
        <v>-5970</v>
      </c>
      <c r="C94">
        <v>16778.16</v>
      </c>
      <c r="D94">
        <v>16924.93</v>
      </c>
      <c r="E94">
        <v>18.15</v>
      </c>
      <c r="F94">
        <v>7194</v>
      </c>
      <c r="G94">
        <v>0</v>
      </c>
      <c r="H94">
        <v>193.33</v>
      </c>
      <c r="I94">
        <v>0</v>
      </c>
      <c r="J94">
        <v>281.38</v>
      </c>
      <c r="K94">
        <v>271.1</v>
      </c>
      <c r="L94">
        <v>272.26</v>
      </c>
      <c r="M94">
        <v>662.71</v>
      </c>
      <c r="N94">
        <v>662.3</v>
      </c>
      <c r="O94">
        <v>0</v>
      </c>
      <c r="P94">
        <v>290.5</v>
      </c>
      <c r="Q94">
        <v>150.59</v>
      </c>
      <c r="R94">
        <v>150.33</v>
      </c>
      <c r="S94">
        <v>28431.05</v>
      </c>
      <c r="T94">
        <v>6034.639</v>
      </c>
      <c r="U94">
        <v>16276.477</v>
      </c>
      <c r="V94">
        <v>12.667</v>
      </c>
      <c r="W94">
        <v>16289.145</v>
      </c>
      <c r="X94">
        <v>991.589</v>
      </c>
      <c r="Y94">
        <v>49.991</v>
      </c>
      <c r="Z94">
        <v>15921.94</v>
      </c>
      <c r="AA94">
        <v>2453.4</v>
      </c>
      <c r="AB94">
        <v>1008.85</v>
      </c>
      <c r="AC94" t="s">
        <v>75</v>
      </c>
      <c r="AD94">
        <v>-4965.963</v>
      </c>
      <c r="AE94">
        <v>0</v>
      </c>
      <c r="AF94">
        <v>222.22</v>
      </c>
      <c r="AG94">
        <v>222.22</v>
      </c>
      <c r="AH94">
        <v>0</v>
      </c>
      <c r="AI94">
        <v>222.22</v>
      </c>
      <c r="AJ94">
        <v>222.22</v>
      </c>
      <c r="AK94">
        <v>5598</v>
      </c>
      <c r="AL94">
        <v>28123.1</v>
      </c>
      <c r="AM94">
        <v>33721.1</v>
      </c>
      <c r="AN94">
        <v>18296.76</v>
      </c>
      <c r="AO94">
        <v>18186.76</v>
      </c>
      <c r="AP94">
        <v>110</v>
      </c>
      <c r="AQ94">
        <v>18.15</v>
      </c>
      <c r="AR94">
        <v>18.58</v>
      </c>
      <c r="AU94">
        <v>0</v>
      </c>
      <c r="AV94" s="12">
        <v>0</v>
      </c>
      <c r="AW94">
        <v>222.22</v>
      </c>
      <c r="AX94">
        <v>222.22</v>
      </c>
      <c r="AY94">
        <v>291</v>
      </c>
      <c r="AZ94" s="12">
        <v>291</v>
      </c>
      <c r="BA94">
        <v>222.22</v>
      </c>
      <c r="BB94">
        <v>222.22</v>
      </c>
      <c r="BE94" s="15">
        <f t="shared" si="138"/>
        <v>222.22</v>
      </c>
      <c r="BF94" s="15">
        <f t="shared" ref="BF94:BH94" si="206">AH94</f>
        <v>0</v>
      </c>
      <c r="BG94" s="15">
        <f t="shared" si="206"/>
        <v>222.22</v>
      </c>
      <c r="BH94" s="15">
        <f t="shared" si="206"/>
        <v>222.22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222.22</v>
      </c>
      <c r="BM94" s="15">
        <f t="shared" si="140"/>
        <v>222.22</v>
      </c>
      <c r="BN94" s="15">
        <f t="shared" ref="BN94:BP94" si="207">AE94</f>
        <v>0</v>
      </c>
      <c r="BO94" s="15">
        <f t="shared" si="207"/>
        <v>222.22</v>
      </c>
      <c r="BP94" s="15">
        <f t="shared" si="207"/>
        <v>222.22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222.22</v>
      </c>
    </row>
    <row r="95" spans="1:72">
      <c r="A95">
        <v>27990.79</v>
      </c>
      <c r="B95">
        <v>-5851.41</v>
      </c>
      <c r="C95">
        <v>16435.34</v>
      </c>
      <c r="D95">
        <v>16789.7</v>
      </c>
      <c r="E95">
        <v>18.33</v>
      </c>
      <c r="F95">
        <v>7198</v>
      </c>
      <c r="G95">
        <v>0</v>
      </c>
      <c r="H95">
        <v>195.02</v>
      </c>
      <c r="I95">
        <v>0</v>
      </c>
      <c r="J95">
        <v>281.13</v>
      </c>
      <c r="K95">
        <v>270.16</v>
      </c>
      <c r="L95">
        <v>272.49</v>
      </c>
      <c r="M95">
        <v>661.48</v>
      </c>
      <c r="N95">
        <v>661.89</v>
      </c>
      <c r="O95">
        <v>0</v>
      </c>
      <c r="P95">
        <v>291.9</v>
      </c>
      <c r="Q95">
        <v>151.07</v>
      </c>
      <c r="R95">
        <v>151.02</v>
      </c>
      <c r="S95">
        <v>27895.47</v>
      </c>
      <c r="T95">
        <v>6059.357</v>
      </c>
      <c r="U95">
        <v>16392.546</v>
      </c>
      <c r="V95">
        <v>1.727</v>
      </c>
      <c r="W95">
        <v>16394.272</v>
      </c>
      <c r="X95">
        <v>994.251</v>
      </c>
      <c r="Y95">
        <v>49.969</v>
      </c>
      <c r="Z95">
        <v>16304.66</v>
      </c>
      <c r="AA95">
        <v>2063.605</v>
      </c>
      <c r="AB95">
        <v>1008.67</v>
      </c>
      <c r="AC95" t="s">
        <v>75</v>
      </c>
      <c r="AD95">
        <v>-4967.084</v>
      </c>
      <c r="AE95">
        <v>0</v>
      </c>
      <c r="AF95">
        <v>222.22</v>
      </c>
      <c r="AG95">
        <v>222.22</v>
      </c>
      <c r="AH95">
        <v>0</v>
      </c>
      <c r="AI95">
        <v>222.22</v>
      </c>
      <c r="AJ95">
        <v>222.22</v>
      </c>
      <c r="AK95">
        <v>5598</v>
      </c>
      <c r="AL95">
        <v>27756.8</v>
      </c>
      <c r="AM95">
        <v>33354.8</v>
      </c>
      <c r="AN95">
        <v>18303.97</v>
      </c>
      <c r="AO95">
        <v>18193.97</v>
      </c>
      <c r="AP95">
        <v>110</v>
      </c>
      <c r="AQ95">
        <v>18.33</v>
      </c>
      <c r="AR95">
        <v>18.6</v>
      </c>
      <c r="AU95">
        <v>0</v>
      </c>
      <c r="AV95" s="12">
        <v>0</v>
      </c>
      <c r="AW95">
        <v>222.22</v>
      </c>
      <c r="AX95">
        <v>222.22</v>
      </c>
      <c r="AY95">
        <v>291</v>
      </c>
      <c r="AZ95" s="12">
        <v>291</v>
      </c>
      <c r="BA95">
        <v>222.22</v>
      </c>
      <c r="BB95">
        <v>222.22</v>
      </c>
      <c r="BE95" s="15">
        <f t="shared" si="138"/>
        <v>222.22</v>
      </c>
      <c r="BF95" s="15">
        <f t="shared" ref="BF95:BH95" si="208">AH95</f>
        <v>0</v>
      </c>
      <c r="BG95" s="15">
        <f t="shared" si="208"/>
        <v>222.22</v>
      </c>
      <c r="BH95" s="15">
        <f t="shared" si="208"/>
        <v>222.22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222.22</v>
      </c>
      <c r="BM95" s="15">
        <f t="shared" si="140"/>
        <v>222.22</v>
      </c>
      <c r="BN95" s="15">
        <f t="shared" ref="BN95:BP95" si="209">AE95</f>
        <v>0</v>
      </c>
      <c r="BO95" s="15">
        <f t="shared" si="209"/>
        <v>222.22</v>
      </c>
      <c r="BP95" s="15">
        <f t="shared" si="209"/>
        <v>222.22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222.22</v>
      </c>
    </row>
    <row r="96" spans="1:72">
      <c r="A96">
        <v>27557.52</v>
      </c>
      <c r="B96">
        <v>-5958.48</v>
      </c>
      <c r="C96">
        <v>16183.49</v>
      </c>
      <c r="D96">
        <v>16733.49</v>
      </c>
      <c r="E96">
        <v>21.34</v>
      </c>
      <c r="F96">
        <v>7198</v>
      </c>
      <c r="G96">
        <v>0</v>
      </c>
      <c r="H96">
        <v>194.17</v>
      </c>
      <c r="I96">
        <v>0</v>
      </c>
      <c r="J96">
        <v>280.45</v>
      </c>
      <c r="K96">
        <v>291.56</v>
      </c>
      <c r="L96">
        <v>293.42</v>
      </c>
      <c r="M96">
        <v>623.66</v>
      </c>
      <c r="N96">
        <v>646.68</v>
      </c>
      <c r="O96">
        <v>0</v>
      </c>
      <c r="P96">
        <v>286.3</v>
      </c>
      <c r="Q96">
        <v>167.03</v>
      </c>
      <c r="R96">
        <v>168.51</v>
      </c>
      <c r="S96">
        <v>27683.6</v>
      </c>
      <c r="T96">
        <v>5861.622</v>
      </c>
      <c r="U96">
        <v>16447.703</v>
      </c>
      <c r="V96">
        <v>1.752</v>
      </c>
      <c r="W96">
        <v>16449.455</v>
      </c>
      <c r="X96">
        <v>855.045</v>
      </c>
      <c r="Y96">
        <v>50.034</v>
      </c>
      <c r="Z96">
        <v>16294.55</v>
      </c>
      <c r="AA96">
        <v>2033.385</v>
      </c>
      <c r="AB96">
        <v>986.77</v>
      </c>
      <c r="AC96" t="s">
        <v>75</v>
      </c>
      <c r="AD96">
        <v>-4948.594</v>
      </c>
      <c r="AE96">
        <v>0</v>
      </c>
      <c r="AF96">
        <v>255.55</v>
      </c>
      <c r="AG96">
        <v>255.55</v>
      </c>
      <c r="AH96">
        <v>0</v>
      </c>
      <c r="AI96">
        <v>255.56</v>
      </c>
      <c r="AJ96">
        <v>255.56</v>
      </c>
      <c r="AK96">
        <v>5598</v>
      </c>
      <c r="AL96">
        <v>27418.7</v>
      </c>
      <c r="AM96">
        <v>33016.7</v>
      </c>
      <c r="AN96">
        <v>18345.47</v>
      </c>
      <c r="AO96">
        <v>18235.47</v>
      </c>
      <c r="AP96">
        <v>110</v>
      </c>
      <c r="AQ96">
        <v>21.34</v>
      </c>
      <c r="AR96">
        <v>21.76</v>
      </c>
      <c r="AU96">
        <v>0</v>
      </c>
      <c r="AV96" s="12">
        <v>0</v>
      </c>
      <c r="AW96">
        <v>255.56</v>
      </c>
      <c r="AX96">
        <v>255.56</v>
      </c>
      <c r="AY96">
        <v>291</v>
      </c>
      <c r="AZ96" s="12">
        <v>291</v>
      </c>
      <c r="BA96">
        <v>255.56</v>
      </c>
      <c r="BB96">
        <v>255.56</v>
      </c>
      <c r="BE96" s="15">
        <f t="shared" si="138"/>
        <v>255.56</v>
      </c>
      <c r="BF96" s="15">
        <f t="shared" ref="BF96:BH96" si="210">AH96</f>
        <v>0</v>
      </c>
      <c r="BG96" s="15">
        <f t="shared" si="210"/>
        <v>255.56</v>
      </c>
      <c r="BH96" s="15">
        <f t="shared" si="210"/>
        <v>255.56</v>
      </c>
      <c r="BI96">
        <f t="shared" si="143"/>
        <v>0</v>
      </c>
      <c r="BJ96">
        <f t="shared" si="144"/>
        <v>1</v>
      </c>
      <c r="BK96">
        <f t="shared" si="145"/>
        <v>1</v>
      </c>
      <c r="BL96">
        <f t="shared" si="146"/>
        <v>255.56</v>
      </c>
      <c r="BM96" s="15">
        <f t="shared" si="140"/>
        <v>255.56</v>
      </c>
      <c r="BN96" s="15">
        <f t="shared" ref="BN96:BP96" si="211">AE96</f>
        <v>0</v>
      </c>
      <c r="BO96" s="15">
        <f t="shared" si="211"/>
        <v>255.55</v>
      </c>
      <c r="BP96" s="15">
        <f t="shared" si="211"/>
        <v>255.55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255.55</v>
      </c>
    </row>
    <row r="97" spans="1:72">
      <c r="A97">
        <v>27446.79</v>
      </c>
      <c r="B97">
        <v>-5959.33</v>
      </c>
      <c r="C97">
        <v>16189.34</v>
      </c>
      <c r="D97">
        <v>16627.89</v>
      </c>
      <c r="E97">
        <v>50</v>
      </c>
      <c r="F97">
        <v>6687</v>
      </c>
      <c r="G97">
        <v>0</v>
      </c>
      <c r="H97">
        <v>192.46</v>
      </c>
      <c r="I97">
        <v>0</v>
      </c>
      <c r="J97">
        <v>281.19</v>
      </c>
      <c r="K97">
        <v>273.89</v>
      </c>
      <c r="L97">
        <v>272.72</v>
      </c>
      <c r="M97">
        <v>608.86</v>
      </c>
      <c r="N97">
        <v>606.8</v>
      </c>
      <c r="O97">
        <v>0</v>
      </c>
      <c r="P97">
        <v>288.8</v>
      </c>
      <c r="Q97">
        <v>112.22</v>
      </c>
      <c r="R97">
        <v>116.4</v>
      </c>
      <c r="S97">
        <v>27432.12</v>
      </c>
      <c r="T97">
        <v>5785.181</v>
      </c>
      <c r="U97">
        <v>16514.591</v>
      </c>
      <c r="V97">
        <v>0.583</v>
      </c>
      <c r="W97">
        <v>16515.174</v>
      </c>
      <c r="X97">
        <v>616.116</v>
      </c>
      <c r="Y97">
        <v>50.033</v>
      </c>
      <c r="Z97">
        <v>16632.54</v>
      </c>
      <c r="AA97">
        <v>1760.961</v>
      </c>
      <c r="AB97">
        <v>974.65</v>
      </c>
      <c r="AC97" t="s">
        <v>58</v>
      </c>
      <c r="AD97">
        <v>-4623.478</v>
      </c>
      <c r="AE97">
        <v>50</v>
      </c>
      <c r="AF97">
        <v>0</v>
      </c>
      <c r="AG97">
        <v>50</v>
      </c>
      <c r="AH97">
        <v>0</v>
      </c>
      <c r="AI97">
        <v>0</v>
      </c>
      <c r="AJ97">
        <v>0</v>
      </c>
      <c r="AK97">
        <v>5598</v>
      </c>
      <c r="AL97">
        <v>27277.8</v>
      </c>
      <c r="AM97">
        <v>32875.8</v>
      </c>
      <c r="AN97">
        <v>18109.43</v>
      </c>
      <c r="AO97">
        <v>18109.43</v>
      </c>
      <c r="AP97">
        <v>0</v>
      </c>
      <c r="AQ97">
        <v>50</v>
      </c>
      <c r="AR97">
        <v>0</v>
      </c>
      <c r="AU97">
        <v>0</v>
      </c>
      <c r="AV97" s="12">
        <v>0</v>
      </c>
      <c r="AW97">
        <v>0</v>
      </c>
      <c r="AX97">
        <v>50</v>
      </c>
      <c r="AY97">
        <v>290</v>
      </c>
      <c r="AZ97" s="12">
        <v>291</v>
      </c>
      <c r="BA97">
        <v>0</v>
      </c>
      <c r="BB97">
        <v>50</v>
      </c>
      <c r="BE97" s="15">
        <f t="shared" si="138"/>
        <v>0</v>
      </c>
      <c r="BF97" s="15">
        <f t="shared" ref="BF97:BH97" si="212">AH97</f>
        <v>0</v>
      </c>
      <c r="BG97" s="15">
        <f t="shared" si="212"/>
        <v>0</v>
      </c>
      <c r="BH97" s="15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15">
        <f t="shared" si="140"/>
        <v>50</v>
      </c>
      <c r="BN97" s="15">
        <f t="shared" ref="BN97:BP97" si="213">AE97</f>
        <v>50</v>
      </c>
      <c r="BO97" s="15">
        <f t="shared" si="213"/>
        <v>0</v>
      </c>
      <c r="BP97" s="15">
        <f t="shared" si="213"/>
        <v>50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44</v>
      </c>
      <c r="BK98">
        <f t="shared" si="214"/>
        <v>45</v>
      </c>
      <c r="BL98">
        <f t="shared" si="214"/>
        <v>9811.02</v>
      </c>
      <c r="BQ98">
        <f t="shared" ref="BQ98:BT98" si="215">SUM(BQ2:BQ97)</f>
        <v>1</v>
      </c>
      <c r="BR98">
        <f t="shared" si="215"/>
        <v>40</v>
      </c>
      <c r="BS98">
        <f t="shared" si="215"/>
        <v>41</v>
      </c>
      <c r="BT98">
        <f t="shared" si="215"/>
        <v>8922.17</v>
      </c>
    </row>
    <row r="99" spans="61:72">
      <c r="BI99">
        <f t="shared" ref="BI99:BK99" si="216">BI98/4</f>
        <v>0.25</v>
      </c>
      <c r="BJ99">
        <f t="shared" si="216"/>
        <v>11</v>
      </c>
      <c r="BK99">
        <f t="shared" si="216"/>
        <v>11.25</v>
      </c>
      <c r="BL99">
        <f>IF(BJ98=0,0,BL98/BJ98)</f>
        <v>222.977727272727</v>
      </c>
      <c r="BQ99">
        <f t="shared" ref="BQ99:BS99" si="217">BQ98/4</f>
        <v>0.25</v>
      </c>
      <c r="BR99">
        <f t="shared" si="217"/>
        <v>10</v>
      </c>
      <c r="BS99">
        <f t="shared" si="217"/>
        <v>10.25</v>
      </c>
      <c r="BT99">
        <f>IF(BR98=0,0,BT98/BR98)</f>
        <v>223.05425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0.25</v>
      </c>
      <c r="BF102" s="22">
        <f>BJ99</f>
        <v>11</v>
      </c>
      <c r="BG102" s="23">
        <f>BL99</f>
        <v>222.977727272727</v>
      </c>
      <c r="BH102" s="22">
        <f>BK99</f>
        <v>11.25</v>
      </c>
      <c r="BI102" s="22">
        <f>BQ99</f>
        <v>0.25</v>
      </c>
      <c r="BJ102" s="22">
        <f>BR99</f>
        <v>10</v>
      </c>
      <c r="BK102" s="23">
        <f>BT99</f>
        <v>223.05425</v>
      </c>
      <c r="BL102" s="22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T102"/>
  <sheetViews>
    <sheetView zoomScale="85" zoomScaleNormal="85" workbookViewId="0">
      <pane ySplit="1" topLeftCell="A30" activePane="bottomLeft" state="frozen"/>
      <selection/>
      <selection pane="bottomLeft" activeCell="A2" sqref="A2:BB97"/>
    </sheetView>
  </sheetViews>
  <sheetFormatPr defaultColWidth="9" defaultRowHeight="13.5"/>
  <cols>
    <col min="19" max="28" width="0.291666666666667" customWidth="1"/>
    <col min="64" max="64" width="12.625"/>
    <col min="72" max="72" width="12.625"/>
  </cols>
  <sheetData>
    <row r="1" ht="26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28544.08</v>
      </c>
      <c r="B2">
        <v>-6081.58</v>
      </c>
      <c r="C2">
        <v>17427.28</v>
      </c>
      <c r="D2">
        <v>16761.54</v>
      </c>
      <c r="E2">
        <v>219.45</v>
      </c>
      <c r="F2">
        <v>7197</v>
      </c>
      <c r="G2">
        <v>0</v>
      </c>
      <c r="H2">
        <v>193.33</v>
      </c>
      <c r="I2">
        <v>0</v>
      </c>
      <c r="J2">
        <v>280.51</v>
      </c>
      <c r="K2">
        <v>302.96</v>
      </c>
      <c r="L2">
        <v>343.9</v>
      </c>
      <c r="M2">
        <v>605.16</v>
      </c>
      <c r="N2">
        <v>608.45</v>
      </c>
      <c r="O2">
        <v>0</v>
      </c>
      <c r="P2">
        <v>318.8</v>
      </c>
      <c r="Q2">
        <v>132.73</v>
      </c>
      <c r="R2">
        <v>126.54</v>
      </c>
      <c r="S2">
        <v>28562.32</v>
      </c>
      <c r="T2">
        <v>6117.669</v>
      </c>
      <c r="U2">
        <v>16656.211</v>
      </c>
      <c r="V2">
        <v>-2.03</v>
      </c>
      <c r="W2">
        <v>16654.181</v>
      </c>
      <c r="X2">
        <v>641.076</v>
      </c>
      <c r="Y2">
        <v>50.001</v>
      </c>
      <c r="Z2">
        <v>15842.05</v>
      </c>
      <c r="AA2">
        <v>2490.582</v>
      </c>
      <c r="AB2">
        <v>956.34</v>
      </c>
      <c r="AC2" t="s">
        <v>75</v>
      </c>
      <c r="AD2">
        <v>-4984.313</v>
      </c>
      <c r="AE2">
        <v>215</v>
      </c>
      <c r="AF2">
        <v>52.94</v>
      </c>
      <c r="AG2">
        <v>267.94</v>
      </c>
      <c r="AH2">
        <v>0</v>
      </c>
      <c r="AI2">
        <v>305.88</v>
      </c>
      <c r="AJ2">
        <v>305.88</v>
      </c>
      <c r="AK2">
        <v>5576</v>
      </c>
      <c r="AL2">
        <v>27727.4</v>
      </c>
      <c r="AM2">
        <v>33303.4</v>
      </c>
      <c r="AN2">
        <v>18679.68</v>
      </c>
      <c r="AO2">
        <v>18619.66</v>
      </c>
      <c r="AP2">
        <v>60.02</v>
      </c>
      <c r="AQ2">
        <v>219.45</v>
      </c>
      <c r="AR2">
        <v>26.75</v>
      </c>
      <c r="AS2" s="10" t="s">
        <v>100</v>
      </c>
      <c r="AT2" s="10" t="s">
        <v>101</v>
      </c>
      <c r="AU2">
        <v>0</v>
      </c>
      <c r="AV2" s="12">
        <v>0</v>
      </c>
      <c r="AW2">
        <v>305.88</v>
      </c>
      <c r="AX2">
        <v>267.94</v>
      </c>
      <c r="AY2">
        <v>320.72</v>
      </c>
      <c r="AZ2" s="12">
        <v>318.73</v>
      </c>
      <c r="BA2">
        <v>305.88</v>
      </c>
      <c r="BB2">
        <v>267.94</v>
      </c>
      <c r="BE2" s="15">
        <f t="shared" si="0"/>
        <v>305.88</v>
      </c>
      <c r="BF2" s="15">
        <f t="shared" ref="BF2:BH2" si="4">AH2</f>
        <v>0</v>
      </c>
      <c r="BG2" s="15">
        <f t="shared" si="4"/>
        <v>305.88</v>
      </c>
      <c r="BH2" s="15">
        <f t="shared" si="4"/>
        <v>305.88</v>
      </c>
      <c r="BI2">
        <f t="shared" ref="BI2:BI65" si="5">IF(BE2=0,1,0)</f>
        <v>0</v>
      </c>
      <c r="BJ2">
        <f t="shared" ref="BJ2:BJ65" si="6">IF(BG2&gt;100,1,0)</f>
        <v>1</v>
      </c>
      <c r="BK2">
        <f t="shared" ref="BK2:BK65" si="7">IF(BI2&lt;&gt;BJ2,1,0)</f>
        <v>1</v>
      </c>
      <c r="BL2">
        <f t="shared" ref="BL2:BL65" si="8">IF(BJ2=1,BG2,0)</f>
        <v>305.88</v>
      </c>
      <c r="BM2" s="15">
        <f t="shared" si="2"/>
        <v>267.94</v>
      </c>
      <c r="BN2" s="15">
        <f t="shared" ref="BN2:BP2" si="9">AE2</f>
        <v>215</v>
      </c>
      <c r="BO2" s="15">
        <f t="shared" si="9"/>
        <v>52.94</v>
      </c>
      <c r="BP2" s="15">
        <f t="shared" si="9"/>
        <v>267.94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28293.9</v>
      </c>
      <c r="B3">
        <v>-6209.02</v>
      </c>
      <c r="C3">
        <v>16903.68</v>
      </c>
      <c r="D3">
        <v>16850.84</v>
      </c>
      <c r="E3">
        <v>155.04</v>
      </c>
      <c r="F3">
        <v>7199</v>
      </c>
      <c r="G3">
        <v>0</v>
      </c>
      <c r="H3">
        <v>194.17</v>
      </c>
      <c r="I3">
        <v>0</v>
      </c>
      <c r="J3">
        <v>280.4</v>
      </c>
      <c r="K3">
        <v>281.79</v>
      </c>
      <c r="L3">
        <v>286.68</v>
      </c>
      <c r="M3">
        <v>683.27</v>
      </c>
      <c r="N3">
        <v>684.91</v>
      </c>
      <c r="O3">
        <v>0</v>
      </c>
      <c r="P3">
        <v>293.5</v>
      </c>
      <c r="Q3">
        <v>151.97</v>
      </c>
      <c r="R3">
        <v>151.49</v>
      </c>
      <c r="S3">
        <v>28167.94</v>
      </c>
      <c r="T3">
        <v>6246.302</v>
      </c>
      <c r="U3">
        <v>16664.941</v>
      </c>
      <c r="V3">
        <v>-7.505</v>
      </c>
      <c r="W3">
        <v>16657.436</v>
      </c>
      <c r="X3">
        <v>621.887</v>
      </c>
      <c r="Y3">
        <v>50.027</v>
      </c>
      <c r="Z3">
        <v>16043.09</v>
      </c>
      <c r="AA3">
        <v>2344.951</v>
      </c>
      <c r="AB3">
        <v>965.41</v>
      </c>
      <c r="AC3" t="s">
        <v>75</v>
      </c>
      <c r="AD3">
        <v>-4891.443</v>
      </c>
      <c r="AE3">
        <v>150</v>
      </c>
      <c r="AF3">
        <v>58.82</v>
      </c>
      <c r="AG3">
        <v>208.82</v>
      </c>
      <c r="AH3">
        <v>0</v>
      </c>
      <c r="AI3">
        <v>235.3</v>
      </c>
      <c r="AJ3">
        <v>235.3</v>
      </c>
      <c r="AK3">
        <v>5604</v>
      </c>
      <c r="AL3">
        <v>27639.8</v>
      </c>
      <c r="AM3">
        <v>33243.8</v>
      </c>
      <c r="AN3">
        <v>18619.48</v>
      </c>
      <c r="AO3">
        <v>18559.44</v>
      </c>
      <c r="AP3">
        <v>60.04</v>
      </c>
      <c r="AQ3">
        <v>155.04</v>
      </c>
      <c r="AR3">
        <v>20.49</v>
      </c>
      <c r="AU3">
        <v>0</v>
      </c>
      <c r="AV3" s="12">
        <v>0</v>
      </c>
      <c r="AW3">
        <v>235.29</v>
      </c>
      <c r="AX3">
        <v>208.82</v>
      </c>
      <c r="AY3">
        <v>291</v>
      </c>
      <c r="AZ3" s="12">
        <v>291</v>
      </c>
      <c r="BA3">
        <v>235.29</v>
      </c>
      <c r="BB3">
        <v>208.82</v>
      </c>
      <c r="BE3" s="15">
        <f t="shared" si="0"/>
        <v>235.29</v>
      </c>
      <c r="BF3" s="15">
        <f t="shared" ref="BF3:BH3" si="14">AH3</f>
        <v>0</v>
      </c>
      <c r="BG3" s="15">
        <f t="shared" si="14"/>
        <v>235.3</v>
      </c>
      <c r="BH3" s="15">
        <f t="shared" si="14"/>
        <v>235.3</v>
      </c>
      <c r="BI3">
        <f t="shared" si="5"/>
        <v>0</v>
      </c>
      <c r="BJ3">
        <f t="shared" si="6"/>
        <v>1</v>
      </c>
      <c r="BK3">
        <f t="shared" si="7"/>
        <v>1</v>
      </c>
      <c r="BL3">
        <f t="shared" si="8"/>
        <v>235.3</v>
      </c>
      <c r="BM3" s="15">
        <f t="shared" si="2"/>
        <v>208.82</v>
      </c>
      <c r="BN3" s="15">
        <f t="shared" ref="BN3:BP3" si="15">AE3</f>
        <v>150</v>
      </c>
      <c r="BO3" s="15">
        <f t="shared" si="15"/>
        <v>58.82</v>
      </c>
      <c r="BP3" s="15">
        <f t="shared" si="15"/>
        <v>208.82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28065.99</v>
      </c>
      <c r="B4">
        <v>-6274</v>
      </c>
      <c r="C4">
        <v>16668.12</v>
      </c>
      <c r="D4">
        <v>16874.09</v>
      </c>
      <c r="E4">
        <v>20.28</v>
      </c>
      <c r="F4">
        <v>7199</v>
      </c>
      <c r="G4">
        <v>0</v>
      </c>
      <c r="H4">
        <v>194.17</v>
      </c>
      <c r="I4">
        <v>0</v>
      </c>
      <c r="J4">
        <v>280.6</v>
      </c>
      <c r="K4">
        <v>270.4</v>
      </c>
      <c r="L4">
        <v>267.61</v>
      </c>
      <c r="M4">
        <v>730.55</v>
      </c>
      <c r="N4">
        <v>722.74</v>
      </c>
      <c r="O4">
        <v>0</v>
      </c>
      <c r="P4">
        <v>290</v>
      </c>
      <c r="Q4">
        <v>150.49</v>
      </c>
      <c r="R4">
        <v>149.27</v>
      </c>
      <c r="S4">
        <v>28085.27</v>
      </c>
      <c r="T4">
        <v>6238.716</v>
      </c>
      <c r="U4">
        <v>16625.985</v>
      </c>
      <c r="V4">
        <v>1.868</v>
      </c>
      <c r="W4">
        <v>16627.853</v>
      </c>
      <c r="X4">
        <v>636.346</v>
      </c>
      <c r="Y4">
        <v>50.019</v>
      </c>
      <c r="Z4">
        <v>16186.79</v>
      </c>
      <c r="AA4">
        <v>2198.912</v>
      </c>
      <c r="AB4">
        <v>982.81</v>
      </c>
      <c r="AC4" t="s">
        <v>75</v>
      </c>
      <c r="AD4">
        <v>-4851.101</v>
      </c>
      <c r="AE4">
        <v>0</v>
      </c>
      <c r="AF4">
        <v>235.29</v>
      </c>
      <c r="AG4">
        <v>235.29</v>
      </c>
      <c r="AH4">
        <v>0</v>
      </c>
      <c r="AI4">
        <v>235.3</v>
      </c>
      <c r="AJ4">
        <v>235.3</v>
      </c>
      <c r="AK4">
        <v>5634</v>
      </c>
      <c r="AL4">
        <v>27311.4</v>
      </c>
      <c r="AM4">
        <v>32945.4</v>
      </c>
      <c r="AN4">
        <v>18613.94</v>
      </c>
      <c r="AO4">
        <v>18553.88</v>
      </c>
      <c r="AP4">
        <v>60.06</v>
      </c>
      <c r="AQ4">
        <v>20.28</v>
      </c>
      <c r="AR4">
        <v>20.76</v>
      </c>
      <c r="AU4">
        <v>0</v>
      </c>
      <c r="AV4" s="12">
        <v>0</v>
      </c>
      <c r="AW4">
        <v>235.29</v>
      </c>
      <c r="AX4">
        <v>235.29</v>
      </c>
      <c r="AY4">
        <v>291</v>
      </c>
      <c r="AZ4" s="12">
        <v>291</v>
      </c>
      <c r="BA4">
        <v>235.29</v>
      </c>
      <c r="BB4">
        <v>235.29</v>
      </c>
      <c r="BE4" s="15">
        <f t="shared" si="0"/>
        <v>235.29</v>
      </c>
      <c r="BF4" s="15">
        <f t="shared" ref="BF4:BH4" si="16">AH4</f>
        <v>0</v>
      </c>
      <c r="BG4" s="15">
        <f t="shared" si="16"/>
        <v>235.3</v>
      </c>
      <c r="BH4" s="15">
        <f t="shared" si="16"/>
        <v>235.3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235.3</v>
      </c>
      <c r="BM4" s="15">
        <f t="shared" si="2"/>
        <v>235.29</v>
      </c>
      <c r="BN4" s="15">
        <f t="shared" ref="BN4:BP4" si="17">AE4</f>
        <v>0</v>
      </c>
      <c r="BO4" s="15">
        <f t="shared" si="17"/>
        <v>235.29</v>
      </c>
      <c r="BP4" s="15">
        <f t="shared" si="17"/>
        <v>235.29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235.29</v>
      </c>
    </row>
    <row r="5" spans="1:72">
      <c r="A5">
        <v>27690.47</v>
      </c>
      <c r="B5">
        <v>-6309</v>
      </c>
      <c r="C5">
        <v>16940.01</v>
      </c>
      <c r="D5">
        <v>16837.48</v>
      </c>
      <c r="E5">
        <v>155.05</v>
      </c>
      <c r="F5">
        <v>7199</v>
      </c>
      <c r="G5">
        <v>0</v>
      </c>
      <c r="H5">
        <v>195.02</v>
      </c>
      <c r="I5">
        <v>0</v>
      </c>
      <c r="J5">
        <v>280.47</v>
      </c>
      <c r="K5">
        <v>272.72</v>
      </c>
      <c r="L5">
        <v>273.19</v>
      </c>
      <c r="M5">
        <v>731.37</v>
      </c>
      <c r="N5">
        <v>722.74</v>
      </c>
      <c r="O5">
        <v>0</v>
      </c>
      <c r="P5">
        <v>289.8</v>
      </c>
      <c r="Q5">
        <v>150.59</v>
      </c>
      <c r="R5">
        <v>150.01</v>
      </c>
      <c r="S5">
        <v>27450.2</v>
      </c>
      <c r="T5">
        <v>6417.459</v>
      </c>
      <c r="U5">
        <v>16583.907</v>
      </c>
      <c r="V5">
        <v>-0.782</v>
      </c>
      <c r="W5">
        <v>16583.124</v>
      </c>
      <c r="X5">
        <v>474.636</v>
      </c>
      <c r="Y5">
        <v>49.974</v>
      </c>
      <c r="Z5">
        <v>16246.29</v>
      </c>
      <c r="AA5">
        <v>2126.107</v>
      </c>
      <c r="AB5">
        <v>996.15</v>
      </c>
      <c r="AC5" t="s">
        <v>75</v>
      </c>
      <c r="AD5">
        <v>-4832.891</v>
      </c>
      <c r="AE5">
        <v>150</v>
      </c>
      <c r="AF5">
        <v>58.82</v>
      </c>
      <c r="AG5">
        <v>208.82</v>
      </c>
      <c r="AH5">
        <v>0</v>
      </c>
      <c r="AI5">
        <v>235.3</v>
      </c>
      <c r="AJ5">
        <v>235.3</v>
      </c>
      <c r="AK5">
        <v>5664</v>
      </c>
      <c r="AL5">
        <v>27136.2</v>
      </c>
      <c r="AM5">
        <v>32800.2</v>
      </c>
      <c r="AN5">
        <v>18619.94</v>
      </c>
      <c r="AO5">
        <v>18559.86</v>
      </c>
      <c r="AP5">
        <v>60.08</v>
      </c>
      <c r="AQ5">
        <v>155.05</v>
      </c>
      <c r="AR5">
        <v>20.81</v>
      </c>
      <c r="AU5">
        <v>0</v>
      </c>
      <c r="AV5" s="12">
        <v>0</v>
      </c>
      <c r="AW5">
        <v>235.29</v>
      </c>
      <c r="AX5">
        <v>208.82</v>
      </c>
      <c r="AY5">
        <v>291</v>
      </c>
      <c r="AZ5" s="12">
        <v>291</v>
      </c>
      <c r="BA5">
        <v>235.29</v>
      </c>
      <c r="BB5">
        <v>208.82</v>
      </c>
      <c r="BE5" s="15">
        <f t="shared" si="0"/>
        <v>235.29</v>
      </c>
      <c r="BF5" s="15">
        <f t="shared" ref="BF5:BH5" si="18">AH5</f>
        <v>0</v>
      </c>
      <c r="BG5" s="15">
        <f t="shared" si="18"/>
        <v>235.3</v>
      </c>
      <c r="BH5" s="15">
        <f t="shared" si="18"/>
        <v>235.3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235.3</v>
      </c>
      <c r="BM5" s="15">
        <f t="shared" si="2"/>
        <v>208.82</v>
      </c>
      <c r="BN5" s="15">
        <f t="shared" ref="BN5:BP5" si="19">AE5</f>
        <v>150</v>
      </c>
      <c r="BO5" s="15">
        <f t="shared" si="19"/>
        <v>58.82</v>
      </c>
      <c r="BP5" s="15">
        <f t="shared" si="19"/>
        <v>208.82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27244.86</v>
      </c>
      <c r="B6">
        <v>-6368.34</v>
      </c>
      <c r="C6">
        <v>16246.74</v>
      </c>
      <c r="D6">
        <v>17082.45</v>
      </c>
      <c r="E6">
        <v>20.55</v>
      </c>
      <c r="F6">
        <v>7198</v>
      </c>
      <c r="G6">
        <v>0</v>
      </c>
      <c r="H6">
        <v>193.33</v>
      </c>
      <c r="I6">
        <v>0</v>
      </c>
      <c r="J6">
        <v>280.15</v>
      </c>
      <c r="K6">
        <v>271.1</v>
      </c>
      <c r="L6">
        <v>273.19</v>
      </c>
      <c r="M6">
        <v>730.96</v>
      </c>
      <c r="N6">
        <v>722.74</v>
      </c>
      <c r="O6">
        <v>0</v>
      </c>
      <c r="P6">
        <v>291</v>
      </c>
      <c r="Q6">
        <v>150.33</v>
      </c>
      <c r="R6">
        <v>149.64</v>
      </c>
      <c r="S6">
        <v>27277.75</v>
      </c>
      <c r="T6">
        <v>6385.346</v>
      </c>
      <c r="U6">
        <v>16485.086</v>
      </c>
      <c r="V6">
        <v>-3.432</v>
      </c>
      <c r="W6">
        <v>16481.654</v>
      </c>
      <c r="X6">
        <v>456.451</v>
      </c>
      <c r="Y6">
        <v>50.035</v>
      </c>
      <c r="Z6">
        <v>16439.62</v>
      </c>
      <c r="AA6">
        <v>1930.41</v>
      </c>
      <c r="AB6">
        <v>982.21</v>
      </c>
      <c r="AC6" t="s">
        <v>75</v>
      </c>
      <c r="AD6">
        <v>-4849</v>
      </c>
      <c r="AE6">
        <v>0</v>
      </c>
      <c r="AF6">
        <v>235.29</v>
      </c>
      <c r="AG6">
        <v>235.29</v>
      </c>
      <c r="AH6">
        <v>0</v>
      </c>
      <c r="AI6">
        <v>235.3</v>
      </c>
      <c r="AJ6">
        <v>235.3</v>
      </c>
      <c r="AK6">
        <v>5694</v>
      </c>
      <c r="AL6">
        <v>26961.1</v>
      </c>
      <c r="AM6">
        <v>32655.1</v>
      </c>
      <c r="AN6">
        <v>18637.18</v>
      </c>
      <c r="AO6">
        <v>18552.08</v>
      </c>
      <c r="AP6">
        <v>85.1</v>
      </c>
      <c r="AQ6">
        <v>20.55</v>
      </c>
      <c r="AR6">
        <v>20.95</v>
      </c>
      <c r="AU6">
        <v>0</v>
      </c>
      <c r="AV6" s="12">
        <v>0</v>
      </c>
      <c r="AW6">
        <v>235.29</v>
      </c>
      <c r="AX6">
        <v>235.29</v>
      </c>
      <c r="AY6">
        <v>291</v>
      </c>
      <c r="AZ6" s="12">
        <v>291</v>
      </c>
      <c r="BA6">
        <v>235.29</v>
      </c>
      <c r="BB6">
        <v>235.29</v>
      </c>
      <c r="BE6" s="15">
        <f t="shared" si="0"/>
        <v>235.29</v>
      </c>
      <c r="BF6" s="15">
        <f t="shared" ref="BF6:BH6" si="20">AH6</f>
        <v>0</v>
      </c>
      <c r="BG6" s="15">
        <f t="shared" si="20"/>
        <v>235.3</v>
      </c>
      <c r="BH6" s="15">
        <f t="shared" si="20"/>
        <v>235.3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235.3</v>
      </c>
      <c r="BM6" s="15">
        <f t="shared" si="2"/>
        <v>235.29</v>
      </c>
      <c r="BN6" s="15">
        <f t="shared" ref="BN6:BP6" si="21">AE6</f>
        <v>0</v>
      </c>
      <c r="BO6" s="15">
        <f t="shared" si="21"/>
        <v>235.29</v>
      </c>
      <c r="BP6" s="15">
        <f t="shared" si="21"/>
        <v>235.29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235.29</v>
      </c>
    </row>
    <row r="7" spans="1:72">
      <c r="A7">
        <v>27004.75</v>
      </c>
      <c r="B7">
        <v>-6398</v>
      </c>
      <c r="C7">
        <v>16251.72</v>
      </c>
      <c r="D7">
        <v>17067.81</v>
      </c>
      <c r="E7">
        <v>20.69</v>
      </c>
      <c r="F7">
        <v>7199</v>
      </c>
      <c r="G7">
        <v>0</v>
      </c>
      <c r="H7">
        <v>194.17</v>
      </c>
      <c r="I7">
        <v>0</v>
      </c>
      <c r="J7">
        <v>279.8</v>
      </c>
      <c r="K7">
        <v>272.26</v>
      </c>
      <c r="L7">
        <v>272.72</v>
      </c>
      <c r="M7">
        <v>730.55</v>
      </c>
      <c r="N7">
        <v>723.15</v>
      </c>
      <c r="O7">
        <v>0</v>
      </c>
      <c r="P7">
        <v>290.4</v>
      </c>
      <c r="Q7">
        <v>150.96</v>
      </c>
      <c r="R7">
        <v>150.28</v>
      </c>
      <c r="S7">
        <v>26867.15</v>
      </c>
      <c r="T7">
        <v>6490.875</v>
      </c>
      <c r="U7">
        <v>16432.579</v>
      </c>
      <c r="V7">
        <v>-6.061</v>
      </c>
      <c r="W7">
        <v>16426.518</v>
      </c>
      <c r="X7">
        <v>288.336</v>
      </c>
      <c r="Y7">
        <v>49.97</v>
      </c>
      <c r="Z7">
        <v>16589.37</v>
      </c>
      <c r="AA7">
        <v>1781.504</v>
      </c>
      <c r="AB7">
        <v>967.74</v>
      </c>
      <c r="AC7" t="s">
        <v>75</v>
      </c>
      <c r="AD7">
        <v>-4849.84</v>
      </c>
      <c r="AE7">
        <v>0</v>
      </c>
      <c r="AF7">
        <v>235.29</v>
      </c>
      <c r="AG7">
        <v>235.29</v>
      </c>
      <c r="AH7">
        <v>0</v>
      </c>
      <c r="AI7">
        <v>235.3</v>
      </c>
      <c r="AJ7">
        <v>235.3</v>
      </c>
      <c r="AK7">
        <v>5694</v>
      </c>
      <c r="AL7">
        <v>26720.2</v>
      </c>
      <c r="AM7">
        <v>32414.2</v>
      </c>
      <c r="AN7">
        <v>18644.17</v>
      </c>
      <c r="AO7">
        <v>18559.06</v>
      </c>
      <c r="AP7">
        <v>85.11</v>
      </c>
      <c r="AQ7">
        <v>20.69</v>
      </c>
      <c r="AR7">
        <v>21.02</v>
      </c>
      <c r="AU7">
        <v>0</v>
      </c>
      <c r="AV7" s="12">
        <v>0</v>
      </c>
      <c r="AW7">
        <v>235.29</v>
      </c>
      <c r="AX7">
        <v>235.29</v>
      </c>
      <c r="AY7">
        <v>291</v>
      </c>
      <c r="AZ7" s="12">
        <v>291</v>
      </c>
      <c r="BA7">
        <v>235.29</v>
      </c>
      <c r="BB7">
        <v>235.29</v>
      </c>
      <c r="BE7" s="15">
        <f t="shared" si="0"/>
        <v>235.29</v>
      </c>
      <c r="BF7" s="15">
        <f t="shared" ref="BF7:BH7" si="22">AH7</f>
        <v>0</v>
      </c>
      <c r="BG7" s="15">
        <f t="shared" si="22"/>
        <v>235.3</v>
      </c>
      <c r="BH7" s="15">
        <f t="shared" si="22"/>
        <v>235.3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235.3</v>
      </c>
      <c r="BM7" s="15">
        <f t="shared" si="2"/>
        <v>235.29</v>
      </c>
      <c r="BN7" s="15">
        <f t="shared" ref="BN7:BP7" si="23">AE7</f>
        <v>0</v>
      </c>
      <c r="BO7" s="15">
        <f t="shared" si="23"/>
        <v>235.29</v>
      </c>
      <c r="BP7" s="15">
        <f t="shared" si="23"/>
        <v>235.29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235.29</v>
      </c>
    </row>
    <row r="8" spans="1:72">
      <c r="A8">
        <v>26784.48</v>
      </c>
      <c r="B8">
        <v>-6369</v>
      </c>
      <c r="C8">
        <v>16687.73</v>
      </c>
      <c r="D8">
        <v>16991.15</v>
      </c>
      <c r="E8">
        <v>20.51</v>
      </c>
      <c r="F8">
        <v>7199</v>
      </c>
      <c r="G8">
        <v>0</v>
      </c>
      <c r="H8">
        <v>193.33</v>
      </c>
      <c r="I8">
        <v>0</v>
      </c>
      <c r="J8">
        <v>279.95</v>
      </c>
      <c r="K8">
        <v>272.49</v>
      </c>
      <c r="L8">
        <v>272.26</v>
      </c>
      <c r="M8">
        <v>730.96</v>
      </c>
      <c r="N8">
        <v>722.32</v>
      </c>
      <c r="O8">
        <v>0</v>
      </c>
      <c r="P8">
        <v>291.1</v>
      </c>
      <c r="Q8">
        <v>150.65</v>
      </c>
      <c r="R8">
        <v>150.01</v>
      </c>
      <c r="S8">
        <v>26755.85</v>
      </c>
      <c r="T8">
        <v>6453.643</v>
      </c>
      <c r="U8">
        <v>16373.561</v>
      </c>
      <c r="V8">
        <v>-7.505</v>
      </c>
      <c r="W8">
        <v>16366.056</v>
      </c>
      <c r="X8">
        <v>104.817</v>
      </c>
      <c r="Y8">
        <v>49.995</v>
      </c>
      <c r="Z8">
        <v>16342.36</v>
      </c>
      <c r="AA8">
        <v>1960.17</v>
      </c>
      <c r="AB8">
        <v>952.12</v>
      </c>
      <c r="AC8" t="s">
        <v>75</v>
      </c>
      <c r="AD8">
        <v>-4836.253</v>
      </c>
      <c r="AE8">
        <v>0</v>
      </c>
      <c r="AF8">
        <v>235.29</v>
      </c>
      <c r="AG8">
        <v>235.29</v>
      </c>
      <c r="AH8">
        <v>0</v>
      </c>
      <c r="AI8">
        <v>235.3</v>
      </c>
      <c r="AJ8">
        <v>235.3</v>
      </c>
      <c r="AK8">
        <v>5694</v>
      </c>
      <c r="AL8">
        <v>26413.7</v>
      </c>
      <c r="AM8">
        <v>32107.7</v>
      </c>
      <c r="AN8">
        <v>18578.32</v>
      </c>
      <c r="AO8">
        <v>18523.19</v>
      </c>
      <c r="AP8">
        <v>55.13</v>
      </c>
      <c r="AQ8">
        <v>20.51</v>
      </c>
      <c r="AR8">
        <v>21.04</v>
      </c>
      <c r="AU8">
        <v>0</v>
      </c>
      <c r="AV8" s="12">
        <v>0</v>
      </c>
      <c r="AW8">
        <v>235.29</v>
      </c>
      <c r="AX8">
        <v>235.29</v>
      </c>
      <c r="AY8">
        <v>291</v>
      </c>
      <c r="AZ8" s="12">
        <v>291</v>
      </c>
      <c r="BA8">
        <v>235.29</v>
      </c>
      <c r="BB8">
        <v>235.29</v>
      </c>
      <c r="BE8" s="15">
        <f t="shared" si="0"/>
        <v>235.29</v>
      </c>
      <c r="BF8" s="15">
        <f t="shared" ref="BF8:BH8" si="24">AH8</f>
        <v>0</v>
      </c>
      <c r="BG8" s="15">
        <f t="shared" si="24"/>
        <v>235.3</v>
      </c>
      <c r="BH8" s="15">
        <f t="shared" si="24"/>
        <v>235.3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235.3</v>
      </c>
      <c r="BM8" s="15">
        <f t="shared" si="2"/>
        <v>235.29</v>
      </c>
      <c r="BN8" s="15">
        <f t="shared" ref="BN8:BP8" si="25">AE8</f>
        <v>0</v>
      </c>
      <c r="BO8" s="15">
        <f t="shared" si="25"/>
        <v>235.29</v>
      </c>
      <c r="BP8" s="15">
        <f t="shared" si="25"/>
        <v>235.29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235.29</v>
      </c>
    </row>
    <row r="9" spans="1:72">
      <c r="A9">
        <v>26523.56</v>
      </c>
      <c r="B9">
        <v>-6389</v>
      </c>
      <c r="C9">
        <v>17088.66</v>
      </c>
      <c r="D9">
        <v>16929.5</v>
      </c>
      <c r="E9">
        <v>191.91</v>
      </c>
      <c r="F9">
        <v>7199</v>
      </c>
      <c r="G9">
        <v>0</v>
      </c>
      <c r="H9">
        <v>192.46</v>
      </c>
      <c r="I9">
        <v>0</v>
      </c>
      <c r="J9">
        <v>280.68</v>
      </c>
      <c r="K9">
        <v>271.1</v>
      </c>
      <c r="L9">
        <v>272.26</v>
      </c>
      <c r="M9">
        <v>730.55</v>
      </c>
      <c r="N9">
        <v>721.91</v>
      </c>
      <c r="O9">
        <v>0</v>
      </c>
      <c r="P9">
        <v>288.5</v>
      </c>
      <c r="Q9">
        <v>150.12</v>
      </c>
      <c r="R9">
        <v>150.44</v>
      </c>
      <c r="S9">
        <v>26483.56</v>
      </c>
      <c r="T9">
        <v>6465.906</v>
      </c>
      <c r="U9">
        <v>16240.616</v>
      </c>
      <c r="V9">
        <v>1.933</v>
      </c>
      <c r="W9">
        <v>16242.548</v>
      </c>
      <c r="X9">
        <v>104.826</v>
      </c>
      <c r="Y9">
        <v>49.969</v>
      </c>
      <c r="Z9">
        <v>16369.06</v>
      </c>
      <c r="AA9">
        <v>1989.375</v>
      </c>
      <c r="AB9">
        <v>943.75</v>
      </c>
      <c r="AC9" t="s">
        <v>75</v>
      </c>
      <c r="AD9">
        <v>-4836.253</v>
      </c>
      <c r="AE9">
        <v>191</v>
      </c>
      <c r="AF9">
        <v>10.59</v>
      </c>
      <c r="AG9">
        <v>201.59</v>
      </c>
      <c r="AH9">
        <v>0</v>
      </c>
      <c r="AI9">
        <v>235.3</v>
      </c>
      <c r="AJ9">
        <v>235.3</v>
      </c>
      <c r="AK9">
        <v>5694</v>
      </c>
      <c r="AL9">
        <v>26567</v>
      </c>
      <c r="AM9">
        <v>32261</v>
      </c>
      <c r="AN9">
        <v>18569.48</v>
      </c>
      <c r="AO9">
        <v>18504.33</v>
      </c>
      <c r="AP9">
        <v>65.15</v>
      </c>
      <c r="AQ9">
        <v>191.91</v>
      </c>
      <c r="AR9">
        <v>21.02</v>
      </c>
      <c r="AU9">
        <v>0</v>
      </c>
      <c r="AV9" s="12">
        <v>0</v>
      </c>
      <c r="AW9">
        <v>235.29</v>
      </c>
      <c r="AX9">
        <v>201.59</v>
      </c>
      <c r="AY9">
        <v>291</v>
      </c>
      <c r="AZ9" s="12">
        <v>291</v>
      </c>
      <c r="BA9">
        <v>235.29</v>
      </c>
      <c r="BB9">
        <v>201.59</v>
      </c>
      <c r="BE9" s="15">
        <f t="shared" si="0"/>
        <v>235.29</v>
      </c>
      <c r="BF9" s="15">
        <f t="shared" ref="BF9:BH9" si="26">AH9</f>
        <v>0</v>
      </c>
      <c r="BG9" s="15">
        <f t="shared" si="26"/>
        <v>235.3</v>
      </c>
      <c r="BH9" s="15">
        <f t="shared" si="26"/>
        <v>235.3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235.3</v>
      </c>
      <c r="BM9" s="15">
        <f t="shared" si="2"/>
        <v>201.59</v>
      </c>
      <c r="BN9" s="15">
        <f t="shared" ref="BN9:BP9" si="27">AE9</f>
        <v>191</v>
      </c>
      <c r="BO9" s="15">
        <f t="shared" si="27"/>
        <v>10.59</v>
      </c>
      <c r="BP9" s="15">
        <f t="shared" si="27"/>
        <v>201.59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26413.33</v>
      </c>
      <c r="B10">
        <v>-6381.33</v>
      </c>
      <c r="C10">
        <v>17259.37</v>
      </c>
      <c r="D10">
        <v>16806.88</v>
      </c>
      <c r="E10">
        <v>200</v>
      </c>
      <c r="F10">
        <v>7198</v>
      </c>
      <c r="G10">
        <v>0</v>
      </c>
      <c r="H10">
        <v>194.17</v>
      </c>
      <c r="I10">
        <v>0</v>
      </c>
      <c r="J10">
        <v>280.31</v>
      </c>
      <c r="K10">
        <v>272.49</v>
      </c>
      <c r="L10">
        <v>272.72</v>
      </c>
      <c r="M10">
        <v>730.96</v>
      </c>
      <c r="N10">
        <v>722.32</v>
      </c>
      <c r="O10">
        <v>0</v>
      </c>
      <c r="P10">
        <v>291.9</v>
      </c>
      <c r="Q10">
        <v>150.17</v>
      </c>
      <c r="R10">
        <v>150.22</v>
      </c>
      <c r="S10">
        <v>26328.93</v>
      </c>
      <c r="T10">
        <v>6521.313</v>
      </c>
      <c r="U10">
        <v>16118.785</v>
      </c>
      <c r="V10">
        <v>4.747</v>
      </c>
      <c r="W10">
        <v>16123.532</v>
      </c>
      <c r="X10">
        <v>104.458</v>
      </c>
      <c r="Y10">
        <v>49.973</v>
      </c>
      <c r="Z10">
        <v>16255.93</v>
      </c>
      <c r="AA10">
        <v>2211.363</v>
      </c>
      <c r="AB10">
        <v>948.33</v>
      </c>
      <c r="AC10" t="s">
        <v>75</v>
      </c>
      <c r="AD10">
        <v>-4830.09</v>
      </c>
      <c r="AE10">
        <v>200</v>
      </c>
      <c r="AF10">
        <v>0</v>
      </c>
      <c r="AG10">
        <v>200</v>
      </c>
      <c r="AH10">
        <v>0</v>
      </c>
      <c r="AI10">
        <v>235.3</v>
      </c>
      <c r="AJ10">
        <v>235.3</v>
      </c>
      <c r="AK10">
        <v>5694</v>
      </c>
      <c r="AL10">
        <v>26085.3</v>
      </c>
      <c r="AM10">
        <v>31779.3</v>
      </c>
      <c r="AN10">
        <v>18249.96</v>
      </c>
      <c r="AO10">
        <v>18184.79</v>
      </c>
      <c r="AP10">
        <v>65.17</v>
      </c>
      <c r="AQ10">
        <v>200</v>
      </c>
      <c r="AR10">
        <v>21.25</v>
      </c>
      <c r="AU10">
        <v>0</v>
      </c>
      <c r="AV10" s="12">
        <v>0</v>
      </c>
      <c r="AW10">
        <v>235.29</v>
      </c>
      <c r="AX10">
        <v>200</v>
      </c>
      <c r="AY10">
        <v>291</v>
      </c>
      <c r="AZ10" s="12">
        <v>291</v>
      </c>
      <c r="BA10">
        <v>235.29</v>
      </c>
      <c r="BB10">
        <v>200</v>
      </c>
      <c r="BE10" s="15">
        <f t="shared" si="0"/>
        <v>235.29</v>
      </c>
      <c r="BF10" s="15">
        <f t="shared" ref="BF10:BH10" si="28">AH10</f>
        <v>0</v>
      </c>
      <c r="BG10" s="15">
        <f t="shared" si="28"/>
        <v>235.3</v>
      </c>
      <c r="BH10" s="15">
        <f t="shared" si="28"/>
        <v>235.3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235.3</v>
      </c>
      <c r="BM10" s="15">
        <f t="shared" si="2"/>
        <v>200</v>
      </c>
      <c r="BN10" s="15">
        <f t="shared" ref="BN10:BP10" si="29">AE10</f>
        <v>200</v>
      </c>
      <c r="BO10" s="15">
        <f t="shared" si="29"/>
        <v>0</v>
      </c>
      <c r="BP10" s="15">
        <f t="shared" si="29"/>
        <v>200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26174.79</v>
      </c>
      <c r="B11">
        <v>-6391.33</v>
      </c>
      <c r="C11">
        <v>16991.24</v>
      </c>
      <c r="D11">
        <v>16838.54</v>
      </c>
      <c r="E11">
        <v>182.06</v>
      </c>
      <c r="F11">
        <v>7198</v>
      </c>
      <c r="G11">
        <v>0</v>
      </c>
      <c r="H11">
        <v>192.46</v>
      </c>
      <c r="I11">
        <v>0</v>
      </c>
      <c r="J11">
        <v>279.87</v>
      </c>
      <c r="K11">
        <v>272.49</v>
      </c>
      <c r="L11">
        <v>272.72</v>
      </c>
      <c r="M11">
        <v>729.72</v>
      </c>
      <c r="N11">
        <v>721.91</v>
      </c>
      <c r="O11">
        <v>0</v>
      </c>
      <c r="P11">
        <v>288.7</v>
      </c>
      <c r="Q11">
        <v>150.22</v>
      </c>
      <c r="R11">
        <v>149.85</v>
      </c>
      <c r="S11">
        <v>26121.51</v>
      </c>
      <c r="T11">
        <v>6418.774</v>
      </c>
      <c r="U11">
        <v>15828.474</v>
      </c>
      <c r="V11">
        <v>7.488</v>
      </c>
      <c r="W11">
        <v>15835.963</v>
      </c>
      <c r="X11">
        <v>104.735</v>
      </c>
      <c r="Y11">
        <v>49.973</v>
      </c>
      <c r="Z11">
        <v>16297.52</v>
      </c>
      <c r="AA11">
        <v>2064.383</v>
      </c>
      <c r="AB11">
        <v>948.97</v>
      </c>
      <c r="AC11" t="s">
        <v>75</v>
      </c>
      <c r="AD11">
        <v>-4840.595</v>
      </c>
      <c r="AE11">
        <v>180</v>
      </c>
      <c r="AF11">
        <v>23.53</v>
      </c>
      <c r="AG11">
        <v>203.53</v>
      </c>
      <c r="AH11">
        <v>0</v>
      </c>
      <c r="AI11">
        <v>235.3</v>
      </c>
      <c r="AJ11">
        <v>235.3</v>
      </c>
      <c r="AK11">
        <v>5694</v>
      </c>
      <c r="AL11">
        <v>25954</v>
      </c>
      <c r="AM11">
        <v>31648</v>
      </c>
      <c r="AN11">
        <v>18198.31</v>
      </c>
      <c r="AO11">
        <v>18133.12</v>
      </c>
      <c r="AP11">
        <v>65.19</v>
      </c>
      <c r="AQ11">
        <v>182.06</v>
      </c>
      <c r="AR11">
        <v>21.29</v>
      </c>
      <c r="AU11">
        <v>0</v>
      </c>
      <c r="AV11" s="12">
        <v>0</v>
      </c>
      <c r="AW11">
        <v>235.29</v>
      </c>
      <c r="AX11">
        <v>203.53</v>
      </c>
      <c r="AY11">
        <v>291</v>
      </c>
      <c r="AZ11" s="12">
        <v>291</v>
      </c>
      <c r="BA11">
        <v>235.29</v>
      </c>
      <c r="BB11">
        <v>203.53</v>
      </c>
      <c r="BE11" s="15">
        <f t="shared" si="0"/>
        <v>235.29</v>
      </c>
      <c r="BF11" s="15">
        <f t="shared" ref="BF11:BH11" si="30">AH11</f>
        <v>0</v>
      </c>
      <c r="BG11" s="15">
        <f t="shared" si="30"/>
        <v>235.3</v>
      </c>
      <c r="BH11" s="15">
        <f t="shared" si="30"/>
        <v>235.3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235.3</v>
      </c>
      <c r="BM11" s="15">
        <f t="shared" si="2"/>
        <v>203.53</v>
      </c>
      <c r="BN11" s="15">
        <f t="shared" ref="BN11:BP11" si="31">AE11</f>
        <v>180</v>
      </c>
      <c r="BO11" s="15">
        <f t="shared" si="31"/>
        <v>23.53</v>
      </c>
      <c r="BP11" s="15">
        <f t="shared" si="31"/>
        <v>203.53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25992.67</v>
      </c>
      <c r="B12">
        <v>-6413.32</v>
      </c>
      <c r="C12">
        <v>16476.67</v>
      </c>
      <c r="D12">
        <v>16696.92</v>
      </c>
      <c r="E12">
        <v>20.99</v>
      </c>
      <c r="F12">
        <v>7198</v>
      </c>
      <c r="G12">
        <v>0</v>
      </c>
      <c r="H12">
        <v>193.33</v>
      </c>
      <c r="I12">
        <v>0</v>
      </c>
      <c r="J12">
        <v>280.38</v>
      </c>
      <c r="K12">
        <v>272.26</v>
      </c>
      <c r="L12">
        <v>272.49</v>
      </c>
      <c r="M12">
        <v>730.55</v>
      </c>
      <c r="N12">
        <v>723.56</v>
      </c>
      <c r="O12">
        <v>0</v>
      </c>
      <c r="P12">
        <v>288.5</v>
      </c>
      <c r="Q12">
        <v>149.91</v>
      </c>
      <c r="R12">
        <v>150.44</v>
      </c>
      <c r="S12">
        <v>25810.15</v>
      </c>
      <c r="T12">
        <v>6488.709</v>
      </c>
      <c r="U12">
        <v>15581.074</v>
      </c>
      <c r="V12">
        <v>10.186</v>
      </c>
      <c r="W12">
        <v>15591.26</v>
      </c>
      <c r="X12">
        <v>104.613</v>
      </c>
      <c r="Y12">
        <v>49.998</v>
      </c>
      <c r="Z12">
        <v>16395.45</v>
      </c>
      <c r="AA12">
        <v>1935.062</v>
      </c>
      <c r="AB12">
        <v>947.55</v>
      </c>
      <c r="AC12" t="s">
        <v>75</v>
      </c>
      <c r="AD12">
        <v>-4838.494</v>
      </c>
      <c r="AE12">
        <v>0</v>
      </c>
      <c r="AF12">
        <v>235.29</v>
      </c>
      <c r="AG12">
        <v>235.29</v>
      </c>
      <c r="AH12">
        <v>0</v>
      </c>
      <c r="AI12">
        <v>235.3</v>
      </c>
      <c r="AJ12">
        <v>235.3</v>
      </c>
      <c r="AK12">
        <v>5694</v>
      </c>
      <c r="AL12">
        <v>25822.6</v>
      </c>
      <c r="AM12">
        <v>31516.6</v>
      </c>
      <c r="AN12">
        <v>18152.12</v>
      </c>
      <c r="AO12">
        <v>18086.91</v>
      </c>
      <c r="AP12">
        <v>65.21</v>
      </c>
      <c r="AQ12">
        <v>20.99</v>
      </c>
      <c r="AR12">
        <v>21.34</v>
      </c>
      <c r="AU12">
        <v>0</v>
      </c>
      <c r="AV12" s="12">
        <v>0</v>
      </c>
      <c r="AW12">
        <v>235.29</v>
      </c>
      <c r="AX12">
        <v>235.29</v>
      </c>
      <c r="AY12">
        <v>291</v>
      </c>
      <c r="AZ12" s="12">
        <v>291</v>
      </c>
      <c r="BA12">
        <v>235.29</v>
      </c>
      <c r="BB12">
        <v>235.29</v>
      </c>
      <c r="BE12" s="15">
        <f t="shared" si="0"/>
        <v>235.29</v>
      </c>
      <c r="BF12" s="15">
        <f t="shared" ref="BF12:BH12" si="32">AH12</f>
        <v>0</v>
      </c>
      <c r="BG12" s="15">
        <f t="shared" si="32"/>
        <v>235.3</v>
      </c>
      <c r="BH12" s="15">
        <f t="shared" si="32"/>
        <v>235.3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235.3</v>
      </c>
      <c r="BM12" s="15">
        <f t="shared" si="2"/>
        <v>235.29</v>
      </c>
      <c r="BN12" s="15">
        <f t="shared" ref="BN12:BP12" si="33">AE12</f>
        <v>0</v>
      </c>
      <c r="BO12" s="15">
        <f t="shared" si="33"/>
        <v>235.29</v>
      </c>
      <c r="BP12" s="15">
        <f t="shared" si="33"/>
        <v>235.29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235.29</v>
      </c>
    </row>
    <row r="13" spans="1:72">
      <c r="A13">
        <v>25770.56</v>
      </c>
      <c r="B13">
        <v>-6472</v>
      </c>
      <c r="C13">
        <v>16506.88</v>
      </c>
      <c r="D13">
        <v>16505.37</v>
      </c>
      <c r="E13">
        <v>21.11</v>
      </c>
      <c r="F13">
        <v>7199</v>
      </c>
      <c r="G13">
        <v>0</v>
      </c>
      <c r="H13">
        <v>193.33</v>
      </c>
      <c r="I13">
        <v>0</v>
      </c>
      <c r="J13">
        <v>280.5</v>
      </c>
      <c r="K13">
        <v>272.26</v>
      </c>
      <c r="L13">
        <v>271.79</v>
      </c>
      <c r="M13">
        <v>730.55</v>
      </c>
      <c r="N13">
        <v>722.32</v>
      </c>
      <c r="O13">
        <v>0</v>
      </c>
      <c r="P13">
        <v>290.5</v>
      </c>
      <c r="Q13">
        <v>150.86</v>
      </c>
      <c r="R13">
        <v>150.17</v>
      </c>
      <c r="S13">
        <v>25654.82</v>
      </c>
      <c r="T13">
        <v>6381.173</v>
      </c>
      <c r="U13">
        <v>15108.647</v>
      </c>
      <c r="V13">
        <v>14.145</v>
      </c>
      <c r="W13">
        <v>15122.791</v>
      </c>
      <c r="X13">
        <v>104.672</v>
      </c>
      <c r="Y13">
        <v>50.032</v>
      </c>
      <c r="Z13">
        <v>16337.35</v>
      </c>
      <c r="AA13">
        <v>2010.086</v>
      </c>
      <c r="AB13">
        <v>946.98</v>
      </c>
      <c r="AC13" t="s">
        <v>75</v>
      </c>
      <c r="AD13">
        <v>-4828.689</v>
      </c>
      <c r="AE13">
        <v>0</v>
      </c>
      <c r="AF13">
        <v>235.29</v>
      </c>
      <c r="AG13">
        <v>235.29</v>
      </c>
      <c r="AH13">
        <v>0</v>
      </c>
      <c r="AI13">
        <v>235.3</v>
      </c>
      <c r="AJ13">
        <v>235.3</v>
      </c>
      <c r="AK13">
        <v>5694</v>
      </c>
      <c r="AL13">
        <v>25691.2</v>
      </c>
      <c r="AM13">
        <v>31385.2</v>
      </c>
      <c r="AN13">
        <v>18082.07</v>
      </c>
      <c r="AO13">
        <v>18016.84</v>
      </c>
      <c r="AP13">
        <v>65.23</v>
      </c>
      <c r="AQ13">
        <v>21.11</v>
      </c>
      <c r="AR13">
        <v>21.48</v>
      </c>
      <c r="AU13">
        <v>0</v>
      </c>
      <c r="AV13" s="12">
        <v>0</v>
      </c>
      <c r="AW13">
        <v>235.29</v>
      </c>
      <c r="AX13">
        <v>235.29</v>
      </c>
      <c r="AY13">
        <v>291</v>
      </c>
      <c r="AZ13" s="12">
        <v>291</v>
      </c>
      <c r="BA13">
        <v>235.29</v>
      </c>
      <c r="BB13">
        <v>235.29</v>
      </c>
      <c r="BE13" s="15">
        <f t="shared" si="0"/>
        <v>235.29</v>
      </c>
      <c r="BF13" s="15">
        <f t="shared" ref="BF13:BH13" si="34">AH13</f>
        <v>0</v>
      </c>
      <c r="BG13" s="15">
        <f t="shared" si="34"/>
        <v>235.3</v>
      </c>
      <c r="BH13" s="15">
        <f t="shared" si="34"/>
        <v>235.3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235.3</v>
      </c>
      <c r="BM13" s="15">
        <f t="shared" si="2"/>
        <v>235.29</v>
      </c>
      <c r="BN13" s="15">
        <f t="shared" ref="BN13:BP13" si="35">AE13</f>
        <v>0</v>
      </c>
      <c r="BO13" s="15">
        <f t="shared" si="35"/>
        <v>235.29</v>
      </c>
      <c r="BP13" s="15">
        <f t="shared" si="35"/>
        <v>235.29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235.29</v>
      </c>
    </row>
    <row r="14" spans="1:72">
      <c r="A14">
        <v>25565.25</v>
      </c>
      <c r="B14">
        <v>-6358</v>
      </c>
      <c r="C14">
        <v>16712.23</v>
      </c>
      <c r="D14">
        <v>16487.61</v>
      </c>
      <c r="E14">
        <v>155.26</v>
      </c>
      <c r="F14">
        <v>7199</v>
      </c>
      <c r="G14">
        <v>0</v>
      </c>
      <c r="H14">
        <v>193.33</v>
      </c>
      <c r="I14">
        <v>0</v>
      </c>
      <c r="J14">
        <v>279.51</v>
      </c>
      <c r="K14">
        <v>271.79</v>
      </c>
      <c r="L14">
        <v>272.49</v>
      </c>
      <c r="M14">
        <v>730.55</v>
      </c>
      <c r="N14">
        <v>722.32</v>
      </c>
      <c r="O14">
        <v>0</v>
      </c>
      <c r="P14">
        <v>289.3</v>
      </c>
      <c r="Q14">
        <v>150.17</v>
      </c>
      <c r="R14">
        <v>149.91</v>
      </c>
      <c r="S14">
        <v>25457.17</v>
      </c>
      <c r="T14">
        <v>6363.143</v>
      </c>
      <c r="U14">
        <v>14758.294</v>
      </c>
      <c r="V14">
        <v>15.417</v>
      </c>
      <c r="W14">
        <v>14773.711</v>
      </c>
      <c r="X14">
        <v>104.443</v>
      </c>
      <c r="Y14">
        <v>50.033</v>
      </c>
      <c r="Z14">
        <v>16076.04</v>
      </c>
      <c r="AA14">
        <v>2259.537</v>
      </c>
      <c r="AB14">
        <v>937.83</v>
      </c>
      <c r="AC14" t="s">
        <v>75</v>
      </c>
      <c r="AD14">
        <v>-4837.374</v>
      </c>
      <c r="AE14">
        <v>150</v>
      </c>
      <c r="AF14">
        <v>58.82</v>
      </c>
      <c r="AG14">
        <v>208.82</v>
      </c>
      <c r="AH14">
        <v>0</v>
      </c>
      <c r="AI14">
        <v>235.3</v>
      </c>
      <c r="AJ14">
        <v>235.3</v>
      </c>
      <c r="AK14">
        <v>5694</v>
      </c>
      <c r="AL14">
        <v>25800.7</v>
      </c>
      <c r="AM14">
        <v>31494.7</v>
      </c>
      <c r="AN14">
        <v>18010.48</v>
      </c>
      <c r="AO14">
        <v>17945.24</v>
      </c>
      <c r="AP14">
        <v>65.24</v>
      </c>
      <c r="AQ14">
        <v>155.26</v>
      </c>
      <c r="AR14">
        <v>21.38</v>
      </c>
      <c r="AU14">
        <v>0</v>
      </c>
      <c r="AV14" s="12">
        <v>0</v>
      </c>
      <c r="AW14">
        <v>235.29</v>
      </c>
      <c r="AX14">
        <v>208.82</v>
      </c>
      <c r="AY14">
        <v>291</v>
      </c>
      <c r="AZ14" s="12">
        <v>291</v>
      </c>
      <c r="BA14">
        <v>235.29</v>
      </c>
      <c r="BB14">
        <v>208.82</v>
      </c>
      <c r="BE14" s="15">
        <f t="shared" si="0"/>
        <v>235.29</v>
      </c>
      <c r="BF14" s="15">
        <f t="shared" ref="BF14:BH14" si="36">AH14</f>
        <v>0</v>
      </c>
      <c r="BG14" s="15">
        <f t="shared" si="36"/>
        <v>235.3</v>
      </c>
      <c r="BH14" s="15">
        <f t="shared" si="36"/>
        <v>235.3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235.3</v>
      </c>
      <c r="BM14" s="15">
        <f t="shared" si="2"/>
        <v>208.82</v>
      </c>
      <c r="BN14" s="15">
        <f t="shared" ref="BN14:BP14" si="37">AE14</f>
        <v>150</v>
      </c>
      <c r="BO14" s="15">
        <f t="shared" si="37"/>
        <v>58.82</v>
      </c>
      <c r="BP14" s="15">
        <f t="shared" si="37"/>
        <v>208.82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25539.7</v>
      </c>
      <c r="B15">
        <v>-6452</v>
      </c>
      <c r="C15">
        <v>17129.67</v>
      </c>
      <c r="D15">
        <v>16147.55</v>
      </c>
      <c r="E15">
        <v>200</v>
      </c>
      <c r="F15">
        <v>7196</v>
      </c>
      <c r="G15">
        <v>0</v>
      </c>
      <c r="H15">
        <v>191.61</v>
      </c>
      <c r="I15">
        <v>0</v>
      </c>
      <c r="J15">
        <v>278.81</v>
      </c>
      <c r="K15">
        <v>271.1</v>
      </c>
      <c r="L15">
        <v>272.49</v>
      </c>
      <c r="M15">
        <v>730.14</v>
      </c>
      <c r="N15">
        <v>722.32</v>
      </c>
      <c r="O15">
        <v>0</v>
      </c>
      <c r="P15">
        <v>289.7</v>
      </c>
      <c r="Q15">
        <v>150.33</v>
      </c>
      <c r="R15">
        <v>150.17</v>
      </c>
      <c r="S15">
        <v>25625.63</v>
      </c>
      <c r="T15">
        <v>6431.413</v>
      </c>
      <c r="U15">
        <v>14622.09</v>
      </c>
      <c r="V15">
        <v>15.403</v>
      </c>
      <c r="W15">
        <v>14637.493</v>
      </c>
      <c r="X15">
        <v>104.122</v>
      </c>
      <c r="Y15">
        <v>50.01</v>
      </c>
      <c r="Z15">
        <v>15736.56</v>
      </c>
      <c r="AA15">
        <v>2563.359</v>
      </c>
      <c r="AB15">
        <v>934.46</v>
      </c>
      <c r="AC15" t="s">
        <v>75</v>
      </c>
      <c r="AD15">
        <v>-4813.561</v>
      </c>
      <c r="AE15">
        <v>200</v>
      </c>
      <c r="AF15">
        <v>0</v>
      </c>
      <c r="AG15">
        <v>200</v>
      </c>
      <c r="AH15">
        <v>0</v>
      </c>
      <c r="AI15">
        <v>235.3</v>
      </c>
      <c r="AJ15">
        <v>235.3</v>
      </c>
      <c r="AK15">
        <v>5694</v>
      </c>
      <c r="AL15">
        <v>25800.7</v>
      </c>
      <c r="AM15">
        <v>31494.7</v>
      </c>
      <c r="AN15">
        <v>17947.09</v>
      </c>
      <c r="AO15">
        <v>17881.83</v>
      </c>
      <c r="AP15">
        <v>65.26</v>
      </c>
      <c r="AQ15">
        <v>200</v>
      </c>
      <c r="AR15">
        <v>21.52</v>
      </c>
      <c r="AU15">
        <v>0</v>
      </c>
      <c r="AV15" s="12">
        <v>0</v>
      </c>
      <c r="AW15">
        <v>235.29</v>
      </c>
      <c r="AX15">
        <v>200</v>
      </c>
      <c r="AY15">
        <v>291</v>
      </c>
      <c r="AZ15" s="12">
        <v>291</v>
      </c>
      <c r="BA15">
        <v>235.29</v>
      </c>
      <c r="BB15">
        <v>200</v>
      </c>
      <c r="BE15" s="15">
        <f t="shared" si="0"/>
        <v>235.29</v>
      </c>
      <c r="BF15" s="15">
        <f t="shared" ref="BF15:BH15" si="38">AH15</f>
        <v>0</v>
      </c>
      <c r="BG15" s="15">
        <f t="shared" si="38"/>
        <v>235.3</v>
      </c>
      <c r="BH15" s="15">
        <f t="shared" si="38"/>
        <v>235.3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235.3</v>
      </c>
      <c r="BM15" s="15">
        <f t="shared" si="2"/>
        <v>200</v>
      </c>
      <c r="BN15" s="15">
        <f t="shared" ref="BN15:BP15" si="39">AE15</f>
        <v>200</v>
      </c>
      <c r="BO15" s="15">
        <f t="shared" si="39"/>
        <v>0</v>
      </c>
      <c r="BP15" s="15">
        <f t="shared" si="39"/>
        <v>200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25518.78</v>
      </c>
      <c r="B16">
        <v>-6432</v>
      </c>
      <c r="C16">
        <v>17358.83</v>
      </c>
      <c r="D16">
        <v>15878.29</v>
      </c>
      <c r="E16">
        <v>200</v>
      </c>
      <c r="F16">
        <v>7197</v>
      </c>
      <c r="G16">
        <v>0</v>
      </c>
      <c r="H16">
        <v>193.33</v>
      </c>
      <c r="I16">
        <v>0</v>
      </c>
      <c r="J16">
        <v>279.12</v>
      </c>
      <c r="K16">
        <v>272.49</v>
      </c>
      <c r="L16">
        <v>273.89</v>
      </c>
      <c r="M16">
        <v>730.14</v>
      </c>
      <c r="N16">
        <v>721.91</v>
      </c>
      <c r="O16">
        <v>0</v>
      </c>
      <c r="P16">
        <v>288.9</v>
      </c>
      <c r="Q16">
        <v>150.22</v>
      </c>
      <c r="R16">
        <v>150.28</v>
      </c>
      <c r="S16">
        <v>25334.82</v>
      </c>
      <c r="T16">
        <v>6634.037</v>
      </c>
      <c r="U16">
        <v>14321.293</v>
      </c>
      <c r="V16">
        <v>-4.972</v>
      </c>
      <c r="W16">
        <v>14316.321</v>
      </c>
      <c r="X16">
        <v>104.6</v>
      </c>
      <c r="Y16">
        <v>50.002</v>
      </c>
      <c r="Z16">
        <v>15515.64</v>
      </c>
      <c r="AA16">
        <v>2785.342</v>
      </c>
      <c r="AB16">
        <v>930.03</v>
      </c>
      <c r="AC16" t="s">
        <v>75</v>
      </c>
      <c r="AD16">
        <v>-4817.203</v>
      </c>
      <c r="AE16">
        <v>200</v>
      </c>
      <c r="AF16">
        <v>0</v>
      </c>
      <c r="AG16">
        <v>200</v>
      </c>
      <c r="AH16">
        <v>0</v>
      </c>
      <c r="AI16">
        <v>235.3</v>
      </c>
      <c r="AJ16">
        <v>235.3</v>
      </c>
      <c r="AK16">
        <v>5694</v>
      </c>
      <c r="AL16">
        <v>25472.3</v>
      </c>
      <c r="AM16">
        <v>31166.3</v>
      </c>
      <c r="AN16">
        <v>17847.62</v>
      </c>
      <c r="AO16">
        <v>17782.34</v>
      </c>
      <c r="AP16">
        <v>65.28</v>
      </c>
      <c r="AQ16">
        <v>200</v>
      </c>
      <c r="AR16">
        <v>21.6</v>
      </c>
      <c r="AU16">
        <v>0</v>
      </c>
      <c r="AV16" s="12">
        <v>0</v>
      </c>
      <c r="AW16">
        <v>235.29</v>
      </c>
      <c r="AX16">
        <v>200</v>
      </c>
      <c r="AY16">
        <v>291</v>
      </c>
      <c r="AZ16" s="12">
        <v>291</v>
      </c>
      <c r="BA16">
        <v>235.29</v>
      </c>
      <c r="BB16">
        <v>200</v>
      </c>
      <c r="BE16" s="15">
        <f t="shared" si="0"/>
        <v>235.29</v>
      </c>
      <c r="BF16" s="15">
        <f t="shared" ref="BF16:BH16" si="40">AH16</f>
        <v>0</v>
      </c>
      <c r="BG16" s="15">
        <f t="shared" si="40"/>
        <v>235.3</v>
      </c>
      <c r="BH16" s="15">
        <f t="shared" si="40"/>
        <v>235.3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235.3</v>
      </c>
      <c r="BM16" s="15">
        <f t="shared" si="2"/>
        <v>200</v>
      </c>
      <c r="BN16" s="15">
        <f t="shared" ref="BN16:BP16" si="41">AE16</f>
        <v>200</v>
      </c>
      <c r="BO16" s="15">
        <f t="shared" si="41"/>
        <v>0</v>
      </c>
      <c r="BP16" s="15">
        <f t="shared" si="41"/>
        <v>200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25443.42</v>
      </c>
      <c r="B17">
        <v>-6393</v>
      </c>
      <c r="C17">
        <v>17439.43</v>
      </c>
      <c r="D17">
        <v>15680.84</v>
      </c>
      <c r="E17">
        <v>200</v>
      </c>
      <c r="F17">
        <v>7197</v>
      </c>
      <c r="G17">
        <v>0</v>
      </c>
      <c r="H17">
        <v>192.46</v>
      </c>
      <c r="I17">
        <v>0</v>
      </c>
      <c r="J17">
        <v>278.97</v>
      </c>
      <c r="K17">
        <v>272.26</v>
      </c>
      <c r="L17">
        <v>272.49</v>
      </c>
      <c r="M17">
        <v>730.96</v>
      </c>
      <c r="N17">
        <v>722.32</v>
      </c>
      <c r="O17">
        <v>0</v>
      </c>
      <c r="P17">
        <v>289.1</v>
      </c>
      <c r="Q17">
        <v>150.12</v>
      </c>
      <c r="R17">
        <v>149.96</v>
      </c>
      <c r="S17">
        <v>25431.98</v>
      </c>
      <c r="T17">
        <v>6329.882</v>
      </c>
      <c r="U17">
        <v>14356.509</v>
      </c>
      <c r="V17">
        <v>15.416</v>
      </c>
      <c r="W17">
        <v>14371.925</v>
      </c>
      <c r="X17">
        <v>104.493</v>
      </c>
      <c r="Y17">
        <v>50.03</v>
      </c>
      <c r="Z17">
        <v>15726.5</v>
      </c>
      <c r="AA17">
        <v>2574.23</v>
      </c>
      <c r="AB17">
        <v>934.04</v>
      </c>
      <c r="AC17" t="s">
        <v>75</v>
      </c>
      <c r="AD17">
        <v>-4814.401</v>
      </c>
      <c r="AE17">
        <v>200</v>
      </c>
      <c r="AF17">
        <v>0</v>
      </c>
      <c r="AG17">
        <v>200</v>
      </c>
      <c r="AH17">
        <v>0</v>
      </c>
      <c r="AI17">
        <v>235.3</v>
      </c>
      <c r="AJ17">
        <v>235.3</v>
      </c>
      <c r="AK17">
        <v>5694</v>
      </c>
      <c r="AL17">
        <v>25450.4</v>
      </c>
      <c r="AM17">
        <v>31144.4</v>
      </c>
      <c r="AN17">
        <v>17712.93</v>
      </c>
      <c r="AO17">
        <v>17647.63</v>
      </c>
      <c r="AP17">
        <v>65.3</v>
      </c>
      <c r="AQ17">
        <v>200</v>
      </c>
      <c r="AR17">
        <v>21.62</v>
      </c>
      <c r="AU17">
        <v>0</v>
      </c>
      <c r="AV17" s="12">
        <v>0</v>
      </c>
      <c r="AW17">
        <v>235.29</v>
      </c>
      <c r="AX17">
        <v>200</v>
      </c>
      <c r="AY17">
        <v>291</v>
      </c>
      <c r="AZ17" s="12">
        <v>291</v>
      </c>
      <c r="BA17">
        <v>235.29</v>
      </c>
      <c r="BB17">
        <v>200</v>
      </c>
      <c r="BE17" s="15">
        <f t="shared" si="0"/>
        <v>235.29</v>
      </c>
      <c r="BF17" s="15">
        <f t="shared" ref="BF17:BH17" si="42">AH17</f>
        <v>0</v>
      </c>
      <c r="BG17" s="15">
        <f t="shared" si="42"/>
        <v>235.3</v>
      </c>
      <c r="BH17" s="15">
        <f t="shared" si="42"/>
        <v>235.3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235.3</v>
      </c>
      <c r="BM17" s="15">
        <f t="shared" si="2"/>
        <v>200</v>
      </c>
      <c r="BN17" s="15">
        <f t="shared" ref="BN17:BP17" si="43">AE17</f>
        <v>200</v>
      </c>
      <c r="BO17" s="15">
        <f t="shared" si="43"/>
        <v>0</v>
      </c>
      <c r="BP17" s="15">
        <f t="shared" si="43"/>
        <v>200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25230.98</v>
      </c>
      <c r="B18">
        <v>-6351</v>
      </c>
      <c r="C18">
        <v>17521.87</v>
      </c>
      <c r="D18">
        <v>15342.61</v>
      </c>
      <c r="E18">
        <v>200</v>
      </c>
      <c r="F18">
        <v>7198</v>
      </c>
      <c r="G18">
        <v>0</v>
      </c>
      <c r="H18">
        <v>194.17</v>
      </c>
      <c r="I18">
        <v>0</v>
      </c>
      <c r="J18">
        <v>278.95</v>
      </c>
      <c r="K18">
        <v>271.79</v>
      </c>
      <c r="L18">
        <v>272.26</v>
      </c>
      <c r="M18">
        <v>731.37</v>
      </c>
      <c r="N18">
        <v>722.74</v>
      </c>
      <c r="O18">
        <v>0</v>
      </c>
      <c r="P18">
        <v>289.6</v>
      </c>
      <c r="Q18">
        <v>150.49</v>
      </c>
      <c r="R18">
        <v>150.07</v>
      </c>
      <c r="S18">
        <v>25389.19</v>
      </c>
      <c r="T18">
        <v>6397.148</v>
      </c>
      <c r="U18">
        <v>14368.433</v>
      </c>
      <c r="V18">
        <v>1.775</v>
      </c>
      <c r="W18">
        <v>14370.208</v>
      </c>
      <c r="X18">
        <v>105.028</v>
      </c>
      <c r="Y18">
        <v>50.027</v>
      </c>
      <c r="Z18">
        <v>15692.15</v>
      </c>
      <c r="AA18">
        <v>2659.834</v>
      </c>
      <c r="AB18">
        <v>934.89</v>
      </c>
      <c r="AC18" t="s">
        <v>75</v>
      </c>
      <c r="AD18">
        <v>-4818.744</v>
      </c>
      <c r="AE18">
        <v>200</v>
      </c>
      <c r="AF18">
        <v>0</v>
      </c>
      <c r="AG18">
        <v>200</v>
      </c>
      <c r="AH18">
        <v>0</v>
      </c>
      <c r="AI18">
        <v>235.3</v>
      </c>
      <c r="AJ18">
        <v>235.3</v>
      </c>
      <c r="AK18">
        <v>5694</v>
      </c>
      <c r="AL18">
        <v>25450.4</v>
      </c>
      <c r="AM18">
        <v>31144.4</v>
      </c>
      <c r="AN18">
        <v>17562.15</v>
      </c>
      <c r="AO18">
        <v>17496.84</v>
      </c>
      <c r="AP18">
        <v>65.31</v>
      </c>
      <c r="AQ18">
        <v>200</v>
      </c>
      <c r="AR18">
        <v>21.63</v>
      </c>
      <c r="AU18">
        <v>0</v>
      </c>
      <c r="AV18" s="12">
        <v>0</v>
      </c>
      <c r="AW18">
        <v>235.29</v>
      </c>
      <c r="AX18">
        <v>200</v>
      </c>
      <c r="AY18">
        <v>291</v>
      </c>
      <c r="AZ18" s="12">
        <v>291</v>
      </c>
      <c r="BA18">
        <v>235.29</v>
      </c>
      <c r="BB18">
        <v>200</v>
      </c>
      <c r="BE18" s="15">
        <f t="shared" si="0"/>
        <v>235.29</v>
      </c>
      <c r="BF18" s="15">
        <f t="shared" ref="BF18:BH18" si="44">AH18</f>
        <v>0</v>
      </c>
      <c r="BG18" s="15">
        <f t="shared" si="44"/>
        <v>235.3</v>
      </c>
      <c r="BH18" s="15">
        <f t="shared" si="44"/>
        <v>235.3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235.3</v>
      </c>
      <c r="BM18" s="15">
        <f t="shared" si="2"/>
        <v>200</v>
      </c>
      <c r="BN18" s="15">
        <f t="shared" ref="BN18:BP18" si="45">AE18</f>
        <v>200</v>
      </c>
      <c r="BO18" s="15">
        <f t="shared" si="45"/>
        <v>0</v>
      </c>
      <c r="BP18" s="15">
        <f t="shared" si="45"/>
        <v>200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25491.28</v>
      </c>
      <c r="B19">
        <v>-6397.33</v>
      </c>
      <c r="C19">
        <v>18119.66</v>
      </c>
      <c r="D19">
        <v>15063.11</v>
      </c>
      <c r="E19">
        <v>230</v>
      </c>
      <c r="F19">
        <v>7197</v>
      </c>
      <c r="G19">
        <v>0</v>
      </c>
      <c r="H19">
        <v>192.46</v>
      </c>
      <c r="I19">
        <v>0</v>
      </c>
      <c r="J19">
        <v>280.72</v>
      </c>
      <c r="K19">
        <v>287.84</v>
      </c>
      <c r="L19">
        <v>316.68</v>
      </c>
      <c r="M19">
        <v>756.45</v>
      </c>
      <c r="N19">
        <v>752.34</v>
      </c>
      <c r="O19">
        <v>0</v>
      </c>
      <c r="P19">
        <v>289.8</v>
      </c>
      <c r="Q19">
        <v>183.84</v>
      </c>
      <c r="R19">
        <v>184.37</v>
      </c>
      <c r="S19">
        <v>25491.49</v>
      </c>
      <c r="T19">
        <v>6517.336</v>
      </c>
      <c r="U19">
        <v>14142.879</v>
      </c>
      <c r="V19">
        <v>1.881</v>
      </c>
      <c r="W19">
        <v>14144.76</v>
      </c>
      <c r="X19">
        <v>104.466</v>
      </c>
      <c r="Y19">
        <v>49.967</v>
      </c>
      <c r="Z19">
        <v>15124.28</v>
      </c>
      <c r="AA19">
        <v>3151.057</v>
      </c>
      <c r="AB19">
        <v>920.39</v>
      </c>
      <c r="AC19" t="s">
        <v>58</v>
      </c>
      <c r="AD19">
        <v>-4639.867</v>
      </c>
      <c r="AE19">
        <v>230</v>
      </c>
      <c r="AF19">
        <v>0</v>
      </c>
      <c r="AG19">
        <v>230</v>
      </c>
      <c r="AH19">
        <v>0</v>
      </c>
      <c r="AI19">
        <v>235.3</v>
      </c>
      <c r="AJ19">
        <v>235.3</v>
      </c>
      <c r="AK19">
        <v>5694</v>
      </c>
      <c r="AL19">
        <v>25559.9</v>
      </c>
      <c r="AM19">
        <v>31253.9</v>
      </c>
      <c r="AN19">
        <v>17395.09</v>
      </c>
      <c r="AO19">
        <v>17329.76</v>
      </c>
      <c r="AP19">
        <v>65.33</v>
      </c>
      <c r="AQ19">
        <v>230</v>
      </c>
      <c r="AR19">
        <v>21.68</v>
      </c>
      <c r="AU19">
        <v>0</v>
      </c>
      <c r="AV19" s="12">
        <v>0</v>
      </c>
      <c r="AW19">
        <v>235.29</v>
      </c>
      <c r="AX19">
        <v>230</v>
      </c>
      <c r="AY19">
        <v>291</v>
      </c>
      <c r="AZ19" s="12">
        <v>291</v>
      </c>
      <c r="BA19">
        <v>235.29</v>
      </c>
      <c r="BB19">
        <v>230</v>
      </c>
      <c r="BE19" s="15">
        <f t="shared" si="0"/>
        <v>235.29</v>
      </c>
      <c r="BF19" s="15">
        <f t="shared" ref="BF19:BH19" si="46">AH19</f>
        <v>0</v>
      </c>
      <c r="BG19" s="15">
        <f t="shared" si="46"/>
        <v>235.3</v>
      </c>
      <c r="BH19" s="15">
        <f t="shared" si="46"/>
        <v>235.3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235.3</v>
      </c>
      <c r="BM19" s="15">
        <f t="shared" si="2"/>
        <v>230</v>
      </c>
      <c r="BN19" s="15">
        <f t="shared" ref="BN19:BP19" si="47">AE19</f>
        <v>230</v>
      </c>
      <c r="BO19" s="15">
        <f t="shared" si="47"/>
        <v>0</v>
      </c>
      <c r="BP19" s="15">
        <f t="shared" si="47"/>
        <v>230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25537.17</v>
      </c>
      <c r="B20">
        <v>-6350.78</v>
      </c>
      <c r="C20">
        <v>18303.52</v>
      </c>
      <c r="D20">
        <v>14763.26</v>
      </c>
      <c r="E20">
        <v>230</v>
      </c>
      <c r="F20">
        <v>7198</v>
      </c>
      <c r="G20">
        <v>0</v>
      </c>
      <c r="H20">
        <v>193.33</v>
      </c>
      <c r="I20">
        <v>0</v>
      </c>
      <c r="J20">
        <v>281.37</v>
      </c>
      <c r="K20">
        <v>346.46</v>
      </c>
      <c r="L20">
        <v>361.58</v>
      </c>
      <c r="M20">
        <v>758.09</v>
      </c>
      <c r="N20">
        <v>748.22</v>
      </c>
      <c r="O20">
        <v>0</v>
      </c>
      <c r="P20">
        <v>291</v>
      </c>
      <c r="Q20">
        <v>184.95</v>
      </c>
      <c r="R20">
        <v>185.27</v>
      </c>
      <c r="S20">
        <v>25416.26</v>
      </c>
      <c r="T20">
        <v>6581.502</v>
      </c>
      <c r="U20">
        <v>14045.856</v>
      </c>
      <c r="V20">
        <v>1.876</v>
      </c>
      <c r="W20">
        <v>14047.732</v>
      </c>
      <c r="X20">
        <v>104.812</v>
      </c>
      <c r="Y20">
        <v>49.967</v>
      </c>
      <c r="Z20">
        <v>14925.28</v>
      </c>
      <c r="AA20">
        <v>3248.047</v>
      </c>
      <c r="AB20">
        <v>928.2</v>
      </c>
      <c r="AC20" t="s">
        <v>58</v>
      </c>
      <c r="AD20">
        <v>-4528.507</v>
      </c>
      <c r="AE20">
        <v>230</v>
      </c>
      <c r="AF20">
        <v>0</v>
      </c>
      <c r="AG20">
        <v>230</v>
      </c>
      <c r="AH20">
        <v>0</v>
      </c>
      <c r="AI20">
        <v>235.3</v>
      </c>
      <c r="AJ20">
        <v>235.3</v>
      </c>
      <c r="AK20">
        <v>5694</v>
      </c>
      <c r="AL20">
        <v>25713.1</v>
      </c>
      <c r="AM20">
        <v>31407.1</v>
      </c>
      <c r="AN20">
        <v>17222.5</v>
      </c>
      <c r="AO20">
        <v>17157.16</v>
      </c>
      <c r="AP20">
        <v>65.34</v>
      </c>
      <c r="AQ20">
        <v>230</v>
      </c>
      <c r="AR20">
        <v>21.78</v>
      </c>
      <c r="AU20">
        <v>0</v>
      </c>
      <c r="AV20" s="12">
        <v>0</v>
      </c>
      <c r="AW20">
        <v>235.29</v>
      </c>
      <c r="AX20">
        <v>230</v>
      </c>
      <c r="AY20">
        <v>291</v>
      </c>
      <c r="AZ20" s="12">
        <v>291</v>
      </c>
      <c r="BA20">
        <v>235.29</v>
      </c>
      <c r="BB20">
        <v>230</v>
      </c>
      <c r="BE20" s="15">
        <f t="shared" si="0"/>
        <v>235.29</v>
      </c>
      <c r="BF20" s="15">
        <f t="shared" ref="BF20:BH20" si="48">AH20</f>
        <v>0</v>
      </c>
      <c r="BG20" s="15">
        <f t="shared" si="48"/>
        <v>235.3</v>
      </c>
      <c r="BH20" s="15">
        <f t="shared" si="48"/>
        <v>235.3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235.3</v>
      </c>
      <c r="BM20" s="15">
        <f t="shared" si="2"/>
        <v>230</v>
      </c>
      <c r="BN20" s="15">
        <f t="shared" ref="BN20:BP20" si="49">AE20</f>
        <v>230</v>
      </c>
      <c r="BO20" s="15">
        <f t="shared" si="49"/>
        <v>0</v>
      </c>
      <c r="BP20" s="15">
        <f t="shared" si="49"/>
        <v>230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25562.09</v>
      </c>
      <c r="B21">
        <v>-6364.38</v>
      </c>
      <c r="C21">
        <v>18420.44</v>
      </c>
      <c r="D21">
        <v>14796.49</v>
      </c>
      <c r="E21">
        <v>230</v>
      </c>
      <c r="F21">
        <v>7197</v>
      </c>
      <c r="G21">
        <v>0</v>
      </c>
      <c r="H21">
        <v>192.46</v>
      </c>
      <c r="I21">
        <v>0</v>
      </c>
      <c r="J21">
        <v>280.7</v>
      </c>
      <c r="K21">
        <v>335.29</v>
      </c>
      <c r="L21">
        <v>337.15</v>
      </c>
      <c r="M21">
        <v>758.09</v>
      </c>
      <c r="N21">
        <v>749.46</v>
      </c>
      <c r="O21">
        <v>0</v>
      </c>
      <c r="P21">
        <v>290</v>
      </c>
      <c r="Q21">
        <v>185.11</v>
      </c>
      <c r="R21">
        <v>185.59</v>
      </c>
      <c r="S21">
        <v>25583.87</v>
      </c>
      <c r="T21">
        <v>6217.834</v>
      </c>
      <c r="U21">
        <v>14064.479</v>
      </c>
      <c r="V21">
        <v>1.917</v>
      </c>
      <c r="W21">
        <v>14066.396</v>
      </c>
      <c r="X21">
        <v>104.97</v>
      </c>
      <c r="Y21">
        <v>50.022</v>
      </c>
      <c r="Z21">
        <v>15176.22</v>
      </c>
      <c r="AA21">
        <v>3074.68</v>
      </c>
      <c r="AB21">
        <v>952.71</v>
      </c>
      <c r="AC21" t="s">
        <v>58</v>
      </c>
      <c r="AD21">
        <v>-4572.771</v>
      </c>
      <c r="AE21">
        <v>230</v>
      </c>
      <c r="AF21">
        <v>0</v>
      </c>
      <c r="AG21">
        <v>230</v>
      </c>
      <c r="AH21">
        <v>0</v>
      </c>
      <c r="AI21">
        <v>235.3</v>
      </c>
      <c r="AJ21">
        <v>235.3</v>
      </c>
      <c r="AK21">
        <v>5694</v>
      </c>
      <c r="AL21">
        <v>25910.2</v>
      </c>
      <c r="AM21">
        <v>31604.2</v>
      </c>
      <c r="AN21">
        <v>17049.1</v>
      </c>
      <c r="AO21">
        <v>16983.44</v>
      </c>
      <c r="AP21">
        <v>65.66</v>
      </c>
      <c r="AQ21">
        <v>230</v>
      </c>
      <c r="AR21">
        <v>21.65</v>
      </c>
      <c r="AU21">
        <v>0</v>
      </c>
      <c r="AV21" s="12">
        <v>0</v>
      </c>
      <c r="AW21">
        <v>235.29</v>
      </c>
      <c r="AX21">
        <v>230</v>
      </c>
      <c r="AY21">
        <v>291</v>
      </c>
      <c r="AZ21" s="12">
        <v>291</v>
      </c>
      <c r="BA21">
        <v>235.29</v>
      </c>
      <c r="BB21">
        <v>230</v>
      </c>
      <c r="BE21" s="15">
        <f t="shared" si="0"/>
        <v>235.29</v>
      </c>
      <c r="BF21" s="15">
        <f t="shared" ref="BF21:BH21" si="50">AH21</f>
        <v>0</v>
      </c>
      <c r="BG21" s="15">
        <f t="shared" si="50"/>
        <v>235.3</v>
      </c>
      <c r="BH21" s="15">
        <f t="shared" si="50"/>
        <v>235.3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235.3</v>
      </c>
      <c r="BM21" s="15">
        <f t="shared" si="2"/>
        <v>230</v>
      </c>
      <c r="BN21" s="15">
        <f t="shared" ref="BN21:BP21" si="51">AE21</f>
        <v>230</v>
      </c>
      <c r="BO21" s="15">
        <f t="shared" si="51"/>
        <v>0</v>
      </c>
      <c r="BP21" s="15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25589.92</v>
      </c>
      <c r="B22">
        <v>-6374.95</v>
      </c>
      <c r="C22">
        <v>18380.23</v>
      </c>
      <c r="D22">
        <v>14723.22</v>
      </c>
      <c r="E22">
        <v>220</v>
      </c>
      <c r="F22">
        <v>7196</v>
      </c>
      <c r="G22">
        <v>0</v>
      </c>
      <c r="H22">
        <v>192.46</v>
      </c>
      <c r="I22">
        <v>0</v>
      </c>
      <c r="J22">
        <v>280.89</v>
      </c>
      <c r="K22">
        <v>363.67</v>
      </c>
      <c r="L22">
        <v>364.37</v>
      </c>
      <c r="M22">
        <v>758.5</v>
      </c>
      <c r="N22">
        <v>749.05</v>
      </c>
      <c r="O22">
        <v>0</v>
      </c>
      <c r="P22">
        <v>289.3</v>
      </c>
      <c r="Q22">
        <v>185.53</v>
      </c>
      <c r="R22">
        <v>185.11</v>
      </c>
      <c r="S22">
        <v>25701.3</v>
      </c>
      <c r="T22">
        <v>6202.604</v>
      </c>
      <c r="U22">
        <v>13922.087</v>
      </c>
      <c r="V22">
        <v>2.867</v>
      </c>
      <c r="W22">
        <v>13924.954</v>
      </c>
      <c r="X22">
        <v>104.858</v>
      </c>
      <c r="Y22">
        <v>49.977</v>
      </c>
      <c r="Z22">
        <v>15054.7</v>
      </c>
      <c r="AA22">
        <v>3196.551</v>
      </c>
      <c r="AB22">
        <v>995.62</v>
      </c>
      <c r="AC22" t="s">
        <v>58</v>
      </c>
      <c r="AD22">
        <v>-4510.157</v>
      </c>
      <c r="AE22">
        <v>220</v>
      </c>
      <c r="AF22">
        <v>0</v>
      </c>
      <c r="AG22">
        <v>220</v>
      </c>
      <c r="AH22">
        <v>0</v>
      </c>
      <c r="AI22">
        <v>235.3</v>
      </c>
      <c r="AJ22">
        <v>235.3</v>
      </c>
      <c r="AK22">
        <v>5705</v>
      </c>
      <c r="AL22">
        <v>26238.6</v>
      </c>
      <c r="AM22">
        <v>31943.6</v>
      </c>
      <c r="AN22">
        <v>17180.73</v>
      </c>
      <c r="AO22">
        <v>17102.7</v>
      </c>
      <c r="AP22">
        <v>78.03</v>
      </c>
      <c r="AQ22">
        <v>220</v>
      </c>
      <c r="AR22">
        <v>21.35</v>
      </c>
      <c r="AU22">
        <v>0</v>
      </c>
      <c r="AV22" s="12">
        <v>0</v>
      </c>
      <c r="AW22">
        <v>235.29</v>
      </c>
      <c r="AX22">
        <v>220</v>
      </c>
      <c r="AY22">
        <v>291</v>
      </c>
      <c r="AZ22" s="12">
        <v>291</v>
      </c>
      <c r="BA22">
        <v>235.29</v>
      </c>
      <c r="BB22">
        <v>220</v>
      </c>
      <c r="BE22" s="15">
        <f t="shared" si="0"/>
        <v>235.29</v>
      </c>
      <c r="BF22" s="15">
        <f t="shared" ref="BF22:BH22" si="52">AH22</f>
        <v>0</v>
      </c>
      <c r="BG22" s="15">
        <f t="shared" si="52"/>
        <v>235.3</v>
      </c>
      <c r="BH22" s="15">
        <f t="shared" si="52"/>
        <v>235.3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235.3</v>
      </c>
      <c r="BM22" s="15">
        <f t="shared" si="2"/>
        <v>220</v>
      </c>
      <c r="BN22" s="15">
        <f t="shared" ref="BN22:BP22" si="53">AE22</f>
        <v>220</v>
      </c>
      <c r="BO22" s="15">
        <f t="shared" si="53"/>
        <v>0</v>
      </c>
      <c r="BP22" s="15">
        <f t="shared" si="53"/>
        <v>220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25937.69</v>
      </c>
      <c r="B23">
        <v>-6445.37</v>
      </c>
      <c r="C23">
        <v>19012.69</v>
      </c>
      <c r="D23">
        <v>14476.85</v>
      </c>
      <c r="E23">
        <v>245</v>
      </c>
      <c r="F23">
        <v>7191</v>
      </c>
      <c r="G23">
        <v>0</v>
      </c>
      <c r="H23">
        <v>277.9</v>
      </c>
      <c r="I23">
        <v>0</v>
      </c>
      <c r="J23">
        <v>280.44</v>
      </c>
      <c r="K23">
        <v>433.45</v>
      </c>
      <c r="L23">
        <v>436.71</v>
      </c>
      <c r="M23">
        <v>758.5</v>
      </c>
      <c r="N23">
        <v>749.05</v>
      </c>
      <c r="O23">
        <v>0</v>
      </c>
      <c r="P23">
        <v>290.3</v>
      </c>
      <c r="Q23">
        <v>234.38</v>
      </c>
      <c r="R23">
        <v>232.68</v>
      </c>
      <c r="S23">
        <v>25713.59</v>
      </c>
      <c r="T23">
        <v>6478.968</v>
      </c>
      <c r="U23">
        <v>13812.094</v>
      </c>
      <c r="V23">
        <v>80.167</v>
      </c>
      <c r="W23">
        <v>13892.261</v>
      </c>
      <c r="X23">
        <v>104.458</v>
      </c>
      <c r="Y23">
        <v>50.019</v>
      </c>
      <c r="Z23">
        <v>14666.48</v>
      </c>
      <c r="AA23">
        <v>3640.578</v>
      </c>
      <c r="AB23">
        <v>1011.27</v>
      </c>
      <c r="AC23" t="s">
        <v>58</v>
      </c>
      <c r="AD23">
        <v>-4283.094</v>
      </c>
      <c r="AE23">
        <v>245</v>
      </c>
      <c r="AF23">
        <v>0</v>
      </c>
      <c r="AG23">
        <v>245</v>
      </c>
      <c r="AH23">
        <v>0</v>
      </c>
      <c r="AI23">
        <v>235.3</v>
      </c>
      <c r="AJ23">
        <v>235.3</v>
      </c>
      <c r="AK23">
        <v>5845</v>
      </c>
      <c r="AL23">
        <v>26301.8</v>
      </c>
      <c r="AM23">
        <v>32146.8</v>
      </c>
      <c r="AN23">
        <v>17084.19</v>
      </c>
      <c r="AO23">
        <v>16949.18</v>
      </c>
      <c r="AP23">
        <v>135.01</v>
      </c>
      <c r="AQ23">
        <v>245</v>
      </c>
      <c r="AR23">
        <v>21.44</v>
      </c>
      <c r="AU23">
        <v>0</v>
      </c>
      <c r="AV23" s="12">
        <v>0</v>
      </c>
      <c r="AW23">
        <v>235.29</v>
      </c>
      <c r="AX23">
        <v>245</v>
      </c>
      <c r="AY23">
        <v>291</v>
      </c>
      <c r="AZ23" s="12">
        <v>291</v>
      </c>
      <c r="BA23">
        <v>235.29</v>
      </c>
      <c r="BB23">
        <v>245</v>
      </c>
      <c r="BE23" s="15">
        <f t="shared" si="0"/>
        <v>235.29</v>
      </c>
      <c r="BF23" s="15">
        <f t="shared" ref="BF23:BH23" si="54">AH23</f>
        <v>0</v>
      </c>
      <c r="BG23" s="15">
        <f t="shared" si="54"/>
        <v>235.3</v>
      </c>
      <c r="BH23" s="15">
        <f t="shared" si="54"/>
        <v>235.3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235.3</v>
      </c>
      <c r="BM23" s="15">
        <f t="shared" si="2"/>
        <v>245</v>
      </c>
      <c r="BN23" s="15">
        <f t="shared" ref="BN23:BP23" si="55">AE23</f>
        <v>245</v>
      </c>
      <c r="BO23" s="15">
        <f t="shared" si="55"/>
        <v>0</v>
      </c>
      <c r="BP23" s="15">
        <f t="shared" si="55"/>
        <v>245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26237.55</v>
      </c>
      <c r="B24">
        <v>-6571.92</v>
      </c>
      <c r="C24">
        <v>19385.07</v>
      </c>
      <c r="D24">
        <v>14556.81</v>
      </c>
      <c r="E24">
        <v>260</v>
      </c>
      <c r="F24">
        <v>7197</v>
      </c>
      <c r="G24">
        <v>0</v>
      </c>
      <c r="H24">
        <v>351.4</v>
      </c>
      <c r="I24">
        <v>0</v>
      </c>
      <c r="J24">
        <v>280.8</v>
      </c>
      <c r="K24">
        <v>449.03</v>
      </c>
      <c r="L24">
        <v>450.9</v>
      </c>
      <c r="M24">
        <v>758.09</v>
      </c>
      <c r="N24">
        <v>751.51</v>
      </c>
      <c r="O24">
        <v>0</v>
      </c>
      <c r="P24">
        <v>337.7</v>
      </c>
      <c r="Q24">
        <v>253.77</v>
      </c>
      <c r="R24">
        <v>254.41</v>
      </c>
      <c r="S24">
        <v>26157.88</v>
      </c>
      <c r="T24">
        <v>6269.988</v>
      </c>
      <c r="U24">
        <v>13594.902</v>
      </c>
      <c r="V24">
        <v>345.51</v>
      </c>
      <c r="W24">
        <v>13940.411</v>
      </c>
      <c r="X24">
        <v>105.028</v>
      </c>
      <c r="Y24">
        <v>50.031</v>
      </c>
      <c r="Z24">
        <v>14356.53</v>
      </c>
      <c r="AA24">
        <v>3932.074</v>
      </c>
      <c r="AB24">
        <v>981.22</v>
      </c>
      <c r="AC24" t="s">
        <v>58</v>
      </c>
      <c r="AD24">
        <v>-4173.976</v>
      </c>
      <c r="AE24">
        <v>260</v>
      </c>
      <c r="AF24">
        <v>0</v>
      </c>
      <c r="AG24">
        <v>260</v>
      </c>
      <c r="AH24">
        <v>0</v>
      </c>
      <c r="AI24">
        <v>235.3</v>
      </c>
      <c r="AJ24">
        <v>235.3</v>
      </c>
      <c r="AK24">
        <v>5986</v>
      </c>
      <c r="AL24">
        <v>26588.1</v>
      </c>
      <c r="AM24">
        <v>32574.1</v>
      </c>
      <c r="AN24">
        <v>17096.39</v>
      </c>
      <c r="AO24">
        <v>16800.58</v>
      </c>
      <c r="AP24">
        <v>295.81</v>
      </c>
      <c r="AQ24">
        <v>260</v>
      </c>
      <c r="AR24">
        <v>21.41</v>
      </c>
      <c r="AU24">
        <v>0</v>
      </c>
      <c r="AV24" s="12">
        <v>0</v>
      </c>
      <c r="AW24">
        <v>235.29</v>
      </c>
      <c r="AX24">
        <v>260</v>
      </c>
      <c r="AY24">
        <v>291</v>
      </c>
      <c r="AZ24" s="12">
        <v>342.5</v>
      </c>
      <c r="BA24">
        <v>235.29</v>
      </c>
      <c r="BB24">
        <v>260</v>
      </c>
      <c r="BE24" s="15">
        <f t="shared" si="0"/>
        <v>235.29</v>
      </c>
      <c r="BF24" s="15">
        <f t="shared" ref="BF24:BH24" si="56">AH24</f>
        <v>0</v>
      </c>
      <c r="BG24" s="15">
        <f t="shared" si="56"/>
        <v>235.3</v>
      </c>
      <c r="BH24" s="15">
        <f t="shared" si="56"/>
        <v>235.3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235.3</v>
      </c>
      <c r="BM24" s="15">
        <f t="shared" si="2"/>
        <v>260</v>
      </c>
      <c r="BN24" s="15">
        <f t="shared" ref="BN24:BP24" si="57">AE24</f>
        <v>260</v>
      </c>
      <c r="BO24" s="15">
        <f t="shared" si="57"/>
        <v>0</v>
      </c>
      <c r="BP24" s="15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26362.88</v>
      </c>
      <c r="B25">
        <v>-6635</v>
      </c>
      <c r="C25">
        <v>19403.94</v>
      </c>
      <c r="D25">
        <v>14722.51</v>
      </c>
      <c r="E25">
        <v>260</v>
      </c>
      <c r="F25">
        <v>7193</v>
      </c>
      <c r="G25">
        <v>0</v>
      </c>
      <c r="H25">
        <v>349.68</v>
      </c>
      <c r="I25">
        <v>0</v>
      </c>
      <c r="J25">
        <v>281</v>
      </c>
      <c r="K25">
        <v>450.2</v>
      </c>
      <c r="L25">
        <v>450.2</v>
      </c>
      <c r="M25">
        <v>758.91</v>
      </c>
      <c r="N25">
        <v>748.64</v>
      </c>
      <c r="O25">
        <v>0</v>
      </c>
      <c r="P25">
        <v>364.5</v>
      </c>
      <c r="Q25">
        <v>256.79</v>
      </c>
      <c r="R25">
        <v>257.53</v>
      </c>
      <c r="S25">
        <v>26118.29</v>
      </c>
      <c r="T25">
        <v>5921.565</v>
      </c>
      <c r="U25">
        <v>13349.28</v>
      </c>
      <c r="V25">
        <v>718.999</v>
      </c>
      <c r="W25">
        <v>14068.279</v>
      </c>
      <c r="X25">
        <v>104.888</v>
      </c>
      <c r="Y25">
        <v>50.034</v>
      </c>
      <c r="Z25">
        <v>14780.56</v>
      </c>
      <c r="AA25">
        <v>3606.203</v>
      </c>
      <c r="AB25">
        <v>959.76</v>
      </c>
      <c r="AC25" t="s">
        <v>58</v>
      </c>
      <c r="AD25">
        <v>-4134.754</v>
      </c>
      <c r="AE25">
        <v>260</v>
      </c>
      <c r="AF25">
        <v>0</v>
      </c>
      <c r="AG25">
        <v>260</v>
      </c>
      <c r="AH25">
        <v>201</v>
      </c>
      <c r="AI25">
        <v>0</v>
      </c>
      <c r="AJ25">
        <v>201</v>
      </c>
      <c r="AK25">
        <v>6127</v>
      </c>
      <c r="AL25">
        <v>27017.5</v>
      </c>
      <c r="AM25">
        <v>33144.5</v>
      </c>
      <c r="AN25">
        <v>17232.89</v>
      </c>
      <c r="AO25">
        <v>16625.54</v>
      </c>
      <c r="AP25">
        <v>607.35</v>
      </c>
      <c r="AQ25">
        <v>260</v>
      </c>
      <c r="AR25">
        <v>201</v>
      </c>
      <c r="AU25">
        <v>0</v>
      </c>
      <c r="AV25" s="12">
        <v>0</v>
      </c>
      <c r="AW25">
        <v>201</v>
      </c>
      <c r="AX25">
        <v>260</v>
      </c>
      <c r="AY25">
        <v>291</v>
      </c>
      <c r="AZ25" s="12">
        <v>366.39</v>
      </c>
      <c r="BA25">
        <v>201</v>
      </c>
      <c r="BB25">
        <v>260</v>
      </c>
      <c r="BE25" s="15">
        <f t="shared" si="0"/>
        <v>201</v>
      </c>
      <c r="BF25" s="15">
        <f t="shared" ref="BF25:BH25" si="58">AH25</f>
        <v>201</v>
      </c>
      <c r="BG25" s="15">
        <f t="shared" si="58"/>
        <v>0</v>
      </c>
      <c r="BH25" s="15">
        <f t="shared" si="58"/>
        <v>201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260</v>
      </c>
      <c r="BN25" s="15">
        <f t="shared" ref="BN25:BP25" si="59">AE25</f>
        <v>260</v>
      </c>
      <c r="BO25" s="15">
        <f t="shared" si="59"/>
        <v>0</v>
      </c>
      <c r="BP25" s="15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26485.52</v>
      </c>
      <c r="B26">
        <v>-6592.9</v>
      </c>
      <c r="C26">
        <v>18074.66</v>
      </c>
      <c r="D26">
        <v>15043.99</v>
      </c>
      <c r="E26">
        <v>220</v>
      </c>
      <c r="F26">
        <v>7193</v>
      </c>
      <c r="G26">
        <v>0</v>
      </c>
      <c r="H26">
        <v>212.12</v>
      </c>
      <c r="I26">
        <v>0</v>
      </c>
      <c r="J26">
        <v>282.23</v>
      </c>
      <c r="K26">
        <v>379.95</v>
      </c>
      <c r="L26">
        <v>385.07</v>
      </c>
      <c r="M26">
        <v>757.68</v>
      </c>
      <c r="N26">
        <v>748.22</v>
      </c>
      <c r="O26">
        <v>0</v>
      </c>
      <c r="P26">
        <v>294</v>
      </c>
      <c r="Q26">
        <v>207.89</v>
      </c>
      <c r="R26">
        <v>209.8</v>
      </c>
      <c r="S26">
        <v>26219.64</v>
      </c>
      <c r="T26">
        <v>6505.99</v>
      </c>
      <c r="U26">
        <v>13029.768</v>
      </c>
      <c r="V26">
        <v>1147.576</v>
      </c>
      <c r="W26">
        <v>14177.344</v>
      </c>
      <c r="X26">
        <v>104.916</v>
      </c>
      <c r="Y26">
        <v>49.97</v>
      </c>
      <c r="Z26">
        <v>15006.63</v>
      </c>
      <c r="AA26">
        <v>3375.949</v>
      </c>
      <c r="AB26">
        <v>955.16</v>
      </c>
      <c r="AC26" t="s">
        <v>58</v>
      </c>
      <c r="AD26">
        <v>-4438.718</v>
      </c>
      <c r="AE26">
        <v>220</v>
      </c>
      <c r="AF26">
        <v>0</v>
      </c>
      <c r="AG26">
        <v>220</v>
      </c>
      <c r="AH26">
        <v>150</v>
      </c>
      <c r="AI26">
        <v>58.82</v>
      </c>
      <c r="AJ26">
        <v>208.82</v>
      </c>
      <c r="AK26">
        <v>6273</v>
      </c>
      <c r="AL26">
        <v>27136.8</v>
      </c>
      <c r="AM26">
        <v>33409.8</v>
      </c>
      <c r="AN26">
        <v>17480.11</v>
      </c>
      <c r="AO26">
        <v>16385.32</v>
      </c>
      <c r="AP26">
        <v>1094.79</v>
      </c>
      <c r="AQ26">
        <v>220</v>
      </c>
      <c r="AR26">
        <v>155.33</v>
      </c>
      <c r="AU26">
        <v>0</v>
      </c>
      <c r="AV26" s="12">
        <v>0</v>
      </c>
      <c r="AW26">
        <v>208.82</v>
      </c>
      <c r="AX26">
        <v>220</v>
      </c>
      <c r="AY26">
        <v>291</v>
      </c>
      <c r="AZ26" s="12">
        <v>291</v>
      </c>
      <c r="BA26">
        <v>208.82</v>
      </c>
      <c r="BB26">
        <v>220</v>
      </c>
      <c r="BE26" s="15">
        <f t="shared" si="0"/>
        <v>208.82</v>
      </c>
      <c r="BF26" s="15">
        <f t="shared" ref="BF26:BH26" si="60">AH26</f>
        <v>150</v>
      </c>
      <c r="BG26" s="15">
        <f t="shared" si="60"/>
        <v>58.82</v>
      </c>
      <c r="BH26" s="15">
        <f t="shared" si="60"/>
        <v>208.82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220</v>
      </c>
      <c r="BN26" s="15">
        <f t="shared" ref="BN26:BP26" si="61">AE26</f>
        <v>220</v>
      </c>
      <c r="BO26" s="15">
        <f t="shared" si="61"/>
        <v>0</v>
      </c>
      <c r="BP26" s="15">
        <f t="shared" si="61"/>
        <v>220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26231.81</v>
      </c>
      <c r="B27">
        <v>-6087.53</v>
      </c>
      <c r="C27">
        <v>16552.46</v>
      </c>
      <c r="D27">
        <v>15363.1</v>
      </c>
      <c r="E27">
        <v>200</v>
      </c>
      <c r="F27">
        <v>7194</v>
      </c>
      <c r="G27">
        <v>0</v>
      </c>
      <c r="H27">
        <v>194.17</v>
      </c>
      <c r="I27">
        <v>0</v>
      </c>
      <c r="J27">
        <v>281.16</v>
      </c>
      <c r="K27">
        <v>309.01</v>
      </c>
      <c r="L27">
        <v>309.01</v>
      </c>
      <c r="M27">
        <v>696.84</v>
      </c>
      <c r="N27">
        <v>681.62</v>
      </c>
      <c r="O27">
        <v>0</v>
      </c>
      <c r="P27">
        <v>291.7</v>
      </c>
      <c r="Q27">
        <v>153.87</v>
      </c>
      <c r="R27">
        <v>157.78</v>
      </c>
      <c r="S27">
        <v>26062.15</v>
      </c>
      <c r="T27">
        <v>6072.446</v>
      </c>
      <c r="U27">
        <v>12760.231</v>
      </c>
      <c r="V27">
        <v>1714.813</v>
      </c>
      <c r="W27">
        <v>14475.044</v>
      </c>
      <c r="X27">
        <v>104.855</v>
      </c>
      <c r="Y27">
        <v>49.975</v>
      </c>
      <c r="Z27">
        <v>16137.18</v>
      </c>
      <c r="AA27">
        <v>2296.318</v>
      </c>
      <c r="AB27">
        <v>952.11</v>
      </c>
      <c r="AC27" t="s">
        <v>75</v>
      </c>
      <c r="AD27">
        <v>-4808.518</v>
      </c>
      <c r="AE27">
        <v>200</v>
      </c>
      <c r="AF27">
        <v>0</v>
      </c>
      <c r="AG27">
        <v>200</v>
      </c>
      <c r="AH27">
        <v>200</v>
      </c>
      <c r="AI27">
        <v>0</v>
      </c>
      <c r="AJ27">
        <v>200</v>
      </c>
      <c r="AK27">
        <v>6290</v>
      </c>
      <c r="AL27">
        <v>27208.4</v>
      </c>
      <c r="AM27">
        <v>33498.4</v>
      </c>
      <c r="AN27">
        <v>17968.49</v>
      </c>
      <c r="AO27">
        <v>16250.99</v>
      </c>
      <c r="AP27">
        <v>1717.5</v>
      </c>
      <c r="AQ27">
        <v>200</v>
      </c>
      <c r="AR27">
        <v>200</v>
      </c>
      <c r="AU27">
        <v>0</v>
      </c>
      <c r="AV27" s="12">
        <v>0</v>
      </c>
      <c r="AW27">
        <v>200</v>
      </c>
      <c r="AX27">
        <v>200</v>
      </c>
      <c r="AY27">
        <v>291</v>
      </c>
      <c r="AZ27" s="12">
        <v>291</v>
      </c>
      <c r="BA27">
        <v>200</v>
      </c>
      <c r="BB27">
        <v>200</v>
      </c>
      <c r="BE27" s="15">
        <f t="shared" si="0"/>
        <v>200</v>
      </c>
      <c r="BF27" s="15">
        <f t="shared" ref="BF27:BH27" si="62">AH27</f>
        <v>200</v>
      </c>
      <c r="BG27" s="15">
        <f t="shared" si="62"/>
        <v>0</v>
      </c>
      <c r="BH27" s="15">
        <f t="shared" si="62"/>
        <v>200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200</v>
      </c>
      <c r="BN27" s="15">
        <f t="shared" ref="BN27:BP27" si="63">AE27</f>
        <v>200</v>
      </c>
      <c r="BO27" s="15">
        <f t="shared" si="63"/>
        <v>0</v>
      </c>
      <c r="BP27" s="15">
        <f t="shared" si="63"/>
        <v>200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2" customFormat="1" spans="1:72">
      <c r="A28" s="2">
        <v>26056.69</v>
      </c>
      <c r="B28" s="2">
        <v>-6776.46</v>
      </c>
      <c r="C28" s="2">
        <v>16978.76</v>
      </c>
      <c r="D28" s="2">
        <v>15941.57</v>
      </c>
      <c r="E28" s="2">
        <v>200</v>
      </c>
      <c r="F28" s="2">
        <v>7192</v>
      </c>
      <c r="G28" s="2">
        <v>0</v>
      </c>
      <c r="H28" s="2">
        <v>192.46</v>
      </c>
      <c r="I28" s="2">
        <v>0</v>
      </c>
      <c r="J28" s="2">
        <v>280.69</v>
      </c>
      <c r="K28" s="2">
        <v>277.14</v>
      </c>
      <c r="L28" s="2">
        <v>273.19</v>
      </c>
      <c r="M28" s="2">
        <v>725.2</v>
      </c>
      <c r="N28" s="2">
        <v>721.5</v>
      </c>
      <c r="O28" s="2">
        <v>0</v>
      </c>
      <c r="P28" s="2">
        <v>289.5</v>
      </c>
      <c r="Q28" s="2">
        <v>149.64</v>
      </c>
      <c r="R28" s="2">
        <v>150.01</v>
      </c>
      <c r="S28" s="2">
        <v>25995.51</v>
      </c>
      <c r="T28" s="2">
        <v>6756.977</v>
      </c>
      <c r="U28" s="2">
        <v>12521.582</v>
      </c>
      <c r="V28" s="2">
        <v>2391.335</v>
      </c>
      <c r="W28" s="2">
        <v>14912.916</v>
      </c>
      <c r="X28" s="2">
        <v>104.78</v>
      </c>
      <c r="Y28" s="2">
        <v>50.024</v>
      </c>
      <c r="Z28" s="2">
        <v>15928.53</v>
      </c>
      <c r="AA28" s="2">
        <v>2429.299</v>
      </c>
      <c r="AB28" s="2">
        <v>947.75</v>
      </c>
      <c r="AC28" s="2" t="s">
        <v>75</v>
      </c>
      <c r="AD28" s="2">
        <v>-4817.343</v>
      </c>
      <c r="AE28" s="2">
        <v>200</v>
      </c>
      <c r="AF28" s="2">
        <v>0</v>
      </c>
      <c r="AG28" s="2">
        <v>200</v>
      </c>
      <c r="AH28" s="2">
        <v>0</v>
      </c>
      <c r="AI28" s="2">
        <v>235.3</v>
      </c>
      <c r="AJ28" s="2">
        <v>235.3</v>
      </c>
      <c r="AK28" s="2">
        <v>6309</v>
      </c>
      <c r="AL28" s="2">
        <v>27208.4</v>
      </c>
      <c r="AM28" s="2">
        <v>33517.4</v>
      </c>
      <c r="AN28" s="2">
        <v>18541.03</v>
      </c>
      <c r="AO28" s="2">
        <v>16102.17</v>
      </c>
      <c r="AP28" s="2">
        <v>2438.86</v>
      </c>
      <c r="AQ28" s="2">
        <v>200</v>
      </c>
      <c r="AR28" s="2">
        <v>21.63</v>
      </c>
      <c r="AU28" s="2">
        <v>0</v>
      </c>
      <c r="AV28" s="14">
        <v>0</v>
      </c>
      <c r="AW28" s="2">
        <v>235.29</v>
      </c>
      <c r="AX28" s="2">
        <v>200</v>
      </c>
      <c r="AY28" s="2">
        <v>291</v>
      </c>
      <c r="AZ28" s="14">
        <v>291</v>
      </c>
      <c r="BA28" s="2">
        <v>235.29</v>
      </c>
      <c r="BB28" s="2">
        <v>200</v>
      </c>
      <c r="BE28" s="17">
        <f t="shared" si="0"/>
        <v>235.29</v>
      </c>
      <c r="BF28" s="17">
        <f t="shared" ref="BF28:BH28" si="64">AH28</f>
        <v>0</v>
      </c>
      <c r="BG28" s="17">
        <f t="shared" si="64"/>
        <v>235.3</v>
      </c>
      <c r="BH28" s="17">
        <f t="shared" si="64"/>
        <v>235.3</v>
      </c>
      <c r="BI28" s="2">
        <f t="shared" si="5"/>
        <v>0</v>
      </c>
      <c r="BJ28" s="2">
        <f t="shared" si="6"/>
        <v>1</v>
      </c>
      <c r="BK28" s="2">
        <f t="shared" si="7"/>
        <v>1</v>
      </c>
      <c r="BL28" s="2">
        <f t="shared" si="8"/>
        <v>235.3</v>
      </c>
      <c r="BM28" s="17">
        <f t="shared" si="2"/>
        <v>200</v>
      </c>
      <c r="BN28" s="17">
        <f t="shared" ref="BN28:BP28" si="65">AE28</f>
        <v>200</v>
      </c>
      <c r="BO28" s="17">
        <f t="shared" si="65"/>
        <v>0</v>
      </c>
      <c r="BP28" s="17">
        <f t="shared" si="65"/>
        <v>200</v>
      </c>
      <c r="BQ28" s="2">
        <f t="shared" si="10"/>
        <v>0</v>
      </c>
      <c r="BR28" s="2">
        <f t="shared" si="11"/>
        <v>0</v>
      </c>
      <c r="BS28" s="2">
        <f t="shared" si="12"/>
        <v>0</v>
      </c>
      <c r="BT28" s="2">
        <f t="shared" si="13"/>
        <v>0</v>
      </c>
    </row>
    <row r="29" s="2" customFormat="1" spans="1:72">
      <c r="A29" s="2">
        <v>25506.84</v>
      </c>
      <c r="B29" s="2">
        <v>-6846.72</v>
      </c>
      <c r="C29" s="2">
        <v>16546.3</v>
      </c>
      <c r="D29" s="2">
        <v>16398.39</v>
      </c>
      <c r="E29" s="2">
        <v>155.62</v>
      </c>
      <c r="F29" s="2">
        <v>7187</v>
      </c>
      <c r="G29" s="2">
        <v>0</v>
      </c>
      <c r="H29" s="2">
        <v>192.46</v>
      </c>
      <c r="I29" s="2">
        <v>0</v>
      </c>
      <c r="J29" s="2">
        <v>280.61</v>
      </c>
      <c r="K29" s="2">
        <v>270.4</v>
      </c>
      <c r="L29" s="2">
        <v>273.65</v>
      </c>
      <c r="M29" s="2">
        <v>722.74</v>
      </c>
      <c r="N29" s="2">
        <v>717.39</v>
      </c>
      <c r="O29" s="2">
        <v>0</v>
      </c>
      <c r="P29" s="2">
        <v>286.3</v>
      </c>
      <c r="Q29" s="2">
        <v>150.59</v>
      </c>
      <c r="R29" s="2">
        <v>150.28</v>
      </c>
      <c r="S29" s="2">
        <v>25192.12</v>
      </c>
      <c r="T29" s="2">
        <v>6706.412</v>
      </c>
      <c r="U29" s="2">
        <v>12230.389</v>
      </c>
      <c r="V29" s="2">
        <v>3218.503</v>
      </c>
      <c r="W29" s="2">
        <v>15448.891</v>
      </c>
      <c r="X29" s="2">
        <v>104.773</v>
      </c>
      <c r="Y29" s="2">
        <v>50.036</v>
      </c>
      <c r="Z29" s="2">
        <v>16771.29</v>
      </c>
      <c r="AA29" s="2">
        <v>1719.338</v>
      </c>
      <c r="AB29" s="2">
        <v>952.41</v>
      </c>
      <c r="AC29" s="2" t="s">
        <v>75</v>
      </c>
      <c r="AD29" s="2">
        <v>-4833.312</v>
      </c>
      <c r="AE29" s="2">
        <v>150</v>
      </c>
      <c r="AF29" s="2">
        <v>58.82</v>
      </c>
      <c r="AG29" s="2">
        <v>208.82</v>
      </c>
      <c r="AH29" s="2">
        <v>0</v>
      </c>
      <c r="AI29" s="2">
        <v>235.3</v>
      </c>
      <c r="AJ29" s="2">
        <v>235.3</v>
      </c>
      <c r="AK29" s="2">
        <v>6326</v>
      </c>
      <c r="AL29" s="2">
        <v>26720.2</v>
      </c>
      <c r="AM29" s="2">
        <v>33046.2</v>
      </c>
      <c r="AN29" s="2">
        <v>19285.08</v>
      </c>
      <c r="AO29" s="2">
        <v>15962.42</v>
      </c>
      <c r="AP29" s="2">
        <v>3322.66</v>
      </c>
      <c r="AQ29" s="2">
        <v>155.62</v>
      </c>
      <c r="AR29" s="2">
        <v>21.71</v>
      </c>
      <c r="AU29" s="2">
        <v>0</v>
      </c>
      <c r="AV29" s="14">
        <v>0</v>
      </c>
      <c r="AW29" s="2">
        <v>235.29</v>
      </c>
      <c r="AX29" s="2">
        <v>208.82</v>
      </c>
      <c r="AY29" s="2">
        <v>291</v>
      </c>
      <c r="AZ29" s="14">
        <v>291</v>
      </c>
      <c r="BA29" s="2">
        <v>235.29</v>
      </c>
      <c r="BB29" s="2">
        <v>208.82</v>
      </c>
      <c r="BE29" s="17">
        <f t="shared" si="0"/>
        <v>235.29</v>
      </c>
      <c r="BF29" s="17">
        <f t="shared" ref="BF29:BH29" si="66">AH29</f>
        <v>0</v>
      </c>
      <c r="BG29" s="17">
        <f t="shared" si="66"/>
        <v>235.3</v>
      </c>
      <c r="BH29" s="17">
        <f t="shared" si="66"/>
        <v>235.3</v>
      </c>
      <c r="BI29" s="2">
        <f t="shared" si="5"/>
        <v>0</v>
      </c>
      <c r="BJ29" s="2">
        <f t="shared" si="6"/>
        <v>1</v>
      </c>
      <c r="BK29" s="2">
        <f t="shared" si="7"/>
        <v>1</v>
      </c>
      <c r="BL29" s="2">
        <f t="shared" si="8"/>
        <v>235.3</v>
      </c>
      <c r="BM29" s="17">
        <f t="shared" si="2"/>
        <v>208.82</v>
      </c>
      <c r="BN29" s="17">
        <f t="shared" ref="BN29:BP29" si="67">AE29</f>
        <v>150</v>
      </c>
      <c r="BO29" s="17">
        <f t="shared" si="67"/>
        <v>58.82</v>
      </c>
      <c r="BP29" s="17">
        <f t="shared" si="67"/>
        <v>208.82</v>
      </c>
      <c r="BQ29" s="2">
        <f t="shared" si="10"/>
        <v>0</v>
      </c>
      <c r="BR29" s="2">
        <f t="shared" si="11"/>
        <v>0</v>
      </c>
      <c r="BS29" s="2">
        <f t="shared" si="12"/>
        <v>0</v>
      </c>
      <c r="BT29" s="2">
        <f t="shared" si="13"/>
        <v>0</v>
      </c>
    </row>
    <row r="30" s="2" customFormat="1" spans="1:72">
      <c r="A30" s="2">
        <v>25010.33</v>
      </c>
      <c r="B30" s="2">
        <v>-7137</v>
      </c>
      <c r="C30" s="2">
        <v>16068.05</v>
      </c>
      <c r="D30" s="2">
        <v>16117.82</v>
      </c>
      <c r="E30" s="2">
        <v>23.32</v>
      </c>
      <c r="F30" s="2">
        <v>7199</v>
      </c>
      <c r="G30" s="2">
        <v>0</v>
      </c>
      <c r="H30" s="2">
        <v>192.46</v>
      </c>
      <c r="I30" s="2">
        <v>0</v>
      </c>
      <c r="J30" s="2">
        <v>280.91</v>
      </c>
      <c r="K30" s="2">
        <v>272.49</v>
      </c>
      <c r="L30" s="2">
        <v>272.49</v>
      </c>
      <c r="M30" s="2">
        <v>728.08</v>
      </c>
      <c r="N30" s="2">
        <v>722.32</v>
      </c>
      <c r="O30" s="2">
        <v>0</v>
      </c>
      <c r="P30" s="2">
        <v>289.8</v>
      </c>
      <c r="Q30" s="2">
        <v>150.65</v>
      </c>
      <c r="R30" s="2">
        <v>150.33</v>
      </c>
      <c r="S30" s="2">
        <v>24788.44</v>
      </c>
      <c r="T30" s="2">
        <v>7175.195</v>
      </c>
      <c r="U30" s="2">
        <v>12187.513</v>
      </c>
      <c r="V30" s="2">
        <v>4193.807</v>
      </c>
      <c r="W30" s="2">
        <v>16381.32</v>
      </c>
      <c r="X30" s="2">
        <v>104.846</v>
      </c>
      <c r="Y30" s="2">
        <v>50.028</v>
      </c>
      <c r="Z30" s="2">
        <v>17667.05</v>
      </c>
      <c r="AA30" s="2">
        <v>1024.896</v>
      </c>
      <c r="AB30" s="2">
        <v>950.87</v>
      </c>
      <c r="AC30" s="2" t="s">
        <v>75</v>
      </c>
      <c r="AD30" s="2">
        <v>-4817.483</v>
      </c>
      <c r="AE30" s="2">
        <v>0</v>
      </c>
      <c r="AF30" s="2">
        <v>235.29</v>
      </c>
      <c r="AG30" s="2">
        <v>235.29</v>
      </c>
      <c r="AH30" s="2">
        <v>0</v>
      </c>
      <c r="AI30" s="2">
        <v>235.3</v>
      </c>
      <c r="AJ30" s="2">
        <v>235.3</v>
      </c>
      <c r="AK30" s="2">
        <v>6413</v>
      </c>
      <c r="AL30" s="2">
        <v>26216.7</v>
      </c>
      <c r="AM30" s="2">
        <v>32629.7</v>
      </c>
      <c r="AN30" s="2">
        <v>19680.23</v>
      </c>
      <c r="AO30" s="2">
        <v>15375.87</v>
      </c>
      <c r="AP30" s="2">
        <v>4304.36</v>
      </c>
      <c r="AQ30" s="2">
        <v>23.32</v>
      </c>
      <c r="AR30" s="2">
        <v>22.25</v>
      </c>
      <c r="AU30" s="2">
        <v>0</v>
      </c>
      <c r="AV30" s="14">
        <v>0</v>
      </c>
      <c r="AW30" s="2">
        <v>235.29</v>
      </c>
      <c r="AX30" s="2">
        <v>235.29</v>
      </c>
      <c r="AY30" s="2">
        <v>291</v>
      </c>
      <c r="AZ30" s="14">
        <v>291</v>
      </c>
      <c r="BA30" s="2">
        <v>235.29</v>
      </c>
      <c r="BB30" s="2">
        <v>235.29</v>
      </c>
      <c r="BE30" s="17">
        <f t="shared" si="0"/>
        <v>235.29</v>
      </c>
      <c r="BF30" s="17">
        <f t="shared" ref="BF30:BH30" si="68">AH30</f>
        <v>0</v>
      </c>
      <c r="BG30" s="17">
        <f t="shared" si="68"/>
        <v>235.3</v>
      </c>
      <c r="BH30" s="17">
        <f t="shared" si="68"/>
        <v>235.3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235.3</v>
      </c>
      <c r="BM30" s="17">
        <f t="shared" si="2"/>
        <v>235.29</v>
      </c>
      <c r="BN30" s="17">
        <f t="shared" ref="BN30:BP30" si="69">AE30</f>
        <v>0</v>
      </c>
      <c r="BO30" s="17">
        <f t="shared" si="69"/>
        <v>235.29</v>
      </c>
      <c r="BP30" s="17">
        <f t="shared" si="69"/>
        <v>235.29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235.29</v>
      </c>
    </row>
    <row r="31" s="2" customFormat="1" spans="1:72">
      <c r="A31" s="2">
        <v>24084.7</v>
      </c>
      <c r="B31" s="2">
        <v>-7184</v>
      </c>
      <c r="C31" s="2">
        <v>15685.9</v>
      </c>
      <c r="D31" s="2">
        <v>14867.43</v>
      </c>
      <c r="E31" s="2">
        <v>24</v>
      </c>
      <c r="F31" s="2">
        <v>7200</v>
      </c>
      <c r="G31" s="2">
        <v>0</v>
      </c>
      <c r="H31" s="2">
        <v>190.77</v>
      </c>
      <c r="I31" s="2">
        <v>0</v>
      </c>
      <c r="J31" s="2">
        <v>281.11</v>
      </c>
      <c r="K31" s="2">
        <v>270.86</v>
      </c>
      <c r="L31" s="2">
        <v>271.79</v>
      </c>
      <c r="M31" s="2">
        <v>730.14</v>
      </c>
      <c r="N31" s="2">
        <v>721.91</v>
      </c>
      <c r="O31" s="2">
        <v>0</v>
      </c>
      <c r="P31" s="2">
        <v>287.2</v>
      </c>
      <c r="Q31" s="2">
        <v>151.18</v>
      </c>
      <c r="R31" s="2">
        <v>149.91</v>
      </c>
      <c r="S31" s="2">
        <v>24294.83</v>
      </c>
      <c r="T31" s="2">
        <v>7287.162</v>
      </c>
      <c r="U31" s="2">
        <v>12071.54</v>
      </c>
      <c r="V31" s="2">
        <v>5410.147</v>
      </c>
      <c r="W31" s="2">
        <v>17481.687</v>
      </c>
      <c r="X31" s="2">
        <v>104.581</v>
      </c>
      <c r="Y31" s="2">
        <v>50.033</v>
      </c>
      <c r="Z31" s="2">
        <v>18325.9</v>
      </c>
      <c r="AA31" s="2">
        <v>769.848</v>
      </c>
      <c r="AB31" s="2">
        <v>955.78</v>
      </c>
      <c r="AC31" s="2" t="s">
        <v>75</v>
      </c>
      <c r="AD31" s="2">
        <v>-4816.643</v>
      </c>
      <c r="AE31" s="2">
        <v>0</v>
      </c>
      <c r="AF31" s="2">
        <v>235.29</v>
      </c>
      <c r="AG31" s="2">
        <v>235.29</v>
      </c>
      <c r="AH31" s="2">
        <v>0</v>
      </c>
      <c r="AI31" s="2">
        <v>235.3</v>
      </c>
      <c r="AJ31" s="2">
        <v>235.3</v>
      </c>
      <c r="AK31" s="2">
        <v>6839</v>
      </c>
      <c r="AL31" s="2">
        <v>25538</v>
      </c>
      <c r="AM31" s="2">
        <v>32377</v>
      </c>
      <c r="AN31" s="2">
        <v>20606.12</v>
      </c>
      <c r="AO31" s="2">
        <v>15141.17</v>
      </c>
      <c r="AP31" s="2">
        <v>5464.95</v>
      </c>
      <c r="AQ31" s="2">
        <v>24</v>
      </c>
      <c r="AR31" s="2">
        <v>22.62</v>
      </c>
      <c r="AU31" s="2">
        <v>0</v>
      </c>
      <c r="AV31" s="14">
        <v>0</v>
      </c>
      <c r="AW31" s="2">
        <v>235.29</v>
      </c>
      <c r="AX31" s="2">
        <v>235.29</v>
      </c>
      <c r="AY31" s="2">
        <v>291</v>
      </c>
      <c r="AZ31" s="14">
        <v>291</v>
      </c>
      <c r="BA31" s="2">
        <v>235.29</v>
      </c>
      <c r="BB31" s="2">
        <v>235.29</v>
      </c>
      <c r="BE31" s="17">
        <f t="shared" si="0"/>
        <v>235.29</v>
      </c>
      <c r="BF31" s="17">
        <f t="shared" ref="BF31:BH31" si="70">AH31</f>
        <v>0</v>
      </c>
      <c r="BG31" s="17">
        <f t="shared" si="70"/>
        <v>235.3</v>
      </c>
      <c r="BH31" s="17">
        <f t="shared" si="70"/>
        <v>235.3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235.3</v>
      </c>
      <c r="BM31" s="17">
        <f t="shared" si="2"/>
        <v>235.29</v>
      </c>
      <c r="BN31" s="17">
        <f t="shared" ref="BN31:BP31" si="71">AE31</f>
        <v>0</v>
      </c>
      <c r="BO31" s="17">
        <f t="shared" si="71"/>
        <v>235.29</v>
      </c>
      <c r="BP31" s="17">
        <f t="shared" si="71"/>
        <v>235.29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235.29</v>
      </c>
    </row>
    <row r="32" s="2" customFormat="1" spans="1:72">
      <c r="A32" s="2">
        <v>23679.41</v>
      </c>
      <c r="B32" s="2">
        <v>-7352</v>
      </c>
      <c r="C32" s="2">
        <v>15407.45</v>
      </c>
      <c r="D32" s="2">
        <v>13931.75</v>
      </c>
      <c r="E32" s="2">
        <v>24.31</v>
      </c>
      <c r="F32" s="2">
        <v>7199</v>
      </c>
      <c r="G32" s="2">
        <v>0</v>
      </c>
      <c r="H32" s="2">
        <v>194.17</v>
      </c>
      <c r="I32" s="2">
        <v>0</v>
      </c>
      <c r="J32" s="2">
        <v>280.79</v>
      </c>
      <c r="K32" s="2">
        <v>271.1</v>
      </c>
      <c r="L32" s="2">
        <v>272.49</v>
      </c>
      <c r="M32" s="2">
        <v>731.78</v>
      </c>
      <c r="N32" s="2">
        <v>721.91</v>
      </c>
      <c r="O32" s="2">
        <v>0</v>
      </c>
      <c r="P32" s="2">
        <v>290.1</v>
      </c>
      <c r="Q32" s="2">
        <v>151.07</v>
      </c>
      <c r="R32" s="2">
        <v>150.17</v>
      </c>
      <c r="S32" s="2">
        <v>23733.81</v>
      </c>
      <c r="T32" s="2">
        <v>7359.032</v>
      </c>
      <c r="U32" s="2">
        <v>11547.706</v>
      </c>
      <c r="V32" s="2">
        <v>5790.099</v>
      </c>
      <c r="W32" s="2">
        <v>17337.805</v>
      </c>
      <c r="X32" s="2">
        <v>-212.744</v>
      </c>
      <c r="Y32" s="2">
        <v>50.009</v>
      </c>
      <c r="Z32" s="2">
        <v>18451.54</v>
      </c>
      <c r="AA32" s="2">
        <v>842.686</v>
      </c>
      <c r="AB32" s="2">
        <v>953.39</v>
      </c>
      <c r="AC32" s="2" t="s">
        <v>75</v>
      </c>
      <c r="AD32" s="2">
        <v>-4814.682</v>
      </c>
      <c r="AE32" s="2">
        <v>0</v>
      </c>
      <c r="AF32" s="2">
        <v>235.29</v>
      </c>
      <c r="AG32" s="2">
        <v>235.29</v>
      </c>
      <c r="AH32" s="2">
        <v>0</v>
      </c>
      <c r="AI32" s="2">
        <v>235.3</v>
      </c>
      <c r="AJ32" s="2">
        <v>235.3</v>
      </c>
      <c r="AK32" s="2">
        <v>7310</v>
      </c>
      <c r="AL32" s="2">
        <v>24837.4</v>
      </c>
      <c r="AM32" s="2">
        <v>32147.4</v>
      </c>
      <c r="AN32" s="2">
        <v>20906.14</v>
      </c>
      <c r="AO32" s="2">
        <v>14432.82</v>
      </c>
      <c r="AP32" s="2">
        <v>6473.32</v>
      </c>
      <c r="AQ32" s="2">
        <v>24.31</v>
      </c>
      <c r="AR32" s="2">
        <v>22.9</v>
      </c>
      <c r="AU32" s="2">
        <v>0</v>
      </c>
      <c r="AV32" s="14">
        <v>0</v>
      </c>
      <c r="AW32" s="2">
        <v>235.29</v>
      </c>
      <c r="AX32" s="2">
        <v>235.29</v>
      </c>
      <c r="AY32" s="2">
        <v>291</v>
      </c>
      <c r="AZ32" s="14">
        <v>291</v>
      </c>
      <c r="BA32" s="2">
        <v>235.29</v>
      </c>
      <c r="BB32" s="2">
        <v>235.29</v>
      </c>
      <c r="BE32" s="17">
        <f t="shared" si="0"/>
        <v>235.29</v>
      </c>
      <c r="BF32" s="17">
        <f t="shared" ref="BF32:BH32" si="72">AH32</f>
        <v>0</v>
      </c>
      <c r="BG32" s="17">
        <f t="shared" si="72"/>
        <v>235.3</v>
      </c>
      <c r="BH32" s="17">
        <f t="shared" si="72"/>
        <v>235.3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235.3</v>
      </c>
      <c r="BM32" s="17">
        <f t="shared" si="2"/>
        <v>235.29</v>
      </c>
      <c r="BN32" s="17">
        <f t="shared" ref="BN32:BP32" si="73">AE32</f>
        <v>0</v>
      </c>
      <c r="BO32" s="17">
        <f t="shared" si="73"/>
        <v>235.29</v>
      </c>
      <c r="BP32" s="17">
        <f t="shared" si="73"/>
        <v>235.29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235.29</v>
      </c>
    </row>
    <row r="33" s="2" customFormat="1" spans="1:72">
      <c r="A33" s="2">
        <v>23124.92</v>
      </c>
      <c r="B33" s="2">
        <v>-7832</v>
      </c>
      <c r="C33" s="2">
        <v>15407.25</v>
      </c>
      <c r="D33" s="2">
        <v>13847.06</v>
      </c>
      <c r="E33" s="2">
        <v>24.25</v>
      </c>
      <c r="F33" s="2">
        <v>7199</v>
      </c>
      <c r="G33" s="2">
        <v>0</v>
      </c>
      <c r="H33" s="2">
        <v>192.46</v>
      </c>
      <c r="I33" s="2">
        <v>0</v>
      </c>
      <c r="J33" s="2">
        <v>280.61</v>
      </c>
      <c r="K33" s="2">
        <v>271.33</v>
      </c>
      <c r="L33" s="2">
        <v>273.19</v>
      </c>
      <c r="M33" s="2">
        <v>732.19</v>
      </c>
      <c r="N33" s="2">
        <v>722.32</v>
      </c>
      <c r="O33" s="2">
        <v>0</v>
      </c>
      <c r="P33" s="2">
        <v>289.8</v>
      </c>
      <c r="Q33" s="2">
        <v>150.81</v>
      </c>
      <c r="R33" s="2">
        <v>150.38</v>
      </c>
      <c r="S33" s="2">
        <v>23193.65</v>
      </c>
      <c r="T33" s="2">
        <v>8000.226</v>
      </c>
      <c r="U33" s="2">
        <v>11469.993</v>
      </c>
      <c r="V33" s="2">
        <v>6378.136</v>
      </c>
      <c r="W33" s="2">
        <v>17848.129</v>
      </c>
      <c r="X33" s="2">
        <v>-520.318</v>
      </c>
      <c r="Y33" s="2">
        <v>50.032</v>
      </c>
      <c r="Z33" s="2">
        <v>18563.15</v>
      </c>
      <c r="AA33" s="2">
        <v>847.438</v>
      </c>
      <c r="AB33" s="2">
        <v>962.54</v>
      </c>
      <c r="AC33" s="2" t="s">
        <v>75</v>
      </c>
      <c r="AD33" s="2">
        <v>-4812.44</v>
      </c>
      <c r="AE33" s="2">
        <v>0</v>
      </c>
      <c r="AF33" s="2">
        <v>235.29</v>
      </c>
      <c r="AG33" s="2">
        <v>235.29</v>
      </c>
      <c r="AH33" s="2">
        <v>0</v>
      </c>
      <c r="AI33" s="2">
        <v>235.3</v>
      </c>
      <c r="AJ33" s="2">
        <v>235.3</v>
      </c>
      <c r="AK33" s="2">
        <v>7767</v>
      </c>
      <c r="AL33" s="2">
        <v>24430.7</v>
      </c>
      <c r="AM33" s="2">
        <v>32197.7</v>
      </c>
      <c r="AN33" s="2">
        <v>21936.72</v>
      </c>
      <c r="AO33" s="2">
        <v>14200.58</v>
      </c>
      <c r="AP33" s="2">
        <v>7736.14</v>
      </c>
      <c r="AQ33" s="2">
        <v>24.25</v>
      </c>
      <c r="AR33" s="2">
        <v>22.87</v>
      </c>
      <c r="AU33" s="2">
        <v>0</v>
      </c>
      <c r="AV33" s="14">
        <v>0</v>
      </c>
      <c r="AW33" s="2">
        <v>235.29</v>
      </c>
      <c r="AX33" s="2">
        <v>235.29</v>
      </c>
      <c r="AY33" s="2">
        <v>291</v>
      </c>
      <c r="AZ33" s="14">
        <v>291</v>
      </c>
      <c r="BA33" s="2">
        <v>235.29</v>
      </c>
      <c r="BB33" s="2">
        <v>235.29</v>
      </c>
      <c r="BE33" s="17">
        <f t="shared" si="0"/>
        <v>235.29</v>
      </c>
      <c r="BF33" s="17">
        <f t="shared" ref="BF33:BH33" si="74">AH33</f>
        <v>0</v>
      </c>
      <c r="BG33" s="17">
        <f t="shared" si="74"/>
        <v>235.3</v>
      </c>
      <c r="BH33" s="17">
        <f t="shared" si="74"/>
        <v>235.3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235.3</v>
      </c>
      <c r="BM33" s="17">
        <f t="shared" si="2"/>
        <v>235.29</v>
      </c>
      <c r="BN33" s="17">
        <f t="shared" ref="BN33:BP33" si="75">AE33</f>
        <v>0</v>
      </c>
      <c r="BO33" s="17">
        <f t="shared" si="75"/>
        <v>235.29</v>
      </c>
      <c r="BP33" s="17">
        <f t="shared" si="75"/>
        <v>235.29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235.29</v>
      </c>
    </row>
    <row r="34" s="2" customFormat="1" spans="1:72">
      <c r="A34" s="2">
        <v>23047.78</v>
      </c>
      <c r="B34" s="2">
        <v>-8347</v>
      </c>
      <c r="C34" s="2">
        <v>15382.89</v>
      </c>
      <c r="D34" s="2">
        <v>14589.99</v>
      </c>
      <c r="E34" s="2">
        <v>24.22</v>
      </c>
      <c r="F34" s="2">
        <v>7199</v>
      </c>
      <c r="G34" s="2">
        <v>0</v>
      </c>
      <c r="H34" s="2">
        <v>193.33</v>
      </c>
      <c r="I34" s="2">
        <v>0</v>
      </c>
      <c r="J34" s="2">
        <v>280.03</v>
      </c>
      <c r="K34" s="2">
        <v>271.1</v>
      </c>
      <c r="L34" s="2">
        <v>272.26</v>
      </c>
      <c r="M34" s="2">
        <v>731.37</v>
      </c>
      <c r="N34" s="2">
        <v>721.91</v>
      </c>
      <c r="O34" s="2">
        <v>0</v>
      </c>
      <c r="P34" s="2">
        <v>287.5</v>
      </c>
      <c r="Q34" s="2">
        <v>149.59</v>
      </c>
      <c r="R34" s="2">
        <v>151.12</v>
      </c>
      <c r="S34" s="2">
        <v>23087.92</v>
      </c>
      <c r="T34" s="2">
        <v>8263.545</v>
      </c>
      <c r="U34" s="2">
        <v>10383.347</v>
      </c>
      <c r="V34" s="2">
        <v>7277.839</v>
      </c>
      <c r="W34" s="2">
        <v>17661.186</v>
      </c>
      <c r="X34" s="2">
        <v>-821.602</v>
      </c>
      <c r="Y34" s="2">
        <v>50.03</v>
      </c>
      <c r="Z34" s="2">
        <v>18321.64</v>
      </c>
      <c r="AA34" s="2">
        <v>876.76</v>
      </c>
      <c r="AB34" s="2">
        <v>971.79</v>
      </c>
      <c r="AC34" s="2" t="s">
        <v>75</v>
      </c>
      <c r="AD34" s="2">
        <v>-4812.86</v>
      </c>
      <c r="AE34" s="2">
        <v>0</v>
      </c>
      <c r="AF34" s="2">
        <v>235.29</v>
      </c>
      <c r="AG34" s="2">
        <v>235.29</v>
      </c>
      <c r="AH34" s="2">
        <v>0</v>
      </c>
      <c r="AI34" s="2">
        <v>235.3</v>
      </c>
      <c r="AJ34" s="2">
        <v>235.3</v>
      </c>
      <c r="AK34" s="2">
        <v>8262</v>
      </c>
      <c r="AL34" s="2">
        <v>24074.8</v>
      </c>
      <c r="AM34" s="2">
        <v>32336.8</v>
      </c>
      <c r="AN34" s="2">
        <v>23024.83</v>
      </c>
      <c r="AO34" s="2">
        <v>14031.73</v>
      </c>
      <c r="AP34" s="2">
        <v>8993.1</v>
      </c>
      <c r="AQ34" s="2">
        <v>24.22</v>
      </c>
      <c r="AR34" s="2">
        <v>23.27</v>
      </c>
      <c r="AU34" s="2">
        <v>0</v>
      </c>
      <c r="AV34" s="14">
        <v>0</v>
      </c>
      <c r="AW34" s="2">
        <v>235.29</v>
      </c>
      <c r="AX34" s="2">
        <v>235.29</v>
      </c>
      <c r="AY34" s="2">
        <v>291</v>
      </c>
      <c r="AZ34" s="14">
        <v>291</v>
      </c>
      <c r="BA34" s="2">
        <v>235.29</v>
      </c>
      <c r="BB34" s="2">
        <v>235.29</v>
      </c>
      <c r="BE34" s="17">
        <f t="shared" si="0"/>
        <v>235.29</v>
      </c>
      <c r="BF34" s="17">
        <f t="shared" ref="BF34:BH34" si="76">AH34</f>
        <v>0</v>
      </c>
      <c r="BG34" s="17">
        <f t="shared" si="76"/>
        <v>235.3</v>
      </c>
      <c r="BH34" s="17">
        <f t="shared" si="76"/>
        <v>235.3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235.3</v>
      </c>
      <c r="BM34" s="17">
        <f t="shared" si="2"/>
        <v>235.29</v>
      </c>
      <c r="BN34" s="17">
        <f t="shared" ref="BN34:BP34" si="77">AE34</f>
        <v>0</v>
      </c>
      <c r="BO34" s="17">
        <f t="shared" si="77"/>
        <v>235.29</v>
      </c>
      <c r="BP34" s="17">
        <f t="shared" si="77"/>
        <v>235.29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235.29</v>
      </c>
    </row>
    <row r="35" s="2" customFormat="1" spans="1:72">
      <c r="A35" s="2">
        <v>22810.76</v>
      </c>
      <c r="B35" s="2">
        <v>-8359</v>
      </c>
      <c r="C35" s="2">
        <v>15353.79</v>
      </c>
      <c r="D35" s="2">
        <v>14676.87</v>
      </c>
      <c r="E35" s="2">
        <v>24.26</v>
      </c>
      <c r="F35" s="2">
        <v>7199</v>
      </c>
      <c r="G35" s="2">
        <v>0</v>
      </c>
      <c r="H35" s="2">
        <v>193.33</v>
      </c>
      <c r="I35" s="2">
        <v>0</v>
      </c>
      <c r="J35" s="2">
        <v>281.3</v>
      </c>
      <c r="K35" s="2">
        <v>271.33</v>
      </c>
      <c r="L35" s="2">
        <v>271.79</v>
      </c>
      <c r="M35" s="2">
        <v>731.78</v>
      </c>
      <c r="N35" s="2">
        <v>723.97</v>
      </c>
      <c r="O35" s="2">
        <v>0</v>
      </c>
      <c r="P35" s="2">
        <v>289.2</v>
      </c>
      <c r="Q35" s="2">
        <v>150.59</v>
      </c>
      <c r="R35" s="2">
        <v>150.17</v>
      </c>
      <c r="S35" s="2">
        <v>22902.55</v>
      </c>
      <c r="T35" s="2">
        <v>8397.869</v>
      </c>
      <c r="U35" s="2">
        <v>9148.646</v>
      </c>
      <c r="V35" s="2">
        <v>8333.179</v>
      </c>
      <c r="W35" s="2">
        <v>17481.825</v>
      </c>
      <c r="X35" s="2">
        <v>-818.265</v>
      </c>
      <c r="Y35" s="2">
        <v>50.033</v>
      </c>
      <c r="Z35" s="2">
        <v>18473.44</v>
      </c>
      <c r="AA35" s="2">
        <v>740.676</v>
      </c>
      <c r="AB35" s="2">
        <v>969.45</v>
      </c>
      <c r="AC35" s="2" t="s">
        <v>75</v>
      </c>
      <c r="AD35" s="2">
        <v>-4815.802</v>
      </c>
      <c r="AE35" s="2">
        <v>0</v>
      </c>
      <c r="AF35" s="2">
        <v>235.29</v>
      </c>
      <c r="AG35" s="2">
        <v>235.29</v>
      </c>
      <c r="AH35" s="2">
        <v>0</v>
      </c>
      <c r="AI35" s="2">
        <v>235.3</v>
      </c>
      <c r="AJ35" s="2">
        <v>235.3</v>
      </c>
      <c r="AK35" s="2">
        <v>8320</v>
      </c>
      <c r="AL35" s="2">
        <v>23474.2</v>
      </c>
      <c r="AM35" s="2">
        <v>31794.2</v>
      </c>
      <c r="AN35" s="2">
        <v>24122.97</v>
      </c>
      <c r="AO35" s="2">
        <v>13869.95</v>
      </c>
      <c r="AP35" s="2">
        <v>10253.02</v>
      </c>
      <c r="AQ35" s="2">
        <v>24.26</v>
      </c>
      <c r="AR35" s="2">
        <v>23.19</v>
      </c>
      <c r="AU35" s="2">
        <v>0</v>
      </c>
      <c r="AV35" s="14">
        <v>0</v>
      </c>
      <c r="AW35" s="2">
        <v>235.29</v>
      </c>
      <c r="AX35" s="2">
        <v>235.29</v>
      </c>
      <c r="AY35" s="2">
        <v>291</v>
      </c>
      <c r="AZ35" s="14">
        <v>291</v>
      </c>
      <c r="BA35" s="2">
        <v>235.29</v>
      </c>
      <c r="BB35" s="2">
        <v>235.29</v>
      </c>
      <c r="BE35" s="17">
        <f t="shared" si="0"/>
        <v>235.29</v>
      </c>
      <c r="BF35" s="17">
        <f t="shared" ref="BF35:BH35" si="78">AH35</f>
        <v>0</v>
      </c>
      <c r="BG35" s="17">
        <f t="shared" si="78"/>
        <v>235.3</v>
      </c>
      <c r="BH35" s="17">
        <f t="shared" si="78"/>
        <v>235.3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235.3</v>
      </c>
      <c r="BM35" s="17">
        <f t="shared" si="2"/>
        <v>235.29</v>
      </c>
      <c r="BN35" s="17">
        <f t="shared" ref="BN35:BP35" si="79">AE35</f>
        <v>0</v>
      </c>
      <c r="BO35" s="17">
        <f t="shared" si="79"/>
        <v>235.29</v>
      </c>
      <c r="BP35" s="17">
        <f t="shared" si="79"/>
        <v>235.29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235.29</v>
      </c>
    </row>
    <row r="36" s="2" customFormat="1" spans="1:72">
      <c r="A36" s="2">
        <v>22590.92</v>
      </c>
      <c r="B36" s="2">
        <v>-8376</v>
      </c>
      <c r="C36" s="2">
        <v>15339.33</v>
      </c>
      <c r="D36" s="2">
        <v>14788.21</v>
      </c>
      <c r="E36" s="2">
        <v>24.35</v>
      </c>
      <c r="F36" s="2">
        <v>7199</v>
      </c>
      <c r="G36" s="2">
        <v>0</v>
      </c>
      <c r="H36" s="2">
        <v>192.46</v>
      </c>
      <c r="I36" s="2">
        <v>0</v>
      </c>
      <c r="J36" s="2">
        <v>280.86</v>
      </c>
      <c r="K36" s="2">
        <v>272.26</v>
      </c>
      <c r="L36" s="2">
        <v>272.26</v>
      </c>
      <c r="M36" s="2">
        <v>731.78</v>
      </c>
      <c r="N36" s="2">
        <v>722.74</v>
      </c>
      <c r="O36" s="2">
        <v>0</v>
      </c>
      <c r="P36" s="2">
        <v>291.1</v>
      </c>
      <c r="Q36" s="2">
        <v>150.65</v>
      </c>
      <c r="R36" s="2">
        <v>149.85</v>
      </c>
      <c r="S36" s="2">
        <v>22526.63</v>
      </c>
      <c r="T36" s="2">
        <v>8676.879</v>
      </c>
      <c r="U36" s="2">
        <v>8261.167</v>
      </c>
      <c r="V36" s="2">
        <v>9100.379</v>
      </c>
      <c r="W36" s="2">
        <v>17361.546</v>
      </c>
      <c r="X36" s="2">
        <v>-809.787</v>
      </c>
      <c r="Y36" s="2">
        <v>49.966</v>
      </c>
      <c r="Z36" s="2">
        <v>18685.96</v>
      </c>
      <c r="AA36" s="2">
        <v>578.285</v>
      </c>
      <c r="AB36" s="2">
        <v>955.02</v>
      </c>
      <c r="AC36" s="2" t="s">
        <v>75</v>
      </c>
      <c r="AD36" s="2">
        <v>-4808.938</v>
      </c>
      <c r="AE36" s="2">
        <v>0</v>
      </c>
      <c r="AF36" s="2">
        <v>235.29</v>
      </c>
      <c r="AG36" s="2">
        <v>235.29</v>
      </c>
      <c r="AH36" s="2">
        <v>0</v>
      </c>
      <c r="AI36" s="2">
        <v>235.3</v>
      </c>
      <c r="AJ36" s="2">
        <v>235.3</v>
      </c>
      <c r="AK36" s="2">
        <v>8384</v>
      </c>
      <c r="AL36" s="2">
        <v>23318.5</v>
      </c>
      <c r="AM36" s="2">
        <v>31702.5</v>
      </c>
      <c r="AN36" s="2">
        <v>25245.14</v>
      </c>
      <c r="AO36" s="2">
        <v>13751.79</v>
      </c>
      <c r="AP36" s="2">
        <v>11493.35</v>
      </c>
      <c r="AQ36" s="2">
        <v>24.35</v>
      </c>
      <c r="AR36" s="2">
        <v>23.1</v>
      </c>
      <c r="AU36" s="2">
        <v>0</v>
      </c>
      <c r="AV36" s="14">
        <v>0</v>
      </c>
      <c r="AW36" s="2">
        <v>235.29</v>
      </c>
      <c r="AX36" s="2">
        <v>235.29</v>
      </c>
      <c r="AY36" s="2">
        <v>291</v>
      </c>
      <c r="AZ36" s="14">
        <v>291</v>
      </c>
      <c r="BA36" s="2">
        <v>235.29</v>
      </c>
      <c r="BB36" s="2">
        <v>235.29</v>
      </c>
      <c r="BE36" s="17">
        <f t="shared" si="0"/>
        <v>235.29</v>
      </c>
      <c r="BF36" s="17">
        <f t="shared" ref="BF36:BH36" si="80">AH36</f>
        <v>0</v>
      </c>
      <c r="BG36" s="17">
        <f t="shared" si="80"/>
        <v>235.3</v>
      </c>
      <c r="BH36" s="17">
        <f t="shared" si="80"/>
        <v>235.3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235.3</v>
      </c>
      <c r="BM36" s="17">
        <f t="shared" si="2"/>
        <v>235.29</v>
      </c>
      <c r="BN36" s="17">
        <f t="shared" ref="BN36:BP36" si="81">AE36</f>
        <v>0</v>
      </c>
      <c r="BO36" s="17">
        <f t="shared" si="81"/>
        <v>235.29</v>
      </c>
      <c r="BP36" s="17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2">
        <v>22220.38</v>
      </c>
      <c r="B37" s="2">
        <v>-8392</v>
      </c>
      <c r="C37" s="2">
        <v>15289.73</v>
      </c>
      <c r="D37" s="2">
        <v>14453.65</v>
      </c>
      <c r="E37" s="2">
        <v>24.21</v>
      </c>
      <c r="F37" s="2">
        <v>7199</v>
      </c>
      <c r="G37" s="2">
        <v>0</v>
      </c>
      <c r="H37" s="2">
        <v>193.33</v>
      </c>
      <c r="I37" s="2">
        <v>0</v>
      </c>
      <c r="J37" s="2">
        <v>280.74</v>
      </c>
      <c r="K37" s="2">
        <v>272.72</v>
      </c>
      <c r="L37" s="2">
        <v>272.72</v>
      </c>
      <c r="M37" s="2">
        <v>731.78</v>
      </c>
      <c r="N37" s="2">
        <v>722.32</v>
      </c>
      <c r="O37" s="2">
        <v>0</v>
      </c>
      <c r="P37" s="2">
        <v>291.1</v>
      </c>
      <c r="Q37" s="2">
        <v>151.18</v>
      </c>
      <c r="R37" s="2">
        <v>150.49</v>
      </c>
      <c r="S37" s="2">
        <v>22223.05</v>
      </c>
      <c r="T37" s="2">
        <v>8650.811</v>
      </c>
      <c r="U37" s="2">
        <v>7410.969</v>
      </c>
      <c r="V37" s="2">
        <v>9821.095</v>
      </c>
      <c r="W37" s="2">
        <v>17232.064</v>
      </c>
      <c r="X37" s="2">
        <v>-808.587</v>
      </c>
      <c r="Y37" s="2">
        <v>49.965</v>
      </c>
      <c r="Z37" s="2">
        <v>18668.12</v>
      </c>
      <c r="AA37" s="2">
        <v>632.85</v>
      </c>
      <c r="AB37" s="2">
        <v>934.45</v>
      </c>
      <c r="AC37" s="2" t="s">
        <v>75</v>
      </c>
      <c r="AD37" s="2">
        <v>-4808.378</v>
      </c>
      <c r="AE37" s="2">
        <v>0</v>
      </c>
      <c r="AF37" s="2">
        <v>235.29</v>
      </c>
      <c r="AG37" s="2">
        <v>235.29</v>
      </c>
      <c r="AH37" s="2">
        <v>0</v>
      </c>
      <c r="AI37" s="2">
        <v>235.3</v>
      </c>
      <c r="AJ37" s="2">
        <v>235.3</v>
      </c>
      <c r="AK37" s="2">
        <v>8445</v>
      </c>
      <c r="AL37" s="2">
        <v>23229.5</v>
      </c>
      <c r="AM37" s="2">
        <v>31674.5</v>
      </c>
      <c r="AN37" s="2">
        <v>26243.23</v>
      </c>
      <c r="AO37" s="2">
        <v>13602.43</v>
      </c>
      <c r="AP37" s="2">
        <v>12640.8</v>
      </c>
      <c r="AQ37" s="2">
        <v>24.21</v>
      </c>
      <c r="AR37" s="2">
        <v>22.95</v>
      </c>
      <c r="AU37" s="2">
        <v>0</v>
      </c>
      <c r="AV37" s="14">
        <v>0</v>
      </c>
      <c r="AW37" s="2">
        <v>235.29</v>
      </c>
      <c r="AX37" s="2">
        <v>235.29</v>
      </c>
      <c r="AY37" s="2">
        <v>291</v>
      </c>
      <c r="AZ37" s="14">
        <v>291</v>
      </c>
      <c r="BA37" s="2">
        <v>235.29</v>
      </c>
      <c r="BB37" s="2">
        <v>235.29</v>
      </c>
      <c r="BE37" s="17">
        <f t="shared" si="0"/>
        <v>235.29</v>
      </c>
      <c r="BF37" s="17">
        <f t="shared" ref="BF37:BH37" si="82">AH37</f>
        <v>0</v>
      </c>
      <c r="BG37" s="17">
        <f t="shared" si="82"/>
        <v>235.3</v>
      </c>
      <c r="BH37" s="17">
        <f t="shared" si="82"/>
        <v>235.3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235.3</v>
      </c>
      <c r="BM37" s="17">
        <f t="shared" si="2"/>
        <v>235.29</v>
      </c>
      <c r="BN37" s="17">
        <f t="shared" ref="BN37:BP37" si="83">AE37</f>
        <v>0</v>
      </c>
      <c r="BO37" s="17">
        <f t="shared" si="83"/>
        <v>235.29</v>
      </c>
      <c r="BP37" s="17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2">
        <v>22116.96</v>
      </c>
      <c r="B38" s="2">
        <v>-8385</v>
      </c>
      <c r="C38" s="2">
        <v>15230.88</v>
      </c>
      <c r="D38" s="2">
        <v>14339.06</v>
      </c>
      <c r="E38" s="2">
        <v>24.34</v>
      </c>
      <c r="F38" s="2">
        <v>7199</v>
      </c>
      <c r="G38" s="2">
        <v>0</v>
      </c>
      <c r="H38" s="2">
        <v>192.46</v>
      </c>
      <c r="I38" s="2">
        <v>0</v>
      </c>
      <c r="J38" s="2">
        <v>280.45</v>
      </c>
      <c r="K38" s="2">
        <v>271.1</v>
      </c>
      <c r="L38" s="2">
        <v>272.72</v>
      </c>
      <c r="M38" s="2">
        <v>730.96</v>
      </c>
      <c r="N38" s="2">
        <v>721.91</v>
      </c>
      <c r="O38" s="2">
        <v>0</v>
      </c>
      <c r="P38" s="2">
        <v>289.6</v>
      </c>
      <c r="Q38" s="2">
        <v>150.96</v>
      </c>
      <c r="R38" s="2">
        <v>149.91</v>
      </c>
      <c r="S38" s="2">
        <v>22047.72</v>
      </c>
      <c r="T38" s="2">
        <v>8540.412</v>
      </c>
      <c r="U38" s="2">
        <v>6974.024</v>
      </c>
      <c r="V38" s="2">
        <v>10228.961</v>
      </c>
      <c r="W38" s="2">
        <v>17202.985</v>
      </c>
      <c r="X38" s="2">
        <v>-812.265</v>
      </c>
      <c r="Y38" s="2">
        <v>50.028</v>
      </c>
      <c r="Z38" s="2">
        <v>18614.21</v>
      </c>
      <c r="AA38" s="2">
        <v>773.219</v>
      </c>
      <c r="AB38" s="2">
        <v>928.69</v>
      </c>
      <c r="AC38" s="2" t="s">
        <v>75</v>
      </c>
      <c r="AD38" s="2">
        <v>-4811.46</v>
      </c>
      <c r="AE38" s="2">
        <v>0</v>
      </c>
      <c r="AF38" s="2">
        <v>235.29</v>
      </c>
      <c r="AG38" s="2">
        <v>235.29</v>
      </c>
      <c r="AH38" s="2">
        <v>0</v>
      </c>
      <c r="AI38" s="2">
        <v>235.3</v>
      </c>
      <c r="AJ38" s="2">
        <v>235.3</v>
      </c>
      <c r="AK38" s="2">
        <v>8485</v>
      </c>
      <c r="AL38" s="2">
        <v>23073.8</v>
      </c>
      <c r="AM38" s="2">
        <v>31558.8</v>
      </c>
      <c r="AN38" s="2">
        <v>27076.32</v>
      </c>
      <c r="AO38" s="2">
        <v>13402.57</v>
      </c>
      <c r="AP38" s="2">
        <v>13673.75</v>
      </c>
      <c r="AQ38" s="2">
        <v>24.34</v>
      </c>
      <c r="AR38" s="2">
        <v>22.94</v>
      </c>
      <c r="AU38" s="2">
        <v>0</v>
      </c>
      <c r="AV38" s="14">
        <v>0</v>
      </c>
      <c r="AW38" s="2">
        <v>235.29</v>
      </c>
      <c r="AX38" s="2">
        <v>235.29</v>
      </c>
      <c r="AY38" s="2">
        <v>291</v>
      </c>
      <c r="AZ38" s="14">
        <v>291</v>
      </c>
      <c r="BA38" s="2">
        <v>235.29</v>
      </c>
      <c r="BB38" s="2">
        <v>235.29</v>
      </c>
      <c r="BE38" s="17">
        <f t="shared" si="0"/>
        <v>235.29</v>
      </c>
      <c r="BF38" s="17">
        <f t="shared" ref="BF38:BH38" si="84">AH38</f>
        <v>0</v>
      </c>
      <c r="BG38" s="17">
        <f t="shared" si="84"/>
        <v>235.3</v>
      </c>
      <c r="BH38" s="17">
        <f t="shared" si="84"/>
        <v>235.3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235.3</v>
      </c>
      <c r="BM38" s="17">
        <f t="shared" si="2"/>
        <v>235.29</v>
      </c>
      <c r="BN38" s="17">
        <f t="shared" ref="BN38:BP38" si="85">AE38</f>
        <v>0</v>
      </c>
      <c r="BO38" s="17">
        <f t="shared" si="85"/>
        <v>235.29</v>
      </c>
      <c r="BP38" s="17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2">
        <v>21782.1</v>
      </c>
      <c r="B39" s="2">
        <v>-8498</v>
      </c>
      <c r="C39" s="2">
        <v>15229.9</v>
      </c>
      <c r="D39" s="2">
        <v>14121.56</v>
      </c>
      <c r="E39" s="2">
        <v>24.79</v>
      </c>
      <c r="F39" s="2">
        <v>7199</v>
      </c>
      <c r="G39" s="2">
        <v>0</v>
      </c>
      <c r="H39" s="2">
        <v>193.33</v>
      </c>
      <c r="I39" s="2">
        <v>0</v>
      </c>
      <c r="J39" s="2">
        <v>280.7</v>
      </c>
      <c r="K39" s="2">
        <v>272.49</v>
      </c>
      <c r="L39" s="2">
        <v>273.65</v>
      </c>
      <c r="M39" s="2">
        <v>732.19</v>
      </c>
      <c r="N39" s="2">
        <v>721.91</v>
      </c>
      <c r="O39" s="2">
        <v>0</v>
      </c>
      <c r="P39" s="2">
        <v>290.7</v>
      </c>
      <c r="Q39" s="2">
        <v>150.81</v>
      </c>
      <c r="R39" s="2">
        <v>150.28</v>
      </c>
      <c r="S39" s="2">
        <v>21765.54</v>
      </c>
      <c r="T39" s="2">
        <v>8757.158</v>
      </c>
      <c r="U39" s="2">
        <v>6135.419</v>
      </c>
      <c r="V39" s="2">
        <v>10261.521</v>
      </c>
      <c r="W39" s="2">
        <v>16396.94</v>
      </c>
      <c r="X39" s="2">
        <v>-809.713</v>
      </c>
      <c r="Y39" s="2">
        <v>50.018</v>
      </c>
      <c r="Z39" s="2">
        <v>18357.49</v>
      </c>
      <c r="AA39" s="2">
        <v>952.615</v>
      </c>
      <c r="AB39" s="2">
        <v>923.14</v>
      </c>
      <c r="AC39" s="2" t="s">
        <v>75</v>
      </c>
      <c r="AD39" s="2">
        <v>-4814.821</v>
      </c>
      <c r="AE39" s="2">
        <v>0</v>
      </c>
      <c r="AF39" s="2">
        <v>235.29</v>
      </c>
      <c r="AG39" s="2">
        <v>235.29</v>
      </c>
      <c r="AH39" s="2">
        <v>0</v>
      </c>
      <c r="AI39" s="2">
        <v>235.3</v>
      </c>
      <c r="AJ39" s="2">
        <v>235.3</v>
      </c>
      <c r="AK39" s="2">
        <v>8598</v>
      </c>
      <c r="AL39" s="2">
        <v>23007</v>
      </c>
      <c r="AM39" s="2">
        <v>31605</v>
      </c>
      <c r="AN39" s="2">
        <v>27833.52</v>
      </c>
      <c r="AO39" s="2">
        <v>13206.29</v>
      </c>
      <c r="AP39" s="2">
        <v>14627.23</v>
      </c>
      <c r="AQ39" s="2">
        <v>24.79</v>
      </c>
      <c r="AR39" s="2">
        <v>22.78</v>
      </c>
      <c r="AU39" s="2">
        <v>0</v>
      </c>
      <c r="AV39" s="14">
        <v>0</v>
      </c>
      <c r="AW39" s="2">
        <v>235.29</v>
      </c>
      <c r="AX39" s="2">
        <v>235.29</v>
      </c>
      <c r="AY39" s="2">
        <v>291</v>
      </c>
      <c r="AZ39" s="14">
        <v>291</v>
      </c>
      <c r="BA39" s="2">
        <v>235.29</v>
      </c>
      <c r="BB39" s="2">
        <v>235.29</v>
      </c>
      <c r="BE39" s="17">
        <f t="shared" si="0"/>
        <v>235.29</v>
      </c>
      <c r="BF39" s="17">
        <f t="shared" ref="BF39:BH39" si="86">AH39</f>
        <v>0</v>
      </c>
      <c r="BG39" s="17">
        <f t="shared" si="86"/>
        <v>235.3</v>
      </c>
      <c r="BH39" s="17">
        <f t="shared" si="86"/>
        <v>235.3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235.3</v>
      </c>
      <c r="BM39" s="17">
        <f t="shared" si="2"/>
        <v>235.29</v>
      </c>
      <c r="BN39" s="17">
        <f t="shared" ref="BN39:BP39" si="87">AE39</f>
        <v>0</v>
      </c>
      <c r="BO39" s="17">
        <f t="shared" si="87"/>
        <v>235.29</v>
      </c>
      <c r="BP39" s="17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2">
        <v>21561.98</v>
      </c>
      <c r="B40" s="2">
        <v>-8613</v>
      </c>
      <c r="C40" s="2">
        <v>15229.32</v>
      </c>
      <c r="D40" s="2">
        <v>14028.07</v>
      </c>
      <c r="E40" s="2">
        <v>25.27</v>
      </c>
      <c r="F40" s="2">
        <v>7199</v>
      </c>
      <c r="G40" s="2">
        <v>0</v>
      </c>
      <c r="H40" s="2">
        <v>193.33</v>
      </c>
      <c r="I40" s="2">
        <v>0</v>
      </c>
      <c r="J40" s="2">
        <v>280.97</v>
      </c>
      <c r="K40" s="2">
        <v>272.49</v>
      </c>
      <c r="L40" s="2">
        <v>272.49</v>
      </c>
      <c r="M40" s="2">
        <v>732.6</v>
      </c>
      <c r="N40" s="2">
        <v>722.32</v>
      </c>
      <c r="O40" s="2">
        <v>0</v>
      </c>
      <c r="P40" s="2">
        <v>290.5</v>
      </c>
      <c r="Q40" s="2">
        <v>150.65</v>
      </c>
      <c r="R40" s="2">
        <v>150.22</v>
      </c>
      <c r="S40" s="2">
        <v>21534.06</v>
      </c>
      <c r="T40" s="2">
        <v>8680.478</v>
      </c>
      <c r="U40" s="2">
        <v>5865.395</v>
      </c>
      <c r="V40" s="2">
        <v>10627.735</v>
      </c>
      <c r="W40" s="2">
        <v>16493.129</v>
      </c>
      <c r="X40" s="2">
        <v>-801.765</v>
      </c>
      <c r="Y40" s="2">
        <v>49.971</v>
      </c>
      <c r="Z40" s="2">
        <v>18682.75</v>
      </c>
      <c r="AA40" s="2">
        <v>558.336</v>
      </c>
      <c r="AB40" s="2">
        <v>914.83</v>
      </c>
      <c r="AC40" s="2" t="s">
        <v>75</v>
      </c>
      <c r="AD40" s="2">
        <v>-4804.036</v>
      </c>
      <c r="AE40" s="2">
        <v>0</v>
      </c>
      <c r="AF40" s="2">
        <v>235.29</v>
      </c>
      <c r="AG40" s="2">
        <v>235.29</v>
      </c>
      <c r="AH40" s="2">
        <v>0</v>
      </c>
      <c r="AI40" s="2">
        <v>235.3</v>
      </c>
      <c r="AJ40" s="2">
        <v>235.3</v>
      </c>
      <c r="AK40" s="2">
        <v>8712</v>
      </c>
      <c r="AL40" s="2">
        <v>22895.8</v>
      </c>
      <c r="AM40" s="2">
        <v>31607.8</v>
      </c>
      <c r="AN40" s="2">
        <v>28593.51</v>
      </c>
      <c r="AO40" s="2">
        <v>13097.54</v>
      </c>
      <c r="AP40" s="2">
        <v>15495.97</v>
      </c>
      <c r="AQ40" s="2">
        <v>25.27</v>
      </c>
      <c r="AR40" s="2">
        <v>22.65</v>
      </c>
      <c r="AU40" s="2">
        <v>0</v>
      </c>
      <c r="AV40" s="14">
        <v>0</v>
      </c>
      <c r="AW40" s="2">
        <v>235.29</v>
      </c>
      <c r="AX40" s="2">
        <v>235.29</v>
      </c>
      <c r="AY40" s="2">
        <v>291</v>
      </c>
      <c r="AZ40" s="14">
        <v>291</v>
      </c>
      <c r="BA40" s="2">
        <v>235.29</v>
      </c>
      <c r="BB40" s="2">
        <v>235.29</v>
      </c>
      <c r="BE40" s="17">
        <f t="shared" si="0"/>
        <v>235.29</v>
      </c>
      <c r="BF40" s="17">
        <f t="shared" ref="BF40:BH40" si="88">AH40</f>
        <v>0</v>
      </c>
      <c r="BG40" s="17">
        <f t="shared" si="88"/>
        <v>235.3</v>
      </c>
      <c r="BH40" s="17">
        <f t="shared" si="88"/>
        <v>235.3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235.3</v>
      </c>
      <c r="BM40" s="17">
        <f t="shared" si="2"/>
        <v>235.29</v>
      </c>
      <c r="BN40" s="17">
        <f t="shared" ref="BN40:BP40" si="89">AE40</f>
        <v>0</v>
      </c>
      <c r="BO40" s="17">
        <f t="shared" si="89"/>
        <v>235.29</v>
      </c>
      <c r="BP40" s="17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2">
        <v>21254.51</v>
      </c>
      <c r="B41" s="2">
        <v>-8727</v>
      </c>
      <c r="C41" s="2">
        <v>15230.81</v>
      </c>
      <c r="D41" s="2">
        <v>13825.37</v>
      </c>
      <c r="E41" s="2">
        <v>25.86</v>
      </c>
      <c r="F41" s="2">
        <v>7199</v>
      </c>
      <c r="G41" s="2">
        <v>0</v>
      </c>
      <c r="H41" s="2">
        <v>193.33</v>
      </c>
      <c r="I41" s="2">
        <v>0</v>
      </c>
      <c r="J41" s="2">
        <v>281.08</v>
      </c>
      <c r="K41" s="2">
        <v>272.26</v>
      </c>
      <c r="L41" s="2">
        <v>272.72</v>
      </c>
      <c r="M41" s="2">
        <v>733.01</v>
      </c>
      <c r="N41" s="2">
        <v>722.32</v>
      </c>
      <c r="O41" s="2">
        <v>0</v>
      </c>
      <c r="P41" s="2">
        <v>290.8</v>
      </c>
      <c r="Q41" s="2">
        <v>150.81</v>
      </c>
      <c r="R41" s="2">
        <v>150.28</v>
      </c>
      <c r="S41" s="2">
        <v>21442.6</v>
      </c>
      <c r="T41" s="2">
        <v>8929.709</v>
      </c>
      <c r="U41" s="2">
        <v>5576.779</v>
      </c>
      <c r="V41" s="2">
        <v>10900.48</v>
      </c>
      <c r="W41" s="2">
        <v>16477.259</v>
      </c>
      <c r="X41" s="2">
        <v>-799.713</v>
      </c>
      <c r="Y41" s="2">
        <v>49.986</v>
      </c>
      <c r="Z41" s="2">
        <v>18729.13</v>
      </c>
      <c r="AA41" s="2">
        <v>559.445</v>
      </c>
      <c r="AB41" s="2">
        <v>921.64</v>
      </c>
      <c r="AC41" s="2" t="s">
        <v>75</v>
      </c>
      <c r="AD41" s="2">
        <v>-4814.542</v>
      </c>
      <c r="AE41" s="2">
        <v>0</v>
      </c>
      <c r="AF41" s="2">
        <v>235.29</v>
      </c>
      <c r="AG41" s="2">
        <v>235.29</v>
      </c>
      <c r="AH41" s="2">
        <v>0</v>
      </c>
      <c r="AI41" s="2">
        <v>235.3</v>
      </c>
      <c r="AJ41" s="2">
        <v>235.3</v>
      </c>
      <c r="AK41" s="2">
        <v>8826</v>
      </c>
      <c r="AL41" s="2">
        <v>22829.1</v>
      </c>
      <c r="AM41" s="2">
        <v>31655.1</v>
      </c>
      <c r="AN41" s="2">
        <v>29236.25</v>
      </c>
      <c r="AO41" s="2">
        <v>12976.09</v>
      </c>
      <c r="AP41" s="2">
        <v>16260.16</v>
      </c>
      <c r="AQ41" s="2">
        <v>25.86</v>
      </c>
      <c r="AR41" s="2">
        <v>22.83</v>
      </c>
      <c r="AU41" s="2">
        <v>0</v>
      </c>
      <c r="AV41" s="14">
        <v>0</v>
      </c>
      <c r="AW41" s="2">
        <v>235.29</v>
      </c>
      <c r="AX41" s="2">
        <v>235.29</v>
      </c>
      <c r="AY41" s="2">
        <v>291</v>
      </c>
      <c r="AZ41" s="14">
        <v>291</v>
      </c>
      <c r="BA41" s="2">
        <v>235.29</v>
      </c>
      <c r="BB41" s="2">
        <v>235.29</v>
      </c>
      <c r="BE41" s="17">
        <f t="shared" si="0"/>
        <v>235.29</v>
      </c>
      <c r="BF41" s="17">
        <f t="shared" ref="BF41:BH41" si="90">AH41</f>
        <v>0</v>
      </c>
      <c r="BG41" s="17">
        <f t="shared" si="90"/>
        <v>235.3</v>
      </c>
      <c r="BH41" s="17">
        <f t="shared" si="90"/>
        <v>235.3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235.3</v>
      </c>
      <c r="BM41" s="17">
        <f t="shared" si="2"/>
        <v>235.29</v>
      </c>
      <c r="BN41" s="17">
        <f t="shared" ref="BN41:BP41" si="91">AE41</f>
        <v>0</v>
      </c>
      <c r="BO41" s="17">
        <f t="shared" si="91"/>
        <v>235.29</v>
      </c>
      <c r="BP41" s="17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2">
        <v>21460.36</v>
      </c>
      <c r="B42" s="2">
        <v>-8848</v>
      </c>
      <c r="C42" s="2">
        <v>15220.87</v>
      </c>
      <c r="D42" s="2">
        <v>14137.8</v>
      </c>
      <c r="E42" s="2">
        <v>26.39</v>
      </c>
      <c r="F42" s="2">
        <v>7199</v>
      </c>
      <c r="G42" s="2">
        <v>0</v>
      </c>
      <c r="H42" s="2">
        <v>194.17</v>
      </c>
      <c r="I42" s="2">
        <v>0</v>
      </c>
      <c r="J42" s="2">
        <v>280.77</v>
      </c>
      <c r="K42" s="2">
        <v>271.1</v>
      </c>
      <c r="L42" s="2">
        <v>271.79</v>
      </c>
      <c r="M42" s="2">
        <v>731.78</v>
      </c>
      <c r="N42" s="2">
        <v>723.97</v>
      </c>
      <c r="O42" s="2">
        <v>0</v>
      </c>
      <c r="P42" s="2">
        <v>290.2</v>
      </c>
      <c r="Q42" s="2">
        <v>150.54</v>
      </c>
      <c r="R42" s="2">
        <v>149.7</v>
      </c>
      <c r="S42" s="2">
        <v>21440.36</v>
      </c>
      <c r="T42" s="2">
        <v>8917.322</v>
      </c>
      <c r="U42" s="2">
        <v>5605.14</v>
      </c>
      <c r="V42" s="2">
        <v>11349.593</v>
      </c>
      <c r="W42" s="2">
        <v>16954.733</v>
      </c>
      <c r="X42" s="2">
        <v>-799.295</v>
      </c>
      <c r="Y42" s="2">
        <v>49.98</v>
      </c>
      <c r="Z42" s="2">
        <v>18604.61</v>
      </c>
      <c r="AA42" s="2">
        <v>779.754</v>
      </c>
      <c r="AB42" s="2">
        <v>927.79</v>
      </c>
      <c r="AC42" s="2" t="s">
        <v>75</v>
      </c>
      <c r="AD42" s="2">
        <v>-4819.164</v>
      </c>
      <c r="AE42" s="2">
        <v>0</v>
      </c>
      <c r="AF42" s="2">
        <v>235.29</v>
      </c>
      <c r="AG42" s="2">
        <v>235.29</v>
      </c>
      <c r="AH42" s="2">
        <v>0</v>
      </c>
      <c r="AI42" s="2">
        <v>235.3</v>
      </c>
      <c r="AJ42" s="2">
        <v>235.3</v>
      </c>
      <c r="AK42" s="2">
        <v>8946</v>
      </c>
      <c r="AL42" s="2">
        <v>22762.4</v>
      </c>
      <c r="AM42" s="2">
        <v>31708.4</v>
      </c>
      <c r="AN42" s="2">
        <v>29796.79</v>
      </c>
      <c r="AO42" s="2">
        <v>12868.78</v>
      </c>
      <c r="AP42" s="2">
        <v>16928.01</v>
      </c>
      <c r="AQ42" s="2">
        <v>26.39</v>
      </c>
      <c r="AR42" s="2">
        <v>23.13</v>
      </c>
      <c r="AU42" s="2">
        <v>0</v>
      </c>
      <c r="AV42" s="14">
        <v>0</v>
      </c>
      <c r="AW42" s="2">
        <v>235.29</v>
      </c>
      <c r="AX42" s="2">
        <v>235.29</v>
      </c>
      <c r="AY42" s="2">
        <v>291</v>
      </c>
      <c r="AZ42" s="14">
        <v>291</v>
      </c>
      <c r="BA42" s="2">
        <v>235.29</v>
      </c>
      <c r="BB42" s="2">
        <v>235.29</v>
      </c>
      <c r="BE42" s="17">
        <f t="shared" si="0"/>
        <v>235.29</v>
      </c>
      <c r="BF42" s="17">
        <f t="shared" ref="BF42:BH42" si="92">AH42</f>
        <v>0</v>
      </c>
      <c r="BG42" s="17">
        <f t="shared" si="92"/>
        <v>235.3</v>
      </c>
      <c r="BH42" s="17">
        <f t="shared" si="92"/>
        <v>235.3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235.3</v>
      </c>
      <c r="BM42" s="17">
        <f t="shared" si="2"/>
        <v>235.29</v>
      </c>
      <c r="BN42" s="17">
        <f t="shared" ref="BN42:BP42" si="93">AE42</f>
        <v>0</v>
      </c>
      <c r="BO42" s="17">
        <f t="shared" si="93"/>
        <v>235.29</v>
      </c>
      <c r="BP42" s="17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2">
        <v>21240.09</v>
      </c>
      <c r="B43" s="2">
        <v>-8697</v>
      </c>
      <c r="C43" s="2">
        <v>15124.85</v>
      </c>
      <c r="D43" s="2">
        <v>13862.98</v>
      </c>
      <c r="E43" s="2">
        <v>26.14</v>
      </c>
      <c r="F43" s="2">
        <v>7108</v>
      </c>
      <c r="G43" s="2">
        <v>0</v>
      </c>
      <c r="H43" s="2">
        <v>194.17</v>
      </c>
      <c r="I43" s="2">
        <v>0</v>
      </c>
      <c r="J43" s="2">
        <v>280.77</v>
      </c>
      <c r="K43" s="2">
        <v>271.79</v>
      </c>
      <c r="L43" s="2">
        <v>271.79</v>
      </c>
      <c r="M43" s="2">
        <v>681.21</v>
      </c>
      <c r="N43" s="2">
        <v>670.52</v>
      </c>
      <c r="O43" s="2">
        <v>0</v>
      </c>
      <c r="P43" s="2">
        <v>292.2</v>
      </c>
      <c r="Q43" s="2">
        <v>150.22</v>
      </c>
      <c r="R43" s="2">
        <v>149.7</v>
      </c>
      <c r="S43" s="2">
        <v>21485.57</v>
      </c>
      <c r="T43" s="2">
        <v>8631.359</v>
      </c>
      <c r="U43" s="2">
        <v>5331.567</v>
      </c>
      <c r="V43" s="2">
        <v>11428.158</v>
      </c>
      <c r="W43" s="2">
        <v>16759.725</v>
      </c>
      <c r="X43" s="2">
        <v>-803.161</v>
      </c>
      <c r="Y43" s="2">
        <v>50.034</v>
      </c>
      <c r="Z43" s="2">
        <v>18818.11</v>
      </c>
      <c r="AA43" s="2">
        <v>540.336</v>
      </c>
      <c r="AB43" s="2">
        <v>936.62</v>
      </c>
      <c r="AC43" s="2" t="s">
        <v>75</v>
      </c>
      <c r="AD43" s="2">
        <v>-4839.755</v>
      </c>
      <c r="AE43" s="2">
        <v>0</v>
      </c>
      <c r="AF43" s="2">
        <v>235.29</v>
      </c>
      <c r="AG43" s="2">
        <v>235.29</v>
      </c>
      <c r="AH43" s="2">
        <v>0</v>
      </c>
      <c r="AI43" s="2">
        <v>235.3</v>
      </c>
      <c r="AJ43" s="2">
        <v>235.3</v>
      </c>
      <c r="AK43" s="2">
        <v>8793</v>
      </c>
      <c r="AL43" s="2">
        <v>22562.1</v>
      </c>
      <c r="AM43" s="2">
        <v>31355.1</v>
      </c>
      <c r="AN43" s="2">
        <v>30263.61</v>
      </c>
      <c r="AO43" s="2">
        <v>12755.88</v>
      </c>
      <c r="AP43" s="2">
        <v>17507.73</v>
      </c>
      <c r="AQ43" s="2">
        <v>26.14</v>
      </c>
      <c r="AR43" s="2">
        <v>22.45</v>
      </c>
      <c r="AU43" s="2">
        <v>0</v>
      </c>
      <c r="AV43" s="14">
        <v>0</v>
      </c>
      <c r="AW43" s="2">
        <v>235.29</v>
      </c>
      <c r="AX43" s="2">
        <v>235.29</v>
      </c>
      <c r="AY43" s="2">
        <v>291</v>
      </c>
      <c r="AZ43" s="14">
        <v>291</v>
      </c>
      <c r="BA43" s="2">
        <v>235.29</v>
      </c>
      <c r="BB43" s="2">
        <v>235.29</v>
      </c>
      <c r="BE43" s="17">
        <f t="shared" si="0"/>
        <v>235.29</v>
      </c>
      <c r="BF43" s="17">
        <f t="shared" ref="BF43:BH43" si="94">AH43</f>
        <v>0</v>
      </c>
      <c r="BG43" s="17">
        <f t="shared" si="94"/>
        <v>235.3</v>
      </c>
      <c r="BH43" s="17">
        <f t="shared" si="94"/>
        <v>235.3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235.3</v>
      </c>
      <c r="BM43" s="17">
        <f t="shared" si="2"/>
        <v>235.29</v>
      </c>
      <c r="BN43" s="17">
        <f t="shared" ref="BN43:BP43" si="95">AE43</f>
        <v>0</v>
      </c>
      <c r="BO43" s="17">
        <f t="shared" si="95"/>
        <v>235.29</v>
      </c>
      <c r="BP43" s="17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21325.05</v>
      </c>
      <c r="B44" s="2">
        <v>-8561</v>
      </c>
      <c r="C44" s="2">
        <v>14965.72</v>
      </c>
      <c r="D44" s="2">
        <v>13974.03</v>
      </c>
      <c r="E44" s="2">
        <v>24.94</v>
      </c>
      <c r="F44" s="2">
        <v>6972</v>
      </c>
      <c r="G44" s="2">
        <v>0</v>
      </c>
      <c r="H44" s="2">
        <v>192.46</v>
      </c>
      <c r="I44" s="2">
        <v>0</v>
      </c>
      <c r="J44" s="2">
        <v>281.26</v>
      </c>
      <c r="K44" s="2">
        <v>272.26</v>
      </c>
      <c r="L44" s="2">
        <v>272.26</v>
      </c>
      <c r="M44" s="2">
        <v>605.16</v>
      </c>
      <c r="N44" s="2">
        <v>601.87</v>
      </c>
      <c r="O44" s="2">
        <v>0</v>
      </c>
      <c r="P44" s="2">
        <v>293.9</v>
      </c>
      <c r="Q44" s="2">
        <v>150.59</v>
      </c>
      <c r="R44" s="2">
        <v>149.85</v>
      </c>
      <c r="S44" s="2">
        <v>21436.76</v>
      </c>
      <c r="T44" s="2">
        <v>8542.99</v>
      </c>
      <c r="U44" s="2">
        <v>4651.146</v>
      </c>
      <c r="V44" s="2">
        <v>11540.339</v>
      </c>
      <c r="W44" s="2">
        <v>16191.485</v>
      </c>
      <c r="X44" s="2">
        <v>-777.441</v>
      </c>
      <c r="Y44" s="2">
        <v>49.995</v>
      </c>
      <c r="Z44" s="2">
        <v>18637.15</v>
      </c>
      <c r="AA44" s="2">
        <v>960.293</v>
      </c>
      <c r="AB44" s="2">
        <v>930.62</v>
      </c>
      <c r="AC44" s="2" t="s">
        <v>75</v>
      </c>
      <c r="AD44" s="2">
        <v>-4848.159</v>
      </c>
      <c r="AE44" s="2">
        <v>0</v>
      </c>
      <c r="AF44" s="2">
        <v>235.29</v>
      </c>
      <c r="AG44" s="2">
        <v>235.29</v>
      </c>
      <c r="AH44" s="2">
        <v>0</v>
      </c>
      <c r="AI44" s="2">
        <v>235.3</v>
      </c>
      <c r="AJ44" s="2">
        <v>235.3</v>
      </c>
      <c r="AK44" s="2">
        <v>8654</v>
      </c>
      <c r="AL44" s="2">
        <v>22717.9</v>
      </c>
      <c r="AM44" s="2">
        <v>31371.9</v>
      </c>
      <c r="AN44" s="2">
        <v>30634.16</v>
      </c>
      <c r="AO44" s="2">
        <v>12653.3</v>
      </c>
      <c r="AP44" s="2">
        <v>17980.86</v>
      </c>
      <c r="AQ44" s="2">
        <v>24.94</v>
      </c>
      <c r="AR44" s="2">
        <v>21.11</v>
      </c>
      <c r="AU44" s="2">
        <v>0</v>
      </c>
      <c r="AV44" s="14">
        <v>0</v>
      </c>
      <c r="AW44" s="2">
        <v>235.29</v>
      </c>
      <c r="AX44" s="2">
        <v>235.29</v>
      </c>
      <c r="AY44" s="2">
        <v>291</v>
      </c>
      <c r="AZ44" s="14">
        <v>291</v>
      </c>
      <c r="BA44" s="2">
        <v>235.29</v>
      </c>
      <c r="BB44" s="2">
        <v>235.29</v>
      </c>
      <c r="BE44" s="17">
        <f t="shared" si="0"/>
        <v>235.29</v>
      </c>
      <c r="BF44" s="17">
        <f t="shared" ref="BF44:BH44" si="96">AH44</f>
        <v>0</v>
      </c>
      <c r="BG44" s="17">
        <f t="shared" si="96"/>
        <v>235.3</v>
      </c>
      <c r="BH44" s="17">
        <f t="shared" si="96"/>
        <v>235.3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235.3</v>
      </c>
      <c r="BM44" s="17">
        <f t="shared" si="2"/>
        <v>235.29</v>
      </c>
      <c r="BN44" s="17">
        <f t="shared" ref="BN44:BP44" si="97">AE44</f>
        <v>0</v>
      </c>
      <c r="BO44" s="17">
        <f t="shared" si="97"/>
        <v>235.29</v>
      </c>
      <c r="BP44" s="17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2">
        <v>21472.91</v>
      </c>
      <c r="B45" s="2">
        <v>-8424</v>
      </c>
      <c r="C45" s="2">
        <v>14804.48</v>
      </c>
      <c r="D45" s="2">
        <v>14142.02</v>
      </c>
      <c r="E45" s="2">
        <v>23.65</v>
      </c>
      <c r="F45" s="2">
        <v>6835</v>
      </c>
      <c r="G45" s="2">
        <v>0</v>
      </c>
      <c r="H45" s="2">
        <v>191.61</v>
      </c>
      <c r="I45" s="2">
        <v>0</v>
      </c>
      <c r="J45" s="2">
        <v>281.38</v>
      </c>
      <c r="K45" s="2">
        <v>272.49</v>
      </c>
      <c r="L45" s="2">
        <v>273.19</v>
      </c>
      <c r="M45" s="2">
        <v>551.71</v>
      </c>
      <c r="N45" s="2">
        <v>528.28</v>
      </c>
      <c r="O45" s="2">
        <v>0</v>
      </c>
      <c r="P45" s="2">
        <v>296.5</v>
      </c>
      <c r="Q45" s="2">
        <v>150.33</v>
      </c>
      <c r="R45" s="2">
        <v>150.22</v>
      </c>
      <c r="S45" s="2">
        <v>21554.52</v>
      </c>
      <c r="T45" s="2">
        <v>8684.54</v>
      </c>
      <c r="U45" s="2">
        <v>4588.726</v>
      </c>
      <c r="V45" s="2">
        <v>11681.608</v>
      </c>
      <c r="W45" s="2">
        <v>16270.334</v>
      </c>
      <c r="X45" s="2">
        <v>-772.644</v>
      </c>
      <c r="Y45" s="2">
        <v>49.969</v>
      </c>
      <c r="Z45" s="2">
        <v>18687.89</v>
      </c>
      <c r="AA45" s="2">
        <v>620.496</v>
      </c>
      <c r="AB45" s="2">
        <v>933.62</v>
      </c>
      <c r="AC45" s="2" t="s">
        <v>75</v>
      </c>
      <c r="AD45" s="2">
        <v>-4826.728</v>
      </c>
      <c r="AE45" s="2">
        <v>0</v>
      </c>
      <c r="AF45" s="2">
        <v>235.29</v>
      </c>
      <c r="AG45" s="2">
        <v>235.29</v>
      </c>
      <c r="AH45" s="2">
        <v>0</v>
      </c>
      <c r="AI45" s="2">
        <v>235.3</v>
      </c>
      <c r="AJ45" s="2">
        <v>235.3</v>
      </c>
      <c r="AK45" s="2">
        <v>8515</v>
      </c>
      <c r="AL45" s="2">
        <v>23363</v>
      </c>
      <c r="AM45" s="2">
        <v>31878</v>
      </c>
      <c r="AN45" s="2">
        <v>30875.04</v>
      </c>
      <c r="AO45" s="2">
        <v>12534.18</v>
      </c>
      <c r="AP45" s="2">
        <v>18340.86</v>
      </c>
      <c r="AQ45" s="2">
        <v>23.65</v>
      </c>
      <c r="AR45" s="2">
        <v>19.63</v>
      </c>
      <c r="AU45" s="2">
        <v>0</v>
      </c>
      <c r="AV45" s="14">
        <v>0</v>
      </c>
      <c r="AW45" s="2">
        <v>235.29</v>
      </c>
      <c r="AX45" s="2">
        <v>235.29</v>
      </c>
      <c r="AY45" s="2">
        <v>291</v>
      </c>
      <c r="AZ45" s="14">
        <v>291</v>
      </c>
      <c r="BA45" s="2">
        <v>235.29</v>
      </c>
      <c r="BB45" s="2">
        <v>235.29</v>
      </c>
      <c r="BE45" s="17">
        <f t="shared" si="0"/>
        <v>235.29</v>
      </c>
      <c r="BF45" s="17">
        <f t="shared" ref="BF45:BH45" si="98">AH45</f>
        <v>0</v>
      </c>
      <c r="BG45" s="17">
        <f t="shared" si="98"/>
        <v>235.3</v>
      </c>
      <c r="BH45" s="17">
        <f t="shared" si="98"/>
        <v>235.3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235.3</v>
      </c>
      <c r="BM45" s="17">
        <f t="shared" si="2"/>
        <v>235.29</v>
      </c>
      <c r="BN45" s="17">
        <f t="shared" ref="BN45:BP45" si="99">AE45</f>
        <v>0</v>
      </c>
      <c r="BO45" s="17">
        <f t="shared" si="99"/>
        <v>235.29</v>
      </c>
      <c r="BP45" s="17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22473.23</v>
      </c>
      <c r="B46" s="2">
        <v>-8233</v>
      </c>
      <c r="C46" s="2">
        <v>14627.83</v>
      </c>
      <c r="D46" s="2">
        <v>15038.89</v>
      </c>
      <c r="E46" s="2">
        <v>0</v>
      </c>
      <c r="F46" s="2">
        <v>6700</v>
      </c>
      <c r="G46" s="2">
        <v>0</v>
      </c>
      <c r="H46" s="2">
        <v>193.33</v>
      </c>
      <c r="I46" s="2">
        <v>0</v>
      </c>
      <c r="J46" s="2">
        <v>279.96</v>
      </c>
      <c r="K46" s="2">
        <v>269.7</v>
      </c>
      <c r="L46" s="2">
        <v>271.79</v>
      </c>
      <c r="M46" s="2">
        <v>576.38</v>
      </c>
      <c r="N46" s="2">
        <v>502.79</v>
      </c>
      <c r="O46" s="2">
        <v>0</v>
      </c>
      <c r="P46" s="2">
        <v>289.8</v>
      </c>
      <c r="Q46" s="2">
        <v>119.3</v>
      </c>
      <c r="R46" s="2">
        <v>117.72</v>
      </c>
      <c r="S46" s="2">
        <v>22504.78</v>
      </c>
      <c r="T46" s="2">
        <v>8075.934</v>
      </c>
      <c r="U46" s="2">
        <v>4749.144</v>
      </c>
      <c r="V46" s="2">
        <v>11979.276</v>
      </c>
      <c r="W46" s="2">
        <v>16728.42</v>
      </c>
      <c r="X46" s="2">
        <v>-774.438</v>
      </c>
      <c r="Y46" s="2">
        <v>50.036</v>
      </c>
      <c r="Z46" s="2">
        <v>18710.77</v>
      </c>
      <c r="AA46" s="2">
        <v>637.369</v>
      </c>
      <c r="AB46" s="2">
        <v>964.52</v>
      </c>
      <c r="AC46" s="2" t="s">
        <v>58</v>
      </c>
      <c r="AD46" s="2">
        <v>-4768.456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8321</v>
      </c>
      <c r="AL46" s="2">
        <v>23796.9</v>
      </c>
      <c r="AM46" s="2">
        <v>32117.9</v>
      </c>
      <c r="AN46" s="2">
        <v>31060.01</v>
      </c>
      <c r="AO46" s="2">
        <v>12431.19</v>
      </c>
      <c r="AP46" s="2">
        <v>18628.82</v>
      </c>
      <c r="AQ46" s="2">
        <v>0</v>
      </c>
      <c r="AR46" s="2">
        <v>0</v>
      </c>
      <c r="AU46" s="2">
        <v>0</v>
      </c>
      <c r="AV46" s="14">
        <v>0</v>
      </c>
      <c r="AW46" s="2">
        <v>0</v>
      </c>
      <c r="AX46" s="2">
        <v>0</v>
      </c>
      <c r="AY46" s="2">
        <v>290</v>
      </c>
      <c r="AZ46" s="14">
        <v>290</v>
      </c>
      <c r="BA46" s="2">
        <v>0</v>
      </c>
      <c r="BB46" s="2">
        <v>0</v>
      </c>
      <c r="BE46" s="17">
        <f t="shared" si="0"/>
        <v>0</v>
      </c>
      <c r="BF46" s="17">
        <f t="shared" ref="BF46:BH46" si="100">AH46</f>
        <v>0</v>
      </c>
      <c r="BG46" s="17">
        <f t="shared" si="100"/>
        <v>0</v>
      </c>
      <c r="BH46" s="17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7">
        <f t="shared" si="2"/>
        <v>0</v>
      </c>
      <c r="BN46" s="17">
        <f t="shared" ref="BN46:BP46" si="101">AE46</f>
        <v>0</v>
      </c>
      <c r="BO46" s="17">
        <f t="shared" si="101"/>
        <v>0</v>
      </c>
      <c r="BP46" s="17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22657.5</v>
      </c>
      <c r="B47" s="2">
        <v>-8081</v>
      </c>
      <c r="C47" s="2">
        <v>14600.86</v>
      </c>
      <c r="D47" s="2">
        <v>15207.63</v>
      </c>
      <c r="E47" s="2">
        <v>0</v>
      </c>
      <c r="F47" s="2">
        <v>6699</v>
      </c>
      <c r="G47" s="2">
        <v>0</v>
      </c>
      <c r="H47" s="2">
        <v>193.33</v>
      </c>
      <c r="I47" s="2">
        <v>0</v>
      </c>
      <c r="J47" s="2">
        <v>280.48</v>
      </c>
      <c r="K47" s="2">
        <v>271.79</v>
      </c>
      <c r="L47" s="2">
        <v>271.79</v>
      </c>
      <c r="M47" s="2">
        <v>576.38</v>
      </c>
      <c r="N47" s="2">
        <v>502.79</v>
      </c>
      <c r="O47" s="2">
        <v>0</v>
      </c>
      <c r="P47" s="2">
        <v>287.1</v>
      </c>
      <c r="Q47" s="2">
        <v>105.72</v>
      </c>
      <c r="R47" s="2">
        <v>105.19</v>
      </c>
      <c r="S47" s="2">
        <v>22709.69</v>
      </c>
      <c r="T47" s="2">
        <v>8069.369</v>
      </c>
      <c r="U47" s="2">
        <v>5233.107</v>
      </c>
      <c r="V47" s="2">
        <v>11992.137</v>
      </c>
      <c r="W47" s="2">
        <v>17225.244</v>
      </c>
      <c r="X47" s="2">
        <v>-774.91</v>
      </c>
      <c r="Y47" s="2">
        <v>50.036</v>
      </c>
      <c r="Z47" s="2">
        <v>18785.7</v>
      </c>
      <c r="AA47" s="2">
        <v>522.264</v>
      </c>
      <c r="AB47" s="2">
        <v>963.48</v>
      </c>
      <c r="AC47" s="2" t="s">
        <v>58</v>
      </c>
      <c r="AD47" s="2">
        <v>-4801.094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8169</v>
      </c>
      <c r="AL47" s="2">
        <v>23820.8</v>
      </c>
      <c r="AM47" s="2">
        <v>31989.8</v>
      </c>
      <c r="AN47" s="2">
        <v>31175.37</v>
      </c>
      <c r="AO47" s="2">
        <v>12333.67</v>
      </c>
      <c r="AP47" s="2">
        <v>18841.7</v>
      </c>
      <c r="AQ47" s="2">
        <v>0</v>
      </c>
      <c r="AR47" s="2">
        <v>0</v>
      </c>
      <c r="AU47" s="2">
        <v>0</v>
      </c>
      <c r="AV47" s="14">
        <v>0</v>
      </c>
      <c r="AW47" s="2">
        <v>0</v>
      </c>
      <c r="AX47" s="2">
        <v>0</v>
      </c>
      <c r="AY47" s="2">
        <v>290</v>
      </c>
      <c r="AZ47" s="14">
        <v>290</v>
      </c>
      <c r="BA47" s="2">
        <v>0</v>
      </c>
      <c r="BB47" s="2">
        <v>0</v>
      </c>
      <c r="BE47" s="17">
        <f t="shared" si="0"/>
        <v>0</v>
      </c>
      <c r="BF47" s="17">
        <f t="shared" ref="BF47:BH47" si="102">AH47</f>
        <v>0</v>
      </c>
      <c r="BG47" s="17">
        <f t="shared" si="102"/>
        <v>0</v>
      </c>
      <c r="BH47" s="17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7">
        <f t="shared" si="2"/>
        <v>0</v>
      </c>
      <c r="BN47" s="17">
        <f t="shared" ref="BN47:BP47" si="103">AE47</f>
        <v>0</v>
      </c>
      <c r="BO47" s="17">
        <f t="shared" si="103"/>
        <v>0</v>
      </c>
      <c r="BP47" s="17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22550.21</v>
      </c>
      <c r="B48" s="2">
        <v>-7929</v>
      </c>
      <c r="C48" s="2">
        <v>14612.35</v>
      </c>
      <c r="D48" s="2">
        <v>14954.69</v>
      </c>
      <c r="E48" s="2">
        <v>0</v>
      </c>
      <c r="F48" s="2">
        <v>6699</v>
      </c>
      <c r="G48" s="2">
        <v>0</v>
      </c>
      <c r="H48" s="2">
        <v>191.61</v>
      </c>
      <c r="I48" s="2">
        <v>0</v>
      </c>
      <c r="J48" s="2">
        <v>279.5</v>
      </c>
      <c r="K48" s="2">
        <v>270.86</v>
      </c>
      <c r="L48" s="2">
        <v>271.56</v>
      </c>
      <c r="M48" s="2">
        <v>572.68</v>
      </c>
      <c r="N48" s="2">
        <v>501.15</v>
      </c>
      <c r="O48" s="2">
        <v>0</v>
      </c>
      <c r="P48" s="2">
        <v>285.6</v>
      </c>
      <c r="Q48" s="2">
        <v>104.24</v>
      </c>
      <c r="R48" s="2">
        <v>103.92</v>
      </c>
      <c r="S48" s="2">
        <v>22466.8</v>
      </c>
      <c r="T48" s="2">
        <v>7977.783</v>
      </c>
      <c r="U48" s="2">
        <v>5404.88</v>
      </c>
      <c r="V48" s="2">
        <v>12141.914</v>
      </c>
      <c r="W48" s="2">
        <v>17546.794</v>
      </c>
      <c r="X48" s="2">
        <v>-773.315</v>
      </c>
      <c r="Y48" s="2">
        <v>50.033</v>
      </c>
      <c r="Z48" s="2">
        <v>19160.23</v>
      </c>
      <c r="AA48" s="2">
        <v>432.231</v>
      </c>
      <c r="AB48" s="2">
        <v>960.64</v>
      </c>
      <c r="AC48" s="2" t="s">
        <v>58</v>
      </c>
      <c r="AD48" s="2">
        <v>-4800.254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8017</v>
      </c>
      <c r="AL48" s="2">
        <v>23606.1</v>
      </c>
      <c r="AM48" s="2">
        <v>31623.1</v>
      </c>
      <c r="AN48" s="2">
        <v>31235.29</v>
      </c>
      <c r="AO48" s="2">
        <v>12240.54</v>
      </c>
      <c r="AP48" s="2">
        <v>18994.75</v>
      </c>
      <c r="AQ48" s="2">
        <v>0</v>
      </c>
      <c r="AR48" s="2">
        <v>0</v>
      </c>
      <c r="AU48" s="2">
        <v>0</v>
      </c>
      <c r="AV48" s="14">
        <v>0</v>
      </c>
      <c r="AW48" s="2">
        <v>0</v>
      </c>
      <c r="AX48" s="2">
        <v>0</v>
      </c>
      <c r="AY48" s="2">
        <v>290</v>
      </c>
      <c r="AZ48" s="14">
        <v>290</v>
      </c>
      <c r="BA48" s="2">
        <v>0</v>
      </c>
      <c r="BB48" s="2">
        <v>0</v>
      </c>
      <c r="BE48" s="17">
        <f t="shared" si="0"/>
        <v>0</v>
      </c>
      <c r="BF48" s="17">
        <f t="shared" ref="BF48:BH48" si="104">AH48</f>
        <v>0</v>
      </c>
      <c r="BG48" s="17">
        <f t="shared" si="104"/>
        <v>0</v>
      </c>
      <c r="BH48" s="17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7">
        <f t="shared" si="2"/>
        <v>0</v>
      </c>
      <c r="BN48" s="17">
        <f t="shared" ref="BN48:BP48" si="105">AE48</f>
        <v>0</v>
      </c>
      <c r="BO48" s="17">
        <f t="shared" si="105"/>
        <v>0</v>
      </c>
      <c r="BP48" s="17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22114.55</v>
      </c>
      <c r="B49" s="2">
        <v>-7776</v>
      </c>
      <c r="C49" s="2">
        <v>14602.6</v>
      </c>
      <c r="D49" s="2">
        <v>14507.85</v>
      </c>
      <c r="E49" s="2">
        <v>0</v>
      </c>
      <c r="F49" s="2">
        <v>6700</v>
      </c>
      <c r="G49" s="2">
        <v>0</v>
      </c>
      <c r="H49" s="2">
        <v>192.46</v>
      </c>
      <c r="I49" s="2">
        <v>0</v>
      </c>
      <c r="J49" s="2">
        <v>280.16</v>
      </c>
      <c r="K49" s="2">
        <v>271.79</v>
      </c>
      <c r="L49" s="2">
        <v>272.26</v>
      </c>
      <c r="M49" s="2">
        <v>586.25</v>
      </c>
      <c r="N49" s="2">
        <v>497.86</v>
      </c>
      <c r="O49" s="2">
        <v>0</v>
      </c>
      <c r="P49" s="2">
        <v>289.4</v>
      </c>
      <c r="Q49" s="2">
        <v>104.92</v>
      </c>
      <c r="R49" s="2">
        <v>105.03</v>
      </c>
      <c r="S49" s="2">
        <v>21985.39</v>
      </c>
      <c r="T49" s="2">
        <v>7994.473</v>
      </c>
      <c r="U49" s="2">
        <v>5392.608</v>
      </c>
      <c r="V49" s="2">
        <v>11818.165</v>
      </c>
      <c r="W49" s="2">
        <v>17210.773</v>
      </c>
      <c r="X49" s="2">
        <v>-767.446</v>
      </c>
      <c r="Y49" s="2">
        <v>50.022</v>
      </c>
      <c r="Z49" s="2">
        <v>19209.91</v>
      </c>
      <c r="AA49" s="2">
        <v>385.424</v>
      </c>
      <c r="AB49" s="2">
        <v>956.2</v>
      </c>
      <c r="AC49" s="2" t="s">
        <v>58</v>
      </c>
      <c r="AD49" s="2">
        <v>-4786.666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7864</v>
      </c>
      <c r="AL49" s="2">
        <v>23224.4</v>
      </c>
      <c r="AM49" s="2">
        <v>31088.4</v>
      </c>
      <c r="AN49" s="2">
        <v>31221.31</v>
      </c>
      <c r="AO49" s="2">
        <v>12144.77</v>
      </c>
      <c r="AP49" s="2">
        <v>19076.54</v>
      </c>
      <c r="AQ49" s="2">
        <v>0</v>
      </c>
      <c r="AR49" s="2">
        <v>0</v>
      </c>
      <c r="AU49" s="2">
        <v>0</v>
      </c>
      <c r="AV49" s="14">
        <v>0</v>
      </c>
      <c r="AW49" s="2">
        <v>0</v>
      </c>
      <c r="AX49" s="2">
        <v>0</v>
      </c>
      <c r="AY49" s="2">
        <v>290</v>
      </c>
      <c r="AZ49" s="14">
        <v>290</v>
      </c>
      <c r="BA49" s="2">
        <v>0</v>
      </c>
      <c r="BB49" s="2">
        <v>0</v>
      </c>
      <c r="BE49" s="17">
        <f t="shared" si="0"/>
        <v>0</v>
      </c>
      <c r="BF49" s="17">
        <f t="shared" ref="BF49:BH49" si="106">AH49</f>
        <v>0</v>
      </c>
      <c r="BG49" s="17">
        <f t="shared" si="106"/>
        <v>0</v>
      </c>
      <c r="BH49" s="17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7">
        <f t="shared" si="2"/>
        <v>0</v>
      </c>
      <c r="BN49" s="17">
        <f t="shared" ref="BN49:BP49" si="107">AE49</f>
        <v>0</v>
      </c>
      <c r="BO49" s="17">
        <f t="shared" si="107"/>
        <v>0</v>
      </c>
      <c r="BP49" s="17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21623.98</v>
      </c>
      <c r="B50" s="2">
        <v>-7660</v>
      </c>
      <c r="C50" s="2">
        <v>14590.7</v>
      </c>
      <c r="D50" s="2">
        <v>15019.2</v>
      </c>
      <c r="E50" s="2">
        <v>0</v>
      </c>
      <c r="F50" s="2">
        <v>6700</v>
      </c>
      <c r="G50" s="2">
        <v>0</v>
      </c>
      <c r="H50" s="2">
        <v>193.33</v>
      </c>
      <c r="I50" s="2">
        <v>0</v>
      </c>
      <c r="J50" s="2">
        <v>279.14</v>
      </c>
      <c r="K50" s="2">
        <v>270.16</v>
      </c>
      <c r="L50" s="2">
        <v>271.1</v>
      </c>
      <c r="M50" s="2">
        <v>546.78</v>
      </c>
      <c r="N50" s="2">
        <v>501.97</v>
      </c>
      <c r="O50" s="2">
        <v>0</v>
      </c>
      <c r="P50" s="2">
        <v>287.7</v>
      </c>
      <c r="Q50" s="2">
        <v>104.5</v>
      </c>
      <c r="R50" s="2">
        <v>104.77</v>
      </c>
      <c r="S50" s="2">
        <v>21911.97</v>
      </c>
      <c r="T50" s="2">
        <v>7708.819</v>
      </c>
      <c r="U50" s="2">
        <v>5006.444</v>
      </c>
      <c r="V50" s="2">
        <v>11813.147</v>
      </c>
      <c r="W50" s="2">
        <v>16819.591</v>
      </c>
      <c r="X50" s="2">
        <v>-764.249</v>
      </c>
      <c r="Y50" s="2">
        <v>50.005</v>
      </c>
      <c r="Z50" s="2">
        <v>19080.62</v>
      </c>
      <c r="AA50" s="2">
        <v>539.568</v>
      </c>
      <c r="AB50" s="2">
        <v>948.4</v>
      </c>
      <c r="AC50" s="2" t="s">
        <v>58</v>
      </c>
      <c r="AD50" s="2">
        <v>-4827.148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7742</v>
      </c>
      <c r="AL50" s="2">
        <v>22842.7</v>
      </c>
      <c r="AM50" s="2">
        <v>30584.7</v>
      </c>
      <c r="AN50" s="2">
        <v>31109.6</v>
      </c>
      <c r="AO50" s="2">
        <v>12055.6</v>
      </c>
      <c r="AP50" s="2">
        <v>19054</v>
      </c>
      <c r="AQ50" s="2">
        <v>0</v>
      </c>
      <c r="AR50" s="2">
        <v>0</v>
      </c>
      <c r="AU50" s="2">
        <v>0</v>
      </c>
      <c r="AV50" s="14">
        <v>0</v>
      </c>
      <c r="AW50" s="2">
        <v>0</v>
      </c>
      <c r="AX50" s="2">
        <v>0</v>
      </c>
      <c r="AY50" s="2">
        <v>290</v>
      </c>
      <c r="AZ50" s="14">
        <v>290</v>
      </c>
      <c r="BA50" s="2">
        <v>0</v>
      </c>
      <c r="BB50" s="2">
        <v>0</v>
      </c>
      <c r="BE50" s="17">
        <f t="shared" si="0"/>
        <v>0</v>
      </c>
      <c r="BF50" s="17">
        <f t="shared" ref="BF50:BH50" si="108">AH50</f>
        <v>0</v>
      </c>
      <c r="BG50" s="17">
        <f t="shared" si="108"/>
        <v>0</v>
      </c>
      <c r="BH50" s="17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7">
        <f t="shared" si="2"/>
        <v>0</v>
      </c>
      <c r="BN50" s="17">
        <f t="shared" ref="BN50:BP50" si="109">AE50</f>
        <v>0</v>
      </c>
      <c r="BO50" s="17">
        <f t="shared" si="109"/>
        <v>0</v>
      </c>
      <c r="BP50" s="17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21431.09</v>
      </c>
      <c r="B51" s="2">
        <v>-7795</v>
      </c>
      <c r="C51" s="2">
        <v>14712.64</v>
      </c>
      <c r="D51" s="2">
        <v>14732.66</v>
      </c>
      <c r="E51" s="2">
        <v>25.2</v>
      </c>
      <c r="F51" s="2">
        <v>6835</v>
      </c>
      <c r="G51" s="2">
        <v>0</v>
      </c>
      <c r="H51" s="2">
        <v>194.17</v>
      </c>
      <c r="I51" s="2">
        <v>0</v>
      </c>
      <c r="J51" s="2">
        <v>279.99</v>
      </c>
      <c r="K51" s="2">
        <v>270.16</v>
      </c>
      <c r="L51" s="2">
        <v>271.1</v>
      </c>
      <c r="M51" s="2">
        <v>551.71</v>
      </c>
      <c r="N51" s="2">
        <v>512.25</v>
      </c>
      <c r="O51" s="2">
        <v>0</v>
      </c>
      <c r="P51" s="2">
        <v>288.7</v>
      </c>
      <c r="Q51" s="2">
        <v>144.52</v>
      </c>
      <c r="R51" s="2">
        <v>146.31</v>
      </c>
      <c r="S51" s="2">
        <v>21456.81</v>
      </c>
      <c r="T51" s="2">
        <v>7940.374</v>
      </c>
      <c r="U51" s="2">
        <v>4830.001</v>
      </c>
      <c r="V51" s="2">
        <v>11626.25</v>
      </c>
      <c r="W51" s="2">
        <v>16456.251</v>
      </c>
      <c r="X51" s="2">
        <v>-763.619</v>
      </c>
      <c r="Y51" s="2">
        <v>50.026</v>
      </c>
      <c r="Z51" s="2">
        <v>18983.47</v>
      </c>
      <c r="AA51" s="2">
        <v>605.082</v>
      </c>
      <c r="AB51" s="2">
        <v>943.59</v>
      </c>
      <c r="AC51" s="2" t="s">
        <v>75</v>
      </c>
      <c r="AD51" s="2">
        <v>-4871.692</v>
      </c>
      <c r="AE51" s="2">
        <v>0</v>
      </c>
      <c r="AF51" s="2">
        <v>235.29</v>
      </c>
      <c r="AG51" s="2">
        <v>235.29</v>
      </c>
      <c r="AH51" s="2">
        <v>0</v>
      </c>
      <c r="AI51" s="2">
        <v>235.3</v>
      </c>
      <c r="AJ51" s="2">
        <v>235.3</v>
      </c>
      <c r="AK51" s="2">
        <v>7880</v>
      </c>
      <c r="AL51" s="2">
        <v>22508.7</v>
      </c>
      <c r="AM51" s="2">
        <v>30388.7</v>
      </c>
      <c r="AN51" s="2">
        <v>30998.73</v>
      </c>
      <c r="AO51" s="2">
        <v>11965.66</v>
      </c>
      <c r="AP51" s="2">
        <v>19033.07</v>
      </c>
      <c r="AQ51" s="2">
        <v>25.2</v>
      </c>
      <c r="AR51" s="2">
        <v>21.03</v>
      </c>
      <c r="AU51" s="2">
        <v>0</v>
      </c>
      <c r="AV51" s="14">
        <v>0</v>
      </c>
      <c r="AW51" s="2">
        <v>235.29</v>
      </c>
      <c r="AX51" s="2">
        <v>235.29</v>
      </c>
      <c r="AY51" s="2">
        <v>291</v>
      </c>
      <c r="AZ51" s="14">
        <v>291</v>
      </c>
      <c r="BA51" s="2">
        <v>235.29</v>
      </c>
      <c r="BB51" s="2">
        <v>235.29</v>
      </c>
      <c r="BE51" s="17">
        <f t="shared" si="0"/>
        <v>235.29</v>
      </c>
      <c r="BF51" s="17">
        <f t="shared" ref="BF51:BH51" si="110">AH51</f>
        <v>0</v>
      </c>
      <c r="BG51" s="17">
        <f t="shared" si="110"/>
        <v>235.3</v>
      </c>
      <c r="BH51" s="17">
        <f t="shared" si="110"/>
        <v>235.3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235.3</v>
      </c>
      <c r="BM51" s="17">
        <f t="shared" si="2"/>
        <v>235.29</v>
      </c>
      <c r="BN51" s="17">
        <f t="shared" ref="BN51:BP51" si="111">AE51</f>
        <v>0</v>
      </c>
      <c r="BO51" s="17">
        <f t="shared" si="111"/>
        <v>235.29</v>
      </c>
      <c r="BP51" s="17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21150.07</v>
      </c>
      <c r="B52" s="2">
        <v>-7929</v>
      </c>
      <c r="C52" s="2">
        <v>14868.34</v>
      </c>
      <c r="D52" s="2">
        <v>14406.08</v>
      </c>
      <c r="E52" s="2">
        <v>26.84</v>
      </c>
      <c r="F52" s="2">
        <v>6972</v>
      </c>
      <c r="G52" s="2">
        <v>0</v>
      </c>
      <c r="H52" s="2">
        <v>193.33</v>
      </c>
      <c r="I52" s="2">
        <v>0</v>
      </c>
      <c r="J52" s="2">
        <v>279.81</v>
      </c>
      <c r="K52" s="2">
        <v>271.1</v>
      </c>
      <c r="L52" s="2">
        <v>272.26</v>
      </c>
      <c r="M52" s="2">
        <v>594.06</v>
      </c>
      <c r="N52" s="2">
        <v>584.6</v>
      </c>
      <c r="O52" s="2">
        <v>0</v>
      </c>
      <c r="P52" s="2">
        <v>288.5</v>
      </c>
      <c r="Q52" s="2">
        <v>149.85</v>
      </c>
      <c r="R52" s="2">
        <v>150.33</v>
      </c>
      <c r="S52" s="2">
        <v>21272.21</v>
      </c>
      <c r="T52" s="2">
        <v>8217.395</v>
      </c>
      <c r="U52" s="2">
        <v>4771.853</v>
      </c>
      <c r="V52" s="2">
        <v>11627.945</v>
      </c>
      <c r="W52" s="2">
        <v>16399.798</v>
      </c>
      <c r="X52" s="2">
        <v>-721.704</v>
      </c>
      <c r="Y52" s="2">
        <v>50.027</v>
      </c>
      <c r="Z52" s="2">
        <v>18963.95</v>
      </c>
      <c r="AA52" s="2">
        <v>718.398</v>
      </c>
      <c r="AB52" s="2">
        <v>958.06</v>
      </c>
      <c r="AC52" s="2" t="s">
        <v>75</v>
      </c>
      <c r="AD52" s="2">
        <v>-4880.797</v>
      </c>
      <c r="AE52" s="2">
        <v>0</v>
      </c>
      <c r="AF52" s="2">
        <v>235.29</v>
      </c>
      <c r="AG52" s="2">
        <v>235.29</v>
      </c>
      <c r="AH52" s="2">
        <v>0</v>
      </c>
      <c r="AI52" s="2">
        <v>235.3</v>
      </c>
      <c r="AJ52" s="2">
        <v>235.3</v>
      </c>
      <c r="AK52" s="2">
        <v>8019</v>
      </c>
      <c r="AL52" s="2">
        <v>22317.9</v>
      </c>
      <c r="AM52" s="2">
        <v>30336.9</v>
      </c>
      <c r="AN52" s="2">
        <v>30852.98</v>
      </c>
      <c r="AO52" s="2">
        <v>11874.92</v>
      </c>
      <c r="AP52" s="2">
        <v>18978.06</v>
      </c>
      <c r="AQ52" s="2">
        <v>26.84</v>
      </c>
      <c r="AR52" s="2">
        <v>22.64</v>
      </c>
      <c r="AU52" s="2">
        <v>0</v>
      </c>
      <c r="AV52" s="14">
        <v>0</v>
      </c>
      <c r="AW52" s="2">
        <v>235.29</v>
      </c>
      <c r="AX52" s="2">
        <v>235.29</v>
      </c>
      <c r="AY52" s="2">
        <v>291</v>
      </c>
      <c r="AZ52" s="14">
        <v>291</v>
      </c>
      <c r="BA52" s="2">
        <v>235.29</v>
      </c>
      <c r="BB52" s="2">
        <v>235.29</v>
      </c>
      <c r="BE52" s="17">
        <f t="shared" si="0"/>
        <v>235.29</v>
      </c>
      <c r="BF52" s="17">
        <f t="shared" ref="BF52:BH52" si="112">AH52</f>
        <v>0</v>
      </c>
      <c r="BG52" s="17">
        <f t="shared" si="112"/>
        <v>235.3</v>
      </c>
      <c r="BH52" s="17">
        <f t="shared" si="112"/>
        <v>235.3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235.3</v>
      </c>
      <c r="BM52" s="17">
        <f t="shared" si="2"/>
        <v>235.29</v>
      </c>
      <c r="BN52" s="17">
        <f t="shared" ref="BN52:BP52" si="113">AE52</f>
        <v>0</v>
      </c>
      <c r="BO52" s="17">
        <f t="shared" si="113"/>
        <v>235.29</v>
      </c>
      <c r="BP52" s="17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2">
        <v>21056.32</v>
      </c>
      <c r="B53" s="2">
        <v>-8065</v>
      </c>
      <c r="C53" s="2">
        <v>15035.1</v>
      </c>
      <c r="D53" s="2">
        <v>14282.66</v>
      </c>
      <c r="E53" s="2">
        <v>28.78</v>
      </c>
      <c r="F53" s="2">
        <v>7109</v>
      </c>
      <c r="G53" s="2">
        <v>0</v>
      </c>
      <c r="H53" s="2">
        <v>193.33</v>
      </c>
      <c r="I53" s="2">
        <v>0</v>
      </c>
      <c r="J53" s="2">
        <v>280.26</v>
      </c>
      <c r="K53" s="2">
        <v>270.86</v>
      </c>
      <c r="L53" s="2">
        <v>272.26</v>
      </c>
      <c r="M53" s="2">
        <v>653.26</v>
      </c>
      <c r="N53" s="2">
        <v>654.9</v>
      </c>
      <c r="O53" s="2">
        <v>0</v>
      </c>
      <c r="P53" s="2">
        <v>287.9</v>
      </c>
      <c r="Q53" s="2">
        <v>149.96</v>
      </c>
      <c r="R53" s="2">
        <v>150.01</v>
      </c>
      <c r="S53" s="2">
        <v>21165.75</v>
      </c>
      <c r="T53" s="2">
        <v>7840.255</v>
      </c>
      <c r="U53" s="2">
        <v>3894.576</v>
      </c>
      <c r="V53" s="2">
        <v>11218.609</v>
      </c>
      <c r="W53" s="2">
        <v>15113.185</v>
      </c>
      <c r="X53" s="2">
        <v>-717.146</v>
      </c>
      <c r="Y53" s="2">
        <v>50.033</v>
      </c>
      <c r="Z53" s="2">
        <v>18579.31</v>
      </c>
      <c r="AA53" s="2">
        <v>919.357</v>
      </c>
      <c r="AB53" s="2">
        <v>962.43</v>
      </c>
      <c r="AC53" s="2" t="s">
        <v>75</v>
      </c>
      <c r="AD53" s="2">
        <v>-4896.766</v>
      </c>
      <c r="AE53" s="2">
        <v>0</v>
      </c>
      <c r="AF53" s="2">
        <v>235.29</v>
      </c>
      <c r="AG53" s="2">
        <v>235.29</v>
      </c>
      <c r="AH53" s="2">
        <v>0</v>
      </c>
      <c r="AI53" s="2">
        <v>235.3</v>
      </c>
      <c r="AJ53" s="2">
        <v>235.3</v>
      </c>
      <c r="AK53" s="2">
        <v>8158</v>
      </c>
      <c r="AL53" s="2">
        <v>21960</v>
      </c>
      <c r="AM53" s="2">
        <v>30118</v>
      </c>
      <c r="AN53" s="2">
        <v>30643.46</v>
      </c>
      <c r="AO53" s="2">
        <v>11763.13</v>
      </c>
      <c r="AP53" s="2">
        <v>18880.33</v>
      </c>
      <c r="AQ53" s="2">
        <v>28.78</v>
      </c>
      <c r="AR53" s="2">
        <v>24.16</v>
      </c>
      <c r="AU53" s="2">
        <v>0</v>
      </c>
      <c r="AV53" s="14">
        <v>0</v>
      </c>
      <c r="AW53" s="2">
        <v>235.29</v>
      </c>
      <c r="AX53" s="2">
        <v>235.29</v>
      </c>
      <c r="AY53" s="2">
        <v>291</v>
      </c>
      <c r="AZ53" s="14">
        <v>291</v>
      </c>
      <c r="BA53" s="2">
        <v>235.29</v>
      </c>
      <c r="BB53" s="2">
        <v>235.29</v>
      </c>
      <c r="BE53" s="17">
        <f t="shared" si="0"/>
        <v>235.29</v>
      </c>
      <c r="BF53" s="17">
        <f t="shared" ref="BF53:BH53" si="114">AH53</f>
        <v>0</v>
      </c>
      <c r="BG53" s="17">
        <f t="shared" si="114"/>
        <v>235.3</v>
      </c>
      <c r="BH53" s="17">
        <f t="shared" si="114"/>
        <v>235.3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235.3</v>
      </c>
      <c r="BM53" s="17">
        <f t="shared" si="2"/>
        <v>235.29</v>
      </c>
      <c r="BN53" s="17">
        <f t="shared" ref="BN53:BP53" si="115">AE53</f>
        <v>0</v>
      </c>
      <c r="BO53" s="17">
        <f t="shared" si="115"/>
        <v>235.29</v>
      </c>
      <c r="BP53" s="17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2">
        <v>20731.98</v>
      </c>
      <c r="B54" s="2">
        <v>-8216</v>
      </c>
      <c r="C54" s="2">
        <v>15140.61</v>
      </c>
      <c r="D54" s="2">
        <v>13962.36</v>
      </c>
      <c r="E54" s="2">
        <v>30.09</v>
      </c>
      <c r="F54" s="2">
        <v>7199</v>
      </c>
      <c r="G54" s="2">
        <v>0</v>
      </c>
      <c r="H54" s="2">
        <v>192.46</v>
      </c>
      <c r="I54" s="2">
        <v>0</v>
      </c>
      <c r="J54" s="2">
        <v>280.32</v>
      </c>
      <c r="K54" s="2">
        <v>269.7</v>
      </c>
      <c r="L54" s="2">
        <v>271.56</v>
      </c>
      <c r="M54" s="2">
        <v>709.58</v>
      </c>
      <c r="N54" s="2">
        <v>720.68</v>
      </c>
      <c r="O54" s="2">
        <v>0</v>
      </c>
      <c r="P54" s="2">
        <v>288.8</v>
      </c>
      <c r="Q54" s="2">
        <v>150.38</v>
      </c>
      <c r="R54" s="2">
        <v>150.17</v>
      </c>
      <c r="S54" s="2">
        <v>20937.71</v>
      </c>
      <c r="T54" s="2">
        <v>8213.796</v>
      </c>
      <c r="U54" s="2">
        <v>4250.488</v>
      </c>
      <c r="V54" s="2">
        <v>11115.654</v>
      </c>
      <c r="W54" s="2">
        <v>15366.142</v>
      </c>
      <c r="X54" s="2">
        <v>-708.489</v>
      </c>
      <c r="Y54" s="2">
        <v>49.968</v>
      </c>
      <c r="Z54" s="2">
        <v>18374.78</v>
      </c>
      <c r="AA54" s="2">
        <v>641.732</v>
      </c>
      <c r="AB54" s="2">
        <v>993.7</v>
      </c>
      <c r="AC54" s="2" t="s">
        <v>75</v>
      </c>
      <c r="AD54" s="2">
        <v>-4853.623</v>
      </c>
      <c r="AE54" s="2">
        <v>0</v>
      </c>
      <c r="AF54" s="2">
        <v>235.29</v>
      </c>
      <c r="AG54" s="2">
        <v>235.29</v>
      </c>
      <c r="AH54" s="2">
        <v>0</v>
      </c>
      <c r="AI54" s="2">
        <v>235.3</v>
      </c>
      <c r="AJ54" s="2">
        <v>235.3</v>
      </c>
      <c r="AK54" s="2">
        <v>8304</v>
      </c>
      <c r="AL54" s="2">
        <v>21960</v>
      </c>
      <c r="AM54" s="2">
        <v>30264</v>
      </c>
      <c r="AN54" s="2">
        <v>30313.21</v>
      </c>
      <c r="AO54" s="2">
        <v>11658.13</v>
      </c>
      <c r="AP54" s="2">
        <v>18655.08</v>
      </c>
      <c r="AQ54" s="2">
        <v>30.09</v>
      </c>
      <c r="AR54" s="2">
        <v>25.19</v>
      </c>
      <c r="AU54" s="2">
        <v>0</v>
      </c>
      <c r="AV54" s="14">
        <v>0</v>
      </c>
      <c r="AW54" s="2">
        <v>235.29</v>
      </c>
      <c r="AX54" s="2">
        <v>235.29</v>
      </c>
      <c r="AY54" s="2">
        <v>291</v>
      </c>
      <c r="AZ54" s="14">
        <v>291</v>
      </c>
      <c r="BA54" s="2">
        <v>235.29</v>
      </c>
      <c r="BB54" s="2">
        <v>235.29</v>
      </c>
      <c r="BE54" s="17">
        <f t="shared" si="0"/>
        <v>235.29</v>
      </c>
      <c r="BF54" s="17">
        <f t="shared" ref="BF54:BH54" si="116">AH54</f>
        <v>0</v>
      </c>
      <c r="BG54" s="17">
        <f t="shared" si="116"/>
        <v>235.3</v>
      </c>
      <c r="BH54" s="17">
        <f t="shared" si="116"/>
        <v>235.3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235.3</v>
      </c>
      <c r="BM54" s="17">
        <f t="shared" si="2"/>
        <v>235.29</v>
      </c>
      <c r="BN54" s="17">
        <f t="shared" ref="BN54:BP54" si="117">AE54</f>
        <v>0</v>
      </c>
      <c r="BO54" s="17">
        <f t="shared" si="117"/>
        <v>235.29</v>
      </c>
      <c r="BP54" s="17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20755.46</v>
      </c>
      <c r="B55" s="2">
        <v>-8227</v>
      </c>
      <c r="C55" s="2">
        <v>15142.8</v>
      </c>
      <c r="D55" s="2">
        <v>13989.4</v>
      </c>
      <c r="E55" s="2">
        <v>30.63</v>
      </c>
      <c r="F55" s="2">
        <v>7199</v>
      </c>
      <c r="G55" s="2">
        <v>0</v>
      </c>
      <c r="H55" s="2">
        <v>194.17</v>
      </c>
      <c r="I55" s="2">
        <v>0</v>
      </c>
      <c r="J55" s="2">
        <v>280.53</v>
      </c>
      <c r="K55" s="2">
        <v>270.16</v>
      </c>
      <c r="L55" s="2">
        <v>271.79</v>
      </c>
      <c r="M55" s="2">
        <v>729.31</v>
      </c>
      <c r="N55" s="2">
        <v>720.27</v>
      </c>
      <c r="O55" s="2">
        <v>0</v>
      </c>
      <c r="P55" s="2">
        <v>288</v>
      </c>
      <c r="Q55" s="2">
        <v>150.49</v>
      </c>
      <c r="R55" s="2">
        <v>150.38</v>
      </c>
      <c r="S55" s="2">
        <v>20653.7</v>
      </c>
      <c r="T55" s="2">
        <v>8472.975</v>
      </c>
      <c r="U55" s="2">
        <v>4286.194</v>
      </c>
      <c r="V55" s="2">
        <v>11005.713</v>
      </c>
      <c r="W55" s="2">
        <v>15291.907</v>
      </c>
      <c r="X55" s="2">
        <v>-709.928</v>
      </c>
      <c r="Y55" s="2">
        <v>50.022</v>
      </c>
      <c r="Z55" s="2">
        <v>18281.29</v>
      </c>
      <c r="AA55" s="2">
        <v>727.313</v>
      </c>
      <c r="AB55" s="2">
        <v>1002.51</v>
      </c>
      <c r="AC55" s="2" t="s">
        <v>75</v>
      </c>
      <c r="AD55" s="2">
        <v>-4830.65</v>
      </c>
      <c r="AE55" s="2">
        <v>0</v>
      </c>
      <c r="AF55" s="2">
        <v>235.29</v>
      </c>
      <c r="AG55" s="2">
        <v>235.29</v>
      </c>
      <c r="AH55" s="2">
        <v>0</v>
      </c>
      <c r="AI55" s="2">
        <v>235.3</v>
      </c>
      <c r="AJ55" s="2">
        <v>235.3</v>
      </c>
      <c r="AK55" s="2">
        <v>8302</v>
      </c>
      <c r="AL55" s="2">
        <v>21936.2</v>
      </c>
      <c r="AM55" s="2">
        <v>30238.2</v>
      </c>
      <c r="AN55" s="2">
        <v>29995.45</v>
      </c>
      <c r="AO55" s="2">
        <v>11552.93</v>
      </c>
      <c r="AP55" s="2">
        <v>18442.52</v>
      </c>
      <c r="AQ55" s="2">
        <v>30.63</v>
      </c>
      <c r="AR55" s="2">
        <v>25.34</v>
      </c>
      <c r="AU55" s="2">
        <v>0</v>
      </c>
      <c r="AV55" s="14">
        <v>0</v>
      </c>
      <c r="AW55" s="2">
        <v>235.29</v>
      </c>
      <c r="AX55" s="2">
        <v>235.29</v>
      </c>
      <c r="AY55" s="2">
        <v>291</v>
      </c>
      <c r="AZ55" s="14">
        <v>291</v>
      </c>
      <c r="BA55" s="2">
        <v>235.29</v>
      </c>
      <c r="BB55" s="2">
        <v>235.29</v>
      </c>
      <c r="BE55" s="17">
        <f t="shared" si="0"/>
        <v>235.29</v>
      </c>
      <c r="BF55" s="17">
        <f t="shared" ref="BF55:BH55" si="118">AH55</f>
        <v>0</v>
      </c>
      <c r="BG55" s="17">
        <f t="shared" si="118"/>
        <v>235.3</v>
      </c>
      <c r="BH55" s="17">
        <f t="shared" si="118"/>
        <v>235.3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235.3</v>
      </c>
      <c r="BM55" s="17">
        <f t="shared" si="2"/>
        <v>235.29</v>
      </c>
      <c r="BN55" s="17">
        <f t="shared" ref="BN55:BP55" si="119">AE55</f>
        <v>0</v>
      </c>
      <c r="BO55" s="17">
        <f t="shared" si="119"/>
        <v>235.29</v>
      </c>
      <c r="BP55" s="17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20704.3</v>
      </c>
      <c r="B56" s="2">
        <v>-8226</v>
      </c>
      <c r="C56" s="2">
        <v>15141.06</v>
      </c>
      <c r="D56" s="2">
        <v>13797.36</v>
      </c>
      <c r="E56" s="2">
        <v>30.73</v>
      </c>
      <c r="F56" s="2">
        <v>7199</v>
      </c>
      <c r="G56" s="2">
        <v>0</v>
      </c>
      <c r="H56" s="2">
        <v>193.33</v>
      </c>
      <c r="I56" s="2">
        <v>0</v>
      </c>
      <c r="J56" s="2">
        <v>279.98</v>
      </c>
      <c r="K56" s="2">
        <v>269</v>
      </c>
      <c r="L56" s="2">
        <v>271.56</v>
      </c>
      <c r="M56" s="2">
        <v>729.31</v>
      </c>
      <c r="N56" s="2">
        <v>720.68</v>
      </c>
      <c r="O56" s="2">
        <v>0</v>
      </c>
      <c r="P56" s="2">
        <v>288.7</v>
      </c>
      <c r="Q56" s="2">
        <v>150.12</v>
      </c>
      <c r="R56" s="2">
        <v>149.8</v>
      </c>
      <c r="S56" s="2">
        <v>20641.07</v>
      </c>
      <c r="T56" s="2">
        <v>8396.73</v>
      </c>
      <c r="U56" s="2">
        <v>4226.789</v>
      </c>
      <c r="V56" s="2">
        <v>11042.584</v>
      </c>
      <c r="W56" s="2">
        <v>15269.373</v>
      </c>
      <c r="X56" s="2">
        <v>-707.412</v>
      </c>
      <c r="Y56" s="2">
        <v>50.025</v>
      </c>
      <c r="Z56" s="2">
        <v>18464.86</v>
      </c>
      <c r="AA56" s="2">
        <v>566.199</v>
      </c>
      <c r="AB56" s="2">
        <v>996.19</v>
      </c>
      <c r="AC56" s="2" t="s">
        <v>75</v>
      </c>
      <c r="AD56" s="2">
        <v>-4826.448</v>
      </c>
      <c r="AE56" s="2">
        <v>0</v>
      </c>
      <c r="AF56" s="2">
        <v>235.29</v>
      </c>
      <c r="AG56" s="2">
        <v>235.29</v>
      </c>
      <c r="AH56" s="2">
        <v>0</v>
      </c>
      <c r="AI56" s="2">
        <v>235.3</v>
      </c>
      <c r="AJ56" s="2">
        <v>235.3</v>
      </c>
      <c r="AK56" s="2">
        <v>8302</v>
      </c>
      <c r="AL56" s="2">
        <v>21936.2</v>
      </c>
      <c r="AM56" s="2">
        <v>30238.2</v>
      </c>
      <c r="AN56" s="2">
        <v>29592.15</v>
      </c>
      <c r="AO56" s="2">
        <v>11439.29</v>
      </c>
      <c r="AP56" s="2">
        <v>18152.86</v>
      </c>
      <c r="AQ56" s="2">
        <v>30.73</v>
      </c>
      <c r="AR56" s="2">
        <v>25.36</v>
      </c>
      <c r="AU56" s="2">
        <v>0</v>
      </c>
      <c r="AV56" s="14">
        <v>0</v>
      </c>
      <c r="AW56" s="2">
        <v>235.29</v>
      </c>
      <c r="AX56" s="2">
        <v>235.29</v>
      </c>
      <c r="AY56" s="2">
        <v>291</v>
      </c>
      <c r="AZ56" s="14">
        <v>291</v>
      </c>
      <c r="BA56" s="2">
        <v>235.29</v>
      </c>
      <c r="BB56" s="2">
        <v>235.29</v>
      </c>
      <c r="BE56" s="17">
        <f t="shared" si="0"/>
        <v>235.29</v>
      </c>
      <c r="BF56" s="17">
        <f t="shared" ref="BF56:BH56" si="120">AH56</f>
        <v>0</v>
      </c>
      <c r="BG56" s="17">
        <f t="shared" si="120"/>
        <v>235.3</v>
      </c>
      <c r="BH56" s="17">
        <f t="shared" si="120"/>
        <v>235.3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235.3</v>
      </c>
      <c r="BM56" s="17">
        <f t="shared" si="2"/>
        <v>235.29</v>
      </c>
      <c r="BN56" s="17">
        <f t="shared" ref="BN56:BP56" si="121">AE56</f>
        <v>0</v>
      </c>
      <c r="BO56" s="17">
        <f t="shared" si="121"/>
        <v>235.29</v>
      </c>
      <c r="BP56" s="17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2">
        <v>21035.73</v>
      </c>
      <c r="B57" s="2">
        <v>-8227</v>
      </c>
      <c r="C57" s="2">
        <v>15141.09</v>
      </c>
      <c r="D57" s="2">
        <v>14070.28</v>
      </c>
      <c r="E57" s="2">
        <v>31.08</v>
      </c>
      <c r="F57" s="2">
        <v>7199</v>
      </c>
      <c r="G57" s="2">
        <v>0</v>
      </c>
      <c r="H57" s="2">
        <v>192.46</v>
      </c>
      <c r="I57" s="2">
        <v>0</v>
      </c>
      <c r="J57" s="2">
        <v>279.52</v>
      </c>
      <c r="K57" s="2">
        <v>270.4</v>
      </c>
      <c r="L57" s="2">
        <v>271.1</v>
      </c>
      <c r="M57" s="2">
        <v>728.49</v>
      </c>
      <c r="N57" s="2">
        <v>720.27</v>
      </c>
      <c r="O57" s="2">
        <v>0</v>
      </c>
      <c r="P57" s="2">
        <v>286.2</v>
      </c>
      <c r="Q57" s="2">
        <v>150.59</v>
      </c>
      <c r="R57" s="2">
        <v>150.17</v>
      </c>
      <c r="S57" s="2">
        <v>20738.93</v>
      </c>
      <c r="T57" s="2">
        <v>8272.245</v>
      </c>
      <c r="U57" s="2">
        <v>4218.976</v>
      </c>
      <c r="V57" s="2">
        <v>10486.525</v>
      </c>
      <c r="W57" s="2">
        <v>14705.501</v>
      </c>
      <c r="X57" s="2">
        <v>-705.462</v>
      </c>
      <c r="Y57" s="2">
        <v>50.035</v>
      </c>
      <c r="Z57" s="2">
        <v>18345.63</v>
      </c>
      <c r="AA57" s="2">
        <v>668.205</v>
      </c>
      <c r="AB57" s="2">
        <v>997.72</v>
      </c>
      <c r="AC57" s="2" t="s">
        <v>75</v>
      </c>
      <c r="AD57" s="2">
        <v>-4832.892</v>
      </c>
      <c r="AE57" s="2">
        <v>0</v>
      </c>
      <c r="AF57" s="2">
        <v>235.29</v>
      </c>
      <c r="AG57" s="2">
        <v>235.29</v>
      </c>
      <c r="AH57" s="2">
        <v>0</v>
      </c>
      <c r="AI57" s="2">
        <v>235.3</v>
      </c>
      <c r="AJ57" s="2">
        <v>235.3</v>
      </c>
      <c r="AK57" s="2">
        <v>8302</v>
      </c>
      <c r="AL57" s="2">
        <v>22103.2</v>
      </c>
      <c r="AM57" s="2">
        <v>30405.2</v>
      </c>
      <c r="AN57" s="2">
        <v>29096.79</v>
      </c>
      <c r="AO57" s="2">
        <v>11325.89</v>
      </c>
      <c r="AP57" s="2">
        <v>17770.9</v>
      </c>
      <c r="AQ57" s="2">
        <v>31.08</v>
      </c>
      <c r="AR57" s="2">
        <v>25.39</v>
      </c>
      <c r="AU57" s="2">
        <v>0</v>
      </c>
      <c r="AV57" s="14">
        <v>0</v>
      </c>
      <c r="AW57" s="2">
        <v>235.29</v>
      </c>
      <c r="AX57" s="2">
        <v>235.29</v>
      </c>
      <c r="AY57" s="2">
        <v>291</v>
      </c>
      <c r="AZ57" s="14">
        <v>291</v>
      </c>
      <c r="BA57" s="2">
        <v>235.29</v>
      </c>
      <c r="BB57" s="2">
        <v>235.29</v>
      </c>
      <c r="BE57" s="17">
        <f t="shared" si="0"/>
        <v>235.29</v>
      </c>
      <c r="BF57" s="17">
        <f t="shared" ref="BF57:BH57" si="122">AH57</f>
        <v>0</v>
      </c>
      <c r="BG57" s="17">
        <f t="shared" si="122"/>
        <v>235.3</v>
      </c>
      <c r="BH57" s="17">
        <f t="shared" si="122"/>
        <v>235.3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235.3</v>
      </c>
      <c r="BM57" s="17">
        <f t="shared" si="2"/>
        <v>235.29</v>
      </c>
      <c r="BN57" s="17">
        <f t="shared" ref="BN57:BP57" si="123">AE57</f>
        <v>0</v>
      </c>
      <c r="BO57" s="17">
        <f t="shared" si="123"/>
        <v>235.29</v>
      </c>
      <c r="BP57" s="17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2">
        <v>21254.63</v>
      </c>
      <c r="B58" s="2">
        <v>-8308</v>
      </c>
      <c r="C58" s="2">
        <v>15147.01</v>
      </c>
      <c r="D58" s="2">
        <v>14028.44</v>
      </c>
      <c r="E58" s="2">
        <v>30.56</v>
      </c>
      <c r="F58" s="2">
        <v>7199</v>
      </c>
      <c r="G58" s="2">
        <v>0</v>
      </c>
      <c r="H58" s="2">
        <v>193.33</v>
      </c>
      <c r="I58" s="2">
        <v>0</v>
      </c>
      <c r="J58" s="2">
        <v>280.06</v>
      </c>
      <c r="K58" s="2">
        <v>269.7</v>
      </c>
      <c r="L58" s="2">
        <v>271.56</v>
      </c>
      <c r="M58" s="2">
        <v>730.55</v>
      </c>
      <c r="N58" s="2">
        <v>725.2</v>
      </c>
      <c r="O58" s="2">
        <v>0</v>
      </c>
      <c r="P58" s="2">
        <v>290.9</v>
      </c>
      <c r="Q58" s="2">
        <v>150.07</v>
      </c>
      <c r="R58" s="2">
        <v>150.01</v>
      </c>
      <c r="S58" s="2">
        <v>21008.45</v>
      </c>
      <c r="T58" s="2">
        <v>8305.436</v>
      </c>
      <c r="U58" s="2">
        <v>4574.525</v>
      </c>
      <c r="V58" s="2">
        <v>10534.243</v>
      </c>
      <c r="W58" s="2">
        <v>15108.768</v>
      </c>
      <c r="X58" s="2">
        <v>-698.435</v>
      </c>
      <c r="Y58" s="2">
        <v>49.989</v>
      </c>
      <c r="Z58" s="2">
        <v>18238.09</v>
      </c>
      <c r="AA58" s="2">
        <v>628.313</v>
      </c>
      <c r="AB58" s="2">
        <v>992.65</v>
      </c>
      <c r="AC58" s="2" t="s">
        <v>75</v>
      </c>
      <c r="AD58" s="2">
        <v>-4821.965</v>
      </c>
      <c r="AE58" s="2">
        <v>0</v>
      </c>
      <c r="AF58" s="2">
        <v>235.29</v>
      </c>
      <c r="AG58" s="2">
        <v>235.29</v>
      </c>
      <c r="AH58" s="2">
        <v>0</v>
      </c>
      <c r="AI58" s="2">
        <v>235.3</v>
      </c>
      <c r="AJ58" s="2">
        <v>235.3</v>
      </c>
      <c r="AK58" s="2">
        <v>8305</v>
      </c>
      <c r="AL58" s="2">
        <v>22461</v>
      </c>
      <c r="AM58" s="2">
        <v>30766</v>
      </c>
      <c r="AN58" s="2">
        <v>28559.14</v>
      </c>
      <c r="AO58" s="2">
        <v>11236.22</v>
      </c>
      <c r="AP58" s="2">
        <v>17322.92</v>
      </c>
      <c r="AQ58" s="2">
        <v>30.56</v>
      </c>
      <c r="AR58" s="2">
        <v>25.18</v>
      </c>
      <c r="AU58" s="2">
        <v>0</v>
      </c>
      <c r="AV58" s="14">
        <v>0</v>
      </c>
      <c r="AW58" s="2">
        <v>235.29</v>
      </c>
      <c r="AX58" s="2">
        <v>235.29</v>
      </c>
      <c r="AY58" s="2">
        <v>291</v>
      </c>
      <c r="AZ58" s="14">
        <v>291</v>
      </c>
      <c r="BA58" s="2">
        <v>235.29</v>
      </c>
      <c r="BB58" s="2">
        <v>235.29</v>
      </c>
      <c r="BE58" s="17">
        <f t="shared" si="0"/>
        <v>235.29</v>
      </c>
      <c r="BF58" s="17">
        <f t="shared" ref="BF58:BH58" si="124">AH58</f>
        <v>0</v>
      </c>
      <c r="BG58" s="17">
        <f t="shared" si="124"/>
        <v>235.3</v>
      </c>
      <c r="BH58" s="17">
        <f t="shared" si="124"/>
        <v>235.3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235.3</v>
      </c>
      <c r="BM58" s="17">
        <f t="shared" si="2"/>
        <v>235.29</v>
      </c>
      <c r="BN58" s="17">
        <f t="shared" ref="BN58:BP58" si="125">AE58</f>
        <v>0</v>
      </c>
      <c r="BO58" s="17">
        <f t="shared" si="125"/>
        <v>235.29</v>
      </c>
      <c r="BP58" s="17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2">
        <v>21410.44</v>
      </c>
      <c r="B59" s="2">
        <v>-8187</v>
      </c>
      <c r="C59" s="2">
        <v>15155.11</v>
      </c>
      <c r="D59" s="2">
        <v>14049.89</v>
      </c>
      <c r="E59" s="2">
        <v>30.65</v>
      </c>
      <c r="F59" s="2">
        <v>7199</v>
      </c>
      <c r="G59" s="2">
        <v>0</v>
      </c>
      <c r="H59" s="2">
        <v>193.33</v>
      </c>
      <c r="I59" s="2">
        <v>0</v>
      </c>
      <c r="J59" s="2">
        <v>280.08</v>
      </c>
      <c r="K59" s="2">
        <v>270.16</v>
      </c>
      <c r="L59" s="2">
        <v>271.79</v>
      </c>
      <c r="M59" s="2">
        <v>729.31</v>
      </c>
      <c r="N59" s="2">
        <v>725.2</v>
      </c>
      <c r="O59" s="2">
        <v>0</v>
      </c>
      <c r="P59" s="2">
        <v>290.7</v>
      </c>
      <c r="Q59" s="2">
        <v>149.8</v>
      </c>
      <c r="R59" s="2">
        <v>149.85</v>
      </c>
      <c r="S59" s="2">
        <v>21307.91</v>
      </c>
      <c r="T59" s="2">
        <v>8525.709</v>
      </c>
      <c r="U59" s="2">
        <v>4681.772</v>
      </c>
      <c r="V59" s="2">
        <v>10488.588</v>
      </c>
      <c r="W59" s="2">
        <v>15170.361</v>
      </c>
      <c r="X59" s="2">
        <v>-695.848</v>
      </c>
      <c r="Y59" s="2">
        <v>49.97</v>
      </c>
      <c r="Z59" s="2">
        <v>18036.85</v>
      </c>
      <c r="AA59" s="2">
        <v>886.895</v>
      </c>
      <c r="AB59" s="2">
        <v>996.99</v>
      </c>
      <c r="AC59" s="2" t="s">
        <v>75</v>
      </c>
      <c r="AD59" s="2">
        <v>-4817.763</v>
      </c>
      <c r="AE59" s="2">
        <v>0</v>
      </c>
      <c r="AF59" s="2">
        <v>235.29</v>
      </c>
      <c r="AG59" s="2">
        <v>235.29</v>
      </c>
      <c r="AH59" s="2">
        <v>0</v>
      </c>
      <c r="AI59" s="2">
        <v>235.3</v>
      </c>
      <c r="AJ59" s="2">
        <v>235.3</v>
      </c>
      <c r="AK59" s="2">
        <v>8185</v>
      </c>
      <c r="AL59" s="2">
        <v>22795</v>
      </c>
      <c r="AM59" s="2">
        <v>30980</v>
      </c>
      <c r="AN59" s="2">
        <v>27891.93</v>
      </c>
      <c r="AO59" s="2">
        <v>11125.63</v>
      </c>
      <c r="AP59" s="2">
        <v>16766.3</v>
      </c>
      <c r="AQ59" s="2">
        <v>30.65</v>
      </c>
      <c r="AR59" s="2">
        <v>25.33</v>
      </c>
      <c r="AU59" s="2">
        <v>0</v>
      </c>
      <c r="AV59" s="14">
        <v>0</v>
      </c>
      <c r="AW59" s="2">
        <v>235.29</v>
      </c>
      <c r="AX59" s="2">
        <v>235.29</v>
      </c>
      <c r="AY59" s="2">
        <v>291</v>
      </c>
      <c r="AZ59" s="14">
        <v>291</v>
      </c>
      <c r="BA59" s="2">
        <v>235.29</v>
      </c>
      <c r="BB59" s="2">
        <v>235.29</v>
      </c>
      <c r="BE59" s="17">
        <f t="shared" si="0"/>
        <v>235.29</v>
      </c>
      <c r="BF59" s="17">
        <f t="shared" ref="BF59:BH59" si="126">AH59</f>
        <v>0</v>
      </c>
      <c r="BG59" s="17">
        <f t="shared" si="126"/>
        <v>235.3</v>
      </c>
      <c r="BH59" s="17">
        <f t="shared" si="126"/>
        <v>235.3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235.3</v>
      </c>
      <c r="BM59" s="17">
        <f t="shared" si="2"/>
        <v>235.29</v>
      </c>
      <c r="BN59" s="17">
        <f t="shared" ref="BN59:BP59" si="127">AE59</f>
        <v>0</v>
      </c>
      <c r="BO59" s="17">
        <f t="shared" si="127"/>
        <v>235.29</v>
      </c>
      <c r="BP59" s="17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2">
        <v>21697.22</v>
      </c>
      <c r="B60" s="2">
        <v>-8072</v>
      </c>
      <c r="C60" s="2">
        <v>15155.87</v>
      </c>
      <c r="D60" s="2">
        <v>14208.97</v>
      </c>
      <c r="E60" s="2">
        <v>30.75</v>
      </c>
      <c r="F60" s="2">
        <v>7199</v>
      </c>
      <c r="G60" s="2">
        <v>0</v>
      </c>
      <c r="H60" s="2">
        <v>193.33</v>
      </c>
      <c r="I60" s="2">
        <v>0</v>
      </c>
      <c r="J60" s="2">
        <v>279.73</v>
      </c>
      <c r="K60" s="2">
        <v>270.16</v>
      </c>
      <c r="L60" s="2">
        <v>271.56</v>
      </c>
      <c r="M60" s="2">
        <v>729.72</v>
      </c>
      <c r="N60" s="2">
        <v>723.56</v>
      </c>
      <c r="O60" s="2">
        <v>0</v>
      </c>
      <c r="P60" s="2">
        <v>290.1</v>
      </c>
      <c r="Q60" s="2">
        <v>150.59</v>
      </c>
      <c r="R60" s="2">
        <v>150.59</v>
      </c>
      <c r="S60" s="2">
        <v>21640.24</v>
      </c>
      <c r="T60" s="2">
        <v>8264.177</v>
      </c>
      <c r="U60" s="2">
        <v>5144.902</v>
      </c>
      <c r="V60" s="2">
        <v>10307.539</v>
      </c>
      <c r="W60" s="2">
        <v>15452.441</v>
      </c>
      <c r="X60" s="2">
        <v>-408.841</v>
      </c>
      <c r="Y60" s="2">
        <v>50.032</v>
      </c>
      <c r="Z60" s="2">
        <v>18611.13</v>
      </c>
      <c r="AA60" s="2">
        <v>816.551</v>
      </c>
      <c r="AB60" s="2">
        <v>1003.06</v>
      </c>
      <c r="AC60" s="2" t="s">
        <v>75</v>
      </c>
      <c r="AD60" s="2">
        <v>-4828.409</v>
      </c>
      <c r="AE60" s="2">
        <v>0</v>
      </c>
      <c r="AF60" s="2">
        <v>235.29</v>
      </c>
      <c r="AG60" s="2">
        <v>235.29</v>
      </c>
      <c r="AH60" s="2">
        <v>0</v>
      </c>
      <c r="AI60" s="2">
        <v>235.3</v>
      </c>
      <c r="AJ60" s="2">
        <v>235.3</v>
      </c>
      <c r="AK60" s="2">
        <v>8070</v>
      </c>
      <c r="AL60" s="2">
        <v>22962</v>
      </c>
      <c r="AM60" s="2">
        <v>31032</v>
      </c>
      <c r="AN60" s="2">
        <v>27175.23</v>
      </c>
      <c r="AO60" s="2">
        <v>11014.12</v>
      </c>
      <c r="AP60" s="2">
        <v>16161.11</v>
      </c>
      <c r="AQ60" s="2">
        <v>30.75</v>
      </c>
      <c r="AR60" s="2">
        <v>25.26</v>
      </c>
      <c r="AU60" s="2">
        <v>0</v>
      </c>
      <c r="AV60" s="14">
        <v>0</v>
      </c>
      <c r="AW60" s="2">
        <v>235.29</v>
      </c>
      <c r="AX60" s="2">
        <v>235.29</v>
      </c>
      <c r="AY60" s="2">
        <v>291</v>
      </c>
      <c r="AZ60" s="14">
        <v>291</v>
      </c>
      <c r="BA60" s="2">
        <v>235.29</v>
      </c>
      <c r="BB60" s="2">
        <v>235.29</v>
      </c>
      <c r="BE60" s="17">
        <f t="shared" si="0"/>
        <v>235.29</v>
      </c>
      <c r="BF60" s="17">
        <f t="shared" ref="BF60:BH60" si="128">AH60</f>
        <v>0</v>
      </c>
      <c r="BG60" s="17">
        <f t="shared" si="128"/>
        <v>235.3</v>
      </c>
      <c r="BH60" s="17">
        <f t="shared" si="128"/>
        <v>235.3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235.3</v>
      </c>
      <c r="BM60" s="17">
        <f t="shared" si="2"/>
        <v>235.29</v>
      </c>
      <c r="BN60" s="17">
        <f t="shared" ref="BN60:BP60" si="129">AE60</f>
        <v>0</v>
      </c>
      <c r="BO60" s="17">
        <f t="shared" si="129"/>
        <v>235.29</v>
      </c>
      <c r="BP60" s="17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2">
        <v>22176.13</v>
      </c>
      <c r="B61" s="2">
        <v>-7955</v>
      </c>
      <c r="C61" s="2">
        <v>15388.13</v>
      </c>
      <c r="D61" s="2">
        <v>14349.45</v>
      </c>
      <c r="E61" s="2">
        <v>30.42</v>
      </c>
      <c r="F61" s="2">
        <v>7199</v>
      </c>
      <c r="G61" s="2">
        <v>0</v>
      </c>
      <c r="H61" s="2">
        <v>192.46</v>
      </c>
      <c r="I61" s="2">
        <v>0</v>
      </c>
      <c r="J61" s="2">
        <v>280.09</v>
      </c>
      <c r="K61" s="2">
        <v>270.86</v>
      </c>
      <c r="L61" s="2">
        <v>271.56</v>
      </c>
      <c r="M61" s="2">
        <v>731.37</v>
      </c>
      <c r="N61" s="2">
        <v>723.97</v>
      </c>
      <c r="O61" s="2">
        <v>0</v>
      </c>
      <c r="P61" s="2">
        <v>292.2</v>
      </c>
      <c r="Q61" s="2">
        <v>150.22</v>
      </c>
      <c r="R61" s="2">
        <v>149.91</v>
      </c>
      <c r="S61" s="2">
        <v>22053.8</v>
      </c>
      <c r="T61" s="2">
        <v>8151.004</v>
      </c>
      <c r="U61" s="2">
        <v>5178.639</v>
      </c>
      <c r="V61" s="2">
        <v>9770.139</v>
      </c>
      <c r="W61" s="2">
        <v>14948.778</v>
      </c>
      <c r="X61" s="2">
        <v>-125.248</v>
      </c>
      <c r="Y61" s="2">
        <v>50.015</v>
      </c>
      <c r="Z61" s="2">
        <v>18379.86</v>
      </c>
      <c r="AA61" s="2">
        <v>947.272</v>
      </c>
      <c r="AB61" s="2">
        <v>992.66</v>
      </c>
      <c r="AC61" s="2" t="s">
        <v>75</v>
      </c>
      <c r="AD61" s="2">
        <v>-4823.506</v>
      </c>
      <c r="AE61" s="2">
        <v>0</v>
      </c>
      <c r="AF61" s="2">
        <v>235.29</v>
      </c>
      <c r="AG61" s="2">
        <v>235.29</v>
      </c>
      <c r="AH61" s="2">
        <v>0</v>
      </c>
      <c r="AI61" s="2">
        <v>235.3</v>
      </c>
      <c r="AJ61" s="2">
        <v>235.3</v>
      </c>
      <c r="AK61" s="2">
        <v>7954</v>
      </c>
      <c r="AL61" s="2">
        <v>23463</v>
      </c>
      <c r="AM61" s="2">
        <v>31417</v>
      </c>
      <c r="AN61" s="2">
        <v>26428.95</v>
      </c>
      <c r="AO61" s="2">
        <v>10944.64</v>
      </c>
      <c r="AP61" s="2">
        <v>15484.31</v>
      </c>
      <c r="AQ61" s="2">
        <v>30.42</v>
      </c>
      <c r="AR61" s="2">
        <v>25.09</v>
      </c>
      <c r="AU61" s="2">
        <v>0</v>
      </c>
      <c r="AV61" s="14">
        <v>0</v>
      </c>
      <c r="AW61" s="2">
        <v>235.29</v>
      </c>
      <c r="AX61" s="2">
        <v>235.29</v>
      </c>
      <c r="AY61" s="2">
        <v>291</v>
      </c>
      <c r="AZ61" s="14">
        <v>291</v>
      </c>
      <c r="BA61" s="2">
        <v>235.29</v>
      </c>
      <c r="BB61" s="2">
        <v>235.29</v>
      </c>
      <c r="BE61" s="17">
        <f t="shared" si="0"/>
        <v>235.29</v>
      </c>
      <c r="BF61" s="17">
        <f t="shared" ref="BF61:BH61" si="130">AH61</f>
        <v>0</v>
      </c>
      <c r="BG61" s="17">
        <f t="shared" si="130"/>
        <v>235.3</v>
      </c>
      <c r="BH61" s="17">
        <f t="shared" si="130"/>
        <v>235.3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235.3</v>
      </c>
      <c r="BM61" s="17">
        <f t="shared" si="2"/>
        <v>235.29</v>
      </c>
      <c r="BN61" s="17">
        <f t="shared" ref="BN61:BP61" si="131">AE61</f>
        <v>0</v>
      </c>
      <c r="BO61" s="17">
        <f t="shared" si="131"/>
        <v>235.29</v>
      </c>
      <c r="BP61" s="17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2">
        <v>22736.85</v>
      </c>
      <c r="B62" s="2">
        <v>-7850</v>
      </c>
      <c r="C62" s="2">
        <v>15400.76</v>
      </c>
      <c r="D62" s="2">
        <v>14466.9</v>
      </c>
      <c r="E62" s="2">
        <v>30.04</v>
      </c>
      <c r="F62" s="2">
        <v>7199</v>
      </c>
      <c r="G62" s="2">
        <v>0</v>
      </c>
      <c r="H62" s="2">
        <v>192.46</v>
      </c>
      <c r="I62" s="2">
        <v>0</v>
      </c>
      <c r="J62" s="2">
        <v>279.04</v>
      </c>
      <c r="K62" s="2">
        <v>270.16</v>
      </c>
      <c r="L62" s="2">
        <v>271.1</v>
      </c>
      <c r="M62" s="2">
        <v>728.49</v>
      </c>
      <c r="N62" s="2">
        <v>723.97</v>
      </c>
      <c r="O62" s="2">
        <v>0</v>
      </c>
      <c r="P62" s="2">
        <v>287.5</v>
      </c>
      <c r="Q62" s="2">
        <v>149.7</v>
      </c>
      <c r="R62" s="2">
        <v>149.7</v>
      </c>
      <c r="S62" s="2">
        <v>22657.35</v>
      </c>
      <c r="T62" s="2">
        <v>8052.187</v>
      </c>
      <c r="U62" s="2">
        <v>6003.616</v>
      </c>
      <c r="V62" s="2">
        <v>9675.212</v>
      </c>
      <c r="W62" s="2">
        <v>15678.828</v>
      </c>
      <c r="X62" s="2">
        <v>-126.498</v>
      </c>
      <c r="Y62" s="2">
        <v>50.036</v>
      </c>
      <c r="Z62" s="2">
        <v>18751.91</v>
      </c>
      <c r="AA62" s="2">
        <v>820.99</v>
      </c>
      <c r="AB62" s="2">
        <v>982.09</v>
      </c>
      <c r="AC62" s="2" t="s">
        <v>75</v>
      </c>
      <c r="AD62" s="2">
        <v>-4830.79</v>
      </c>
      <c r="AE62" s="2">
        <v>0</v>
      </c>
      <c r="AF62" s="2">
        <v>235.29</v>
      </c>
      <c r="AG62" s="2">
        <v>235.29</v>
      </c>
      <c r="AH62" s="2">
        <v>0</v>
      </c>
      <c r="AI62" s="2">
        <v>235.3</v>
      </c>
      <c r="AJ62" s="2">
        <v>235.3</v>
      </c>
      <c r="AK62" s="2">
        <v>7849</v>
      </c>
      <c r="AL62" s="2">
        <v>23940.1</v>
      </c>
      <c r="AM62" s="2">
        <v>31789.1</v>
      </c>
      <c r="AN62" s="2">
        <v>25651.87</v>
      </c>
      <c r="AO62" s="2">
        <v>10913.45</v>
      </c>
      <c r="AP62" s="2">
        <v>14738.42</v>
      </c>
      <c r="AQ62" s="2">
        <v>30.04</v>
      </c>
      <c r="AR62" s="2">
        <v>25.03</v>
      </c>
      <c r="AU62" s="2">
        <v>0</v>
      </c>
      <c r="AV62" s="14">
        <v>0</v>
      </c>
      <c r="AW62" s="2">
        <v>235.29</v>
      </c>
      <c r="AX62" s="2">
        <v>235.29</v>
      </c>
      <c r="AY62" s="2">
        <v>291</v>
      </c>
      <c r="AZ62" s="14">
        <v>291</v>
      </c>
      <c r="BA62" s="2">
        <v>235.29</v>
      </c>
      <c r="BB62" s="2">
        <v>235.29</v>
      </c>
      <c r="BE62" s="17">
        <f t="shared" si="0"/>
        <v>235.29</v>
      </c>
      <c r="BF62" s="17">
        <f t="shared" ref="BF62:BH62" si="132">AH62</f>
        <v>0</v>
      </c>
      <c r="BG62" s="17">
        <f t="shared" si="132"/>
        <v>235.3</v>
      </c>
      <c r="BH62" s="17">
        <f t="shared" si="132"/>
        <v>235.3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235.3</v>
      </c>
      <c r="BM62" s="17">
        <f t="shared" si="2"/>
        <v>235.29</v>
      </c>
      <c r="BN62" s="17">
        <f t="shared" ref="BN62:BP62" si="133">AE62</f>
        <v>0</v>
      </c>
      <c r="BO62" s="17">
        <f t="shared" si="133"/>
        <v>235.29</v>
      </c>
      <c r="BP62" s="17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2">
        <v>22801.38</v>
      </c>
      <c r="B63" s="2">
        <v>-7756</v>
      </c>
      <c r="C63" s="2">
        <v>15619.78</v>
      </c>
      <c r="D63" s="2">
        <v>14054.76</v>
      </c>
      <c r="E63" s="2">
        <v>29.26</v>
      </c>
      <c r="F63" s="2">
        <v>7199</v>
      </c>
      <c r="G63" s="2">
        <v>0</v>
      </c>
      <c r="H63" s="2">
        <v>194.17</v>
      </c>
      <c r="I63" s="2">
        <v>0</v>
      </c>
      <c r="J63" s="2">
        <v>280.77</v>
      </c>
      <c r="K63" s="2">
        <v>271.79</v>
      </c>
      <c r="L63" s="2">
        <v>272.72</v>
      </c>
      <c r="M63" s="2">
        <v>733.01</v>
      </c>
      <c r="N63" s="2">
        <v>725.2</v>
      </c>
      <c r="O63" s="2">
        <v>0</v>
      </c>
      <c r="P63" s="2">
        <v>294.4</v>
      </c>
      <c r="Q63" s="2">
        <v>151.12</v>
      </c>
      <c r="R63" s="2">
        <v>150.59</v>
      </c>
      <c r="S63" s="2">
        <v>23042.81</v>
      </c>
      <c r="T63" s="2">
        <v>7967.591</v>
      </c>
      <c r="U63" s="2">
        <v>6286.866</v>
      </c>
      <c r="V63" s="2">
        <v>9322.664</v>
      </c>
      <c r="W63" s="2">
        <v>15609.531</v>
      </c>
      <c r="X63" s="2">
        <v>101.832</v>
      </c>
      <c r="Y63" s="2">
        <v>49.966</v>
      </c>
      <c r="Z63" s="2">
        <v>19062</v>
      </c>
      <c r="AA63" s="2">
        <v>831.768</v>
      </c>
      <c r="AB63" s="2">
        <v>959.09</v>
      </c>
      <c r="AC63" s="2" t="s">
        <v>75</v>
      </c>
      <c r="AD63" s="2">
        <v>-4817.062</v>
      </c>
      <c r="AE63" s="2">
        <v>0</v>
      </c>
      <c r="AF63" s="2">
        <v>235.29</v>
      </c>
      <c r="AG63" s="2">
        <v>235.29</v>
      </c>
      <c r="AH63" s="2">
        <v>0</v>
      </c>
      <c r="AI63" s="2">
        <v>235.3</v>
      </c>
      <c r="AJ63" s="2">
        <v>235.3</v>
      </c>
      <c r="AK63" s="2">
        <v>7755</v>
      </c>
      <c r="AL63" s="2">
        <v>24202.5</v>
      </c>
      <c r="AM63" s="2">
        <v>31957.5</v>
      </c>
      <c r="AN63" s="2">
        <v>24703.6</v>
      </c>
      <c r="AO63" s="2">
        <v>10807.69</v>
      </c>
      <c r="AP63" s="2">
        <v>13895.91</v>
      </c>
      <c r="AQ63" s="2">
        <v>29.26</v>
      </c>
      <c r="AR63" s="2">
        <v>25.31</v>
      </c>
      <c r="AU63" s="2">
        <v>0</v>
      </c>
      <c r="AV63" s="14">
        <v>0</v>
      </c>
      <c r="AW63" s="2">
        <v>235.29</v>
      </c>
      <c r="AX63" s="2">
        <v>235.29</v>
      </c>
      <c r="AY63" s="2">
        <v>291</v>
      </c>
      <c r="AZ63" s="14">
        <v>291</v>
      </c>
      <c r="BA63" s="2">
        <v>235.29</v>
      </c>
      <c r="BB63" s="2">
        <v>235.29</v>
      </c>
      <c r="BE63" s="17">
        <f t="shared" si="0"/>
        <v>235.29</v>
      </c>
      <c r="BF63" s="17">
        <f t="shared" ref="BF63:BH63" si="134">AH63</f>
        <v>0</v>
      </c>
      <c r="BG63" s="17">
        <f t="shared" si="134"/>
        <v>235.3</v>
      </c>
      <c r="BH63" s="17">
        <f t="shared" si="134"/>
        <v>235.3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235.3</v>
      </c>
      <c r="BM63" s="17">
        <f t="shared" si="2"/>
        <v>235.29</v>
      </c>
      <c r="BN63" s="17">
        <f t="shared" ref="BN63:BP63" si="135">AE63</f>
        <v>0</v>
      </c>
      <c r="BO63" s="17">
        <f t="shared" si="135"/>
        <v>235.29</v>
      </c>
      <c r="BP63" s="17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2">
        <v>23558.43</v>
      </c>
      <c r="B64" s="2">
        <v>-7667</v>
      </c>
      <c r="C64" s="2">
        <v>15787.65</v>
      </c>
      <c r="D64" s="2">
        <v>14604.74</v>
      </c>
      <c r="E64" s="2">
        <v>29</v>
      </c>
      <c r="F64" s="2">
        <v>7199</v>
      </c>
      <c r="G64" s="2">
        <v>0</v>
      </c>
      <c r="H64" s="2">
        <v>193.33</v>
      </c>
      <c r="I64" s="2">
        <v>0</v>
      </c>
      <c r="J64" s="2">
        <v>279.9</v>
      </c>
      <c r="K64" s="2">
        <v>271.33</v>
      </c>
      <c r="L64" s="2">
        <v>272.26</v>
      </c>
      <c r="M64" s="2">
        <v>731.37</v>
      </c>
      <c r="N64" s="2">
        <v>723.97</v>
      </c>
      <c r="O64" s="2">
        <v>0</v>
      </c>
      <c r="P64" s="2">
        <v>291.6</v>
      </c>
      <c r="Q64" s="2">
        <v>149.96</v>
      </c>
      <c r="R64" s="2">
        <v>149.8</v>
      </c>
      <c r="S64" s="2">
        <v>23739.73</v>
      </c>
      <c r="T64" s="2">
        <v>7777.214</v>
      </c>
      <c r="U64" s="2">
        <v>6541.66</v>
      </c>
      <c r="V64" s="2">
        <v>9103.643</v>
      </c>
      <c r="W64" s="2">
        <v>15645.302</v>
      </c>
      <c r="X64" s="2">
        <v>101.802</v>
      </c>
      <c r="Y64" s="2">
        <v>49.979</v>
      </c>
      <c r="Z64" s="2">
        <v>18735.49</v>
      </c>
      <c r="AA64" s="2">
        <v>964.996</v>
      </c>
      <c r="AB64" s="2">
        <v>961.03</v>
      </c>
      <c r="AC64" s="2" t="s">
        <v>75</v>
      </c>
      <c r="AD64" s="2">
        <v>-4817.203</v>
      </c>
      <c r="AE64" s="2">
        <v>0</v>
      </c>
      <c r="AF64" s="2">
        <v>235.29</v>
      </c>
      <c r="AG64" s="2">
        <v>235.29</v>
      </c>
      <c r="AH64" s="2">
        <v>0</v>
      </c>
      <c r="AI64" s="2">
        <v>235.3</v>
      </c>
      <c r="AJ64" s="2">
        <v>235.3</v>
      </c>
      <c r="AK64" s="2">
        <v>7666</v>
      </c>
      <c r="AL64" s="2">
        <v>24679.6</v>
      </c>
      <c r="AM64" s="2">
        <v>32345.6</v>
      </c>
      <c r="AN64" s="2">
        <v>23652.93</v>
      </c>
      <c r="AO64" s="2">
        <v>10692.3</v>
      </c>
      <c r="AP64" s="2">
        <v>12960.63</v>
      </c>
      <c r="AQ64" s="2">
        <v>29</v>
      </c>
      <c r="AR64" s="2">
        <v>25.45</v>
      </c>
      <c r="AU64" s="2">
        <v>0</v>
      </c>
      <c r="AV64" s="14">
        <v>0</v>
      </c>
      <c r="AW64" s="2">
        <v>235.29</v>
      </c>
      <c r="AX64" s="2">
        <v>235.29</v>
      </c>
      <c r="AY64" s="2">
        <v>291</v>
      </c>
      <c r="AZ64" s="14">
        <v>291</v>
      </c>
      <c r="BA64" s="2">
        <v>235.29</v>
      </c>
      <c r="BB64" s="2">
        <v>235.29</v>
      </c>
      <c r="BE64" s="17">
        <f t="shared" si="0"/>
        <v>235.29</v>
      </c>
      <c r="BF64" s="17">
        <f t="shared" ref="BF64:BH64" si="136">AH64</f>
        <v>0</v>
      </c>
      <c r="BG64" s="17">
        <f t="shared" si="136"/>
        <v>235.3</v>
      </c>
      <c r="BH64" s="17">
        <f t="shared" si="136"/>
        <v>235.3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235.3</v>
      </c>
      <c r="BM64" s="17">
        <f t="shared" si="2"/>
        <v>235.29</v>
      </c>
      <c r="BN64" s="17">
        <f t="shared" ref="BN64:BP64" si="137">AE64</f>
        <v>0</v>
      </c>
      <c r="BO64" s="17">
        <f t="shared" si="137"/>
        <v>235.29</v>
      </c>
      <c r="BP64" s="17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2">
        <v>24110.12</v>
      </c>
      <c r="B65" s="2">
        <v>-7576</v>
      </c>
      <c r="C65" s="2">
        <v>15818.56</v>
      </c>
      <c r="D65" s="2">
        <v>14830.03</v>
      </c>
      <c r="E65" s="2">
        <v>28.36</v>
      </c>
      <c r="F65" s="2">
        <v>7199</v>
      </c>
      <c r="G65" s="2">
        <v>0</v>
      </c>
      <c r="H65" s="2">
        <v>193.33</v>
      </c>
      <c r="I65" s="2">
        <v>0</v>
      </c>
      <c r="J65" s="2">
        <v>280.32</v>
      </c>
      <c r="K65" s="2">
        <v>270.16</v>
      </c>
      <c r="L65" s="2">
        <v>271.56</v>
      </c>
      <c r="M65" s="2">
        <v>730.96</v>
      </c>
      <c r="N65" s="2">
        <v>725.2</v>
      </c>
      <c r="O65" s="2">
        <v>0</v>
      </c>
      <c r="P65" s="2">
        <v>288.4</v>
      </c>
      <c r="Q65" s="2">
        <v>149.59</v>
      </c>
      <c r="R65" s="2">
        <v>149.96</v>
      </c>
      <c r="S65" s="2">
        <v>24153.54</v>
      </c>
      <c r="T65" s="2">
        <v>7551.798</v>
      </c>
      <c r="U65" s="2">
        <v>6898.519</v>
      </c>
      <c r="V65" s="2">
        <v>8521.666</v>
      </c>
      <c r="W65" s="2">
        <v>15420.185</v>
      </c>
      <c r="X65" s="2">
        <v>102.183</v>
      </c>
      <c r="Y65" s="2">
        <v>50.035</v>
      </c>
      <c r="Z65" s="2">
        <v>18536.1</v>
      </c>
      <c r="AA65" s="2">
        <v>1211.529</v>
      </c>
      <c r="AB65" s="2">
        <v>907.3</v>
      </c>
      <c r="AC65" s="2" t="s">
        <v>75</v>
      </c>
      <c r="AD65" s="2">
        <v>-4819.864</v>
      </c>
      <c r="AE65" s="2">
        <v>0</v>
      </c>
      <c r="AF65" s="2">
        <v>235.32</v>
      </c>
      <c r="AG65" s="2">
        <v>235.32</v>
      </c>
      <c r="AH65" s="2">
        <v>0</v>
      </c>
      <c r="AI65" s="2">
        <v>235.3</v>
      </c>
      <c r="AJ65" s="2">
        <v>235.3</v>
      </c>
      <c r="AK65" s="2">
        <v>7575</v>
      </c>
      <c r="AL65" s="2">
        <v>25037.5</v>
      </c>
      <c r="AM65" s="2">
        <v>32612.5</v>
      </c>
      <c r="AN65" s="2">
        <v>22561.68</v>
      </c>
      <c r="AO65" s="2">
        <v>10588.66</v>
      </c>
      <c r="AP65" s="2">
        <v>11973.02</v>
      </c>
      <c r="AQ65" s="2">
        <v>28.36</v>
      </c>
      <c r="AR65" s="2">
        <v>25.76</v>
      </c>
      <c r="AU65" s="2">
        <v>0</v>
      </c>
      <c r="AV65" s="14">
        <v>0</v>
      </c>
      <c r="AW65" s="2">
        <v>235.29</v>
      </c>
      <c r="AX65" s="2">
        <v>235.32</v>
      </c>
      <c r="AY65" s="2">
        <v>291</v>
      </c>
      <c r="AZ65" s="14">
        <v>291</v>
      </c>
      <c r="BA65" s="2">
        <v>235.29</v>
      </c>
      <c r="BB65" s="2">
        <v>235.32</v>
      </c>
      <c r="BE65" s="17">
        <f t="shared" ref="BE65:BE97" si="138">AW65</f>
        <v>235.29</v>
      </c>
      <c r="BF65" s="17">
        <f t="shared" ref="BF65:BH65" si="139">AH65</f>
        <v>0</v>
      </c>
      <c r="BG65" s="17">
        <f t="shared" si="139"/>
        <v>235.3</v>
      </c>
      <c r="BH65" s="17">
        <f t="shared" si="139"/>
        <v>235.3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235.3</v>
      </c>
      <c r="BM65" s="17">
        <f t="shared" ref="BM65:BM97" si="140">AX65</f>
        <v>235.32</v>
      </c>
      <c r="BN65" s="17">
        <f t="shared" ref="BN65:BP65" si="141">AE65</f>
        <v>0</v>
      </c>
      <c r="BO65" s="17">
        <f t="shared" si="141"/>
        <v>235.32</v>
      </c>
      <c r="BP65" s="17">
        <f t="shared" si="141"/>
        <v>235.32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235.32</v>
      </c>
    </row>
    <row r="66" s="2" customFormat="1" spans="1:72">
      <c r="A66" s="2">
        <v>24690.26</v>
      </c>
      <c r="B66" s="2">
        <v>-7440</v>
      </c>
      <c r="C66" s="2">
        <v>16351.17</v>
      </c>
      <c r="D66" s="2">
        <v>14184.52</v>
      </c>
      <c r="E66" s="2">
        <v>26.8</v>
      </c>
      <c r="F66" s="2">
        <v>7200</v>
      </c>
      <c r="G66" s="2">
        <v>0</v>
      </c>
      <c r="H66" s="2">
        <v>193.33</v>
      </c>
      <c r="I66" s="2">
        <v>0</v>
      </c>
      <c r="J66" s="2">
        <v>280.13</v>
      </c>
      <c r="K66" s="2">
        <v>270.86</v>
      </c>
      <c r="L66" s="2">
        <v>272.26</v>
      </c>
      <c r="M66" s="2">
        <v>730.96</v>
      </c>
      <c r="N66" s="2">
        <v>725.2</v>
      </c>
      <c r="O66" s="2">
        <v>0</v>
      </c>
      <c r="P66" s="2">
        <v>291.7</v>
      </c>
      <c r="Q66" s="2">
        <v>150.22</v>
      </c>
      <c r="R66" s="2">
        <v>150.01</v>
      </c>
      <c r="S66" s="2">
        <v>24706.14</v>
      </c>
      <c r="T66" s="2">
        <v>7644.449</v>
      </c>
      <c r="U66" s="2">
        <v>7987.386</v>
      </c>
      <c r="V66" s="2">
        <v>8133.787</v>
      </c>
      <c r="W66" s="2">
        <v>16121.173</v>
      </c>
      <c r="X66" s="2">
        <v>251.263</v>
      </c>
      <c r="Y66" s="2">
        <v>49.967</v>
      </c>
      <c r="Z66" s="2">
        <v>18217.26</v>
      </c>
      <c r="AA66" s="2">
        <v>879.844</v>
      </c>
      <c r="AB66" s="2">
        <v>904.93</v>
      </c>
      <c r="AC66" s="2" t="s">
        <v>75</v>
      </c>
      <c r="AD66" s="2">
        <v>-4818.043</v>
      </c>
      <c r="AE66" s="2">
        <v>0</v>
      </c>
      <c r="AF66" s="2">
        <v>235.29</v>
      </c>
      <c r="AG66" s="2">
        <v>235.29</v>
      </c>
      <c r="AH66" s="2">
        <v>0</v>
      </c>
      <c r="AI66" s="2">
        <v>235.3</v>
      </c>
      <c r="AJ66" s="2">
        <v>235.3</v>
      </c>
      <c r="AK66" s="2">
        <v>7540</v>
      </c>
      <c r="AL66" s="2">
        <v>25443</v>
      </c>
      <c r="AM66" s="2">
        <v>32983</v>
      </c>
      <c r="AN66" s="2">
        <v>21400.39</v>
      </c>
      <c r="AO66" s="2">
        <v>10469.13</v>
      </c>
      <c r="AP66" s="2">
        <v>10931.26</v>
      </c>
      <c r="AQ66" s="2">
        <v>26.8</v>
      </c>
      <c r="AR66" s="2">
        <v>24.74</v>
      </c>
      <c r="AU66" s="2">
        <v>0</v>
      </c>
      <c r="AV66" s="14">
        <v>0</v>
      </c>
      <c r="AW66" s="2">
        <v>235.29</v>
      </c>
      <c r="AX66" s="2">
        <v>235.29</v>
      </c>
      <c r="AY66" s="2">
        <v>291</v>
      </c>
      <c r="AZ66" s="14">
        <v>291</v>
      </c>
      <c r="BA66" s="2">
        <v>235.29</v>
      </c>
      <c r="BB66" s="2">
        <v>235.29</v>
      </c>
      <c r="BE66" s="17">
        <f t="shared" si="138"/>
        <v>235.29</v>
      </c>
      <c r="BF66" s="17">
        <f t="shared" ref="BF66:BH66" si="142">AH66</f>
        <v>0</v>
      </c>
      <c r="BG66" s="17">
        <f t="shared" si="142"/>
        <v>235.3</v>
      </c>
      <c r="BH66" s="17">
        <f t="shared" si="142"/>
        <v>235.3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235.3</v>
      </c>
      <c r="BM66" s="17">
        <f t="shared" si="140"/>
        <v>235.29</v>
      </c>
      <c r="BN66" s="17">
        <f t="shared" ref="BN66:BP66" si="147">AE66</f>
        <v>0</v>
      </c>
      <c r="BO66" s="17">
        <f t="shared" si="147"/>
        <v>235.29</v>
      </c>
      <c r="BP66" s="17">
        <f t="shared" si="147"/>
        <v>235.29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235.29</v>
      </c>
    </row>
    <row r="67" s="2" customFormat="1" spans="1:72">
      <c r="A67" s="2">
        <v>25637.76</v>
      </c>
      <c r="B67" s="2">
        <v>-7372</v>
      </c>
      <c r="C67" s="2">
        <v>18654.35</v>
      </c>
      <c r="D67" s="2">
        <v>15887.66</v>
      </c>
      <c r="E67" s="2">
        <v>219.03</v>
      </c>
      <c r="F67" s="2">
        <v>7199</v>
      </c>
      <c r="G67" s="2">
        <v>0</v>
      </c>
      <c r="H67" s="2">
        <v>193.33</v>
      </c>
      <c r="I67" s="2">
        <v>0</v>
      </c>
      <c r="J67" s="2">
        <v>280.16</v>
      </c>
      <c r="K67" s="2">
        <v>298.31</v>
      </c>
      <c r="L67" s="2">
        <v>305.52</v>
      </c>
      <c r="M67" s="2">
        <v>756.86</v>
      </c>
      <c r="N67" s="2">
        <v>748.64</v>
      </c>
      <c r="O67" s="2">
        <v>0</v>
      </c>
      <c r="P67" s="2">
        <v>293.4</v>
      </c>
      <c r="Q67" s="2">
        <v>156.09</v>
      </c>
      <c r="R67" s="2">
        <v>155.03</v>
      </c>
      <c r="S67" s="2">
        <v>25536.63</v>
      </c>
      <c r="T67" s="2">
        <v>7297.856</v>
      </c>
      <c r="U67" s="2">
        <v>8434.374</v>
      </c>
      <c r="V67" s="2">
        <v>7049.349</v>
      </c>
      <c r="W67" s="2">
        <v>15483.723</v>
      </c>
      <c r="X67" s="2">
        <v>144.011</v>
      </c>
      <c r="Y67" s="2">
        <v>49.963</v>
      </c>
      <c r="Z67" s="2">
        <v>17305.09</v>
      </c>
      <c r="AA67" s="2">
        <v>1839.189</v>
      </c>
      <c r="AB67" s="2">
        <v>907.07</v>
      </c>
      <c r="AC67" s="2" t="s">
        <v>58</v>
      </c>
      <c r="AD67" s="2">
        <v>-4701.78</v>
      </c>
      <c r="AE67" s="2">
        <v>249</v>
      </c>
      <c r="AF67" s="2">
        <v>-36.29</v>
      </c>
      <c r="AG67" s="2">
        <v>212.71</v>
      </c>
      <c r="AH67" s="2">
        <v>0</v>
      </c>
      <c r="AI67" s="2">
        <v>235.3</v>
      </c>
      <c r="AJ67" s="2">
        <v>235.3</v>
      </c>
      <c r="AK67" s="2">
        <v>7345</v>
      </c>
      <c r="AL67" s="2">
        <v>25944</v>
      </c>
      <c r="AM67" s="2">
        <v>33289</v>
      </c>
      <c r="AN67" s="2">
        <v>20161.59</v>
      </c>
      <c r="AO67" s="2">
        <v>10341.78</v>
      </c>
      <c r="AP67" s="2">
        <v>9819.81</v>
      </c>
      <c r="AQ67" s="2">
        <v>219.03</v>
      </c>
      <c r="AR67" s="2">
        <v>24.86</v>
      </c>
      <c r="AU67" s="2">
        <v>0</v>
      </c>
      <c r="AV67" s="14">
        <v>0</v>
      </c>
      <c r="AW67" s="2">
        <v>235.29</v>
      </c>
      <c r="AX67" s="2">
        <v>212.71</v>
      </c>
      <c r="AY67" s="2">
        <v>291</v>
      </c>
      <c r="AZ67" s="14">
        <v>291</v>
      </c>
      <c r="BA67" s="2">
        <v>235.29</v>
      </c>
      <c r="BB67" s="2">
        <v>212.71</v>
      </c>
      <c r="BE67" s="17">
        <f t="shared" si="138"/>
        <v>235.29</v>
      </c>
      <c r="BF67" s="17">
        <f t="shared" ref="BF67:BH67" si="152">AH67</f>
        <v>0</v>
      </c>
      <c r="BG67" s="17">
        <f t="shared" si="152"/>
        <v>235.3</v>
      </c>
      <c r="BH67" s="17">
        <f t="shared" si="152"/>
        <v>235.3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235.3</v>
      </c>
      <c r="BM67" s="17">
        <f t="shared" si="140"/>
        <v>212.71</v>
      </c>
      <c r="BN67" s="17">
        <f t="shared" ref="BN67:BP67" si="153">AE67</f>
        <v>249</v>
      </c>
      <c r="BO67" s="17">
        <f t="shared" si="153"/>
        <v>-36.29</v>
      </c>
      <c r="BP67" s="17">
        <f t="shared" si="153"/>
        <v>212.71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2" customFormat="1" spans="1:72">
      <c r="A68" s="2">
        <v>26131.02</v>
      </c>
      <c r="B68" s="2">
        <v>-7407</v>
      </c>
      <c r="C68" s="2">
        <v>18645.56</v>
      </c>
      <c r="D68" s="2">
        <v>15312.42</v>
      </c>
      <c r="E68" s="2">
        <v>194.83</v>
      </c>
      <c r="F68" s="2">
        <v>7191</v>
      </c>
      <c r="G68" s="2">
        <v>0</v>
      </c>
      <c r="H68" s="2">
        <v>194.17</v>
      </c>
      <c r="I68" s="2">
        <v>0</v>
      </c>
      <c r="J68" s="2">
        <v>280.25</v>
      </c>
      <c r="K68" s="2">
        <v>277.84</v>
      </c>
      <c r="L68" s="2">
        <v>274.82</v>
      </c>
      <c r="M68" s="2">
        <v>730.96</v>
      </c>
      <c r="N68" s="2">
        <v>723.15</v>
      </c>
      <c r="O68" s="2">
        <v>0</v>
      </c>
      <c r="P68" s="2">
        <v>295.3</v>
      </c>
      <c r="Q68" s="2">
        <v>151.39</v>
      </c>
      <c r="R68" s="2">
        <v>151.6</v>
      </c>
      <c r="S68" s="2">
        <v>26124.72</v>
      </c>
      <c r="T68" s="2">
        <v>7394.796</v>
      </c>
      <c r="U68" s="2">
        <v>8680.313</v>
      </c>
      <c r="V68" s="2">
        <v>7121.648</v>
      </c>
      <c r="W68" s="2">
        <v>15801.961</v>
      </c>
      <c r="X68" s="2">
        <v>140.26</v>
      </c>
      <c r="Y68" s="2">
        <v>49.965</v>
      </c>
      <c r="Z68" s="2">
        <v>17091.06</v>
      </c>
      <c r="AA68" s="2">
        <v>1783.982</v>
      </c>
      <c r="AB68" s="2">
        <v>1070.31</v>
      </c>
      <c r="AC68" s="2" t="s">
        <v>58</v>
      </c>
      <c r="AD68" s="2">
        <v>-4803.756</v>
      </c>
      <c r="AE68" s="2">
        <v>220</v>
      </c>
      <c r="AF68" s="2">
        <v>-23.53</v>
      </c>
      <c r="AG68" s="2">
        <v>196.47</v>
      </c>
      <c r="AH68" s="2">
        <v>0</v>
      </c>
      <c r="AI68" s="2">
        <v>235.3</v>
      </c>
      <c r="AJ68" s="2">
        <v>235.3</v>
      </c>
      <c r="AK68" s="2">
        <v>7183</v>
      </c>
      <c r="AL68" s="2">
        <v>26397.3</v>
      </c>
      <c r="AM68" s="2">
        <v>33580.3</v>
      </c>
      <c r="AN68" s="2">
        <v>18887.19</v>
      </c>
      <c r="AO68" s="2">
        <v>10219.32</v>
      </c>
      <c r="AP68" s="2">
        <v>8667.87</v>
      </c>
      <c r="AQ68" s="2">
        <v>194.83</v>
      </c>
      <c r="AR68" s="2">
        <v>24.15</v>
      </c>
      <c r="AU68" s="2">
        <v>0</v>
      </c>
      <c r="AV68" s="14">
        <v>0</v>
      </c>
      <c r="AW68" s="2">
        <v>235.29</v>
      </c>
      <c r="AX68" s="2">
        <v>196.47</v>
      </c>
      <c r="AY68" s="2">
        <v>291</v>
      </c>
      <c r="AZ68" s="14">
        <v>291</v>
      </c>
      <c r="BA68" s="2">
        <v>235.29</v>
      </c>
      <c r="BB68" s="2">
        <v>196.47</v>
      </c>
      <c r="BE68" s="17">
        <f t="shared" si="138"/>
        <v>235.29</v>
      </c>
      <c r="BF68" s="17">
        <f t="shared" ref="BF68:BH68" si="154">AH68</f>
        <v>0</v>
      </c>
      <c r="BG68" s="17">
        <f t="shared" si="154"/>
        <v>235.3</v>
      </c>
      <c r="BH68" s="17">
        <f t="shared" si="154"/>
        <v>235.3</v>
      </c>
      <c r="BI68" s="2">
        <f t="shared" si="143"/>
        <v>0</v>
      </c>
      <c r="BJ68" s="2">
        <f t="shared" si="144"/>
        <v>1</v>
      </c>
      <c r="BK68" s="2">
        <f t="shared" si="145"/>
        <v>1</v>
      </c>
      <c r="BL68" s="2">
        <f t="shared" si="146"/>
        <v>235.3</v>
      </c>
      <c r="BM68" s="17">
        <f t="shared" si="140"/>
        <v>196.47</v>
      </c>
      <c r="BN68" s="17">
        <f t="shared" ref="BN68:BP68" si="155">AE68</f>
        <v>220</v>
      </c>
      <c r="BO68" s="17">
        <f t="shared" si="155"/>
        <v>-23.53</v>
      </c>
      <c r="BP68" s="17">
        <f t="shared" si="155"/>
        <v>196.47</v>
      </c>
      <c r="BQ68" s="2">
        <f t="shared" si="148"/>
        <v>0</v>
      </c>
      <c r="BR68" s="2">
        <f t="shared" si="149"/>
        <v>0</v>
      </c>
      <c r="BS68" s="2">
        <f t="shared" si="150"/>
        <v>0</v>
      </c>
      <c r="BT68" s="2">
        <f t="shared" si="151"/>
        <v>0</v>
      </c>
    </row>
    <row r="69" s="2" customFormat="1" spans="1:72">
      <c r="A69" s="2">
        <v>26618.17</v>
      </c>
      <c r="B69" s="2">
        <v>-7157</v>
      </c>
      <c r="C69" s="2">
        <v>19593.88</v>
      </c>
      <c r="D69" s="2">
        <v>14399.95</v>
      </c>
      <c r="E69" s="2">
        <v>218.32</v>
      </c>
      <c r="F69" s="2">
        <v>7187</v>
      </c>
      <c r="G69" s="2">
        <v>0</v>
      </c>
      <c r="H69" s="2">
        <v>195.02</v>
      </c>
      <c r="I69" s="2">
        <v>0</v>
      </c>
      <c r="J69" s="2">
        <v>280.51</v>
      </c>
      <c r="K69" s="2">
        <v>313.43</v>
      </c>
      <c r="L69" s="2">
        <v>324.83</v>
      </c>
      <c r="M69" s="2">
        <v>754.8</v>
      </c>
      <c r="N69" s="2">
        <v>744.94</v>
      </c>
      <c r="O69" s="2">
        <v>0</v>
      </c>
      <c r="P69" s="2">
        <v>290.4</v>
      </c>
      <c r="Q69" s="2">
        <v>173.38</v>
      </c>
      <c r="R69" s="2">
        <v>174.01</v>
      </c>
      <c r="S69" s="2">
        <v>26341.08</v>
      </c>
      <c r="T69" s="2">
        <v>7332.538</v>
      </c>
      <c r="U69" s="2">
        <v>8622.702</v>
      </c>
      <c r="V69" s="2">
        <v>6500.856</v>
      </c>
      <c r="W69" s="2">
        <v>15123.558</v>
      </c>
      <c r="X69" s="2">
        <v>241.905</v>
      </c>
      <c r="Y69" s="2">
        <v>49.997</v>
      </c>
      <c r="Z69" s="2">
        <v>16302.09</v>
      </c>
      <c r="AA69" s="2">
        <v>2312.676</v>
      </c>
      <c r="AB69" s="2">
        <v>982.01</v>
      </c>
      <c r="AC69" s="2" t="s">
        <v>58</v>
      </c>
      <c r="AD69" s="2">
        <v>-4635.805</v>
      </c>
      <c r="AE69" s="2">
        <v>250</v>
      </c>
      <c r="AF69" s="2">
        <v>-35.29</v>
      </c>
      <c r="AG69" s="2">
        <v>214.71</v>
      </c>
      <c r="AH69" s="2">
        <v>144.15</v>
      </c>
      <c r="AI69" s="2">
        <v>74.23</v>
      </c>
      <c r="AJ69" s="2">
        <v>218.38</v>
      </c>
      <c r="AK69" s="2">
        <v>7003</v>
      </c>
      <c r="AL69" s="2">
        <v>27089.1</v>
      </c>
      <c r="AM69" s="2">
        <v>34092.1</v>
      </c>
      <c r="AN69" s="2">
        <v>17553.29</v>
      </c>
      <c r="AO69" s="2">
        <v>10063.02</v>
      </c>
      <c r="AP69" s="2">
        <v>7490.27</v>
      </c>
      <c r="AQ69" s="2">
        <v>218.32</v>
      </c>
      <c r="AR69" s="2">
        <v>134.07</v>
      </c>
      <c r="AU69" s="2">
        <v>0</v>
      </c>
      <c r="AV69" s="14">
        <v>0</v>
      </c>
      <c r="AW69" s="2">
        <v>218.38</v>
      </c>
      <c r="AX69" s="2">
        <v>214.71</v>
      </c>
      <c r="AY69" s="2">
        <v>334</v>
      </c>
      <c r="AZ69" s="14">
        <v>291</v>
      </c>
      <c r="BA69" s="2">
        <v>218.38</v>
      </c>
      <c r="BB69" s="2">
        <v>214.71</v>
      </c>
      <c r="BE69" s="17">
        <f t="shared" si="138"/>
        <v>218.38</v>
      </c>
      <c r="BF69" s="17">
        <f t="shared" ref="BF69:BH69" si="156">AH69</f>
        <v>144.15</v>
      </c>
      <c r="BG69" s="17">
        <f t="shared" si="156"/>
        <v>74.23</v>
      </c>
      <c r="BH69" s="17">
        <f t="shared" si="156"/>
        <v>218.38</v>
      </c>
      <c r="BI69" s="2">
        <f t="shared" si="143"/>
        <v>0</v>
      </c>
      <c r="BJ69" s="2">
        <f t="shared" si="144"/>
        <v>0</v>
      </c>
      <c r="BK69" s="2">
        <f t="shared" si="145"/>
        <v>0</v>
      </c>
      <c r="BL69" s="2">
        <f t="shared" si="146"/>
        <v>0</v>
      </c>
      <c r="BM69" s="17">
        <f t="shared" si="140"/>
        <v>214.71</v>
      </c>
      <c r="BN69" s="17">
        <f t="shared" ref="BN69:BP69" si="157">AE69</f>
        <v>250</v>
      </c>
      <c r="BO69" s="17">
        <f t="shared" si="157"/>
        <v>-35.29</v>
      </c>
      <c r="BP69" s="17">
        <f t="shared" si="157"/>
        <v>214.71</v>
      </c>
      <c r="BQ69" s="2">
        <f t="shared" si="148"/>
        <v>0</v>
      </c>
      <c r="BR69" s="2">
        <f t="shared" si="149"/>
        <v>0</v>
      </c>
      <c r="BS69" s="2">
        <f t="shared" si="150"/>
        <v>0</v>
      </c>
      <c r="BT69" s="2">
        <f t="shared" si="151"/>
        <v>0</v>
      </c>
    </row>
    <row r="70" s="2" customFormat="1" spans="1:72">
      <c r="A70" s="2">
        <v>27139.62</v>
      </c>
      <c r="B70" s="2">
        <v>-7196</v>
      </c>
      <c r="C70" s="2">
        <v>21640.94</v>
      </c>
      <c r="D70" s="2">
        <v>13538.86</v>
      </c>
      <c r="E70" s="2">
        <v>243.46</v>
      </c>
      <c r="F70" s="2">
        <v>7188</v>
      </c>
      <c r="G70" s="2">
        <v>0</v>
      </c>
      <c r="H70" s="2">
        <v>332.61</v>
      </c>
      <c r="I70" s="2">
        <v>0</v>
      </c>
      <c r="J70" s="2">
        <v>280</v>
      </c>
      <c r="K70" s="2">
        <v>394.84</v>
      </c>
      <c r="L70" s="2">
        <v>396</v>
      </c>
      <c r="M70" s="2">
        <v>760.97</v>
      </c>
      <c r="N70" s="2">
        <v>749.05</v>
      </c>
      <c r="O70" s="2">
        <v>0</v>
      </c>
      <c r="P70" s="2">
        <v>382.1</v>
      </c>
      <c r="Q70" s="2">
        <v>218.25</v>
      </c>
      <c r="R70" s="2">
        <v>219.95</v>
      </c>
      <c r="S70" s="2">
        <v>27182.83</v>
      </c>
      <c r="T70" s="2">
        <v>7010.428</v>
      </c>
      <c r="U70" s="2">
        <v>8631.046</v>
      </c>
      <c r="V70" s="2">
        <v>5568.386</v>
      </c>
      <c r="W70" s="2">
        <v>14199.432</v>
      </c>
      <c r="X70" s="2">
        <v>224.83</v>
      </c>
      <c r="Y70" s="2">
        <v>50.032</v>
      </c>
      <c r="Z70" s="2">
        <v>15158.73</v>
      </c>
      <c r="AA70" s="2">
        <v>3943.902</v>
      </c>
      <c r="AB70" s="2">
        <v>977.73</v>
      </c>
      <c r="AC70" s="2" t="s">
        <v>58</v>
      </c>
      <c r="AD70" s="2">
        <v>-4308.168</v>
      </c>
      <c r="AE70" s="2">
        <v>280</v>
      </c>
      <c r="AF70" s="2">
        <v>-41.18</v>
      </c>
      <c r="AG70" s="2">
        <v>238.82</v>
      </c>
      <c r="AH70" s="2">
        <v>276.85</v>
      </c>
      <c r="AI70" s="2">
        <v>-28.74</v>
      </c>
      <c r="AJ70" s="2">
        <v>248.11</v>
      </c>
      <c r="AK70" s="2">
        <v>6800</v>
      </c>
      <c r="AL70" s="2">
        <v>27780.9</v>
      </c>
      <c r="AM70" s="2">
        <v>34580.9</v>
      </c>
      <c r="AN70" s="2">
        <v>16253.98</v>
      </c>
      <c r="AO70" s="2">
        <v>9915.85</v>
      </c>
      <c r="AP70" s="2">
        <v>6338.13</v>
      </c>
      <c r="AQ70" s="2">
        <v>243.46</v>
      </c>
      <c r="AR70" s="2">
        <v>248.09</v>
      </c>
      <c r="AU70" s="2">
        <v>0</v>
      </c>
      <c r="AV70" s="14">
        <v>0</v>
      </c>
      <c r="AW70" s="2">
        <v>248.11</v>
      </c>
      <c r="AX70" s="2">
        <v>238.82</v>
      </c>
      <c r="AY70" s="2">
        <v>433</v>
      </c>
      <c r="AZ70" s="14">
        <v>390</v>
      </c>
      <c r="BA70" s="2">
        <v>248.11</v>
      </c>
      <c r="BB70" s="2">
        <v>238.82</v>
      </c>
      <c r="BE70" s="17">
        <f t="shared" si="138"/>
        <v>248.11</v>
      </c>
      <c r="BF70" s="17">
        <f t="shared" ref="BF70:BH70" si="158">AH70</f>
        <v>276.85</v>
      </c>
      <c r="BG70" s="17">
        <f t="shared" si="158"/>
        <v>-28.74</v>
      </c>
      <c r="BH70" s="17">
        <f t="shared" si="158"/>
        <v>248.11</v>
      </c>
      <c r="BI70" s="2">
        <f t="shared" si="143"/>
        <v>0</v>
      </c>
      <c r="BJ70" s="2">
        <f t="shared" si="144"/>
        <v>0</v>
      </c>
      <c r="BK70" s="2">
        <f t="shared" si="145"/>
        <v>0</v>
      </c>
      <c r="BL70" s="2">
        <f t="shared" si="146"/>
        <v>0</v>
      </c>
      <c r="BM70" s="17">
        <f t="shared" si="140"/>
        <v>238.82</v>
      </c>
      <c r="BN70" s="17">
        <f t="shared" ref="BN70:BP70" si="159">AE70</f>
        <v>280</v>
      </c>
      <c r="BO70" s="17">
        <f t="shared" si="159"/>
        <v>-41.18</v>
      </c>
      <c r="BP70" s="17">
        <f t="shared" si="159"/>
        <v>238.82</v>
      </c>
      <c r="BQ70" s="2">
        <f t="shared" si="148"/>
        <v>0</v>
      </c>
      <c r="BR70" s="2">
        <f t="shared" si="149"/>
        <v>0</v>
      </c>
      <c r="BS70" s="2">
        <f t="shared" si="150"/>
        <v>0</v>
      </c>
      <c r="BT70" s="2">
        <f t="shared" si="151"/>
        <v>0</v>
      </c>
    </row>
    <row r="71" spans="1:72">
      <c r="A71">
        <v>27573.17</v>
      </c>
      <c r="B71">
        <v>-7383</v>
      </c>
      <c r="C71">
        <v>22173.88</v>
      </c>
      <c r="D71">
        <v>13102.63</v>
      </c>
      <c r="E71">
        <v>235.94</v>
      </c>
      <c r="F71">
        <v>7182</v>
      </c>
      <c r="G71">
        <v>0</v>
      </c>
      <c r="H71">
        <v>318.92</v>
      </c>
      <c r="I71">
        <v>0</v>
      </c>
      <c r="J71">
        <v>347.34</v>
      </c>
      <c r="K71">
        <v>447.64</v>
      </c>
      <c r="L71">
        <v>452.06</v>
      </c>
      <c r="M71">
        <v>758.5</v>
      </c>
      <c r="N71">
        <v>749.87</v>
      </c>
      <c r="O71">
        <v>0</v>
      </c>
      <c r="P71">
        <v>434.4</v>
      </c>
      <c r="Q71">
        <v>227.24</v>
      </c>
      <c r="R71">
        <v>226.98</v>
      </c>
      <c r="S71">
        <v>27789.26</v>
      </c>
      <c r="T71">
        <v>7571.438</v>
      </c>
      <c r="U71">
        <v>8673.648</v>
      </c>
      <c r="V71">
        <v>4531.019</v>
      </c>
      <c r="W71">
        <v>13204.667</v>
      </c>
      <c r="X71">
        <v>334.486</v>
      </c>
      <c r="Y71">
        <v>50.018</v>
      </c>
      <c r="Z71">
        <v>13139.86</v>
      </c>
      <c r="AA71">
        <v>6192.457</v>
      </c>
      <c r="AB71">
        <v>1080.69</v>
      </c>
      <c r="AC71" t="s">
        <v>58</v>
      </c>
      <c r="AD71">
        <v>-4132.933</v>
      </c>
      <c r="AE71">
        <v>270</v>
      </c>
      <c r="AF71">
        <v>-37.96</v>
      </c>
      <c r="AG71">
        <v>232.04</v>
      </c>
      <c r="AH71">
        <v>264</v>
      </c>
      <c r="AI71">
        <v>0</v>
      </c>
      <c r="AJ71">
        <v>264</v>
      </c>
      <c r="AK71">
        <v>6851</v>
      </c>
      <c r="AL71">
        <v>28377.3</v>
      </c>
      <c r="AM71">
        <v>35228.3</v>
      </c>
      <c r="AN71">
        <v>14706.12</v>
      </c>
      <c r="AO71">
        <v>9551.09</v>
      </c>
      <c r="AP71">
        <v>5155.03</v>
      </c>
      <c r="AQ71">
        <v>235.94</v>
      </c>
      <c r="AR71">
        <v>264</v>
      </c>
      <c r="AU71">
        <v>0</v>
      </c>
      <c r="AV71" s="12">
        <v>0</v>
      </c>
      <c r="AW71">
        <v>264</v>
      </c>
      <c r="AX71">
        <v>232.04</v>
      </c>
      <c r="AY71">
        <v>532</v>
      </c>
      <c r="AZ71" s="12">
        <v>433</v>
      </c>
      <c r="BA71">
        <v>264</v>
      </c>
      <c r="BB71">
        <v>232.04</v>
      </c>
      <c r="BE71" s="15">
        <f t="shared" si="138"/>
        <v>264</v>
      </c>
      <c r="BF71" s="15">
        <f t="shared" ref="BF71:BH71" si="160">AH71</f>
        <v>264</v>
      </c>
      <c r="BG71" s="15">
        <f t="shared" si="160"/>
        <v>0</v>
      </c>
      <c r="BH71" s="15">
        <f t="shared" si="160"/>
        <v>264</v>
      </c>
      <c r="BI71">
        <f t="shared" si="143"/>
        <v>0</v>
      </c>
      <c r="BJ71" s="3">
        <f t="shared" si="144"/>
        <v>0</v>
      </c>
      <c r="BK71">
        <f t="shared" si="145"/>
        <v>0</v>
      </c>
      <c r="BL71">
        <f t="shared" si="146"/>
        <v>0</v>
      </c>
      <c r="BM71" s="15">
        <f t="shared" si="140"/>
        <v>232.04</v>
      </c>
      <c r="BN71" s="15">
        <f t="shared" ref="BN71:BP71" si="161">AE71</f>
        <v>270</v>
      </c>
      <c r="BO71" s="15">
        <f t="shared" si="161"/>
        <v>-37.96</v>
      </c>
      <c r="BP71" s="15">
        <f t="shared" si="161"/>
        <v>232.04</v>
      </c>
      <c r="BQ71">
        <f t="shared" si="148"/>
        <v>0</v>
      </c>
      <c r="BR71">
        <f t="shared" si="149"/>
        <v>0</v>
      </c>
      <c r="BS71">
        <f t="shared" si="150"/>
        <v>0</v>
      </c>
      <c r="BT71">
        <f t="shared" si="151"/>
        <v>0</v>
      </c>
    </row>
    <row r="72" spans="1:72">
      <c r="A72">
        <v>28401.29</v>
      </c>
      <c r="B72">
        <v>-7557</v>
      </c>
      <c r="C72">
        <v>24978.84</v>
      </c>
      <c r="D72">
        <v>12222.31</v>
      </c>
      <c r="E72">
        <v>297</v>
      </c>
      <c r="F72">
        <v>7189</v>
      </c>
      <c r="G72">
        <v>0</v>
      </c>
      <c r="H72">
        <v>445.41</v>
      </c>
      <c r="I72">
        <v>0</v>
      </c>
      <c r="J72">
        <v>425.98</v>
      </c>
      <c r="K72">
        <v>449.03</v>
      </c>
      <c r="L72">
        <v>451.13</v>
      </c>
      <c r="M72">
        <v>758.09</v>
      </c>
      <c r="N72">
        <v>749.46</v>
      </c>
      <c r="O72">
        <v>0</v>
      </c>
      <c r="P72">
        <v>534.2</v>
      </c>
      <c r="Q72">
        <v>276.72</v>
      </c>
      <c r="R72">
        <v>279.36</v>
      </c>
      <c r="S72">
        <v>28482.16</v>
      </c>
      <c r="T72">
        <v>7611.257</v>
      </c>
      <c r="U72">
        <v>8574.755</v>
      </c>
      <c r="V72">
        <v>3501.887</v>
      </c>
      <c r="W72">
        <v>12076.642</v>
      </c>
      <c r="X72">
        <v>280.449</v>
      </c>
      <c r="Y72">
        <v>49.974</v>
      </c>
      <c r="Z72">
        <v>11335.92</v>
      </c>
      <c r="AA72">
        <v>7964.057</v>
      </c>
      <c r="AB72">
        <v>1072.4</v>
      </c>
      <c r="AC72" t="s">
        <v>58</v>
      </c>
      <c r="AD72">
        <v>-3945.932</v>
      </c>
      <c r="AE72">
        <v>297</v>
      </c>
      <c r="AF72">
        <v>0</v>
      </c>
      <c r="AG72">
        <v>297</v>
      </c>
      <c r="AH72">
        <v>350</v>
      </c>
      <c r="AI72">
        <v>0</v>
      </c>
      <c r="AJ72">
        <v>350</v>
      </c>
      <c r="AK72">
        <v>6916</v>
      </c>
      <c r="AL72">
        <v>29140.7</v>
      </c>
      <c r="AM72">
        <v>36056.7</v>
      </c>
      <c r="AN72">
        <v>12922.62</v>
      </c>
      <c r="AO72">
        <v>8895.67</v>
      </c>
      <c r="AP72">
        <v>4026.95</v>
      </c>
      <c r="AQ72">
        <v>297</v>
      </c>
      <c r="AR72">
        <v>350</v>
      </c>
      <c r="AU72">
        <v>0</v>
      </c>
      <c r="AV72" s="12">
        <v>0</v>
      </c>
      <c r="AW72">
        <v>350</v>
      </c>
      <c r="AX72">
        <v>297</v>
      </c>
      <c r="AY72">
        <v>631</v>
      </c>
      <c r="AZ72" s="12">
        <v>532</v>
      </c>
      <c r="BA72">
        <v>350</v>
      </c>
      <c r="BB72">
        <v>297</v>
      </c>
      <c r="BE72" s="15">
        <f t="shared" si="138"/>
        <v>350</v>
      </c>
      <c r="BF72" s="15">
        <f t="shared" ref="BF72:BH72" si="162">AH72</f>
        <v>350</v>
      </c>
      <c r="BG72" s="15">
        <f t="shared" si="162"/>
        <v>0</v>
      </c>
      <c r="BH72" s="15">
        <f t="shared" si="162"/>
        <v>350</v>
      </c>
      <c r="BI72">
        <f t="shared" si="143"/>
        <v>0</v>
      </c>
      <c r="BJ72">
        <f t="shared" si="144"/>
        <v>0</v>
      </c>
      <c r="BK72">
        <f t="shared" si="145"/>
        <v>0</v>
      </c>
      <c r="BL72">
        <f t="shared" si="146"/>
        <v>0</v>
      </c>
      <c r="BM72" s="15">
        <f t="shared" si="140"/>
        <v>297</v>
      </c>
      <c r="BN72" s="15">
        <f t="shared" ref="BN72:BP72" si="163">AE72</f>
        <v>297</v>
      </c>
      <c r="BO72" s="15">
        <f t="shared" si="163"/>
        <v>0</v>
      </c>
      <c r="BP72" s="15">
        <f t="shared" si="163"/>
        <v>297</v>
      </c>
      <c r="BQ72">
        <f t="shared" si="148"/>
        <v>0</v>
      </c>
      <c r="BR72">
        <f t="shared" si="149"/>
        <v>0</v>
      </c>
      <c r="BS72">
        <f t="shared" si="150"/>
        <v>0</v>
      </c>
      <c r="BT72">
        <f t="shared" si="151"/>
        <v>0</v>
      </c>
    </row>
    <row r="73" spans="1:72">
      <c r="A73">
        <v>28580.92</v>
      </c>
      <c r="B73">
        <v>-7598</v>
      </c>
      <c r="C73">
        <v>27646.67</v>
      </c>
      <c r="D73">
        <v>11309.7</v>
      </c>
      <c r="E73">
        <v>350</v>
      </c>
      <c r="F73">
        <v>7190</v>
      </c>
      <c r="G73">
        <v>0</v>
      </c>
      <c r="H73">
        <v>594.94</v>
      </c>
      <c r="I73">
        <v>0</v>
      </c>
      <c r="J73">
        <v>503.89</v>
      </c>
      <c r="K73">
        <v>454.62</v>
      </c>
      <c r="L73">
        <v>457.87</v>
      </c>
      <c r="M73">
        <v>772.07</v>
      </c>
      <c r="N73">
        <v>758.09</v>
      </c>
      <c r="O73">
        <v>0</v>
      </c>
      <c r="P73">
        <v>621.2</v>
      </c>
      <c r="Q73">
        <v>309.06</v>
      </c>
      <c r="R73">
        <v>310.23</v>
      </c>
      <c r="S73">
        <v>29146.88</v>
      </c>
      <c r="T73">
        <v>7467.355</v>
      </c>
      <c r="U73">
        <v>8169.445</v>
      </c>
      <c r="V73">
        <v>2704.172</v>
      </c>
      <c r="W73">
        <v>10873.617</v>
      </c>
      <c r="X73">
        <v>401.564</v>
      </c>
      <c r="Y73">
        <v>50.025</v>
      </c>
      <c r="Z73">
        <v>9541.523</v>
      </c>
      <c r="AA73">
        <v>9766.982</v>
      </c>
      <c r="AB73">
        <v>1193.4</v>
      </c>
      <c r="AC73" t="s">
        <v>58</v>
      </c>
      <c r="AD73">
        <v>-3778.121</v>
      </c>
      <c r="AE73">
        <v>350</v>
      </c>
      <c r="AF73">
        <v>0</v>
      </c>
      <c r="AG73">
        <v>350</v>
      </c>
      <c r="AH73">
        <v>350</v>
      </c>
      <c r="AI73">
        <v>0</v>
      </c>
      <c r="AJ73">
        <v>350</v>
      </c>
      <c r="AK73">
        <v>6972</v>
      </c>
      <c r="AL73">
        <v>29522.4</v>
      </c>
      <c r="AM73">
        <v>36494.4</v>
      </c>
      <c r="AN73">
        <v>11292.97</v>
      </c>
      <c r="AO73">
        <v>8246.97</v>
      </c>
      <c r="AP73">
        <v>3046</v>
      </c>
      <c r="AQ73">
        <v>350</v>
      </c>
      <c r="AR73">
        <v>350</v>
      </c>
      <c r="AU73">
        <v>0</v>
      </c>
      <c r="AV73" s="12">
        <v>0</v>
      </c>
      <c r="AW73">
        <v>350</v>
      </c>
      <c r="AX73">
        <v>350</v>
      </c>
      <c r="AY73">
        <v>640</v>
      </c>
      <c r="AZ73" s="12">
        <v>631</v>
      </c>
      <c r="BA73">
        <v>350</v>
      </c>
      <c r="BB73">
        <v>350</v>
      </c>
      <c r="BE73" s="15">
        <f t="shared" si="138"/>
        <v>350</v>
      </c>
      <c r="BF73" s="15">
        <f t="shared" ref="BF73:BH73" si="164">AH73</f>
        <v>350</v>
      </c>
      <c r="BG73" s="15">
        <f t="shared" si="164"/>
        <v>0</v>
      </c>
      <c r="BH73" s="15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350</v>
      </c>
      <c r="BN73" s="15">
        <f t="shared" ref="BN73:BP73" si="165">AE73</f>
        <v>350</v>
      </c>
      <c r="BO73" s="15">
        <f t="shared" si="165"/>
        <v>0</v>
      </c>
      <c r="BP73" s="15">
        <f t="shared" si="165"/>
        <v>350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29261.42</v>
      </c>
      <c r="B74">
        <v>-7679</v>
      </c>
      <c r="C74">
        <v>29793.99</v>
      </c>
      <c r="D74">
        <v>10388.01</v>
      </c>
      <c r="E74">
        <v>398.4</v>
      </c>
      <c r="F74">
        <v>7191</v>
      </c>
      <c r="G74">
        <v>0</v>
      </c>
      <c r="H74">
        <v>658.16</v>
      </c>
      <c r="I74">
        <v>0</v>
      </c>
      <c r="J74">
        <v>582.56</v>
      </c>
      <c r="K74">
        <v>466.94</v>
      </c>
      <c r="L74">
        <v>471.36</v>
      </c>
      <c r="M74">
        <v>787.69</v>
      </c>
      <c r="N74">
        <v>779.47</v>
      </c>
      <c r="O74">
        <v>0</v>
      </c>
      <c r="P74">
        <v>641.4</v>
      </c>
      <c r="Q74">
        <v>309.38</v>
      </c>
      <c r="R74">
        <v>310.49</v>
      </c>
      <c r="S74">
        <v>29339.6</v>
      </c>
      <c r="T74">
        <v>7583.156</v>
      </c>
      <c r="U74">
        <v>7776.985</v>
      </c>
      <c r="V74">
        <v>2021.571</v>
      </c>
      <c r="W74">
        <v>9798.556</v>
      </c>
      <c r="X74">
        <v>400.076</v>
      </c>
      <c r="Y74">
        <v>50.026</v>
      </c>
      <c r="Z74">
        <v>8165.818</v>
      </c>
      <c r="AA74">
        <v>11673.07</v>
      </c>
      <c r="AB74">
        <v>1142.25</v>
      </c>
      <c r="AC74" t="s">
        <v>58</v>
      </c>
      <c r="AD74">
        <v>-3693.375</v>
      </c>
      <c r="AE74">
        <v>398.4</v>
      </c>
      <c r="AF74">
        <v>0</v>
      </c>
      <c r="AG74">
        <v>398.4</v>
      </c>
      <c r="AH74">
        <v>350</v>
      </c>
      <c r="AI74">
        <v>0</v>
      </c>
      <c r="AJ74">
        <v>350</v>
      </c>
      <c r="AK74">
        <v>7045</v>
      </c>
      <c r="AL74">
        <v>29737.1</v>
      </c>
      <c r="AM74">
        <v>36782.1</v>
      </c>
      <c r="AN74">
        <v>9958.31</v>
      </c>
      <c r="AO74">
        <v>7748.91</v>
      </c>
      <c r="AP74">
        <v>2209.4</v>
      </c>
      <c r="AQ74">
        <v>398.4</v>
      </c>
      <c r="AR74">
        <v>350</v>
      </c>
      <c r="AU74">
        <v>0</v>
      </c>
      <c r="AV74" s="12">
        <v>0</v>
      </c>
      <c r="AW74">
        <v>350</v>
      </c>
      <c r="AX74">
        <v>398.4</v>
      </c>
      <c r="AY74">
        <v>640</v>
      </c>
      <c r="AZ74" s="12">
        <v>640</v>
      </c>
      <c r="BA74">
        <v>350</v>
      </c>
      <c r="BB74">
        <v>398.4</v>
      </c>
      <c r="BE74" s="15">
        <f t="shared" si="138"/>
        <v>350</v>
      </c>
      <c r="BF74" s="15">
        <f t="shared" ref="BF74:BH74" si="166">AH74</f>
        <v>350</v>
      </c>
      <c r="BG74" s="15">
        <f t="shared" si="166"/>
        <v>0</v>
      </c>
      <c r="BH74" s="15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398.4</v>
      </c>
      <c r="BN74" s="15">
        <f t="shared" ref="BN74:BP74" si="167">AE74</f>
        <v>398.4</v>
      </c>
      <c r="BO74" s="15">
        <f t="shared" si="167"/>
        <v>0</v>
      </c>
      <c r="BP74" s="15">
        <f t="shared" si="167"/>
        <v>398.4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29720.84</v>
      </c>
      <c r="B75">
        <v>-7681</v>
      </c>
      <c r="C75">
        <v>31271.06</v>
      </c>
      <c r="D75">
        <v>9394.82</v>
      </c>
      <c r="E75">
        <v>1238</v>
      </c>
      <c r="F75">
        <v>7190</v>
      </c>
      <c r="G75">
        <v>0</v>
      </c>
      <c r="H75">
        <v>662.44</v>
      </c>
      <c r="I75">
        <v>0</v>
      </c>
      <c r="J75">
        <v>634.92</v>
      </c>
      <c r="K75">
        <v>482.53</v>
      </c>
      <c r="L75">
        <v>486.48</v>
      </c>
      <c r="M75">
        <v>818.11</v>
      </c>
      <c r="N75">
        <v>807.01</v>
      </c>
      <c r="O75">
        <v>0</v>
      </c>
      <c r="P75">
        <v>654.6</v>
      </c>
      <c r="Q75">
        <v>348.6</v>
      </c>
      <c r="R75">
        <v>334.6</v>
      </c>
      <c r="S75">
        <v>29639.95</v>
      </c>
      <c r="T75">
        <v>7787.602</v>
      </c>
      <c r="U75">
        <v>7474.49</v>
      </c>
      <c r="V75">
        <v>1411.273</v>
      </c>
      <c r="W75">
        <v>8885.764</v>
      </c>
      <c r="X75">
        <v>403.774</v>
      </c>
      <c r="Y75">
        <v>50.03</v>
      </c>
      <c r="Z75">
        <v>6986.277</v>
      </c>
      <c r="AA75">
        <v>12951.43</v>
      </c>
      <c r="AB75">
        <v>1089.86</v>
      </c>
      <c r="AC75" t="s">
        <v>58</v>
      </c>
      <c r="AD75">
        <v>-3536.071</v>
      </c>
      <c r="AE75">
        <v>1238</v>
      </c>
      <c r="AF75">
        <v>0</v>
      </c>
      <c r="AG75">
        <v>1238</v>
      </c>
      <c r="AH75">
        <v>398.4</v>
      </c>
      <c r="AI75">
        <v>0</v>
      </c>
      <c r="AJ75">
        <v>398.4</v>
      </c>
      <c r="AK75">
        <v>7045</v>
      </c>
      <c r="AL75">
        <v>29999.5</v>
      </c>
      <c r="AM75">
        <v>37044.5</v>
      </c>
      <c r="AN75">
        <v>8820.7</v>
      </c>
      <c r="AO75">
        <v>7274.05</v>
      </c>
      <c r="AP75">
        <v>1546.65</v>
      </c>
      <c r="AQ75">
        <v>1238</v>
      </c>
      <c r="AR75">
        <v>398.4</v>
      </c>
      <c r="AU75">
        <v>0</v>
      </c>
      <c r="AV75" s="12">
        <v>0</v>
      </c>
      <c r="AW75">
        <v>398.4</v>
      </c>
      <c r="AX75">
        <v>1238</v>
      </c>
      <c r="AY75">
        <v>640</v>
      </c>
      <c r="AZ75" s="12">
        <v>650</v>
      </c>
      <c r="BA75">
        <v>398.4</v>
      </c>
      <c r="BB75">
        <v>1238</v>
      </c>
      <c r="BE75" s="15">
        <f t="shared" si="138"/>
        <v>398.4</v>
      </c>
      <c r="BF75" s="15">
        <f t="shared" ref="BF75:BH75" si="168">AH75</f>
        <v>398.4</v>
      </c>
      <c r="BG75" s="15">
        <f t="shared" si="168"/>
        <v>0</v>
      </c>
      <c r="BH75" s="15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1238</v>
      </c>
      <c r="BN75" s="15">
        <f t="shared" ref="BN75:BP75" si="169">AE75</f>
        <v>1238</v>
      </c>
      <c r="BO75" s="15">
        <f t="shared" si="169"/>
        <v>0</v>
      </c>
      <c r="BP75" s="15">
        <f t="shared" si="169"/>
        <v>1238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30024.4</v>
      </c>
      <c r="B76">
        <v>-7685</v>
      </c>
      <c r="C76">
        <v>31806.99</v>
      </c>
      <c r="D76">
        <v>8625.21</v>
      </c>
      <c r="E76">
        <v>1262</v>
      </c>
      <c r="F76">
        <v>7193</v>
      </c>
      <c r="G76">
        <v>0</v>
      </c>
      <c r="H76">
        <v>661.6</v>
      </c>
      <c r="I76">
        <v>0</v>
      </c>
      <c r="J76">
        <v>643.19</v>
      </c>
      <c r="K76">
        <v>497.88</v>
      </c>
      <c r="L76">
        <v>508.11</v>
      </c>
      <c r="M76">
        <v>869.5</v>
      </c>
      <c r="N76">
        <v>866.62</v>
      </c>
      <c r="O76">
        <v>0</v>
      </c>
      <c r="P76">
        <v>653</v>
      </c>
      <c r="Q76">
        <v>350.35</v>
      </c>
      <c r="R76">
        <v>335.39</v>
      </c>
      <c r="S76">
        <v>30170.32</v>
      </c>
      <c r="T76">
        <v>7684.69</v>
      </c>
      <c r="U76">
        <v>7029.358</v>
      </c>
      <c r="V76">
        <v>968.418</v>
      </c>
      <c r="W76">
        <v>7997.776</v>
      </c>
      <c r="X76">
        <v>402.603</v>
      </c>
      <c r="Y76">
        <v>50.031</v>
      </c>
      <c r="Z76">
        <v>5875.375</v>
      </c>
      <c r="AA76">
        <v>14105.58</v>
      </c>
      <c r="AB76">
        <v>1090.99</v>
      </c>
      <c r="AC76" t="s">
        <v>58</v>
      </c>
      <c r="AD76">
        <v>-3392.493</v>
      </c>
      <c r="AE76">
        <v>1262</v>
      </c>
      <c r="AF76">
        <v>0</v>
      </c>
      <c r="AG76">
        <v>1262</v>
      </c>
      <c r="AH76">
        <v>1200</v>
      </c>
      <c r="AI76">
        <v>0</v>
      </c>
      <c r="AJ76">
        <v>1200</v>
      </c>
      <c r="AK76">
        <v>7045</v>
      </c>
      <c r="AL76">
        <v>30285.8</v>
      </c>
      <c r="AM76">
        <v>37330.8</v>
      </c>
      <c r="AN76">
        <v>7916.52</v>
      </c>
      <c r="AO76">
        <v>6939.49</v>
      </c>
      <c r="AP76">
        <v>977.03</v>
      </c>
      <c r="AQ76">
        <v>1262</v>
      </c>
      <c r="AR76">
        <v>1200</v>
      </c>
      <c r="AU76">
        <v>0</v>
      </c>
      <c r="AV76" s="12">
        <v>0</v>
      </c>
      <c r="AW76">
        <v>1200</v>
      </c>
      <c r="AX76">
        <v>1262</v>
      </c>
      <c r="AY76">
        <v>650</v>
      </c>
      <c r="AZ76" s="12">
        <v>650</v>
      </c>
      <c r="BA76">
        <v>1200</v>
      </c>
      <c r="BB76">
        <v>1262</v>
      </c>
      <c r="BE76" s="15">
        <f t="shared" si="138"/>
        <v>1200</v>
      </c>
      <c r="BF76" s="15">
        <f t="shared" ref="BF76:BH76" si="170">AH76</f>
        <v>1200</v>
      </c>
      <c r="BG76" s="15">
        <f t="shared" si="170"/>
        <v>0</v>
      </c>
      <c r="BH76" s="15">
        <f t="shared" si="170"/>
        <v>1200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1262</v>
      </c>
      <c r="BN76" s="15">
        <f t="shared" ref="BN76:BP76" si="171">AE76</f>
        <v>1262</v>
      </c>
      <c r="BO76" s="15">
        <f t="shared" si="171"/>
        <v>0</v>
      </c>
      <c r="BP76" s="15">
        <f t="shared" si="171"/>
        <v>1262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30330.02</v>
      </c>
      <c r="B77">
        <v>-7773</v>
      </c>
      <c r="C77">
        <v>33001.4</v>
      </c>
      <c r="D77">
        <v>7732.39</v>
      </c>
      <c r="E77">
        <v>1299</v>
      </c>
      <c r="F77">
        <v>7194</v>
      </c>
      <c r="G77">
        <v>0</v>
      </c>
      <c r="H77">
        <v>662.44</v>
      </c>
      <c r="I77">
        <v>0</v>
      </c>
      <c r="J77">
        <v>642.47</v>
      </c>
      <c r="K77">
        <v>500.9</v>
      </c>
      <c r="L77">
        <v>530.44</v>
      </c>
      <c r="M77">
        <v>907.74</v>
      </c>
      <c r="N77">
        <v>897.05</v>
      </c>
      <c r="O77">
        <v>0</v>
      </c>
      <c r="P77">
        <v>648.2</v>
      </c>
      <c r="Q77">
        <v>350.4</v>
      </c>
      <c r="R77">
        <v>335.34</v>
      </c>
      <c r="S77">
        <v>30090.2</v>
      </c>
      <c r="T77">
        <v>7784.183</v>
      </c>
      <c r="U77">
        <v>6110.763</v>
      </c>
      <c r="V77">
        <v>598.784</v>
      </c>
      <c r="W77">
        <v>6709.547</v>
      </c>
      <c r="X77">
        <v>384.98</v>
      </c>
      <c r="Y77">
        <v>50.035</v>
      </c>
      <c r="Z77">
        <v>4600.18</v>
      </c>
      <c r="AA77">
        <v>15378.79</v>
      </c>
      <c r="AB77">
        <v>1092.28</v>
      </c>
      <c r="AC77" t="s">
        <v>58</v>
      </c>
      <c r="AD77">
        <v>-3303.405</v>
      </c>
      <c r="AE77">
        <v>1299</v>
      </c>
      <c r="AF77">
        <v>0</v>
      </c>
      <c r="AG77">
        <v>1299</v>
      </c>
      <c r="AH77">
        <v>1239</v>
      </c>
      <c r="AI77">
        <v>0</v>
      </c>
      <c r="AJ77">
        <v>1239</v>
      </c>
      <c r="AK77">
        <v>7045</v>
      </c>
      <c r="AL77">
        <v>30500.5</v>
      </c>
      <c r="AM77">
        <v>37545.5</v>
      </c>
      <c r="AN77">
        <v>7159.15</v>
      </c>
      <c r="AO77">
        <v>6630.27</v>
      </c>
      <c r="AP77">
        <v>528.88</v>
      </c>
      <c r="AQ77">
        <v>1299</v>
      </c>
      <c r="AR77">
        <v>1239</v>
      </c>
      <c r="AU77">
        <v>0</v>
      </c>
      <c r="AV77" s="12">
        <v>0</v>
      </c>
      <c r="AW77">
        <v>1239</v>
      </c>
      <c r="AX77">
        <v>1299</v>
      </c>
      <c r="AY77">
        <v>650</v>
      </c>
      <c r="AZ77" s="12">
        <v>650</v>
      </c>
      <c r="BA77">
        <v>1239</v>
      </c>
      <c r="BB77">
        <v>1299</v>
      </c>
      <c r="BE77" s="15">
        <f t="shared" si="138"/>
        <v>1239</v>
      </c>
      <c r="BF77" s="15">
        <f t="shared" ref="BF77:BH77" si="172">AH77</f>
        <v>1239</v>
      </c>
      <c r="BG77" s="15">
        <f t="shared" si="172"/>
        <v>0</v>
      </c>
      <c r="BH77" s="15">
        <f t="shared" si="172"/>
        <v>1239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1299</v>
      </c>
      <c r="BN77" s="15">
        <f t="shared" ref="BN77:BP77" si="173">AE77</f>
        <v>1299</v>
      </c>
      <c r="BO77" s="15">
        <f t="shared" si="173"/>
        <v>0</v>
      </c>
      <c r="BP77" s="15">
        <f t="shared" si="173"/>
        <v>1299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30537.84</v>
      </c>
      <c r="B78">
        <v>-7753</v>
      </c>
      <c r="C78">
        <v>33720</v>
      </c>
      <c r="D78">
        <v>7222.13</v>
      </c>
      <c r="E78">
        <v>1357</v>
      </c>
      <c r="F78">
        <v>7193</v>
      </c>
      <c r="G78">
        <v>0</v>
      </c>
      <c r="H78">
        <v>661.6</v>
      </c>
      <c r="I78">
        <v>0</v>
      </c>
      <c r="J78">
        <v>643.92</v>
      </c>
      <c r="K78">
        <v>499.28</v>
      </c>
      <c r="L78">
        <v>540.91</v>
      </c>
      <c r="M78">
        <v>922.12</v>
      </c>
      <c r="N78">
        <v>901.16</v>
      </c>
      <c r="O78">
        <v>0</v>
      </c>
      <c r="P78">
        <v>646.5</v>
      </c>
      <c r="Q78">
        <v>350.03</v>
      </c>
      <c r="R78">
        <v>350.08</v>
      </c>
      <c r="S78">
        <v>30681.15</v>
      </c>
      <c r="T78">
        <v>7864.961</v>
      </c>
      <c r="U78">
        <v>5356.532</v>
      </c>
      <c r="V78">
        <v>256.141</v>
      </c>
      <c r="W78">
        <v>5612.673</v>
      </c>
      <c r="X78">
        <v>984.933</v>
      </c>
      <c r="Y78">
        <v>49.967</v>
      </c>
      <c r="Z78">
        <v>3912.668</v>
      </c>
      <c r="AA78">
        <v>16032.16</v>
      </c>
      <c r="AB78">
        <v>1094.99</v>
      </c>
      <c r="AC78" t="s">
        <v>58</v>
      </c>
      <c r="AD78">
        <v>-3272.168</v>
      </c>
      <c r="AE78">
        <v>1357</v>
      </c>
      <c r="AF78">
        <v>0</v>
      </c>
      <c r="AG78">
        <v>1357</v>
      </c>
      <c r="AH78">
        <v>1250</v>
      </c>
      <c r="AI78">
        <v>0</v>
      </c>
      <c r="AJ78">
        <v>1250</v>
      </c>
      <c r="AK78">
        <v>7045</v>
      </c>
      <c r="AL78">
        <v>30953.8</v>
      </c>
      <c r="AM78">
        <v>37998.8</v>
      </c>
      <c r="AN78">
        <v>6422.99</v>
      </c>
      <c r="AO78">
        <v>6186.49</v>
      </c>
      <c r="AP78">
        <v>236.5</v>
      </c>
      <c r="AQ78">
        <v>1357</v>
      </c>
      <c r="AR78">
        <v>1250</v>
      </c>
      <c r="AU78">
        <v>0</v>
      </c>
      <c r="AV78" s="12">
        <v>0</v>
      </c>
      <c r="AW78">
        <v>1250</v>
      </c>
      <c r="AX78">
        <v>1357</v>
      </c>
      <c r="AY78">
        <v>650</v>
      </c>
      <c r="AZ78" s="12">
        <v>650</v>
      </c>
      <c r="BA78">
        <v>1250</v>
      </c>
      <c r="BB78">
        <v>1357</v>
      </c>
      <c r="BE78" s="15">
        <f t="shared" si="138"/>
        <v>1250</v>
      </c>
      <c r="BF78" s="15">
        <f t="shared" ref="BF78:BH78" si="174">AH78</f>
        <v>1250</v>
      </c>
      <c r="BG78" s="15">
        <f t="shared" si="174"/>
        <v>0</v>
      </c>
      <c r="BH78" s="15">
        <f t="shared" si="174"/>
        <v>1250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1357</v>
      </c>
      <c r="BN78" s="15">
        <f t="shared" ref="BN78:BP78" si="175">AE78</f>
        <v>1357</v>
      </c>
      <c r="BO78" s="15">
        <f t="shared" si="175"/>
        <v>0</v>
      </c>
      <c r="BP78" s="15">
        <f t="shared" si="175"/>
        <v>1357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30778.03</v>
      </c>
      <c r="B79">
        <v>-7543</v>
      </c>
      <c r="C79">
        <v>34337.21</v>
      </c>
      <c r="D79">
        <v>6812.31</v>
      </c>
      <c r="E79">
        <v>1358</v>
      </c>
      <c r="F79">
        <v>7190</v>
      </c>
      <c r="G79">
        <v>0</v>
      </c>
      <c r="H79">
        <v>661.6</v>
      </c>
      <c r="I79">
        <v>0</v>
      </c>
      <c r="J79">
        <v>643.98</v>
      </c>
      <c r="K79">
        <v>499.51</v>
      </c>
      <c r="L79">
        <v>542.77</v>
      </c>
      <c r="M79">
        <v>918.42</v>
      </c>
      <c r="N79">
        <v>900.75</v>
      </c>
      <c r="O79">
        <v>0</v>
      </c>
      <c r="P79">
        <v>646.6</v>
      </c>
      <c r="Q79">
        <v>350.72</v>
      </c>
      <c r="R79">
        <v>350.19</v>
      </c>
      <c r="S79">
        <v>31010.42</v>
      </c>
      <c r="T79">
        <v>7817.002</v>
      </c>
      <c r="U79">
        <v>4542.003</v>
      </c>
      <c r="V79">
        <v>36.892</v>
      </c>
      <c r="W79">
        <v>4578.896</v>
      </c>
      <c r="X79">
        <v>1341.95</v>
      </c>
      <c r="Y79">
        <v>50.031</v>
      </c>
      <c r="Z79">
        <v>2787.367</v>
      </c>
      <c r="AA79">
        <v>16919.27</v>
      </c>
      <c r="AB79">
        <v>1077.36</v>
      </c>
      <c r="AC79" t="s">
        <v>58</v>
      </c>
      <c r="AD79">
        <v>-3261.382</v>
      </c>
      <c r="AE79">
        <v>1358</v>
      </c>
      <c r="AF79">
        <v>0</v>
      </c>
      <c r="AG79">
        <v>1358</v>
      </c>
      <c r="AH79">
        <v>1264</v>
      </c>
      <c r="AI79">
        <v>0</v>
      </c>
      <c r="AJ79">
        <v>1264</v>
      </c>
      <c r="AK79">
        <v>7036</v>
      </c>
      <c r="AL79">
        <v>31287.8</v>
      </c>
      <c r="AM79">
        <v>38323.8</v>
      </c>
      <c r="AN79">
        <v>6070.61</v>
      </c>
      <c r="AO79">
        <v>6000.87</v>
      </c>
      <c r="AP79">
        <v>69.74</v>
      </c>
      <c r="AQ79">
        <v>1358</v>
      </c>
      <c r="AR79">
        <v>1264</v>
      </c>
      <c r="AU79">
        <v>0</v>
      </c>
      <c r="AV79" s="12">
        <v>0</v>
      </c>
      <c r="AW79">
        <v>1264</v>
      </c>
      <c r="AX79">
        <v>1358</v>
      </c>
      <c r="AY79">
        <v>650</v>
      </c>
      <c r="AZ79" s="12">
        <v>650</v>
      </c>
      <c r="BA79">
        <v>1264</v>
      </c>
      <c r="BB79">
        <v>1358</v>
      </c>
      <c r="BE79" s="15">
        <f t="shared" si="138"/>
        <v>1264</v>
      </c>
      <c r="BF79" s="15">
        <f t="shared" ref="BF79:BH79" si="176">AH79</f>
        <v>1264</v>
      </c>
      <c r="BG79" s="15">
        <f t="shared" si="176"/>
        <v>0</v>
      </c>
      <c r="BH79" s="15">
        <f t="shared" si="176"/>
        <v>1264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1358</v>
      </c>
      <c r="BN79" s="15">
        <f t="shared" ref="BN79:BP79" si="177">AE79</f>
        <v>1358</v>
      </c>
      <c r="BO79" s="15">
        <f t="shared" si="177"/>
        <v>0</v>
      </c>
      <c r="BP79" s="15">
        <f t="shared" si="177"/>
        <v>1358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31428.11</v>
      </c>
      <c r="B80">
        <v>-7511</v>
      </c>
      <c r="C80">
        <v>36242.16</v>
      </c>
      <c r="D80">
        <v>6216.87</v>
      </c>
      <c r="E80">
        <v>1435</v>
      </c>
      <c r="F80">
        <v>7189</v>
      </c>
      <c r="G80">
        <v>0</v>
      </c>
      <c r="H80">
        <v>662.44</v>
      </c>
      <c r="I80">
        <v>0</v>
      </c>
      <c r="J80">
        <v>643.2</v>
      </c>
      <c r="K80">
        <v>500.44</v>
      </c>
      <c r="L80">
        <v>542.07</v>
      </c>
      <c r="M80">
        <v>919.66</v>
      </c>
      <c r="N80">
        <v>901.98</v>
      </c>
      <c r="O80">
        <v>0</v>
      </c>
      <c r="P80">
        <v>649.4</v>
      </c>
      <c r="Q80">
        <v>349.71</v>
      </c>
      <c r="R80">
        <v>350.29</v>
      </c>
      <c r="S80">
        <v>31585.25</v>
      </c>
      <c r="T80">
        <v>7486.774</v>
      </c>
      <c r="U80">
        <v>4087.081</v>
      </c>
      <c r="V80">
        <v>2.678</v>
      </c>
      <c r="W80">
        <v>4089.759</v>
      </c>
      <c r="X80">
        <v>1234.965</v>
      </c>
      <c r="Y80">
        <v>50.021</v>
      </c>
      <c r="Z80">
        <v>1994.992</v>
      </c>
      <c r="AA80">
        <v>17813.76</v>
      </c>
      <c r="AB80">
        <v>1068.78</v>
      </c>
      <c r="AC80" t="s">
        <v>58</v>
      </c>
      <c r="AD80">
        <v>-3260.122</v>
      </c>
      <c r="AE80">
        <v>1435</v>
      </c>
      <c r="AF80">
        <v>0</v>
      </c>
      <c r="AG80">
        <v>1435</v>
      </c>
      <c r="AH80">
        <v>1263</v>
      </c>
      <c r="AI80">
        <v>0</v>
      </c>
      <c r="AJ80">
        <v>1263</v>
      </c>
      <c r="AK80">
        <v>7027</v>
      </c>
      <c r="AL80">
        <v>31383.2</v>
      </c>
      <c r="AM80">
        <v>38410.2</v>
      </c>
      <c r="AN80">
        <v>5834.56</v>
      </c>
      <c r="AO80">
        <v>5824.74</v>
      </c>
      <c r="AP80">
        <v>9.82</v>
      </c>
      <c r="AQ80">
        <v>1435</v>
      </c>
      <c r="AR80">
        <v>1263</v>
      </c>
      <c r="AU80">
        <v>0</v>
      </c>
      <c r="AV80" s="12">
        <v>0</v>
      </c>
      <c r="AW80">
        <v>1263</v>
      </c>
      <c r="AX80">
        <v>1435</v>
      </c>
      <c r="AY80">
        <v>650</v>
      </c>
      <c r="AZ80" s="12">
        <v>650</v>
      </c>
      <c r="BA80">
        <v>1263</v>
      </c>
      <c r="BB80">
        <v>1435</v>
      </c>
      <c r="BE80" s="15">
        <f t="shared" si="138"/>
        <v>1263</v>
      </c>
      <c r="BF80" s="15">
        <f t="shared" ref="BF80:BH80" si="178">AH80</f>
        <v>1263</v>
      </c>
      <c r="BG80" s="15">
        <f t="shared" si="178"/>
        <v>0</v>
      </c>
      <c r="BH80" s="15">
        <f t="shared" si="178"/>
        <v>1263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1435</v>
      </c>
      <c r="BN80" s="15">
        <f t="shared" ref="BN80:BP80" si="179">AE80</f>
        <v>1435</v>
      </c>
      <c r="BO80" s="15">
        <f t="shared" si="179"/>
        <v>0</v>
      </c>
      <c r="BP80" s="15">
        <f t="shared" si="179"/>
        <v>1435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31456.46</v>
      </c>
      <c r="B81">
        <v>-7500</v>
      </c>
      <c r="C81">
        <v>36973.09</v>
      </c>
      <c r="D81">
        <v>5599.72</v>
      </c>
      <c r="E81">
        <v>1435</v>
      </c>
      <c r="F81">
        <v>7189</v>
      </c>
      <c r="G81">
        <v>0</v>
      </c>
      <c r="H81">
        <v>662.44</v>
      </c>
      <c r="I81">
        <v>0</v>
      </c>
      <c r="J81">
        <v>644.06</v>
      </c>
      <c r="K81">
        <v>499.28</v>
      </c>
      <c r="L81">
        <v>543</v>
      </c>
      <c r="M81">
        <v>919.25</v>
      </c>
      <c r="N81">
        <v>900.75</v>
      </c>
      <c r="O81">
        <v>0</v>
      </c>
      <c r="P81">
        <v>647.7</v>
      </c>
      <c r="Q81">
        <v>350.08</v>
      </c>
      <c r="R81">
        <v>350.03</v>
      </c>
      <c r="S81">
        <v>31780.49</v>
      </c>
      <c r="T81">
        <v>7495.717</v>
      </c>
      <c r="U81">
        <v>3850.668</v>
      </c>
      <c r="V81">
        <v>3.493</v>
      </c>
      <c r="W81">
        <v>3854.161</v>
      </c>
      <c r="X81">
        <v>1234.681</v>
      </c>
      <c r="Y81">
        <v>50.019</v>
      </c>
      <c r="Z81">
        <v>2002.945</v>
      </c>
      <c r="AA81">
        <v>18109.34</v>
      </c>
      <c r="AB81">
        <v>1308.94</v>
      </c>
      <c r="AC81" t="s">
        <v>58</v>
      </c>
      <c r="AD81">
        <v>-3272.588</v>
      </c>
      <c r="AE81">
        <v>1435</v>
      </c>
      <c r="AF81">
        <v>0</v>
      </c>
      <c r="AG81">
        <v>1435</v>
      </c>
      <c r="AH81">
        <v>1264</v>
      </c>
      <c r="AI81">
        <v>0</v>
      </c>
      <c r="AJ81">
        <v>1264</v>
      </c>
      <c r="AK81">
        <v>7018</v>
      </c>
      <c r="AL81">
        <v>31383.2</v>
      </c>
      <c r="AM81">
        <v>38401.2</v>
      </c>
      <c r="AN81">
        <v>5707.83</v>
      </c>
      <c r="AO81">
        <v>5707.06</v>
      </c>
      <c r="AP81">
        <v>0.77</v>
      </c>
      <c r="AQ81">
        <v>1435</v>
      </c>
      <c r="AR81">
        <v>1264</v>
      </c>
      <c r="AU81">
        <v>0</v>
      </c>
      <c r="AV81" s="12">
        <v>0</v>
      </c>
      <c r="AW81">
        <v>1264</v>
      </c>
      <c r="AX81">
        <v>1435</v>
      </c>
      <c r="AY81">
        <v>650</v>
      </c>
      <c r="AZ81" s="12">
        <v>650</v>
      </c>
      <c r="BA81">
        <v>1264</v>
      </c>
      <c r="BB81">
        <v>1435</v>
      </c>
      <c r="BE81" s="15">
        <f t="shared" si="138"/>
        <v>1264</v>
      </c>
      <c r="BF81" s="15">
        <f t="shared" ref="BF81:BH81" si="180">AH81</f>
        <v>1264</v>
      </c>
      <c r="BG81" s="15">
        <f t="shared" si="180"/>
        <v>0</v>
      </c>
      <c r="BH81" s="15">
        <f t="shared" si="180"/>
        <v>1264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1435</v>
      </c>
      <c r="BN81" s="15">
        <f t="shared" ref="BN81:BP81" si="181">AE81</f>
        <v>1435</v>
      </c>
      <c r="BO81" s="15">
        <f t="shared" si="181"/>
        <v>0</v>
      </c>
      <c r="BP81" s="15">
        <f t="shared" si="181"/>
        <v>1435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31604.96</v>
      </c>
      <c r="B82">
        <v>-7702</v>
      </c>
      <c r="C82">
        <v>37789.67</v>
      </c>
      <c r="D82">
        <v>4982.7</v>
      </c>
      <c r="E82">
        <v>1435</v>
      </c>
      <c r="F82">
        <v>7183</v>
      </c>
      <c r="G82">
        <v>0</v>
      </c>
      <c r="H82">
        <v>662.44</v>
      </c>
      <c r="I82">
        <v>0</v>
      </c>
      <c r="J82">
        <v>643.78</v>
      </c>
      <c r="K82">
        <v>500.44</v>
      </c>
      <c r="L82">
        <v>541.84</v>
      </c>
      <c r="M82">
        <v>920.48</v>
      </c>
      <c r="N82">
        <v>899.92</v>
      </c>
      <c r="O82">
        <v>0</v>
      </c>
      <c r="P82">
        <v>650.6</v>
      </c>
      <c r="Q82">
        <v>350.03</v>
      </c>
      <c r="R82">
        <v>350.35</v>
      </c>
      <c r="S82">
        <v>31745.06</v>
      </c>
      <c r="T82">
        <v>7806.234</v>
      </c>
      <c r="U82">
        <v>3636.462</v>
      </c>
      <c r="V82">
        <v>1.767</v>
      </c>
      <c r="W82">
        <v>3638.229</v>
      </c>
      <c r="X82">
        <v>1243.204</v>
      </c>
      <c r="Y82">
        <v>49.97</v>
      </c>
      <c r="Z82">
        <v>1735.383</v>
      </c>
      <c r="AA82">
        <v>18682.33</v>
      </c>
      <c r="AB82">
        <v>1198.72</v>
      </c>
      <c r="AC82" t="s">
        <v>58</v>
      </c>
      <c r="AD82">
        <v>-3260.682</v>
      </c>
      <c r="AE82">
        <v>1435</v>
      </c>
      <c r="AF82">
        <v>0</v>
      </c>
      <c r="AG82">
        <v>1435</v>
      </c>
      <c r="AH82">
        <v>1262</v>
      </c>
      <c r="AI82">
        <v>0</v>
      </c>
      <c r="AJ82">
        <v>1262</v>
      </c>
      <c r="AK82">
        <v>6954</v>
      </c>
      <c r="AL82">
        <v>31216.2</v>
      </c>
      <c r="AM82">
        <v>38170.2</v>
      </c>
      <c r="AN82">
        <v>5566.16</v>
      </c>
      <c r="AO82">
        <v>5565.82</v>
      </c>
      <c r="AP82">
        <v>0.34</v>
      </c>
      <c r="AQ82">
        <v>1435</v>
      </c>
      <c r="AR82">
        <v>1262</v>
      </c>
      <c r="AU82">
        <v>0</v>
      </c>
      <c r="AV82" s="12">
        <v>0</v>
      </c>
      <c r="AW82">
        <v>1262</v>
      </c>
      <c r="AX82">
        <v>1435</v>
      </c>
      <c r="AY82">
        <v>650</v>
      </c>
      <c r="AZ82" s="12">
        <v>650</v>
      </c>
      <c r="BA82">
        <v>1262</v>
      </c>
      <c r="BB82">
        <v>1435</v>
      </c>
      <c r="BE82" s="15">
        <f t="shared" si="138"/>
        <v>1262</v>
      </c>
      <c r="BF82" s="15">
        <f t="shared" ref="BF82:BH82" si="182">AH82</f>
        <v>1262</v>
      </c>
      <c r="BG82" s="15">
        <f t="shared" si="182"/>
        <v>0</v>
      </c>
      <c r="BH82" s="15">
        <f t="shared" si="182"/>
        <v>1262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1435</v>
      </c>
      <c r="BN82" s="15">
        <f t="shared" ref="BN82:BP82" si="183">AE82</f>
        <v>1435</v>
      </c>
      <c r="BO82" s="15">
        <f t="shared" si="183"/>
        <v>0</v>
      </c>
      <c r="BP82" s="15">
        <f t="shared" si="183"/>
        <v>1435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31594.91</v>
      </c>
      <c r="B83">
        <v>-7623</v>
      </c>
      <c r="C83">
        <v>37891</v>
      </c>
      <c r="D83">
        <v>4509.98</v>
      </c>
      <c r="E83">
        <v>1435</v>
      </c>
      <c r="F83">
        <v>7186</v>
      </c>
      <c r="G83">
        <v>0</v>
      </c>
      <c r="H83">
        <v>662.44</v>
      </c>
      <c r="I83">
        <v>0</v>
      </c>
      <c r="J83">
        <v>648.59</v>
      </c>
      <c r="K83">
        <v>499.51</v>
      </c>
      <c r="L83">
        <v>542.31</v>
      </c>
      <c r="M83">
        <v>918.84</v>
      </c>
      <c r="N83">
        <v>900.75</v>
      </c>
      <c r="O83">
        <v>0</v>
      </c>
      <c r="P83">
        <v>650.9</v>
      </c>
      <c r="Q83">
        <v>350.66</v>
      </c>
      <c r="R83">
        <v>350.93</v>
      </c>
      <c r="S83">
        <v>31651.32</v>
      </c>
      <c r="T83">
        <v>7640.214</v>
      </c>
      <c r="U83">
        <v>3570.041</v>
      </c>
      <c r="V83">
        <v>2.072</v>
      </c>
      <c r="W83">
        <v>3572.113</v>
      </c>
      <c r="X83">
        <v>1227.654</v>
      </c>
      <c r="Y83">
        <v>50.03</v>
      </c>
      <c r="Z83">
        <v>2187.855</v>
      </c>
      <c r="AA83">
        <v>18526.96</v>
      </c>
      <c r="AB83">
        <v>1196.67</v>
      </c>
      <c r="AC83" t="s">
        <v>58</v>
      </c>
      <c r="AD83">
        <v>-3262.643</v>
      </c>
      <c r="AE83">
        <v>1435</v>
      </c>
      <c r="AF83">
        <v>0</v>
      </c>
      <c r="AG83">
        <v>1435</v>
      </c>
      <c r="AH83">
        <v>1239</v>
      </c>
      <c r="AI83">
        <v>0</v>
      </c>
      <c r="AJ83">
        <v>1239</v>
      </c>
      <c r="AK83">
        <v>6907</v>
      </c>
      <c r="AL83">
        <v>31096.9</v>
      </c>
      <c r="AM83">
        <v>38003.9</v>
      </c>
      <c r="AN83">
        <v>5440.94</v>
      </c>
      <c r="AO83">
        <v>5440.61</v>
      </c>
      <c r="AP83">
        <v>0.33</v>
      </c>
      <c r="AQ83">
        <v>1435</v>
      </c>
      <c r="AR83">
        <v>1239</v>
      </c>
      <c r="AU83">
        <v>0</v>
      </c>
      <c r="AV83" s="12">
        <v>0</v>
      </c>
      <c r="AW83">
        <v>1239</v>
      </c>
      <c r="AX83">
        <v>1435</v>
      </c>
      <c r="AY83">
        <v>650</v>
      </c>
      <c r="AZ83" s="12">
        <v>650</v>
      </c>
      <c r="BA83">
        <v>1239</v>
      </c>
      <c r="BB83">
        <v>1435</v>
      </c>
      <c r="BE83" s="15">
        <f t="shared" si="138"/>
        <v>1239</v>
      </c>
      <c r="BF83" s="15">
        <f t="shared" ref="BF83:BH83" si="184">AH83</f>
        <v>1239</v>
      </c>
      <c r="BG83" s="15">
        <f t="shared" si="184"/>
        <v>0</v>
      </c>
      <c r="BH83" s="15">
        <f t="shared" si="184"/>
        <v>1239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1435</v>
      </c>
      <c r="BN83" s="15">
        <f t="shared" ref="BN83:BP83" si="185">AE83</f>
        <v>1435</v>
      </c>
      <c r="BO83" s="15">
        <f t="shared" si="185"/>
        <v>0</v>
      </c>
      <c r="BP83" s="15">
        <f t="shared" si="185"/>
        <v>1435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31453.87</v>
      </c>
      <c r="B84">
        <v>-7573</v>
      </c>
      <c r="C84">
        <v>37965.76</v>
      </c>
      <c r="D84">
        <v>4129.81</v>
      </c>
      <c r="E84">
        <v>1435</v>
      </c>
      <c r="F84">
        <v>7191</v>
      </c>
      <c r="G84">
        <v>0</v>
      </c>
      <c r="H84">
        <v>661.6</v>
      </c>
      <c r="I84">
        <v>0</v>
      </c>
      <c r="J84">
        <v>648.36</v>
      </c>
      <c r="K84">
        <v>500.44</v>
      </c>
      <c r="L84">
        <v>542.77</v>
      </c>
      <c r="M84">
        <v>918.84</v>
      </c>
      <c r="N84">
        <v>899.1</v>
      </c>
      <c r="O84">
        <v>0</v>
      </c>
      <c r="P84">
        <v>651.8</v>
      </c>
      <c r="Q84">
        <v>350.14</v>
      </c>
      <c r="R84">
        <v>350.08</v>
      </c>
      <c r="S84">
        <v>31537.02</v>
      </c>
      <c r="T84">
        <v>7760.324</v>
      </c>
      <c r="U84">
        <v>3516.963</v>
      </c>
      <c r="V84">
        <v>2.064</v>
      </c>
      <c r="W84">
        <v>3519.027</v>
      </c>
      <c r="X84">
        <v>1244.91</v>
      </c>
      <c r="Y84">
        <v>49.968</v>
      </c>
      <c r="Z84">
        <v>2168.438</v>
      </c>
      <c r="AA84">
        <v>18528.83</v>
      </c>
      <c r="AB84">
        <v>1193.12</v>
      </c>
      <c r="AC84" t="s">
        <v>58</v>
      </c>
      <c r="AD84">
        <v>-3260.822</v>
      </c>
      <c r="AE84">
        <v>1435</v>
      </c>
      <c r="AF84">
        <v>0</v>
      </c>
      <c r="AG84">
        <v>1435</v>
      </c>
      <c r="AH84">
        <v>1262</v>
      </c>
      <c r="AI84">
        <v>0</v>
      </c>
      <c r="AJ84">
        <v>1262</v>
      </c>
      <c r="AK84">
        <v>6861</v>
      </c>
      <c r="AL84">
        <v>30858.4</v>
      </c>
      <c r="AM84">
        <v>37719.4</v>
      </c>
      <c r="AN84">
        <v>5337.08</v>
      </c>
      <c r="AO84">
        <v>5336.77</v>
      </c>
      <c r="AP84">
        <v>0.31</v>
      </c>
      <c r="AQ84">
        <v>1435</v>
      </c>
      <c r="AR84">
        <v>1262</v>
      </c>
      <c r="AU84">
        <v>0</v>
      </c>
      <c r="AV84" s="12">
        <v>0</v>
      </c>
      <c r="AW84">
        <v>1262</v>
      </c>
      <c r="AX84">
        <v>1435</v>
      </c>
      <c r="AY84">
        <v>650</v>
      </c>
      <c r="AZ84" s="12">
        <v>650</v>
      </c>
      <c r="BA84">
        <v>1262</v>
      </c>
      <c r="BB84">
        <v>1435</v>
      </c>
      <c r="BE84" s="15">
        <f t="shared" si="138"/>
        <v>1262</v>
      </c>
      <c r="BF84" s="15">
        <f t="shared" ref="BF84:BH84" si="186">AH84</f>
        <v>1262</v>
      </c>
      <c r="BG84" s="15">
        <f t="shared" si="186"/>
        <v>0</v>
      </c>
      <c r="BH84" s="15">
        <f t="shared" si="186"/>
        <v>1262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1435</v>
      </c>
      <c r="BN84" s="15">
        <f t="shared" ref="BN84:BP84" si="187">AE84</f>
        <v>1435</v>
      </c>
      <c r="BO84" s="15">
        <f t="shared" si="187"/>
        <v>0</v>
      </c>
      <c r="BP84" s="15">
        <f t="shared" si="187"/>
        <v>1435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31464.52</v>
      </c>
      <c r="B85">
        <v>-7529</v>
      </c>
      <c r="C85">
        <v>38471.1</v>
      </c>
      <c r="D85">
        <v>4025.04</v>
      </c>
      <c r="E85">
        <v>1500</v>
      </c>
      <c r="F85">
        <v>7189</v>
      </c>
      <c r="G85">
        <v>0</v>
      </c>
      <c r="H85">
        <v>660.73</v>
      </c>
      <c r="I85">
        <v>0</v>
      </c>
      <c r="J85">
        <v>650.86</v>
      </c>
      <c r="K85">
        <v>508.11</v>
      </c>
      <c r="L85">
        <v>543</v>
      </c>
      <c r="M85">
        <v>918.84</v>
      </c>
      <c r="N85">
        <v>899.92</v>
      </c>
      <c r="O85">
        <v>0</v>
      </c>
      <c r="P85">
        <v>651</v>
      </c>
      <c r="Q85">
        <v>350.45</v>
      </c>
      <c r="R85">
        <v>349.66</v>
      </c>
      <c r="S85">
        <v>31336.2</v>
      </c>
      <c r="T85">
        <v>7567.618</v>
      </c>
      <c r="U85">
        <v>3460.865</v>
      </c>
      <c r="V85">
        <v>2.072</v>
      </c>
      <c r="W85">
        <v>3462.937</v>
      </c>
      <c r="X85">
        <v>1240.742</v>
      </c>
      <c r="Y85">
        <v>49.969</v>
      </c>
      <c r="Z85">
        <v>2089.281</v>
      </c>
      <c r="AA85">
        <v>18615.77</v>
      </c>
      <c r="AB85">
        <v>1205.98</v>
      </c>
      <c r="AC85" t="s">
        <v>58</v>
      </c>
      <c r="AD85">
        <v>-3253.678</v>
      </c>
      <c r="AE85">
        <v>1500</v>
      </c>
      <c r="AF85">
        <v>0</v>
      </c>
      <c r="AG85">
        <v>1500</v>
      </c>
      <c r="AH85">
        <v>1262</v>
      </c>
      <c r="AI85">
        <v>0</v>
      </c>
      <c r="AJ85">
        <v>1262</v>
      </c>
      <c r="AK85">
        <v>6814</v>
      </c>
      <c r="AL85">
        <v>30786.8</v>
      </c>
      <c r="AM85">
        <v>37600.8</v>
      </c>
      <c r="AN85">
        <v>5243.12</v>
      </c>
      <c r="AO85">
        <v>5242.82</v>
      </c>
      <c r="AP85">
        <v>0.3</v>
      </c>
      <c r="AQ85">
        <v>1500</v>
      </c>
      <c r="AR85">
        <v>1262</v>
      </c>
      <c r="AU85">
        <v>0</v>
      </c>
      <c r="AV85" s="12">
        <v>0</v>
      </c>
      <c r="AW85">
        <v>1262</v>
      </c>
      <c r="AX85">
        <v>1500</v>
      </c>
      <c r="AY85">
        <v>650</v>
      </c>
      <c r="AZ85" s="12">
        <v>651.27</v>
      </c>
      <c r="BA85">
        <v>1262</v>
      </c>
      <c r="BB85">
        <v>1500</v>
      </c>
      <c r="BE85" s="15">
        <f t="shared" si="138"/>
        <v>1262</v>
      </c>
      <c r="BF85" s="15">
        <f t="shared" ref="BF85:BH85" si="188">AH85</f>
        <v>1262</v>
      </c>
      <c r="BG85" s="15">
        <f t="shared" si="188"/>
        <v>0</v>
      </c>
      <c r="BH85" s="15">
        <f t="shared" si="188"/>
        <v>1262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1500</v>
      </c>
      <c r="BN85" s="15">
        <f t="shared" ref="BN85:BP85" si="189">AE85</f>
        <v>1500</v>
      </c>
      <c r="BO85" s="15">
        <f t="shared" si="189"/>
        <v>0</v>
      </c>
      <c r="BP85" s="15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31337.27</v>
      </c>
      <c r="B86">
        <v>-7452</v>
      </c>
      <c r="C86">
        <v>37817.09</v>
      </c>
      <c r="D86">
        <v>3894.01</v>
      </c>
      <c r="E86">
        <v>1435</v>
      </c>
      <c r="F86">
        <v>7190</v>
      </c>
      <c r="G86">
        <v>0</v>
      </c>
      <c r="H86">
        <v>662.44</v>
      </c>
      <c r="I86">
        <v>0</v>
      </c>
      <c r="J86">
        <v>648.66</v>
      </c>
      <c r="K86">
        <v>502.07</v>
      </c>
      <c r="L86">
        <v>542.07</v>
      </c>
      <c r="M86">
        <v>918.84</v>
      </c>
      <c r="N86">
        <v>900.75</v>
      </c>
      <c r="O86">
        <v>0</v>
      </c>
      <c r="P86">
        <v>650.8</v>
      </c>
      <c r="Q86">
        <v>349.61</v>
      </c>
      <c r="R86">
        <v>349.71</v>
      </c>
      <c r="S86">
        <v>31082.42</v>
      </c>
      <c r="T86">
        <v>7561.062</v>
      </c>
      <c r="U86">
        <v>3593.822</v>
      </c>
      <c r="V86">
        <v>2.07</v>
      </c>
      <c r="W86">
        <v>3595.892</v>
      </c>
      <c r="X86">
        <v>1241.14</v>
      </c>
      <c r="Y86">
        <v>49.969</v>
      </c>
      <c r="Z86">
        <v>2284.652</v>
      </c>
      <c r="AA86">
        <v>18286.72</v>
      </c>
      <c r="AB86">
        <v>1225.52</v>
      </c>
      <c r="AC86" t="s">
        <v>58</v>
      </c>
      <c r="AD86">
        <v>-3261.662</v>
      </c>
      <c r="AE86">
        <v>1435</v>
      </c>
      <c r="AF86">
        <v>0</v>
      </c>
      <c r="AG86">
        <v>1435</v>
      </c>
      <c r="AH86">
        <v>1296</v>
      </c>
      <c r="AI86">
        <v>0</v>
      </c>
      <c r="AJ86">
        <v>1296</v>
      </c>
      <c r="AK86">
        <v>6822</v>
      </c>
      <c r="AL86">
        <v>30357.4</v>
      </c>
      <c r="AM86">
        <v>37179.4</v>
      </c>
      <c r="AN86">
        <v>5199.4</v>
      </c>
      <c r="AO86">
        <v>5199.12</v>
      </c>
      <c r="AP86">
        <v>0.28</v>
      </c>
      <c r="AQ86">
        <v>1435</v>
      </c>
      <c r="AR86">
        <v>1296</v>
      </c>
      <c r="AU86">
        <v>0</v>
      </c>
      <c r="AV86" s="12">
        <v>0</v>
      </c>
      <c r="AW86">
        <v>1296</v>
      </c>
      <c r="AX86">
        <v>1435</v>
      </c>
      <c r="AY86">
        <v>650</v>
      </c>
      <c r="AZ86" s="12">
        <v>650</v>
      </c>
      <c r="BA86">
        <v>1296</v>
      </c>
      <c r="BB86">
        <v>1435</v>
      </c>
      <c r="BE86" s="15">
        <f t="shared" si="138"/>
        <v>1296</v>
      </c>
      <c r="BF86" s="15">
        <f t="shared" ref="BF86:BH86" si="190">AH86</f>
        <v>1296</v>
      </c>
      <c r="BG86" s="15">
        <f t="shared" si="190"/>
        <v>0</v>
      </c>
      <c r="BH86" s="15">
        <f t="shared" si="190"/>
        <v>1296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1435</v>
      </c>
      <c r="BN86" s="15">
        <f t="shared" ref="BN86:BP86" si="191">AE86</f>
        <v>1435</v>
      </c>
      <c r="BO86" s="15">
        <f t="shared" si="191"/>
        <v>0</v>
      </c>
      <c r="BP86" s="15">
        <f t="shared" si="191"/>
        <v>1435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31007.64</v>
      </c>
      <c r="B87">
        <v>-7284.64</v>
      </c>
      <c r="C87">
        <v>37267.03</v>
      </c>
      <c r="D87">
        <v>3849.87</v>
      </c>
      <c r="E87">
        <v>1435</v>
      </c>
      <c r="F87">
        <v>7181</v>
      </c>
      <c r="G87">
        <v>0</v>
      </c>
      <c r="H87">
        <v>661.6</v>
      </c>
      <c r="I87">
        <v>0</v>
      </c>
      <c r="J87">
        <v>646.66</v>
      </c>
      <c r="K87">
        <v>499.51</v>
      </c>
      <c r="L87">
        <v>543</v>
      </c>
      <c r="M87">
        <v>918.42</v>
      </c>
      <c r="N87">
        <v>899.92</v>
      </c>
      <c r="O87">
        <v>0</v>
      </c>
      <c r="P87">
        <v>650.4</v>
      </c>
      <c r="Q87">
        <v>351.03</v>
      </c>
      <c r="R87">
        <v>350.45</v>
      </c>
      <c r="S87">
        <v>31022.73</v>
      </c>
      <c r="T87">
        <v>7367.024</v>
      </c>
      <c r="U87">
        <v>3731.089</v>
      </c>
      <c r="V87">
        <v>2.068</v>
      </c>
      <c r="W87">
        <v>3733.157</v>
      </c>
      <c r="X87">
        <v>1228.376</v>
      </c>
      <c r="Y87">
        <v>50.029</v>
      </c>
      <c r="Z87">
        <v>2451.879</v>
      </c>
      <c r="AA87">
        <v>18016.88</v>
      </c>
      <c r="AB87">
        <v>1227.48</v>
      </c>
      <c r="AC87" t="s">
        <v>58</v>
      </c>
      <c r="AD87">
        <v>-3264.884</v>
      </c>
      <c r="AE87">
        <v>1435</v>
      </c>
      <c r="AF87">
        <v>0</v>
      </c>
      <c r="AG87">
        <v>1435</v>
      </c>
      <c r="AH87">
        <v>1297</v>
      </c>
      <c r="AI87">
        <v>0</v>
      </c>
      <c r="AJ87">
        <v>1297</v>
      </c>
      <c r="AK87">
        <v>6645</v>
      </c>
      <c r="AL87">
        <v>30238.1</v>
      </c>
      <c r="AM87">
        <v>36883.1</v>
      </c>
      <c r="AN87">
        <v>5128.37</v>
      </c>
      <c r="AO87">
        <v>5128.11</v>
      </c>
      <c r="AP87">
        <v>0.26</v>
      </c>
      <c r="AQ87">
        <v>1435</v>
      </c>
      <c r="AR87">
        <v>1297</v>
      </c>
      <c r="AU87">
        <v>0</v>
      </c>
      <c r="AV87" s="12">
        <v>0</v>
      </c>
      <c r="AW87">
        <v>1297</v>
      </c>
      <c r="AX87">
        <v>1435</v>
      </c>
      <c r="AY87">
        <v>650</v>
      </c>
      <c r="AZ87" s="12">
        <v>650</v>
      </c>
      <c r="BA87">
        <v>1297</v>
      </c>
      <c r="BB87">
        <v>1435</v>
      </c>
      <c r="BE87" s="15">
        <f t="shared" si="138"/>
        <v>1297</v>
      </c>
      <c r="BF87" s="15">
        <f t="shared" ref="BF87:BH87" si="192">AH87</f>
        <v>1297</v>
      </c>
      <c r="BG87" s="15">
        <f t="shared" si="192"/>
        <v>0</v>
      </c>
      <c r="BH87" s="15">
        <f t="shared" si="192"/>
        <v>1297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1435</v>
      </c>
      <c r="BN87" s="15">
        <f t="shared" ref="BN87:BP87" si="193">AE87</f>
        <v>1435</v>
      </c>
      <c r="BO87" s="15">
        <f t="shared" si="193"/>
        <v>0</v>
      </c>
      <c r="BP87" s="15">
        <f t="shared" si="193"/>
        <v>1435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30561.29</v>
      </c>
      <c r="B88">
        <v>-7228.69</v>
      </c>
      <c r="C88">
        <v>36745.78</v>
      </c>
      <c r="D88">
        <v>3854.61</v>
      </c>
      <c r="E88">
        <v>1435</v>
      </c>
      <c r="F88">
        <v>7186</v>
      </c>
      <c r="G88">
        <v>0</v>
      </c>
      <c r="H88">
        <v>661.6</v>
      </c>
      <c r="I88">
        <v>0</v>
      </c>
      <c r="J88">
        <v>647</v>
      </c>
      <c r="K88">
        <v>500.67</v>
      </c>
      <c r="L88">
        <v>542.07</v>
      </c>
      <c r="M88">
        <v>918.42</v>
      </c>
      <c r="N88">
        <v>899.1</v>
      </c>
      <c r="O88">
        <v>0</v>
      </c>
      <c r="P88">
        <v>651.9</v>
      </c>
      <c r="Q88">
        <v>350.61</v>
      </c>
      <c r="R88">
        <v>350.14</v>
      </c>
      <c r="S88">
        <v>30810.12</v>
      </c>
      <c r="T88">
        <v>7349.622</v>
      </c>
      <c r="U88">
        <v>4033.104</v>
      </c>
      <c r="V88">
        <v>2.039</v>
      </c>
      <c r="W88">
        <v>4035.143</v>
      </c>
      <c r="X88">
        <v>1245.831</v>
      </c>
      <c r="Y88">
        <v>49.979</v>
      </c>
      <c r="Z88">
        <v>2972.074</v>
      </c>
      <c r="AA88">
        <v>17531.93</v>
      </c>
      <c r="AB88">
        <v>1209.55</v>
      </c>
      <c r="AC88" t="s">
        <v>58</v>
      </c>
      <c r="AD88">
        <v>-3271.888</v>
      </c>
      <c r="AE88">
        <v>1435</v>
      </c>
      <c r="AF88">
        <v>0</v>
      </c>
      <c r="AG88">
        <v>1435</v>
      </c>
      <c r="AH88">
        <v>1262</v>
      </c>
      <c r="AI88">
        <v>0</v>
      </c>
      <c r="AJ88">
        <v>1262</v>
      </c>
      <c r="AK88">
        <v>6473</v>
      </c>
      <c r="AL88">
        <v>29904.1</v>
      </c>
      <c r="AM88">
        <v>36377.1</v>
      </c>
      <c r="AN88">
        <v>5064.2</v>
      </c>
      <c r="AO88">
        <v>5063.96</v>
      </c>
      <c r="AP88">
        <v>0.24</v>
      </c>
      <c r="AQ88">
        <v>1435</v>
      </c>
      <c r="AR88">
        <v>1262</v>
      </c>
      <c r="AU88">
        <v>0</v>
      </c>
      <c r="AV88" s="12">
        <v>0</v>
      </c>
      <c r="AW88">
        <v>1262</v>
      </c>
      <c r="AX88">
        <v>1435</v>
      </c>
      <c r="AY88">
        <v>650</v>
      </c>
      <c r="AZ88" s="12">
        <v>650</v>
      </c>
      <c r="BA88">
        <v>1262</v>
      </c>
      <c r="BB88">
        <v>1435</v>
      </c>
      <c r="BE88" s="15">
        <f t="shared" si="138"/>
        <v>1262</v>
      </c>
      <c r="BF88" s="15">
        <f t="shared" ref="BF88:BH88" si="194">AH88</f>
        <v>1262</v>
      </c>
      <c r="BG88" s="15">
        <f t="shared" si="194"/>
        <v>0</v>
      </c>
      <c r="BH88" s="15">
        <f t="shared" si="194"/>
        <v>1262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1435</v>
      </c>
      <c r="BN88" s="15">
        <f t="shared" ref="BN88:BP88" si="195">AE88</f>
        <v>1435</v>
      </c>
      <c r="BO88" s="15">
        <f t="shared" si="195"/>
        <v>0</v>
      </c>
      <c r="BP88" s="15">
        <f t="shared" si="195"/>
        <v>1435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30515.77</v>
      </c>
      <c r="B89">
        <v>-7081.51</v>
      </c>
      <c r="C89">
        <v>36495.04</v>
      </c>
      <c r="D89">
        <v>3882.14</v>
      </c>
      <c r="E89">
        <v>1435</v>
      </c>
      <c r="F89">
        <v>7170</v>
      </c>
      <c r="G89">
        <v>0</v>
      </c>
      <c r="H89">
        <v>661.6</v>
      </c>
      <c r="I89">
        <v>0</v>
      </c>
      <c r="J89">
        <v>644.86</v>
      </c>
      <c r="K89">
        <v>499.97</v>
      </c>
      <c r="L89">
        <v>542.07</v>
      </c>
      <c r="M89">
        <v>918.84</v>
      </c>
      <c r="N89">
        <v>898.69</v>
      </c>
      <c r="O89">
        <v>0</v>
      </c>
      <c r="P89">
        <v>647.8</v>
      </c>
      <c r="Q89">
        <v>350.61</v>
      </c>
      <c r="R89">
        <v>350.03</v>
      </c>
      <c r="S89">
        <v>30356.36</v>
      </c>
      <c r="T89">
        <v>7184.507</v>
      </c>
      <c r="U89">
        <v>4331.078</v>
      </c>
      <c r="V89">
        <v>2.099</v>
      </c>
      <c r="W89">
        <v>4333.177</v>
      </c>
      <c r="X89">
        <v>898.701</v>
      </c>
      <c r="Y89">
        <v>50.035</v>
      </c>
      <c r="Z89">
        <v>2983.766</v>
      </c>
      <c r="AA89">
        <v>17316.11</v>
      </c>
      <c r="AB89">
        <v>1194.79</v>
      </c>
      <c r="AC89" t="s">
        <v>58</v>
      </c>
      <c r="AD89">
        <v>-3259.421</v>
      </c>
      <c r="AE89">
        <v>1435</v>
      </c>
      <c r="AF89">
        <v>0</v>
      </c>
      <c r="AG89">
        <v>1435</v>
      </c>
      <c r="AH89">
        <v>1260</v>
      </c>
      <c r="AI89">
        <v>0</v>
      </c>
      <c r="AJ89">
        <v>1260</v>
      </c>
      <c r="AK89">
        <v>6299</v>
      </c>
      <c r="AL89">
        <v>29594</v>
      </c>
      <c r="AM89">
        <v>35893</v>
      </c>
      <c r="AN89">
        <v>5007.24</v>
      </c>
      <c r="AO89">
        <v>5007.01</v>
      </c>
      <c r="AP89">
        <v>0.23</v>
      </c>
      <c r="AQ89">
        <v>1435</v>
      </c>
      <c r="AR89">
        <v>1260</v>
      </c>
      <c r="AU89">
        <v>0</v>
      </c>
      <c r="AV89" s="12">
        <v>0</v>
      </c>
      <c r="AW89">
        <v>1260</v>
      </c>
      <c r="AX89">
        <v>1435</v>
      </c>
      <c r="AY89">
        <v>650</v>
      </c>
      <c r="AZ89" s="12">
        <v>650</v>
      </c>
      <c r="BA89">
        <v>1260</v>
      </c>
      <c r="BB89">
        <v>1435</v>
      </c>
      <c r="BE89" s="15">
        <f t="shared" si="138"/>
        <v>1260</v>
      </c>
      <c r="BF89" s="15">
        <f t="shared" ref="BF89:BH89" si="196">AH89</f>
        <v>1260</v>
      </c>
      <c r="BG89" s="15">
        <f t="shared" si="196"/>
        <v>0</v>
      </c>
      <c r="BH89" s="15">
        <f t="shared" si="196"/>
        <v>1260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1435</v>
      </c>
      <c r="BN89" s="15">
        <f t="shared" ref="BN89:BP89" si="197">AE89</f>
        <v>1435</v>
      </c>
      <c r="BO89" s="15">
        <f t="shared" si="197"/>
        <v>0</v>
      </c>
      <c r="BP89" s="15">
        <f t="shared" si="197"/>
        <v>1435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29973.54</v>
      </c>
      <c r="B90">
        <v>-6912</v>
      </c>
      <c r="C90">
        <v>35657.34</v>
      </c>
      <c r="D90">
        <v>3988.74</v>
      </c>
      <c r="E90">
        <v>1435</v>
      </c>
      <c r="F90">
        <v>7191</v>
      </c>
      <c r="G90">
        <v>0</v>
      </c>
      <c r="H90">
        <v>662.44</v>
      </c>
      <c r="I90">
        <v>0</v>
      </c>
      <c r="J90">
        <v>647.98</v>
      </c>
      <c r="K90">
        <v>499.97</v>
      </c>
      <c r="L90">
        <v>543</v>
      </c>
      <c r="M90">
        <v>918.84</v>
      </c>
      <c r="N90">
        <v>899.92</v>
      </c>
      <c r="O90">
        <v>0</v>
      </c>
      <c r="P90">
        <v>637.2</v>
      </c>
      <c r="Q90">
        <v>350.45</v>
      </c>
      <c r="R90">
        <v>350.19</v>
      </c>
      <c r="S90">
        <v>30195.53</v>
      </c>
      <c r="T90">
        <v>7148.874</v>
      </c>
      <c r="U90">
        <v>5131.738</v>
      </c>
      <c r="V90">
        <v>2.098</v>
      </c>
      <c r="W90">
        <v>5133.836</v>
      </c>
      <c r="X90">
        <v>296.525</v>
      </c>
      <c r="Y90">
        <v>49.996</v>
      </c>
      <c r="Z90">
        <v>3419.246</v>
      </c>
      <c r="AA90">
        <v>16889.54</v>
      </c>
      <c r="AB90">
        <v>1206.66</v>
      </c>
      <c r="AC90" t="s">
        <v>58</v>
      </c>
      <c r="AD90">
        <v>-3274.689</v>
      </c>
      <c r="AE90">
        <v>1435</v>
      </c>
      <c r="AF90">
        <v>0</v>
      </c>
      <c r="AG90">
        <v>1435</v>
      </c>
      <c r="AH90">
        <v>1239</v>
      </c>
      <c r="AI90">
        <v>0</v>
      </c>
      <c r="AJ90">
        <v>1239</v>
      </c>
      <c r="AK90">
        <v>6071</v>
      </c>
      <c r="AL90">
        <v>29283.9</v>
      </c>
      <c r="AM90">
        <v>35354.9</v>
      </c>
      <c r="AN90">
        <v>4948.53</v>
      </c>
      <c r="AO90">
        <v>4948.32</v>
      </c>
      <c r="AP90">
        <v>0.21</v>
      </c>
      <c r="AQ90">
        <v>1435</v>
      </c>
      <c r="AR90">
        <v>1239</v>
      </c>
      <c r="AU90">
        <v>0</v>
      </c>
      <c r="AV90" s="12">
        <v>0</v>
      </c>
      <c r="AW90">
        <v>1239</v>
      </c>
      <c r="AX90">
        <v>1435</v>
      </c>
      <c r="AY90">
        <v>650</v>
      </c>
      <c r="AZ90" s="12">
        <v>650</v>
      </c>
      <c r="BA90">
        <v>1239</v>
      </c>
      <c r="BB90">
        <v>1435</v>
      </c>
      <c r="BE90" s="15">
        <f t="shared" si="138"/>
        <v>1239</v>
      </c>
      <c r="BF90" s="15">
        <f t="shared" ref="BF90:BH90" si="198">AH90</f>
        <v>1239</v>
      </c>
      <c r="BG90" s="15">
        <f t="shared" si="198"/>
        <v>0</v>
      </c>
      <c r="BH90" s="15">
        <f t="shared" si="198"/>
        <v>1239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1435</v>
      </c>
      <c r="BN90" s="15">
        <f t="shared" ref="BN90:BP90" si="199">AE90</f>
        <v>1435</v>
      </c>
      <c r="BO90" s="15">
        <f t="shared" si="199"/>
        <v>0</v>
      </c>
      <c r="BP90" s="15">
        <f t="shared" si="199"/>
        <v>1435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29574.44</v>
      </c>
      <c r="B91">
        <v>-6575</v>
      </c>
      <c r="C91">
        <v>32648.19</v>
      </c>
      <c r="D91">
        <v>4180.96</v>
      </c>
      <c r="E91">
        <v>1297</v>
      </c>
      <c r="F91">
        <v>7193</v>
      </c>
      <c r="G91">
        <v>0</v>
      </c>
      <c r="H91">
        <v>662.44</v>
      </c>
      <c r="I91">
        <v>0</v>
      </c>
      <c r="J91">
        <v>647.89</v>
      </c>
      <c r="K91">
        <v>499.51</v>
      </c>
      <c r="L91">
        <v>523.93</v>
      </c>
      <c r="M91">
        <v>904.04</v>
      </c>
      <c r="N91">
        <v>901.57</v>
      </c>
      <c r="O91">
        <v>0</v>
      </c>
      <c r="P91">
        <v>650.1</v>
      </c>
      <c r="Q91">
        <v>350.14</v>
      </c>
      <c r="R91">
        <v>337.13</v>
      </c>
      <c r="S91">
        <v>29700.24</v>
      </c>
      <c r="T91">
        <v>6604.002</v>
      </c>
      <c r="U91">
        <v>6067.27</v>
      </c>
      <c r="V91">
        <v>2.099</v>
      </c>
      <c r="W91">
        <v>6069.369</v>
      </c>
      <c r="X91">
        <v>297.825</v>
      </c>
      <c r="Y91">
        <v>49.966</v>
      </c>
      <c r="Z91">
        <v>5609.621</v>
      </c>
      <c r="AA91">
        <v>14692.18</v>
      </c>
      <c r="AB91">
        <v>1010.44</v>
      </c>
      <c r="AC91" t="s">
        <v>58</v>
      </c>
      <c r="AD91">
        <v>-3309.148</v>
      </c>
      <c r="AE91">
        <v>1297</v>
      </c>
      <c r="AF91">
        <v>0</v>
      </c>
      <c r="AG91">
        <v>1297</v>
      </c>
      <c r="AH91">
        <v>1238</v>
      </c>
      <c r="AI91">
        <v>0</v>
      </c>
      <c r="AJ91">
        <v>1238</v>
      </c>
      <c r="AK91">
        <v>5930</v>
      </c>
      <c r="AL91">
        <v>28806.7</v>
      </c>
      <c r="AM91">
        <v>34736.7</v>
      </c>
      <c r="AN91">
        <v>4884.87</v>
      </c>
      <c r="AO91">
        <v>4884.68</v>
      </c>
      <c r="AP91">
        <v>0.19</v>
      </c>
      <c r="AQ91">
        <v>1297</v>
      </c>
      <c r="AR91">
        <v>1238</v>
      </c>
      <c r="AU91">
        <v>0</v>
      </c>
      <c r="AV91" s="12">
        <v>0</v>
      </c>
      <c r="AW91">
        <v>1238</v>
      </c>
      <c r="AX91">
        <v>1297</v>
      </c>
      <c r="AY91">
        <v>650</v>
      </c>
      <c r="AZ91" s="12">
        <v>650</v>
      </c>
      <c r="BA91">
        <v>1238</v>
      </c>
      <c r="BB91">
        <v>1297</v>
      </c>
      <c r="BE91" s="15">
        <f t="shared" si="138"/>
        <v>1238</v>
      </c>
      <c r="BF91" s="15">
        <f t="shared" ref="BF91:BH91" si="200">AH91</f>
        <v>1238</v>
      </c>
      <c r="BG91" s="15">
        <f t="shared" si="200"/>
        <v>0</v>
      </c>
      <c r="BH91" s="15">
        <f t="shared" si="200"/>
        <v>1238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1297</v>
      </c>
      <c r="BN91" s="15">
        <f t="shared" ref="BN91:BP91" si="201">AE91</f>
        <v>1297</v>
      </c>
      <c r="BO91" s="15">
        <f t="shared" si="201"/>
        <v>0</v>
      </c>
      <c r="BP91" s="15">
        <f t="shared" si="201"/>
        <v>1297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29291.87</v>
      </c>
      <c r="B92">
        <v>-6471</v>
      </c>
      <c r="C92">
        <v>32039.4</v>
      </c>
      <c r="D92">
        <v>4407.97</v>
      </c>
      <c r="E92">
        <v>1262</v>
      </c>
      <c r="F92">
        <v>7191</v>
      </c>
      <c r="G92">
        <v>0</v>
      </c>
      <c r="H92">
        <v>661.6</v>
      </c>
      <c r="I92">
        <v>0</v>
      </c>
      <c r="J92">
        <v>649.44</v>
      </c>
      <c r="K92">
        <v>499.51</v>
      </c>
      <c r="L92">
        <v>510.91</v>
      </c>
      <c r="M92">
        <v>876.08</v>
      </c>
      <c r="N92">
        <v>860.46</v>
      </c>
      <c r="O92">
        <v>0</v>
      </c>
      <c r="P92">
        <v>651.1</v>
      </c>
      <c r="Q92">
        <v>349.87</v>
      </c>
      <c r="R92">
        <v>335.07</v>
      </c>
      <c r="S92">
        <v>29015.48</v>
      </c>
      <c r="T92">
        <v>6606.806</v>
      </c>
      <c r="U92">
        <v>6834.623</v>
      </c>
      <c r="V92">
        <v>2.064</v>
      </c>
      <c r="W92">
        <v>6836.688</v>
      </c>
      <c r="X92">
        <v>292.431</v>
      </c>
      <c r="Y92">
        <v>50.028</v>
      </c>
      <c r="Z92">
        <v>6713.307</v>
      </c>
      <c r="AA92">
        <v>13496.42</v>
      </c>
      <c r="AB92">
        <v>990</v>
      </c>
      <c r="AC92" t="s">
        <v>58</v>
      </c>
      <c r="AD92">
        <v>-3388.01</v>
      </c>
      <c r="AE92">
        <v>1262</v>
      </c>
      <c r="AF92">
        <v>0</v>
      </c>
      <c r="AG92">
        <v>1262</v>
      </c>
      <c r="AH92">
        <v>1206</v>
      </c>
      <c r="AI92">
        <v>0</v>
      </c>
      <c r="AJ92">
        <v>1206</v>
      </c>
      <c r="AK92">
        <v>5804</v>
      </c>
      <c r="AL92">
        <v>28472.8</v>
      </c>
      <c r="AM92">
        <v>34276.8</v>
      </c>
      <c r="AN92">
        <v>4824.34</v>
      </c>
      <c r="AO92">
        <v>4824.17</v>
      </c>
      <c r="AP92">
        <v>0.17</v>
      </c>
      <c r="AQ92">
        <v>1262</v>
      </c>
      <c r="AR92">
        <v>1206</v>
      </c>
      <c r="AU92">
        <v>0</v>
      </c>
      <c r="AV92" s="12">
        <v>0</v>
      </c>
      <c r="AW92">
        <v>1206</v>
      </c>
      <c r="AX92">
        <v>1262</v>
      </c>
      <c r="AY92">
        <v>650</v>
      </c>
      <c r="AZ92" s="12">
        <v>650</v>
      </c>
      <c r="BA92">
        <v>1206</v>
      </c>
      <c r="BB92">
        <v>1262</v>
      </c>
      <c r="BE92" s="15">
        <f t="shared" si="138"/>
        <v>1206</v>
      </c>
      <c r="BF92" s="15">
        <f t="shared" ref="BF92:BH92" si="202">AH92</f>
        <v>1206</v>
      </c>
      <c r="BG92" s="15">
        <f t="shared" si="202"/>
        <v>0</v>
      </c>
      <c r="BH92" s="15">
        <f t="shared" si="202"/>
        <v>1206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1262</v>
      </c>
      <c r="BN92" s="15">
        <f t="shared" ref="BN92:BP92" si="203">AE92</f>
        <v>1262</v>
      </c>
      <c r="BO92" s="15">
        <f t="shared" si="203"/>
        <v>0</v>
      </c>
      <c r="BP92" s="15">
        <f t="shared" si="203"/>
        <v>1262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28789.35</v>
      </c>
      <c r="B93">
        <v>-6288</v>
      </c>
      <c r="C93">
        <v>30256.67</v>
      </c>
      <c r="D93">
        <v>4722.09</v>
      </c>
      <c r="E93">
        <v>1156</v>
      </c>
      <c r="F93">
        <v>7196</v>
      </c>
      <c r="G93">
        <v>0</v>
      </c>
      <c r="H93">
        <v>662.44</v>
      </c>
      <c r="I93">
        <v>0</v>
      </c>
      <c r="J93">
        <v>649.75</v>
      </c>
      <c r="K93">
        <v>474.16</v>
      </c>
      <c r="L93">
        <v>472.76</v>
      </c>
      <c r="M93">
        <v>805.78</v>
      </c>
      <c r="N93">
        <v>800.02</v>
      </c>
      <c r="O93">
        <v>0</v>
      </c>
      <c r="P93">
        <v>650.8</v>
      </c>
      <c r="Q93">
        <v>336.87</v>
      </c>
      <c r="R93">
        <v>335.07</v>
      </c>
      <c r="S93">
        <v>28521.07</v>
      </c>
      <c r="T93">
        <v>6387.938</v>
      </c>
      <c r="U93">
        <v>7638.375</v>
      </c>
      <c r="V93">
        <v>2.096</v>
      </c>
      <c r="W93">
        <v>7640.471</v>
      </c>
      <c r="X93">
        <v>296.736</v>
      </c>
      <c r="Y93">
        <v>49.967</v>
      </c>
      <c r="Z93">
        <v>7662.912</v>
      </c>
      <c r="AA93">
        <v>12081.87</v>
      </c>
      <c r="AB93">
        <v>977.87</v>
      </c>
      <c r="AC93" t="s">
        <v>58</v>
      </c>
      <c r="AD93">
        <v>-3586.638</v>
      </c>
      <c r="AE93">
        <v>1156</v>
      </c>
      <c r="AF93">
        <v>0</v>
      </c>
      <c r="AG93">
        <v>1156</v>
      </c>
      <c r="AH93">
        <v>398.4</v>
      </c>
      <c r="AI93">
        <v>0</v>
      </c>
      <c r="AJ93">
        <v>398.4</v>
      </c>
      <c r="AK93">
        <v>5668</v>
      </c>
      <c r="AL93">
        <v>28138.8</v>
      </c>
      <c r="AM93">
        <v>33806.8</v>
      </c>
      <c r="AN93">
        <v>4758.18</v>
      </c>
      <c r="AO93">
        <v>4758.03</v>
      </c>
      <c r="AP93">
        <v>0.15</v>
      </c>
      <c r="AQ93">
        <v>1156</v>
      </c>
      <c r="AR93">
        <v>398.4</v>
      </c>
      <c r="AU93">
        <v>0</v>
      </c>
      <c r="AV93" s="12">
        <v>0</v>
      </c>
      <c r="AW93">
        <v>398.4</v>
      </c>
      <c r="AX93">
        <v>1156</v>
      </c>
      <c r="AY93">
        <v>640</v>
      </c>
      <c r="AZ93" s="12">
        <v>650</v>
      </c>
      <c r="BA93">
        <v>398.4</v>
      </c>
      <c r="BB93">
        <v>1156</v>
      </c>
      <c r="BE93" s="15">
        <f t="shared" si="138"/>
        <v>398.4</v>
      </c>
      <c r="BF93" s="15">
        <f t="shared" ref="BF93:BH93" si="204">AH93</f>
        <v>398.4</v>
      </c>
      <c r="BG93" s="15">
        <f t="shared" si="204"/>
        <v>0</v>
      </c>
      <c r="BH93" s="15">
        <f t="shared" si="204"/>
        <v>398.4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1156</v>
      </c>
      <c r="BN93" s="15">
        <f t="shared" ref="BN93:BP93" si="205">AE93</f>
        <v>1156</v>
      </c>
      <c r="BO93" s="15">
        <f t="shared" si="205"/>
        <v>0</v>
      </c>
      <c r="BP93" s="15">
        <f t="shared" si="205"/>
        <v>1156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28649.65</v>
      </c>
      <c r="B94">
        <v>-6152</v>
      </c>
      <c r="C94">
        <v>29275.21</v>
      </c>
      <c r="D94">
        <v>5265.38</v>
      </c>
      <c r="E94">
        <v>398.4</v>
      </c>
      <c r="F94">
        <v>7196</v>
      </c>
      <c r="G94">
        <v>0</v>
      </c>
      <c r="H94">
        <v>663.29</v>
      </c>
      <c r="I94">
        <v>0</v>
      </c>
      <c r="J94">
        <v>633.08</v>
      </c>
      <c r="K94">
        <v>469.74</v>
      </c>
      <c r="L94">
        <v>472.99</v>
      </c>
      <c r="M94">
        <v>790.57</v>
      </c>
      <c r="N94">
        <v>780.7</v>
      </c>
      <c r="O94">
        <v>0</v>
      </c>
      <c r="P94">
        <v>646.2</v>
      </c>
      <c r="Q94">
        <v>311.5</v>
      </c>
      <c r="R94">
        <v>310.12</v>
      </c>
      <c r="S94">
        <v>28391.76</v>
      </c>
      <c r="T94">
        <v>6243.354</v>
      </c>
      <c r="U94">
        <v>8482.633</v>
      </c>
      <c r="V94">
        <v>2.065</v>
      </c>
      <c r="W94">
        <v>8484.698</v>
      </c>
      <c r="X94">
        <v>113.538</v>
      </c>
      <c r="Y94">
        <v>50.003</v>
      </c>
      <c r="Z94">
        <v>8403.102</v>
      </c>
      <c r="AA94">
        <v>11362.48</v>
      </c>
      <c r="AB94">
        <v>966.88</v>
      </c>
      <c r="AC94" t="s">
        <v>58</v>
      </c>
      <c r="AD94">
        <v>-3672.644</v>
      </c>
      <c r="AE94">
        <v>398.4</v>
      </c>
      <c r="AF94">
        <v>0</v>
      </c>
      <c r="AG94">
        <v>398.4</v>
      </c>
      <c r="AH94">
        <v>1237</v>
      </c>
      <c r="AI94">
        <v>0</v>
      </c>
      <c r="AJ94">
        <v>1237</v>
      </c>
      <c r="AK94">
        <v>5598</v>
      </c>
      <c r="AL94">
        <v>27852.5</v>
      </c>
      <c r="AM94">
        <v>33450.5</v>
      </c>
      <c r="AN94">
        <v>4667.4</v>
      </c>
      <c r="AO94">
        <v>4667.27</v>
      </c>
      <c r="AP94">
        <v>0.13</v>
      </c>
      <c r="AQ94">
        <v>398.4</v>
      </c>
      <c r="AR94">
        <v>1237</v>
      </c>
      <c r="AU94">
        <v>0</v>
      </c>
      <c r="AV94" s="12">
        <v>0</v>
      </c>
      <c r="AW94">
        <v>1237</v>
      </c>
      <c r="AX94">
        <v>398.4</v>
      </c>
      <c r="AY94">
        <v>650</v>
      </c>
      <c r="AZ94" s="12">
        <v>640</v>
      </c>
      <c r="BA94">
        <v>1237</v>
      </c>
      <c r="BB94">
        <v>398.4</v>
      </c>
      <c r="BE94" s="15">
        <f t="shared" si="138"/>
        <v>1237</v>
      </c>
      <c r="BF94" s="15">
        <f t="shared" ref="BF94:BH94" si="206">AH94</f>
        <v>1237</v>
      </c>
      <c r="BG94" s="15">
        <f t="shared" si="206"/>
        <v>0</v>
      </c>
      <c r="BH94" s="15">
        <f t="shared" si="206"/>
        <v>1237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398.4</v>
      </c>
      <c r="BN94" s="15">
        <f t="shared" ref="BN94:BP94" si="207">AE94</f>
        <v>398.4</v>
      </c>
      <c r="BO94" s="15">
        <f t="shared" si="207"/>
        <v>0</v>
      </c>
      <c r="BP94" s="15">
        <f t="shared" si="207"/>
        <v>398.4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28091.45</v>
      </c>
      <c r="B95">
        <v>-6153</v>
      </c>
      <c r="C95">
        <v>27200.27</v>
      </c>
      <c r="D95">
        <v>5836.23</v>
      </c>
      <c r="E95">
        <v>350</v>
      </c>
      <c r="F95">
        <v>7196</v>
      </c>
      <c r="G95">
        <v>0</v>
      </c>
      <c r="H95">
        <v>649.63</v>
      </c>
      <c r="I95">
        <v>0</v>
      </c>
      <c r="J95">
        <v>633.61</v>
      </c>
      <c r="K95">
        <v>452.52</v>
      </c>
      <c r="L95">
        <v>453.69</v>
      </c>
      <c r="M95">
        <v>766.72</v>
      </c>
      <c r="N95">
        <v>749.05</v>
      </c>
      <c r="O95">
        <v>0</v>
      </c>
      <c r="P95">
        <v>644.6</v>
      </c>
      <c r="Q95">
        <v>310.33</v>
      </c>
      <c r="R95">
        <v>311.02</v>
      </c>
      <c r="S95">
        <v>28150.73</v>
      </c>
      <c r="T95">
        <v>6204.472</v>
      </c>
      <c r="U95">
        <v>8858.353</v>
      </c>
      <c r="V95">
        <v>2.093</v>
      </c>
      <c r="W95">
        <v>8860.446</v>
      </c>
      <c r="X95">
        <v>115.377</v>
      </c>
      <c r="Y95">
        <v>49.965</v>
      </c>
      <c r="Z95">
        <v>9420.559</v>
      </c>
      <c r="AA95">
        <v>10331.37</v>
      </c>
      <c r="AB95">
        <v>968.83</v>
      </c>
      <c r="AC95" t="s">
        <v>58</v>
      </c>
      <c r="AD95">
        <v>-3766.635</v>
      </c>
      <c r="AE95">
        <v>350</v>
      </c>
      <c r="AF95">
        <v>0</v>
      </c>
      <c r="AG95">
        <v>350</v>
      </c>
      <c r="AH95">
        <v>398.4</v>
      </c>
      <c r="AI95">
        <v>0</v>
      </c>
      <c r="AJ95">
        <v>398.4</v>
      </c>
      <c r="AK95">
        <v>5598</v>
      </c>
      <c r="AL95">
        <v>27446.9</v>
      </c>
      <c r="AM95">
        <v>33044.9</v>
      </c>
      <c r="AN95">
        <v>4606.91</v>
      </c>
      <c r="AO95">
        <v>4606.8</v>
      </c>
      <c r="AP95">
        <v>0.11</v>
      </c>
      <c r="AQ95">
        <v>350</v>
      </c>
      <c r="AR95">
        <v>398.4</v>
      </c>
      <c r="AU95">
        <v>0</v>
      </c>
      <c r="AV95" s="12">
        <v>0</v>
      </c>
      <c r="AW95">
        <v>398.4</v>
      </c>
      <c r="AX95">
        <v>350</v>
      </c>
      <c r="AY95">
        <v>640</v>
      </c>
      <c r="AZ95" s="12">
        <v>640</v>
      </c>
      <c r="BA95">
        <v>398.4</v>
      </c>
      <c r="BB95">
        <v>350</v>
      </c>
      <c r="BE95" s="15">
        <f t="shared" si="138"/>
        <v>398.4</v>
      </c>
      <c r="BF95" s="15">
        <f t="shared" ref="BF95:BH95" si="208">AH95</f>
        <v>398.4</v>
      </c>
      <c r="BG95" s="15">
        <f t="shared" si="208"/>
        <v>0</v>
      </c>
      <c r="BH95" s="15">
        <f t="shared" si="208"/>
        <v>398.4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350</v>
      </c>
      <c r="BN95" s="15">
        <f t="shared" ref="BN95:BP95" si="209">AE95</f>
        <v>350</v>
      </c>
      <c r="BO95" s="15">
        <f t="shared" si="209"/>
        <v>0</v>
      </c>
      <c r="BP95" s="15">
        <f t="shared" si="209"/>
        <v>350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27660.06</v>
      </c>
      <c r="B96">
        <v>-6153</v>
      </c>
      <c r="C96">
        <v>26447.6</v>
      </c>
      <c r="D96">
        <v>6455.4</v>
      </c>
      <c r="E96">
        <v>318</v>
      </c>
      <c r="F96">
        <v>7197</v>
      </c>
      <c r="G96">
        <v>0</v>
      </c>
      <c r="H96">
        <v>647.91</v>
      </c>
      <c r="I96">
        <v>0</v>
      </c>
      <c r="J96">
        <v>622.84</v>
      </c>
      <c r="K96">
        <v>450.66</v>
      </c>
      <c r="L96">
        <v>452.52</v>
      </c>
      <c r="M96">
        <v>762.61</v>
      </c>
      <c r="N96">
        <v>752.34</v>
      </c>
      <c r="O96">
        <v>0</v>
      </c>
      <c r="P96">
        <v>645.1</v>
      </c>
      <c r="Q96">
        <v>281.53</v>
      </c>
      <c r="R96">
        <v>280.31</v>
      </c>
      <c r="S96">
        <v>27592.68</v>
      </c>
      <c r="T96">
        <v>6155.879</v>
      </c>
      <c r="U96">
        <v>9154.3</v>
      </c>
      <c r="V96">
        <v>2.06</v>
      </c>
      <c r="W96">
        <v>9156.36</v>
      </c>
      <c r="X96">
        <v>116.265</v>
      </c>
      <c r="Y96">
        <v>49.965</v>
      </c>
      <c r="Z96">
        <v>10383.16</v>
      </c>
      <c r="AA96">
        <v>9374.139</v>
      </c>
      <c r="AB96">
        <v>962.94</v>
      </c>
      <c r="AC96" t="s">
        <v>58</v>
      </c>
      <c r="AD96">
        <v>-3822.245</v>
      </c>
      <c r="AE96">
        <v>318</v>
      </c>
      <c r="AF96">
        <v>0</v>
      </c>
      <c r="AG96">
        <v>318</v>
      </c>
      <c r="AH96">
        <v>500</v>
      </c>
      <c r="AI96">
        <v>0</v>
      </c>
      <c r="AJ96">
        <v>500</v>
      </c>
      <c r="AK96">
        <v>5598</v>
      </c>
      <c r="AL96">
        <v>27089.1</v>
      </c>
      <c r="AM96">
        <v>32687.1</v>
      </c>
      <c r="AN96">
        <v>4547.75</v>
      </c>
      <c r="AO96">
        <v>4547.65</v>
      </c>
      <c r="AP96">
        <v>0.1</v>
      </c>
      <c r="AQ96">
        <v>318</v>
      </c>
      <c r="AR96">
        <v>500</v>
      </c>
      <c r="AU96">
        <v>0</v>
      </c>
      <c r="AV96" s="12">
        <v>0</v>
      </c>
      <c r="AW96">
        <v>500</v>
      </c>
      <c r="AX96">
        <v>318</v>
      </c>
      <c r="AY96">
        <v>650</v>
      </c>
      <c r="AZ96" s="12">
        <v>640</v>
      </c>
      <c r="BA96">
        <v>500</v>
      </c>
      <c r="BB96">
        <v>318</v>
      </c>
      <c r="BE96" s="15">
        <f t="shared" si="138"/>
        <v>500</v>
      </c>
      <c r="BF96" s="15">
        <f t="shared" ref="BF96:BH96" si="210">AH96</f>
        <v>500</v>
      </c>
      <c r="BG96" s="15">
        <f t="shared" si="210"/>
        <v>0</v>
      </c>
      <c r="BH96" s="15">
        <f t="shared" si="210"/>
        <v>500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318</v>
      </c>
      <c r="BN96" s="15">
        <f t="shared" ref="BN96:BP96" si="211">AE96</f>
        <v>318</v>
      </c>
      <c r="BO96" s="15">
        <f t="shared" si="211"/>
        <v>0</v>
      </c>
      <c r="BP96" s="15">
        <f t="shared" si="211"/>
        <v>318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27635.22</v>
      </c>
      <c r="B97">
        <v>-5909</v>
      </c>
      <c r="C97">
        <v>25578.86</v>
      </c>
      <c r="D97">
        <v>6965.05</v>
      </c>
      <c r="E97">
        <v>301.08</v>
      </c>
      <c r="F97">
        <v>6694</v>
      </c>
      <c r="G97">
        <v>0</v>
      </c>
      <c r="H97">
        <v>553.93</v>
      </c>
      <c r="I97">
        <v>0</v>
      </c>
      <c r="J97">
        <v>623.78</v>
      </c>
      <c r="K97">
        <v>451.13</v>
      </c>
      <c r="L97">
        <v>452.52</v>
      </c>
      <c r="M97">
        <v>762.61</v>
      </c>
      <c r="N97">
        <v>752.34</v>
      </c>
      <c r="O97">
        <v>0</v>
      </c>
      <c r="P97">
        <v>628</v>
      </c>
      <c r="Q97">
        <v>280.57</v>
      </c>
      <c r="R97">
        <v>280.31</v>
      </c>
      <c r="S97">
        <v>27408.64</v>
      </c>
      <c r="T97">
        <v>5989.268</v>
      </c>
      <c r="U97">
        <v>9358.029</v>
      </c>
      <c r="V97">
        <v>2.054</v>
      </c>
      <c r="W97">
        <v>9360.083</v>
      </c>
      <c r="X97">
        <v>217.052</v>
      </c>
      <c r="Y97">
        <v>50.025</v>
      </c>
      <c r="Z97">
        <v>10995.25</v>
      </c>
      <c r="AA97">
        <v>8652.562</v>
      </c>
      <c r="AB97">
        <v>964.44</v>
      </c>
      <c r="AC97" t="s">
        <v>58</v>
      </c>
      <c r="AD97">
        <v>-3348.089</v>
      </c>
      <c r="AE97">
        <v>298</v>
      </c>
      <c r="AF97">
        <v>0</v>
      </c>
      <c r="AG97">
        <v>298</v>
      </c>
      <c r="AH97">
        <v>360</v>
      </c>
      <c r="AI97">
        <v>0</v>
      </c>
      <c r="AJ97">
        <v>360</v>
      </c>
      <c r="AK97">
        <v>5598</v>
      </c>
      <c r="AL97">
        <v>26969.8</v>
      </c>
      <c r="AM97">
        <v>32567.8</v>
      </c>
      <c r="AN97">
        <v>4683.67</v>
      </c>
      <c r="AO97">
        <v>4683.67</v>
      </c>
      <c r="AP97">
        <v>0</v>
      </c>
      <c r="AQ97">
        <v>301.08</v>
      </c>
      <c r="AR97">
        <v>360</v>
      </c>
      <c r="AU97">
        <v>0</v>
      </c>
      <c r="AV97" s="12">
        <v>0</v>
      </c>
      <c r="AW97">
        <v>360</v>
      </c>
      <c r="AX97">
        <v>298</v>
      </c>
      <c r="AY97">
        <v>640</v>
      </c>
      <c r="AZ97" s="12">
        <v>631</v>
      </c>
      <c r="BA97">
        <v>360</v>
      </c>
      <c r="BB97">
        <v>298</v>
      </c>
      <c r="BE97" s="15">
        <f t="shared" si="138"/>
        <v>360</v>
      </c>
      <c r="BF97" s="15">
        <f t="shared" ref="BF97:BH97" si="212">AH97</f>
        <v>360</v>
      </c>
      <c r="BG97" s="15">
        <f t="shared" si="212"/>
        <v>0</v>
      </c>
      <c r="BH97" s="15">
        <f t="shared" si="212"/>
        <v>360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298</v>
      </c>
      <c r="BN97" s="15">
        <f t="shared" ref="BN97:BP97" si="213">AE97</f>
        <v>298</v>
      </c>
      <c r="BO97" s="15">
        <f t="shared" si="213"/>
        <v>0</v>
      </c>
      <c r="BP97" s="15">
        <f t="shared" si="213"/>
        <v>298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</v>
      </c>
      <c r="BJ98">
        <f t="shared" si="214"/>
        <v>59</v>
      </c>
      <c r="BK98">
        <f t="shared" si="214"/>
        <v>64</v>
      </c>
      <c r="BL98">
        <f t="shared" si="214"/>
        <v>13953.28</v>
      </c>
      <c r="BQ98">
        <f t="shared" ref="BQ98:BT98" si="215">SUM(BQ2:BQ97)</f>
        <v>5</v>
      </c>
      <c r="BR98">
        <f t="shared" si="215"/>
        <v>38</v>
      </c>
      <c r="BS98">
        <f t="shared" si="215"/>
        <v>43</v>
      </c>
      <c r="BT98">
        <f t="shared" si="215"/>
        <v>8941.05</v>
      </c>
    </row>
    <row r="99" spans="61:72">
      <c r="BI99">
        <f t="shared" ref="BI99:BK99" si="216">BI98/4</f>
        <v>1.25</v>
      </c>
      <c r="BJ99">
        <f t="shared" si="216"/>
        <v>14.75</v>
      </c>
      <c r="BK99">
        <f t="shared" si="216"/>
        <v>16</v>
      </c>
      <c r="BL99">
        <f>IF(BJ98=0,0,BL98/BJ98)</f>
        <v>236.49627118644</v>
      </c>
      <c r="BQ99">
        <f t="shared" ref="BQ99:BS99" si="217">BQ98/4</f>
        <v>1.25</v>
      </c>
      <c r="BR99">
        <f t="shared" si="217"/>
        <v>9.5</v>
      </c>
      <c r="BS99">
        <f t="shared" si="217"/>
        <v>10.75</v>
      </c>
      <c r="BT99">
        <f>IF(BR98=0,0,BT98/BR98)</f>
        <v>235.290789473684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1.25</v>
      </c>
      <c r="BF102" s="22">
        <f>BJ99</f>
        <v>14.75</v>
      </c>
      <c r="BG102" s="23">
        <f>BL99</f>
        <v>236.49627118644</v>
      </c>
      <c r="BH102" s="22">
        <f>BK99</f>
        <v>16</v>
      </c>
      <c r="BI102" s="22">
        <f>BQ99</f>
        <v>1.25</v>
      </c>
      <c r="BJ102" s="22">
        <f>BR99</f>
        <v>9.5</v>
      </c>
      <c r="BK102" s="23">
        <f>BT99</f>
        <v>235.290789473684</v>
      </c>
      <c r="BL102" s="22">
        <f>BS99</f>
        <v>10.75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70" zoomScaleNormal="70" topLeftCell="E1" workbookViewId="0">
      <pane ySplit="1" topLeftCell="A31" activePane="bottomLeft" state="frozen"/>
      <selection/>
      <selection pane="bottomLeft" activeCell="A2" sqref="A2:BB97"/>
    </sheetView>
  </sheetViews>
  <sheetFormatPr defaultColWidth="9" defaultRowHeight="13.5"/>
  <cols>
    <col min="7" max="10" width="0.45" customWidth="1"/>
    <col min="19" max="29" width="0.441666666666667" customWidth="1"/>
    <col min="30" max="30" width="9.64166666666667" customWidth="1"/>
    <col min="64" max="64" width="12.625"/>
    <col min="72" max="72" width="12.625"/>
  </cols>
  <sheetData>
    <row r="1" ht="262.5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28665.74</v>
      </c>
      <c r="B2">
        <v>-5568</v>
      </c>
      <c r="C2">
        <v>26013.51</v>
      </c>
      <c r="D2">
        <v>7263.71</v>
      </c>
      <c r="E2">
        <v>280</v>
      </c>
      <c r="F2">
        <v>7194</v>
      </c>
      <c r="G2">
        <v>0</v>
      </c>
      <c r="H2">
        <v>452.23</v>
      </c>
      <c r="I2">
        <v>0</v>
      </c>
      <c r="J2">
        <v>625.81</v>
      </c>
      <c r="K2">
        <v>498.11</v>
      </c>
      <c r="L2">
        <v>514.86</v>
      </c>
      <c r="M2">
        <v>834.15</v>
      </c>
      <c r="N2">
        <v>820.17</v>
      </c>
      <c r="O2">
        <v>0</v>
      </c>
      <c r="P2">
        <v>616.5</v>
      </c>
      <c r="Q2">
        <v>280.94</v>
      </c>
      <c r="R2">
        <v>280.26</v>
      </c>
      <c r="S2">
        <v>28132.23</v>
      </c>
      <c r="T2">
        <v>5909.966</v>
      </c>
      <c r="U2">
        <v>9173.331</v>
      </c>
      <c r="V2">
        <v>2.093</v>
      </c>
      <c r="W2">
        <v>9175.424</v>
      </c>
      <c r="X2">
        <v>216.255</v>
      </c>
      <c r="Y2">
        <v>49.966</v>
      </c>
      <c r="Z2">
        <v>10551.96</v>
      </c>
      <c r="AA2">
        <v>9199.039</v>
      </c>
      <c r="AB2">
        <v>943.09</v>
      </c>
      <c r="AC2" t="s">
        <v>58</v>
      </c>
      <c r="AD2">
        <v>-3606.669</v>
      </c>
      <c r="AE2">
        <v>280</v>
      </c>
      <c r="AF2">
        <v>0</v>
      </c>
      <c r="AG2">
        <v>280</v>
      </c>
      <c r="AH2">
        <v>345</v>
      </c>
      <c r="AI2">
        <v>0</v>
      </c>
      <c r="AJ2">
        <v>345</v>
      </c>
      <c r="AK2">
        <v>5576</v>
      </c>
      <c r="AL2">
        <v>28751</v>
      </c>
      <c r="AM2">
        <v>34327</v>
      </c>
      <c r="AN2">
        <v>4691.28</v>
      </c>
      <c r="AO2">
        <v>4691.28</v>
      </c>
      <c r="AP2">
        <v>0</v>
      </c>
      <c r="AQ2">
        <v>280</v>
      </c>
      <c r="AR2">
        <v>345</v>
      </c>
      <c r="AS2" s="10" t="s">
        <v>102</v>
      </c>
      <c r="AT2" s="10" t="s">
        <v>103</v>
      </c>
      <c r="AU2">
        <v>0</v>
      </c>
      <c r="AV2" s="12">
        <v>0</v>
      </c>
      <c r="AW2">
        <v>345</v>
      </c>
      <c r="AX2">
        <v>280</v>
      </c>
      <c r="AY2">
        <v>640</v>
      </c>
      <c r="AZ2" s="12">
        <v>613.85</v>
      </c>
      <c r="BA2">
        <v>345</v>
      </c>
      <c r="BB2">
        <v>280</v>
      </c>
      <c r="BE2" s="15">
        <f t="shared" si="0"/>
        <v>345</v>
      </c>
      <c r="BF2" s="15">
        <f t="shared" ref="BF2:BH2" si="4">AH2</f>
        <v>345</v>
      </c>
      <c r="BG2" s="15">
        <f t="shared" si="4"/>
        <v>0</v>
      </c>
      <c r="BH2" s="15">
        <f t="shared" si="4"/>
        <v>345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280</v>
      </c>
      <c r="BN2" s="15">
        <f t="shared" ref="BN2:BP2" si="9">AE2</f>
        <v>280</v>
      </c>
      <c r="BO2" s="15">
        <f t="shared" si="9"/>
        <v>0</v>
      </c>
      <c r="BP2" s="15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28241.66</v>
      </c>
      <c r="B3">
        <v>-5601</v>
      </c>
      <c r="C3">
        <v>27441.65</v>
      </c>
      <c r="D3">
        <v>7454.54</v>
      </c>
      <c r="E3">
        <v>280</v>
      </c>
      <c r="F3">
        <v>7194</v>
      </c>
      <c r="G3">
        <v>0</v>
      </c>
      <c r="H3">
        <v>452.23</v>
      </c>
      <c r="I3">
        <v>0</v>
      </c>
      <c r="J3">
        <v>625.34</v>
      </c>
      <c r="K3">
        <v>500.9</v>
      </c>
      <c r="L3">
        <v>540.91</v>
      </c>
      <c r="M3">
        <v>902.39</v>
      </c>
      <c r="N3">
        <v>885.12</v>
      </c>
      <c r="O3">
        <v>0</v>
      </c>
      <c r="P3">
        <v>630.7</v>
      </c>
      <c r="Q3">
        <v>281.47</v>
      </c>
      <c r="R3">
        <v>280.73</v>
      </c>
      <c r="S3">
        <v>28249.96</v>
      </c>
      <c r="T3">
        <v>5617.311</v>
      </c>
      <c r="U3">
        <v>8721.327</v>
      </c>
      <c r="V3">
        <v>2.094</v>
      </c>
      <c r="W3">
        <v>8723.421</v>
      </c>
      <c r="X3">
        <v>216.755</v>
      </c>
      <c r="Y3">
        <v>49.965</v>
      </c>
      <c r="Z3">
        <v>10014.91</v>
      </c>
      <c r="AA3">
        <v>9812.969</v>
      </c>
      <c r="AB3">
        <v>1036.52</v>
      </c>
      <c r="AC3" t="s">
        <v>58</v>
      </c>
      <c r="AD3">
        <v>-3443.06</v>
      </c>
      <c r="AE3">
        <v>280</v>
      </c>
      <c r="AF3">
        <v>0</v>
      </c>
      <c r="AG3">
        <v>280</v>
      </c>
      <c r="AH3">
        <v>322</v>
      </c>
      <c r="AI3">
        <v>0</v>
      </c>
      <c r="AJ3">
        <v>322</v>
      </c>
      <c r="AK3">
        <v>5604</v>
      </c>
      <c r="AL3">
        <v>28515</v>
      </c>
      <c r="AM3">
        <v>34119</v>
      </c>
      <c r="AN3">
        <v>4681.12</v>
      </c>
      <c r="AO3">
        <v>4681.12</v>
      </c>
      <c r="AP3">
        <v>0</v>
      </c>
      <c r="AQ3">
        <v>280</v>
      </c>
      <c r="AR3">
        <v>322</v>
      </c>
      <c r="AU3">
        <v>0</v>
      </c>
      <c r="AV3" s="12">
        <v>0</v>
      </c>
      <c r="AW3">
        <v>322</v>
      </c>
      <c r="AX3">
        <v>280</v>
      </c>
      <c r="AY3">
        <v>640</v>
      </c>
      <c r="AZ3" s="12">
        <v>627.69</v>
      </c>
      <c r="BA3">
        <v>322</v>
      </c>
      <c r="BB3">
        <v>280</v>
      </c>
      <c r="BE3" s="15">
        <f t="shared" si="0"/>
        <v>322</v>
      </c>
      <c r="BF3" s="15">
        <f t="shared" ref="BF3:BH3" si="14">AH3</f>
        <v>322</v>
      </c>
      <c r="BG3" s="15">
        <f t="shared" si="14"/>
        <v>0</v>
      </c>
      <c r="BH3" s="15">
        <f t="shared" si="14"/>
        <v>322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280</v>
      </c>
      <c r="BN3" s="15">
        <f t="shared" ref="BN3:BP3" si="15">AE3</f>
        <v>280</v>
      </c>
      <c r="BO3" s="15">
        <f t="shared" si="15"/>
        <v>0</v>
      </c>
      <c r="BP3" s="15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27900.89</v>
      </c>
      <c r="B4">
        <v>-5636</v>
      </c>
      <c r="C4">
        <v>27238.45</v>
      </c>
      <c r="D4">
        <v>7587.51</v>
      </c>
      <c r="E4">
        <v>280</v>
      </c>
      <c r="F4">
        <v>7195</v>
      </c>
      <c r="G4">
        <v>0</v>
      </c>
      <c r="H4">
        <v>452.23</v>
      </c>
      <c r="I4">
        <v>0</v>
      </c>
      <c r="J4">
        <v>625.42</v>
      </c>
      <c r="K4">
        <v>499.51</v>
      </c>
      <c r="L4">
        <v>541.84</v>
      </c>
      <c r="M4">
        <v>920.48</v>
      </c>
      <c r="N4">
        <v>900.75</v>
      </c>
      <c r="O4">
        <v>0</v>
      </c>
      <c r="P4">
        <v>619.9</v>
      </c>
      <c r="Q4">
        <v>279.78</v>
      </c>
      <c r="R4">
        <v>280.52</v>
      </c>
      <c r="S4">
        <v>27841.88</v>
      </c>
      <c r="T4">
        <v>5758.021</v>
      </c>
      <c r="U4">
        <v>7820.956</v>
      </c>
      <c r="V4">
        <v>2.094</v>
      </c>
      <c r="W4">
        <v>7823.05</v>
      </c>
      <c r="X4">
        <v>218.349</v>
      </c>
      <c r="Y4">
        <v>49.969</v>
      </c>
      <c r="Z4">
        <v>9553.461</v>
      </c>
      <c r="AA4">
        <v>10274.21</v>
      </c>
      <c r="AB4">
        <v>1045.99</v>
      </c>
      <c r="AC4" t="s">
        <v>58</v>
      </c>
      <c r="AD4">
        <v>-3406.921</v>
      </c>
      <c r="AE4">
        <v>280</v>
      </c>
      <c r="AF4">
        <v>0</v>
      </c>
      <c r="AG4">
        <v>280</v>
      </c>
      <c r="AH4">
        <v>329</v>
      </c>
      <c r="AI4">
        <v>0</v>
      </c>
      <c r="AJ4">
        <v>329</v>
      </c>
      <c r="AK4">
        <v>5634</v>
      </c>
      <c r="AL4">
        <v>28221</v>
      </c>
      <c r="AM4">
        <v>33855</v>
      </c>
      <c r="AN4">
        <v>4622.9</v>
      </c>
      <c r="AO4">
        <v>4622.9</v>
      </c>
      <c r="AP4">
        <v>0</v>
      </c>
      <c r="AQ4">
        <v>280</v>
      </c>
      <c r="AR4">
        <v>329</v>
      </c>
      <c r="AU4">
        <v>0</v>
      </c>
      <c r="AV4" s="12">
        <v>0</v>
      </c>
      <c r="AW4">
        <v>329</v>
      </c>
      <c r="AX4">
        <v>280</v>
      </c>
      <c r="AY4">
        <v>640</v>
      </c>
      <c r="AZ4" s="12">
        <v>616.74</v>
      </c>
      <c r="BA4">
        <v>329</v>
      </c>
      <c r="BB4">
        <v>280</v>
      </c>
      <c r="BE4" s="15">
        <f t="shared" si="0"/>
        <v>329</v>
      </c>
      <c r="BF4" s="15">
        <f t="shared" ref="BF4:BH4" si="16">AH4</f>
        <v>329</v>
      </c>
      <c r="BG4" s="15">
        <f t="shared" si="16"/>
        <v>0</v>
      </c>
      <c r="BH4" s="15">
        <f t="shared" si="16"/>
        <v>329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280</v>
      </c>
      <c r="BN4" s="15">
        <f t="shared" ref="BN4:BP4" si="17">AE4</f>
        <v>280</v>
      </c>
      <c r="BO4" s="15">
        <f t="shared" si="17"/>
        <v>0</v>
      </c>
      <c r="BP4" s="15">
        <f t="shared" si="17"/>
        <v>280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27628.75</v>
      </c>
      <c r="B5">
        <v>-5670</v>
      </c>
      <c r="C5">
        <v>26979.87</v>
      </c>
      <c r="D5">
        <v>7643.76</v>
      </c>
      <c r="E5">
        <v>280</v>
      </c>
      <c r="F5">
        <v>7194</v>
      </c>
      <c r="G5">
        <v>0</v>
      </c>
      <c r="H5">
        <v>452.23</v>
      </c>
      <c r="I5">
        <v>0</v>
      </c>
      <c r="J5">
        <v>625.11</v>
      </c>
      <c r="K5">
        <v>501.37</v>
      </c>
      <c r="L5">
        <v>540.68</v>
      </c>
      <c r="M5">
        <v>921.3</v>
      </c>
      <c r="N5">
        <v>899.92</v>
      </c>
      <c r="O5">
        <v>0</v>
      </c>
      <c r="P5">
        <v>609.5</v>
      </c>
      <c r="Q5">
        <v>280.05</v>
      </c>
      <c r="R5">
        <v>279.46</v>
      </c>
      <c r="S5">
        <v>27667.24</v>
      </c>
      <c r="T5">
        <v>5661.859</v>
      </c>
      <c r="U5">
        <v>7414.15</v>
      </c>
      <c r="V5">
        <v>2.065</v>
      </c>
      <c r="W5">
        <v>7416.215</v>
      </c>
      <c r="X5">
        <v>342.714</v>
      </c>
      <c r="Y5">
        <v>50.003</v>
      </c>
      <c r="Z5">
        <v>9319.059</v>
      </c>
      <c r="AA5">
        <v>10388.43</v>
      </c>
      <c r="AB5">
        <v>1061.27</v>
      </c>
      <c r="AC5" t="s">
        <v>58</v>
      </c>
      <c r="AD5">
        <v>-3427.512</v>
      </c>
      <c r="AE5">
        <v>280</v>
      </c>
      <c r="AF5">
        <v>0</v>
      </c>
      <c r="AG5">
        <v>280</v>
      </c>
      <c r="AH5">
        <v>315</v>
      </c>
      <c r="AI5">
        <v>0</v>
      </c>
      <c r="AJ5">
        <v>315</v>
      </c>
      <c r="AK5">
        <v>5664</v>
      </c>
      <c r="AL5">
        <v>27692</v>
      </c>
      <c r="AM5">
        <v>33356</v>
      </c>
      <c r="AN5">
        <v>4572.14</v>
      </c>
      <c r="AO5">
        <v>4572.14</v>
      </c>
      <c r="AP5">
        <v>0</v>
      </c>
      <c r="AQ5">
        <v>280</v>
      </c>
      <c r="AR5">
        <v>315</v>
      </c>
      <c r="AU5">
        <v>0</v>
      </c>
      <c r="AV5" s="12">
        <v>0</v>
      </c>
      <c r="AW5">
        <v>315</v>
      </c>
      <c r="AX5">
        <v>280</v>
      </c>
      <c r="AY5">
        <v>640</v>
      </c>
      <c r="AZ5" s="12">
        <v>610.13</v>
      </c>
      <c r="BA5">
        <v>315</v>
      </c>
      <c r="BB5">
        <v>280</v>
      </c>
      <c r="BE5" s="15">
        <f t="shared" si="0"/>
        <v>315</v>
      </c>
      <c r="BF5" s="15">
        <f t="shared" ref="BF5:BH5" si="18">AH5</f>
        <v>315</v>
      </c>
      <c r="BG5" s="15">
        <f t="shared" si="18"/>
        <v>0</v>
      </c>
      <c r="BH5" s="15">
        <f t="shared" si="18"/>
        <v>315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280</v>
      </c>
      <c r="BN5" s="15">
        <f t="shared" ref="BN5:BP5" si="19">AE5</f>
        <v>280</v>
      </c>
      <c r="BO5" s="15">
        <f t="shared" si="19"/>
        <v>0</v>
      </c>
      <c r="BP5" s="15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27245.68</v>
      </c>
      <c r="B6">
        <v>-5706</v>
      </c>
      <c r="C6">
        <v>27535.76</v>
      </c>
      <c r="D6">
        <v>7717.57</v>
      </c>
      <c r="E6">
        <v>280</v>
      </c>
      <c r="F6">
        <v>7194</v>
      </c>
      <c r="G6">
        <v>0</v>
      </c>
      <c r="H6">
        <v>453.1</v>
      </c>
      <c r="I6">
        <v>0</v>
      </c>
      <c r="J6">
        <v>625.39</v>
      </c>
      <c r="K6">
        <v>499.51</v>
      </c>
      <c r="L6">
        <v>541.38</v>
      </c>
      <c r="M6">
        <v>919.66</v>
      </c>
      <c r="N6">
        <v>899.1</v>
      </c>
      <c r="O6">
        <v>0</v>
      </c>
      <c r="P6">
        <v>621.6</v>
      </c>
      <c r="Q6">
        <v>280.94</v>
      </c>
      <c r="R6">
        <v>279.78</v>
      </c>
      <c r="S6">
        <v>27296.81</v>
      </c>
      <c r="T6">
        <v>5734.581</v>
      </c>
      <c r="U6">
        <v>7126.448</v>
      </c>
      <c r="V6">
        <v>2.07</v>
      </c>
      <c r="W6">
        <v>7128.517</v>
      </c>
      <c r="X6">
        <v>344.457</v>
      </c>
      <c r="Y6">
        <v>49.972</v>
      </c>
      <c r="Z6">
        <v>9220.371</v>
      </c>
      <c r="AA6">
        <v>10481.81</v>
      </c>
      <c r="AB6">
        <v>1045.55</v>
      </c>
      <c r="AC6" t="s">
        <v>58</v>
      </c>
      <c r="AD6">
        <v>-3412.384</v>
      </c>
      <c r="AE6">
        <v>280</v>
      </c>
      <c r="AF6">
        <v>0</v>
      </c>
      <c r="AG6">
        <v>280</v>
      </c>
      <c r="AH6">
        <v>325</v>
      </c>
      <c r="AI6">
        <v>0</v>
      </c>
      <c r="AJ6">
        <v>325</v>
      </c>
      <c r="AK6">
        <v>5694</v>
      </c>
      <c r="AL6">
        <v>27485</v>
      </c>
      <c r="AM6">
        <v>33179</v>
      </c>
      <c r="AN6">
        <v>4517.4</v>
      </c>
      <c r="AO6">
        <v>4517.4</v>
      </c>
      <c r="AP6">
        <v>0</v>
      </c>
      <c r="AQ6">
        <v>280</v>
      </c>
      <c r="AR6">
        <v>325</v>
      </c>
      <c r="AU6">
        <v>0</v>
      </c>
      <c r="AV6" s="12">
        <v>0</v>
      </c>
      <c r="AW6">
        <v>325</v>
      </c>
      <c r="AX6">
        <v>280</v>
      </c>
      <c r="AY6">
        <v>640</v>
      </c>
      <c r="AZ6" s="12">
        <v>623.15</v>
      </c>
      <c r="BA6">
        <v>325</v>
      </c>
      <c r="BB6">
        <v>280</v>
      </c>
      <c r="BE6" s="15">
        <f t="shared" si="0"/>
        <v>325</v>
      </c>
      <c r="BF6" s="15">
        <f t="shared" ref="BF6:BH6" si="20">AH6</f>
        <v>325</v>
      </c>
      <c r="BG6" s="15">
        <f t="shared" si="20"/>
        <v>0</v>
      </c>
      <c r="BH6" s="15">
        <f t="shared" si="20"/>
        <v>325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280</v>
      </c>
      <c r="BN6" s="15">
        <f t="shared" ref="BN6:BP6" si="21">AE6</f>
        <v>280</v>
      </c>
      <c r="BO6" s="15">
        <f t="shared" si="21"/>
        <v>0</v>
      </c>
      <c r="BP6" s="15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26997.07</v>
      </c>
      <c r="B7">
        <v>-5706</v>
      </c>
      <c r="C7">
        <v>27726.99</v>
      </c>
      <c r="D7">
        <v>7484.41</v>
      </c>
      <c r="E7">
        <v>280</v>
      </c>
      <c r="F7">
        <v>7195</v>
      </c>
      <c r="G7">
        <v>0</v>
      </c>
      <c r="H7">
        <v>452.23</v>
      </c>
      <c r="I7">
        <v>0</v>
      </c>
      <c r="J7">
        <v>626.34</v>
      </c>
      <c r="K7">
        <v>500.44</v>
      </c>
      <c r="L7">
        <v>540.68</v>
      </c>
      <c r="M7">
        <v>920.48</v>
      </c>
      <c r="N7">
        <v>899.92</v>
      </c>
      <c r="O7">
        <v>0</v>
      </c>
      <c r="P7">
        <v>623.4</v>
      </c>
      <c r="Q7">
        <v>279.94</v>
      </c>
      <c r="R7">
        <v>280.15</v>
      </c>
      <c r="S7">
        <v>26762.21</v>
      </c>
      <c r="T7">
        <v>5832.403</v>
      </c>
      <c r="U7">
        <v>6919.784</v>
      </c>
      <c r="V7">
        <v>2.092</v>
      </c>
      <c r="W7">
        <v>6921.876</v>
      </c>
      <c r="X7">
        <v>343.484</v>
      </c>
      <c r="Y7">
        <v>49.99</v>
      </c>
      <c r="Z7">
        <v>9320.906</v>
      </c>
      <c r="AA7">
        <v>10390.92</v>
      </c>
      <c r="AB7">
        <v>1156.22</v>
      </c>
      <c r="AC7" t="s">
        <v>58</v>
      </c>
      <c r="AD7">
        <v>-3415.746</v>
      </c>
      <c r="AE7">
        <v>280</v>
      </c>
      <c r="AF7">
        <v>0</v>
      </c>
      <c r="AG7">
        <v>280</v>
      </c>
      <c r="AH7">
        <v>315</v>
      </c>
      <c r="AI7">
        <v>0</v>
      </c>
      <c r="AJ7">
        <v>315</v>
      </c>
      <c r="AK7">
        <v>5694</v>
      </c>
      <c r="AL7">
        <v>27397</v>
      </c>
      <c r="AM7">
        <v>33091</v>
      </c>
      <c r="AN7">
        <v>4613.48</v>
      </c>
      <c r="AO7">
        <v>4613.48</v>
      </c>
      <c r="AP7">
        <v>0</v>
      </c>
      <c r="AQ7">
        <v>280</v>
      </c>
      <c r="AR7">
        <v>315</v>
      </c>
      <c r="AU7">
        <v>0</v>
      </c>
      <c r="AV7" s="12">
        <v>0</v>
      </c>
      <c r="AW7">
        <v>315</v>
      </c>
      <c r="AX7">
        <v>280</v>
      </c>
      <c r="AY7">
        <v>640</v>
      </c>
      <c r="AZ7" s="12">
        <v>624.8</v>
      </c>
      <c r="BA7">
        <v>315</v>
      </c>
      <c r="BB7">
        <v>280</v>
      </c>
      <c r="BE7" s="15">
        <f t="shared" si="0"/>
        <v>315</v>
      </c>
      <c r="BF7" s="15">
        <f t="shared" ref="BF7:BH7" si="22">AH7</f>
        <v>315</v>
      </c>
      <c r="BG7" s="15">
        <f t="shared" si="22"/>
        <v>0</v>
      </c>
      <c r="BH7" s="15">
        <f t="shared" si="22"/>
        <v>315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280</v>
      </c>
      <c r="BN7" s="15">
        <f t="shared" ref="BN7:BP7" si="23">AE7</f>
        <v>280</v>
      </c>
      <c r="BO7" s="15">
        <f t="shared" si="23"/>
        <v>0</v>
      </c>
      <c r="BP7" s="15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26750.3</v>
      </c>
      <c r="B8">
        <v>-5706</v>
      </c>
      <c r="C8">
        <v>28189.8</v>
      </c>
      <c r="D8">
        <v>7016.67</v>
      </c>
      <c r="E8">
        <v>285</v>
      </c>
      <c r="F8">
        <v>7195</v>
      </c>
      <c r="G8">
        <v>0</v>
      </c>
      <c r="H8">
        <v>452.23</v>
      </c>
      <c r="I8">
        <v>0</v>
      </c>
      <c r="J8">
        <v>625.34</v>
      </c>
      <c r="K8">
        <v>500.67</v>
      </c>
      <c r="L8">
        <v>540.91</v>
      </c>
      <c r="M8">
        <v>920.48</v>
      </c>
      <c r="N8">
        <v>899.92</v>
      </c>
      <c r="O8">
        <v>0</v>
      </c>
      <c r="P8">
        <v>629.2</v>
      </c>
      <c r="Q8">
        <v>282.11</v>
      </c>
      <c r="R8">
        <v>284.12</v>
      </c>
      <c r="S8">
        <v>26757.73</v>
      </c>
      <c r="T8">
        <v>5759.384</v>
      </c>
      <c r="U8">
        <v>6957.268</v>
      </c>
      <c r="V8">
        <v>2.067</v>
      </c>
      <c r="W8">
        <v>6959.335</v>
      </c>
      <c r="X8">
        <v>343.097</v>
      </c>
      <c r="Y8">
        <v>50.006</v>
      </c>
      <c r="Z8">
        <v>9188.037</v>
      </c>
      <c r="AA8">
        <v>10518.12</v>
      </c>
      <c r="AB8">
        <v>1154.97</v>
      </c>
      <c r="AC8" t="s">
        <v>58</v>
      </c>
      <c r="AD8">
        <v>-3403.699</v>
      </c>
      <c r="AE8">
        <v>285</v>
      </c>
      <c r="AF8">
        <v>0</v>
      </c>
      <c r="AG8">
        <v>285</v>
      </c>
      <c r="AH8">
        <v>315</v>
      </c>
      <c r="AI8">
        <v>0</v>
      </c>
      <c r="AJ8">
        <v>315</v>
      </c>
      <c r="AK8">
        <v>5694</v>
      </c>
      <c r="AL8">
        <v>27162</v>
      </c>
      <c r="AM8">
        <v>32856</v>
      </c>
      <c r="AN8">
        <v>4695.43</v>
      </c>
      <c r="AO8">
        <v>4695.43</v>
      </c>
      <c r="AP8">
        <v>0</v>
      </c>
      <c r="AQ8">
        <v>285</v>
      </c>
      <c r="AR8">
        <v>315</v>
      </c>
      <c r="AU8">
        <v>0</v>
      </c>
      <c r="AV8" s="12">
        <v>0</v>
      </c>
      <c r="AW8">
        <v>315</v>
      </c>
      <c r="AX8">
        <v>285</v>
      </c>
      <c r="AY8">
        <v>640</v>
      </c>
      <c r="AZ8" s="12">
        <v>631</v>
      </c>
      <c r="BA8">
        <v>315</v>
      </c>
      <c r="BB8">
        <v>285</v>
      </c>
      <c r="BE8" s="15">
        <f t="shared" si="0"/>
        <v>315</v>
      </c>
      <c r="BF8" s="15">
        <f t="shared" ref="BF8:BH8" si="24">AH8</f>
        <v>315</v>
      </c>
      <c r="BG8" s="15">
        <f t="shared" si="24"/>
        <v>0</v>
      </c>
      <c r="BH8" s="15">
        <f t="shared" si="24"/>
        <v>315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285</v>
      </c>
      <c r="BN8" s="15">
        <f t="shared" ref="BN8:BP8" si="25">AE8</f>
        <v>285</v>
      </c>
      <c r="BO8" s="15">
        <f t="shared" si="25"/>
        <v>0</v>
      </c>
      <c r="BP8" s="15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26578.01</v>
      </c>
      <c r="B9">
        <v>-5706</v>
      </c>
      <c r="C9">
        <v>27835.81</v>
      </c>
      <c r="D9">
        <v>6677.57</v>
      </c>
      <c r="E9">
        <v>282</v>
      </c>
      <c r="F9">
        <v>7195</v>
      </c>
      <c r="G9">
        <v>0</v>
      </c>
      <c r="H9">
        <v>452.23</v>
      </c>
      <c r="I9">
        <v>0</v>
      </c>
      <c r="J9">
        <v>625.72</v>
      </c>
      <c r="K9">
        <v>499.97</v>
      </c>
      <c r="L9">
        <v>542.07</v>
      </c>
      <c r="M9">
        <v>921.3</v>
      </c>
      <c r="N9">
        <v>899.51</v>
      </c>
      <c r="O9">
        <v>0</v>
      </c>
      <c r="P9">
        <v>630.9</v>
      </c>
      <c r="Q9">
        <v>281.47</v>
      </c>
      <c r="R9">
        <v>281.21</v>
      </c>
      <c r="S9">
        <v>26700.12</v>
      </c>
      <c r="T9">
        <v>5731.587</v>
      </c>
      <c r="U9">
        <v>6595.481</v>
      </c>
      <c r="V9">
        <v>2.097</v>
      </c>
      <c r="W9">
        <v>6597.577</v>
      </c>
      <c r="X9">
        <v>343.463</v>
      </c>
      <c r="Y9">
        <v>50</v>
      </c>
      <c r="Z9">
        <v>9018.965</v>
      </c>
      <c r="AA9">
        <v>10685.76</v>
      </c>
      <c r="AB9">
        <v>1157.81</v>
      </c>
      <c r="AC9" t="s">
        <v>58</v>
      </c>
      <c r="AD9">
        <v>-3397.676</v>
      </c>
      <c r="AE9">
        <v>282</v>
      </c>
      <c r="AF9">
        <v>0</v>
      </c>
      <c r="AG9">
        <v>282</v>
      </c>
      <c r="AH9">
        <v>310</v>
      </c>
      <c r="AI9">
        <v>0</v>
      </c>
      <c r="AJ9">
        <v>310</v>
      </c>
      <c r="AK9">
        <v>5694</v>
      </c>
      <c r="AL9">
        <v>26868</v>
      </c>
      <c r="AM9">
        <v>32562</v>
      </c>
      <c r="AN9">
        <v>4645.92</v>
      </c>
      <c r="AO9">
        <v>4645.92</v>
      </c>
      <c r="AP9">
        <v>0</v>
      </c>
      <c r="AQ9">
        <v>282</v>
      </c>
      <c r="AR9">
        <v>310</v>
      </c>
      <c r="AU9">
        <v>0</v>
      </c>
      <c r="AV9" s="12">
        <v>0</v>
      </c>
      <c r="AW9">
        <v>310</v>
      </c>
      <c r="AX9">
        <v>282</v>
      </c>
      <c r="AY9">
        <v>640</v>
      </c>
      <c r="AZ9" s="12">
        <v>631</v>
      </c>
      <c r="BA9">
        <v>310</v>
      </c>
      <c r="BB9">
        <v>282</v>
      </c>
      <c r="BE9" s="15">
        <f t="shared" si="0"/>
        <v>310</v>
      </c>
      <c r="BF9" s="15">
        <f t="shared" ref="BF9:BH9" si="26">AH9</f>
        <v>310</v>
      </c>
      <c r="BG9" s="15">
        <f t="shared" si="26"/>
        <v>0</v>
      </c>
      <c r="BH9" s="15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282</v>
      </c>
      <c r="BN9" s="15">
        <f t="shared" ref="BN9:BP9" si="27">AE9</f>
        <v>282</v>
      </c>
      <c r="BO9" s="15">
        <f t="shared" si="27"/>
        <v>0</v>
      </c>
      <c r="BP9" s="15">
        <f t="shared" si="27"/>
        <v>282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26401.89</v>
      </c>
      <c r="B10">
        <v>-5706</v>
      </c>
      <c r="C10">
        <v>27568.84</v>
      </c>
      <c r="D10">
        <v>6482.25</v>
      </c>
      <c r="E10">
        <v>280</v>
      </c>
      <c r="F10">
        <v>7195</v>
      </c>
      <c r="G10">
        <v>0</v>
      </c>
      <c r="H10">
        <v>452.23</v>
      </c>
      <c r="I10">
        <v>0</v>
      </c>
      <c r="J10">
        <v>623.81</v>
      </c>
      <c r="K10">
        <v>500.44</v>
      </c>
      <c r="L10">
        <v>540.91</v>
      </c>
      <c r="M10">
        <v>920.89</v>
      </c>
      <c r="N10">
        <v>899.92</v>
      </c>
      <c r="O10">
        <v>0</v>
      </c>
      <c r="P10">
        <v>627.9</v>
      </c>
      <c r="Q10">
        <v>280.89</v>
      </c>
      <c r="R10">
        <v>279.99</v>
      </c>
      <c r="S10">
        <v>26486.27</v>
      </c>
      <c r="T10">
        <v>5797.458</v>
      </c>
      <c r="U10">
        <v>6403.823</v>
      </c>
      <c r="V10">
        <v>2.032</v>
      </c>
      <c r="W10">
        <v>6405.855</v>
      </c>
      <c r="X10">
        <v>343.013</v>
      </c>
      <c r="Y10">
        <v>50.034</v>
      </c>
      <c r="Z10">
        <v>8946.311</v>
      </c>
      <c r="AA10">
        <v>10768.4</v>
      </c>
      <c r="AB10">
        <v>1168.39</v>
      </c>
      <c r="AC10" t="s">
        <v>58</v>
      </c>
      <c r="AD10">
        <v>-3409.162</v>
      </c>
      <c r="AE10">
        <v>280</v>
      </c>
      <c r="AF10">
        <v>0</v>
      </c>
      <c r="AG10">
        <v>280</v>
      </c>
      <c r="AH10">
        <v>315</v>
      </c>
      <c r="AI10">
        <v>0</v>
      </c>
      <c r="AJ10">
        <v>315</v>
      </c>
      <c r="AK10">
        <v>5694</v>
      </c>
      <c r="AL10">
        <v>26780</v>
      </c>
      <c r="AM10">
        <v>32474</v>
      </c>
      <c r="AN10">
        <v>4622.77</v>
      </c>
      <c r="AO10">
        <v>4622.77</v>
      </c>
      <c r="AP10">
        <v>0</v>
      </c>
      <c r="AQ10">
        <v>280</v>
      </c>
      <c r="AR10">
        <v>315</v>
      </c>
      <c r="AU10">
        <v>0</v>
      </c>
      <c r="AV10" s="12">
        <v>0</v>
      </c>
      <c r="AW10">
        <v>315</v>
      </c>
      <c r="AX10">
        <v>280</v>
      </c>
      <c r="AY10">
        <v>640</v>
      </c>
      <c r="AZ10" s="12">
        <v>628.52</v>
      </c>
      <c r="BA10">
        <v>315</v>
      </c>
      <c r="BB10">
        <v>280</v>
      </c>
      <c r="BE10" s="15">
        <f t="shared" si="0"/>
        <v>315</v>
      </c>
      <c r="BF10" s="15">
        <f t="shared" ref="BF10:BH10" si="28">AH10</f>
        <v>315</v>
      </c>
      <c r="BG10" s="15">
        <f t="shared" si="28"/>
        <v>0</v>
      </c>
      <c r="BH10" s="15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280</v>
      </c>
      <c r="BN10" s="15">
        <f t="shared" ref="BN10:BP10" si="29">AE10</f>
        <v>280</v>
      </c>
      <c r="BO10" s="15">
        <f t="shared" si="29"/>
        <v>0</v>
      </c>
      <c r="BP10" s="15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26362.5</v>
      </c>
      <c r="B11">
        <v>-5706</v>
      </c>
      <c r="C11">
        <v>27655.87</v>
      </c>
      <c r="D11">
        <v>6379.36</v>
      </c>
      <c r="E11">
        <v>282</v>
      </c>
      <c r="F11">
        <v>7190</v>
      </c>
      <c r="G11">
        <v>0</v>
      </c>
      <c r="H11">
        <v>452.23</v>
      </c>
      <c r="I11">
        <v>0</v>
      </c>
      <c r="J11">
        <v>625.94</v>
      </c>
      <c r="K11">
        <v>499.97</v>
      </c>
      <c r="L11">
        <v>541.84</v>
      </c>
      <c r="M11">
        <v>920.89</v>
      </c>
      <c r="N11">
        <v>899.1</v>
      </c>
      <c r="O11">
        <v>0</v>
      </c>
      <c r="P11">
        <v>631.1</v>
      </c>
      <c r="Q11">
        <v>280.52</v>
      </c>
      <c r="R11">
        <v>280.2</v>
      </c>
      <c r="S11">
        <v>26363.84</v>
      </c>
      <c r="T11">
        <v>5777.596</v>
      </c>
      <c r="U11">
        <v>6245.956</v>
      </c>
      <c r="V11">
        <v>2.031</v>
      </c>
      <c r="W11">
        <v>6247.986</v>
      </c>
      <c r="X11">
        <v>343.791</v>
      </c>
      <c r="Y11">
        <v>49.983</v>
      </c>
      <c r="Z11">
        <v>8867.201</v>
      </c>
      <c r="AA11">
        <v>10838.16</v>
      </c>
      <c r="AB11">
        <v>1153.79</v>
      </c>
      <c r="AC11" t="s">
        <v>58</v>
      </c>
      <c r="AD11">
        <v>-3407.341</v>
      </c>
      <c r="AE11">
        <v>282</v>
      </c>
      <c r="AF11">
        <v>0</v>
      </c>
      <c r="AG11">
        <v>282</v>
      </c>
      <c r="AH11">
        <v>300</v>
      </c>
      <c r="AI11">
        <v>0</v>
      </c>
      <c r="AJ11">
        <v>300</v>
      </c>
      <c r="AK11">
        <v>5694</v>
      </c>
      <c r="AL11">
        <v>26338</v>
      </c>
      <c r="AM11">
        <v>32032</v>
      </c>
      <c r="AN11">
        <v>4579</v>
      </c>
      <c r="AO11">
        <v>4579</v>
      </c>
      <c r="AP11">
        <v>0</v>
      </c>
      <c r="AQ11">
        <v>282</v>
      </c>
      <c r="AR11">
        <v>300</v>
      </c>
      <c r="AU11">
        <v>0</v>
      </c>
      <c r="AV11" s="12">
        <v>0</v>
      </c>
      <c r="AW11">
        <v>300</v>
      </c>
      <c r="AX11">
        <v>282</v>
      </c>
      <c r="AY11">
        <v>636.94</v>
      </c>
      <c r="AZ11" s="12">
        <v>631</v>
      </c>
      <c r="BA11">
        <v>300</v>
      </c>
      <c r="BB11">
        <v>282</v>
      </c>
      <c r="BE11" s="15">
        <f t="shared" si="0"/>
        <v>300</v>
      </c>
      <c r="BF11" s="15">
        <f t="shared" ref="BF11:BH11" si="30">AH11</f>
        <v>300</v>
      </c>
      <c r="BG11" s="15">
        <f t="shared" si="30"/>
        <v>0</v>
      </c>
      <c r="BH11" s="15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282</v>
      </c>
      <c r="BN11" s="15">
        <f t="shared" ref="BN11:BP11" si="31">AE11</f>
        <v>282</v>
      </c>
      <c r="BO11" s="15">
        <f t="shared" si="31"/>
        <v>0</v>
      </c>
      <c r="BP11" s="15">
        <f t="shared" si="31"/>
        <v>282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26111.28</v>
      </c>
      <c r="B12">
        <v>-5706</v>
      </c>
      <c r="C12">
        <v>26888.21</v>
      </c>
      <c r="D12">
        <v>6450.8</v>
      </c>
      <c r="E12">
        <v>280</v>
      </c>
      <c r="F12">
        <v>7193</v>
      </c>
      <c r="G12">
        <v>0</v>
      </c>
      <c r="H12">
        <v>452.23</v>
      </c>
      <c r="I12">
        <v>0</v>
      </c>
      <c r="J12">
        <v>624.89</v>
      </c>
      <c r="K12">
        <v>499.97</v>
      </c>
      <c r="L12">
        <v>540.68</v>
      </c>
      <c r="M12">
        <v>921.71</v>
      </c>
      <c r="N12">
        <v>899.1</v>
      </c>
      <c r="O12">
        <v>0</v>
      </c>
      <c r="P12">
        <v>627.5</v>
      </c>
      <c r="Q12">
        <v>280.05</v>
      </c>
      <c r="R12">
        <v>279.73</v>
      </c>
      <c r="S12">
        <v>26405.56</v>
      </c>
      <c r="T12">
        <v>5676.82</v>
      </c>
      <c r="U12">
        <v>6298.018</v>
      </c>
      <c r="V12">
        <v>2.062</v>
      </c>
      <c r="W12">
        <v>6300.08</v>
      </c>
      <c r="X12">
        <v>343.24</v>
      </c>
      <c r="Y12">
        <v>49.984</v>
      </c>
      <c r="Z12">
        <v>8951.105</v>
      </c>
      <c r="AA12">
        <v>10754.92</v>
      </c>
      <c r="AB12">
        <v>1159.82</v>
      </c>
      <c r="AC12" t="s">
        <v>58</v>
      </c>
      <c r="AD12">
        <v>-3413.784</v>
      </c>
      <c r="AE12">
        <v>280</v>
      </c>
      <c r="AF12">
        <v>0</v>
      </c>
      <c r="AG12">
        <v>280</v>
      </c>
      <c r="AH12">
        <v>306</v>
      </c>
      <c r="AI12">
        <v>0</v>
      </c>
      <c r="AJ12">
        <v>306</v>
      </c>
      <c r="AK12">
        <v>5694</v>
      </c>
      <c r="AL12">
        <v>26397</v>
      </c>
      <c r="AM12">
        <v>32091</v>
      </c>
      <c r="AN12">
        <v>4539</v>
      </c>
      <c r="AO12">
        <v>4539</v>
      </c>
      <c r="AP12">
        <v>0</v>
      </c>
      <c r="AQ12">
        <v>280</v>
      </c>
      <c r="AR12">
        <v>306</v>
      </c>
      <c r="AU12">
        <v>0</v>
      </c>
      <c r="AV12" s="12">
        <v>0</v>
      </c>
      <c r="AW12">
        <v>306</v>
      </c>
      <c r="AX12">
        <v>280</v>
      </c>
      <c r="AY12">
        <v>640</v>
      </c>
      <c r="AZ12" s="12">
        <v>625.64</v>
      </c>
      <c r="BA12">
        <v>306</v>
      </c>
      <c r="BB12">
        <v>280</v>
      </c>
      <c r="BE12" s="15">
        <f t="shared" si="0"/>
        <v>306</v>
      </c>
      <c r="BF12" s="15">
        <f t="shared" ref="BF12:BH12" si="32">AH12</f>
        <v>306</v>
      </c>
      <c r="BG12" s="15">
        <f t="shared" si="32"/>
        <v>0</v>
      </c>
      <c r="BH12" s="15">
        <f t="shared" si="32"/>
        <v>306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280</v>
      </c>
      <c r="BN12" s="15">
        <f t="shared" ref="BN12:BP12" si="33">AE12</f>
        <v>280</v>
      </c>
      <c r="BO12" s="15">
        <f t="shared" si="33"/>
        <v>0</v>
      </c>
      <c r="BP12" s="15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26137.75</v>
      </c>
      <c r="B13">
        <v>-5706</v>
      </c>
      <c r="C13">
        <v>27091.59</v>
      </c>
      <c r="D13">
        <v>6176.8</v>
      </c>
      <c r="E13">
        <v>280</v>
      </c>
      <c r="F13">
        <v>7192</v>
      </c>
      <c r="G13">
        <v>0</v>
      </c>
      <c r="H13">
        <v>452.23</v>
      </c>
      <c r="I13">
        <v>0</v>
      </c>
      <c r="J13">
        <v>626.19</v>
      </c>
      <c r="K13">
        <v>500.44</v>
      </c>
      <c r="L13">
        <v>540.68</v>
      </c>
      <c r="M13">
        <v>921.71</v>
      </c>
      <c r="N13">
        <v>898.69</v>
      </c>
      <c r="O13">
        <v>0</v>
      </c>
      <c r="P13">
        <v>625.3</v>
      </c>
      <c r="Q13">
        <v>280.47</v>
      </c>
      <c r="R13">
        <v>280.36</v>
      </c>
      <c r="S13">
        <v>26010.82</v>
      </c>
      <c r="T13">
        <v>5860.002</v>
      </c>
      <c r="U13">
        <v>6335.881</v>
      </c>
      <c r="V13">
        <v>2.028</v>
      </c>
      <c r="W13">
        <v>6337.909</v>
      </c>
      <c r="X13">
        <v>343.551</v>
      </c>
      <c r="Y13">
        <v>50.025</v>
      </c>
      <c r="Z13">
        <v>9150.982</v>
      </c>
      <c r="AA13">
        <v>10553.84</v>
      </c>
      <c r="AB13">
        <v>1172.94</v>
      </c>
      <c r="AC13" t="s">
        <v>58</v>
      </c>
      <c r="AD13">
        <v>-3416.026</v>
      </c>
      <c r="AE13">
        <v>280</v>
      </c>
      <c r="AF13">
        <v>0</v>
      </c>
      <c r="AG13">
        <v>280</v>
      </c>
      <c r="AH13">
        <v>310</v>
      </c>
      <c r="AI13">
        <v>0</v>
      </c>
      <c r="AJ13">
        <v>310</v>
      </c>
      <c r="AK13">
        <v>5694</v>
      </c>
      <c r="AL13">
        <v>26250</v>
      </c>
      <c r="AM13">
        <v>31944</v>
      </c>
      <c r="AN13">
        <v>4511.14</v>
      </c>
      <c r="AO13">
        <v>4511.14</v>
      </c>
      <c r="AP13">
        <v>0</v>
      </c>
      <c r="AQ13">
        <v>280</v>
      </c>
      <c r="AR13">
        <v>310</v>
      </c>
      <c r="AU13">
        <v>0</v>
      </c>
      <c r="AV13" s="12">
        <v>0</v>
      </c>
      <c r="AW13">
        <v>310</v>
      </c>
      <c r="AX13">
        <v>280</v>
      </c>
      <c r="AY13">
        <v>640</v>
      </c>
      <c r="AZ13" s="12">
        <v>630.59</v>
      </c>
      <c r="BA13">
        <v>310</v>
      </c>
      <c r="BB13">
        <v>280</v>
      </c>
      <c r="BE13" s="15">
        <f t="shared" si="0"/>
        <v>310</v>
      </c>
      <c r="BF13" s="15">
        <f t="shared" ref="BF13:BH13" si="34">AH13</f>
        <v>310</v>
      </c>
      <c r="BG13" s="15">
        <f t="shared" si="34"/>
        <v>0</v>
      </c>
      <c r="BH13" s="15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280</v>
      </c>
      <c r="BN13" s="15">
        <f t="shared" ref="BN13:BP13" si="35">AE13</f>
        <v>280</v>
      </c>
      <c r="BO13" s="15">
        <f t="shared" si="35"/>
        <v>0</v>
      </c>
      <c r="BP13" s="15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25926.44</v>
      </c>
      <c r="B14">
        <v>-5706</v>
      </c>
      <c r="C14">
        <v>27273.5</v>
      </c>
      <c r="D14">
        <v>6016.26</v>
      </c>
      <c r="E14">
        <v>282</v>
      </c>
      <c r="F14">
        <v>7188</v>
      </c>
      <c r="G14">
        <v>0</v>
      </c>
      <c r="H14">
        <v>452.23</v>
      </c>
      <c r="I14">
        <v>0</v>
      </c>
      <c r="J14">
        <v>625.55</v>
      </c>
      <c r="K14">
        <v>499.28</v>
      </c>
      <c r="L14">
        <v>542.31</v>
      </c>
      <c r="M14">
        <v>921.3</v>
      </c>
      <c r="N14">
        <v>899.51</v>
      </c>
      <c r="O14">
        <v>0</v>
      </c>
      <c r="P14">
        <v>629.6</v>
      </c>
      <c r="Q14">
        <v>280.1</v>
      </c>
      <c r="R14">
        <v>280.42</v>
      </c>
      <c r="S14">
        <v>26108.12</v>
      </c>
      <c r="T14">
        <v>5643.082</v>
      </c>
      <c r="U14">
        <v>6545.073</v>
      </c>
      <c r="V14">
        <v>2.058</v>
      </c>
      <c r="W14">
        <v>6547.131</v>
      </c>
      <c r="X14">
        <v>344.482</v>
      </c>
      <c r="Y14">
        <v>50.017</v>
      </c>
      <c r="Z14">
        <v>9520.355</v>
      </c>
      <c r="AA14">
        <v>10184.98</v>
      </c>
      <c r="AB14">
        <v>1175.39</v>
      </c>
      <c r="AC14" t="s">
        <v>58</v>
      </c>
      <c r="AD14">
        <v>-3407.201</v>
      </c>
      <c r="AE14">
        <v>282</v>
      </c>
      <c r="AF14">
        <v>0</v>
      </c>
      <c r="AG14">
        <v>282</v>
      </c>
      <c r="AH14">
        <v>300</v>
      </c>
      <c r="AI14">
        <v>0</v>
      </c>
      <c r="AJ14">
        <v>300</v>
      </c>
      <c r="AK14">
        <v>5694</v>
      </c>
      <c r="AL14">
        <v>26044</v>
      </c>
      <c r="AM14">
        <v>31738</v>
      </c>
      <c r="AN14">
        <v>4521.77</v>
      </c>
      <c r="AO14">
        <v>4521.77</v>
      </c>
      <c r="AP14">
        <v>0</v>
      </c>
      <c r="AQ14">
        <v>282</v>
      </c>
      <c r="AR14">
        <v>300</v>
      </c>
      <c r="AU14">
        <v>0</v>
      </c>
      <c r="AV14" s="12">
        <v>0</v>
      </c>
      <c r="AW14">
        <v>300</v>
      </c>
      <c r="AX14">
        <v>282</v>
      </c>
      <c r="AY14">
        <v>636.31</v>
      </c>
      <c r="AZ14" s="12">
        <v>631</v>
      </c>
      <c r="BA14">
        <v>300</v>
      </c>
      <c r="BB14">
        <v>282</v>
      </c>
      <c r="BE14" s="15">
        <f t="shared" si="0"/>
        <v>300</v>
      </c>
      <c r="BF14" s="15">
        <f t="shared" ref="BF14:BH14" si="36">AH14</f>
        <v>300</v>
      </c>
      <c r="BG14" s="15">
        <f t="shared" si="36"/>
        <v>0</v>
      </c>
      <c r="BH14" s="15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282</v>
      </c>
      <c r="BN14" s="15">
        <f t="shared" ref="BN14:BP14" si="37">AE14</f>
        <v>282</v>
      </c>
      <c r="BO14" s="15">
        <f t="shared" si="37"/>
        <v>0</v>
      </c>
      <c r="BP14" s="15">
        <f t="shared" si="37"/>
        <v>282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26046.79</v>
      </c>
      <c r="B15">
        <v>-5706</v>
      </c>
      <c r="C15">
        <v>27034.61</v>
      </c>
      <c r="D15">
        <v>6054.61</v>
      </c>
      <c r="E15">
        <v>280</v>
      </c>
      <c r="F15">
        <v>7190</v>
      </c>
      <c r="G15">
        <v>0</v>
      </c>
      <c r="H15">
        <v>451.38</v>
      </c>
      <c r="I15">
        <v>0</v>
      </c>
      <c r="J15">
        <v>625.98</v>
      </c>
      <c r="K15">
        <v>500.44</v>
      </c>
      <c r="L15">
        <v>540.68</v>
      </c>
      <c r="M15">
        <v>920.89</v>
      </c>
      <c r="N15">
        <v>897.87</v>
      </c>
      <c r="O15">
        <v>0</v>
      </c>
      <c r="P15">
        <v>631</v>
      </c>
      <c r="Q15">
        <v>279.94</v>
      </c>
      <c r="R15">
        <v>279.99</v>
      </c>
      <c r="S15">
        <v>25782.38</v>
      </c>
      <c r="T15">
        <v>5809.185</v>
      </c>
      <c r="U15">
        <v>6729.261</v>
      </c>
      <c r="V15">
        <v>2.059</v>
      </c>
      <c r="W15">
        <v>6731.32</v>
      </c>
      <c r="X15">
        <v>344.278</v>
      </c>
      <c r="Y15">
        <v>49.969</v>
      </c>
      <c r="Z15">
        <v>9971.418</v>
      </c>
      <c r="AA15">
        <v>9718.48</v>
      </c>
      <c r="AB15">
        <v>1155.94</v>
      </c>
      <c r="AC15" t="s">
        <v>58</v>
      </c>
      <c r="AD15">
        <v>-3404.82</v>
      </c>
      <c r="AE15">
        <v>280</v>
      </c>
      <c r="AF15">
        <v>0</v>
      </c>
      <c r="AG15">
        <v>280</v>
      </c>
      <c r="AH15">
        <v>300</v>
      </c>
      <c r="AI15">
        <v>0</v>
      </c>
      <c r="AJ15">
        <v>300</v>
      </c>
      <c r="AK15">
        <v>5694</v>
      </c>
      <c r="AL15">
        <v>25926</v>
      </c>
      <c r="AM15">
        <v>31620</v>
      </c>
      <c r="AN15">
        <v>4572.33</v>
      </c>
      <c r="AO15">
        <v>4572.33</v>
      </c>
      <c r="AP15">
        <v>0</v>
      </c>
      <c r="AQ15">
        <v>280</v>
      </c>
      <c r="AR15">
        <v>300</v>
      </c>
      <c r="AU15">
        <v>0</v>
      </c>
      <c r="AV15" s="12">
        <v>0</v>
      </c>
      <c r="AW15">
        <v>300</v>
      </c>
      <c r="AX15">
        <v>280</v>
      </c>
      <c r="AY15">
        <v>635.77</v>
      </c>
      <c r="AZ15" s="12">
        <v>629.14</v>
      </c>
      <c r="BA15">
        <v>300</v>
      </c>
      <c r="BB15">
        <v>280</v>
      </c>
      <c r="BE15" s="15">
        <f t="shared" si="0"/>
        <v>300</v>
      </c>
      <c r="BF15" s="15">
        <f t="shared" ref="BF15:BH15" si="38">AH15</f>
        <v>300</v>
      </c>
      <c r="BG15" s="15">
        <f t="shared" si="38"/>
        <v>0</v>
      </c>
      <c r="BH15" s="15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280</v>
      </c>
      <c r="BN15" s="15">
        <f t="shared" ref="BN15:BP15" si="39">AE15</f>
        <v>280</v>
      </c>
      <c r="BO15" s="15">
        <f t="shared" si="39"/>
        <v>0</v>
      </c>
      <c r="BP15" s="15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25984.04</v>
      </c>
      <c r="B16">
        <v>-5706</v>
      </c>
      <c r="C16">
        <v>26914.91</v>
      </c>
      <c r="D16">
        <v>6088.17</v>
      </c>
      <c r="E16">
        <v>280</v>
      </c>
      <c r="F16">
        <v>7191</v>
      </c>
      <c r="G16">
        <v>0</v>
      </c>
      <c r="H16">
        <v>452.23</v>
      </c>
      <c r="I16">
        <v>0</v>
      </c>
      <c r="J16">
        <v>625.39</v>
      </c>
      <c r="K16">
        <v>499.28</v>
      </c>
      <c r="L16">
        <v>542.07</v>
      </c>
      <c r="M16">
        <v>920.89</v>
      </c>
      <c r="N16">
        <v>899.1</v>
      </c>
      <c r="O16">
        <v>0</v>
      </c>
      <c r="P16">
        <v>628.3</v>
      </c>
      <c r="Q16">
        <v>280.79</v>
      </c>
      <c r="R16">
        <v>280.52</v>
      </c>
      <c r="S16">
        <v>25954.99</v>
      </c>
      <c r="T16">
        <v>5807.134</v>
      </c>
      <c r="U16">
        <v>6733.7</v>
      </c>
      <c r="V16">
        <v>2.058</v>
      </c>
      <c r="W16">
        <v>6735.758</v>
      </c>
      <c r="X16">
        <v>343.816</v>
      </c>
      <c r="Y16">
        <v>50.017</v>
      </c>
      <c r="Z16">
        <v>9861.465</v>
      </c>
      <c r="AA16">
        <v>9850.312</v>
      </c>
      <c r="AB16">
        <v>1154.64</v>
      </c>
      <c r="AC16" t="s">
        <v>58</v>
      </c>
      <c r="AD16">
        <v>-3412.664</v>
      </c>
      <c r="AE16">
        <v>280</v>
      </c>
      <c r="AF16">
        <v>0</v>
      </c>
      <c r="AG16">
        <v>280</v>
      </c>
      <c r="AH16">
        <v>300</v>
      </c>
      <c r="AI16">
        <v>0</v>
      </c>
      <c r="AJ16">
        <v>300</v>
      </c>
      <c r="AK16">
        <v>5694</v>
      </c>
      <c r="AL16">
        <v>25838</v>
      </c>
      <c r="AM16">
        <v>31532</v>
      </c>
      <c r="AN16">
        <v>4595.28</v>
      </c>
      <c r="AO16">
        <v>4595.28</v>
      </c>
      <c r="AP16">
        <v>0</v>
      </c>
      <c r="AQ16">
        <v>280</v>
      </c>
      <c r="AR16">
        <v>300</v>
      </c>
      <c r="AU16">
        <v>0</v>
      </c>
      <c r="AV16" s="12">
        <v>0</v>
      </c>
      <c r="AW16">
        <v>300</v>
      </c>
      <c r="AX16">
        <v>280</v>
      </c>
      <c r="AY16">
        <v>632.8</v>
      </c>
      <c r="AZ16" s="12">
        <v>627.08</v>
      </c>
      <c r="BA16">
        <v>300</v>
      </c>
      <c r="BB16">
        <v>280</v>
      </c>
      <c r="BE16" s="15">
        <f t="shared" si="0"/>
        <v>300</v>
      </c>
      <c r="BF16" s="15">
        <f t="shared" ref="BF16:BH16" si="40">AH16</f>
        <v>300</v>
      </c>
      <c r="BG16" s="15">
        <f t="shared" si="40"/>
        <v>0</v>
      </c>
      <c r="BH16" s="15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280</v>
      </c>
      <c r="BN16" s="15">
        <f t="shared" ref="BN16:BP16" si="41">AE16</f>
        <v>280</v>
      </c>
      <c r="BO16" s="15">
        <f t="shared" si="41"/>
        <v>0</v>
      </c>
      <c r="BP16" s="15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25817.76</v>
      </c>
      <c r="B17">
        <v>-5706</v>
      </c>
      <c r="C17">
        <v>25794.91</v>
      </c>
      <c r="D17">
        <v>6125.28</v>
      </c>
      <c r="E17">
        <v>275</v>
      </c>
      <c r="F17">
        <v>7192</v>
      </c>
      <c r="G17">
        <v>0</v>
      </c>
      <c r="H17">
        <v>451.38</v>
      </c>
      <c r="I17">
        <v>0</v>
      </c>
      <c r="J17">
        <v>624.56</v>
      </c>
      <c r="K17">
        <v>499.97</v>
      </c>
      <c r="L17">
        <v>540.91</v>
      </c>
      <c r="M17">
        <v>920.07</v>
      </c>
      <c r="N17">
        <v>899.92</v>
      </c>
      <c r="O17">
        <v>0</v>
      </c>
      <c r="P17">
        <v>600.3</v>
      </c>
      <c r="Q17">
        <v>279.52</v>
      </c>
      <c r="R17">
        <v>279.78</v>
      </c>
      <c r="S17">
        <v>25882.67</v>
      </c>
      <c r="T17">
        <v>5701.138</v>
      </c>
      <c r="U17">
        <v>6840.266</v>
      </c>
      <c r="V17">
        <v>2.057</v>
      </c>
      <c r="W17">
        <v>6842.322</v>
      </c>
      <c r="X17">
        <v>343.703</v>
      </c>
      <c r="Y17">
        <v>50.031</v>
      </c>
      <c r="Z17">
        <v>10397.84</v>
      </c>
      <c r="AA17">
        <v>9324.785</v>
      </c>
      <c r="AB17">
        <v>1156.01</v>
      </c>
      <c r="AC17" t="s">
        <v>58</v>
      </c>
      <c r="AD17">
        <v>-3440.119</v>
      </c>
      <c r="AE17">
        <v>275</v>
      </c>
      <c r="AF17">
        <v>0</v>
      </c>
      <c r="AG17">
        <v>275</v>
      </c>
      <c r="AH17">
        <v>300</v>
      </c>
      <c r="AI17">
        <v>0</v>
      </c>
      <c r="AJ17">
        <v>300</v>
      </c>
      <c r="AK17">
        <v>5694</v>
      </c>
      <c r="AL17">
        <v>25838</v>
      </c>
      <c r="AM17">
        <v>31532</v>
      </c>
      <c r="AN17">
        <v>4623.71</v>
      </c>
      <c r="AO17">
        <v>4623.71</v>
      </c>
      <c r="AP17">
        <v>0</v>
      </c>
      <c r="AQ17">
        <v>275</v>
      </c>
      <c r="AR17">
        <v>300</v>
      </c>
      <c r="AU17">
        <v>0</v>
      </c>
      <c r="AV17" s="12">
        <v>0</v>
      </c>
      <c r="AW17">
        <v>300</v>
      </c>
      <c r="AX17">
        <v>275</v>
      </c>
      <c r="AY17">
        <v>639.82</v>
      </c>
      <c r="AZ17" s="12">
        <v>600</v>
      </c>
      <c r="BA17">
        <v>300</v>
      </c>
      <c r="BB17">
        <v>275</v>
      </c>
      <c r="BE17" s="15">
        <f t="shared" si="0"/>
        <v>300</v>
      </c>
      <c r="BF17" s="15">
        <f t="shared" ref="BF17:BH17" si="42">AH17</f>
        <v>300</v>
      </c>
      <c r="BG17" s="15">
        <f t="shared" si="42"/>
        <v>0</v>
      </c>
      <c r="BH17" s="15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275</v>
      </c>
      <c r="BN17" s="15">
        <f t="shared" ref="BN17:BP17" si="43">AE17</f>
        <v>275</v>
      </c>
      <c r="BO17" s="15">
        <f t="shared" si="43"/>
        <v>0</v>
      </c>
      <c r="BP17" s="15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25848.51</v>
      </c>
      <c r="B18">
        <v>-5706</v>
      </c>
      <c r="C18">
        <v>25823.6</v>
      </c>
      <c r="D18">
        <v>6323.01</v>
      </c>
      <c r="E18">
        <v>280</v>
      </c>
      <c r="F18">
        <v>7193</v>
      </c>
      <c r="G18">
        <v>0</v>
      </c>
      <c r="H18">
        <v>452.23</v>
      </c>
      <c r="I18">
        <v>0</v>
      </c>
      <c r="J18">
        <v>625.77</v>
      </c>
      <c r="K18">
        <v>499.28</v>
      </c>
      <c r="L18">
        <v>540.68</v>
      </c>
      <c r="M18">
        <v>920.89</v>
      </c>
      <c r="N18">
        <v>899.92</v>
      </c>
      <c r="O18">
        <v>0</v>
      </c>
      <c r="P18">
        <v>604.1</v>
      </c>
      <c r="Q18">
        <v>280.73</v>
      </c>
      <c r="R18">
        <v>280.1</v>
      </c>
      <c r="S18">
        <v>26009.04</v>
      </c>
      <c r="T18">
        <v>5628.781</v>
      </c>
      <c r="U18">
        <v>6769.814</v>
      </c>
      <c r="V18">
        <v>2.054</v>
      </c>
      <c r="W18">
        <v>6771.868</v>
      </c>
      <c r="X18">
        <v>343.139</v>
      </c>
      <c r="Y18">
        <v>50.009</v>
      </c>
      <c r="Z18">
        <v>10287.98</v>
      </c>
      <c r="AA18">
        <v>9412.148</v>
      </c>
      <c r="AB18">
        <v>1160.7</v>
      </c>
      <c r="AC18" t="s">
        <v>58</v>
      </c>
      <c r="AD18">
        <v>-3429.473</v>
      </c>
      <c r="AE18">
        <v>280</v>
      </c>
      <c r="AF18">
        <v>0</v>
      </c>
      <c r="AG18">
        <v>280</v>
      </c>
      <c r="AH18">
        <v>300</v>
      </c>
      <c r="AI18">
        <v>0</v>
      </c>
      <c r="AJ18">
        <v>300</v>
      </c>
      <c r="AK18">
        <v>5694</v>
      </c>
      <c r="AL18">
        <v>25838</v>
      </c>
      <c r="AM18">
        <v>31532</v>
      </c>
      <c r="AN18">
        <v>4659.67</v>
      </c>
      <c r="AO18">
        <v>4659.67</v>
      </c>
      <c r="AP18">
        <v>0</v>
      </c>
      <c r="AQ18">
        <v>280</v>
      </c>
      <c r="AR18">
        <v>300</v>
      </c>
      <c r="AU18">
        <v>0</v>
      </c>
      <c r="AV18" s="12">
        <v>0</v>
      </c>
      <c r="AW18">
        <v>300</v>
      </c>
      <c r="AX18">
        <v>280</v>
      </c>
      <c r="AY18">
        <v>637.75</v>
      </c>
      <c r="AZ18" s="12">
        <v>605.79</v>
      </c>
      <c r="BA18">
        <v>300</v>
      </c>
      <c r="BB18">
        <v>280</v>
      </c>
      <c r="BE18" s="15">
        <f t="shared" si="0"/>
        <v>300</v>
      </c>
      <c r="BF18" s="15">
        <f t="shared" ref="BF18:BH18" si="44">AH18</f>
        <v>300</v>
      </c>
      <c r="BG18" s="15">
        <f t="shared" si="44"/>
        <v>0</v>
      </c>
      <c r="BH18" s="15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280</v>
      </c>
      <c r="BN18" s="15">
        <f t="shared" ref="BN18:BP18" si="45">AE18</f>
        <v>280</v>
      </c>
      <c r="BO18" s="15">
        <f t="shared" si="45"/>
        <v>0</v>
      </c>
      <c r="BP18" s="15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26014.91</v>
      </c>
      <c r="B19">
        <v>-5718</v>
      </c>
      <c r="C19">
        <v>25934.03</v>
      </c>
      <c r="D19">
        <v>6391.95</v>
      </c>
      <c r="E19">
        <v>280</v>
      </c>
      <c r="F19">
        <v>7191</v>
      </c>
      <c r="G19">
        <v>0</v>
      </c>
      <c r="H19">
        <v>452.23</v>
      </c>
      <c r="I19">
        <v>0</v>
      </c>
      <c r="J19">
        <v>625.75</v>
      </c>
      <c r="K19">
        <v>500.44</v>
      </c>
      <c r="L19">
        <v>540.68</v>
      </c>
      <c r="M19">
        <v>920.89</v>
      </c>
      <c r="N19">
        <v>898.69</v>
      </c>
      <c r="O19">
        <v>0</v>
      </c>
      <c r="P19">
        <v>607.9</v>
      </c>
      <c r="Q19">
        <v>280.31</v>
      </c>
      <c r="R19">
        <v>280.84</v>
      </c>
      <c r="S19">
        <v>25750.65</v>
      </c>
      <c r="T19">
        <v>5660.771</v>
      </c>
      <c r="U19">
        <v>7004.146</v>
      </c>
      <c r="V19">
        <v>2.056</v>
      </c>
      <c r="W19">
        <v>7006.202</v>
      </c>
      <c r="X19">
        <v>344.128</v>
      </c>
      <c r="Y19">
        <v>50</v>
      </c>
      <c r="Z19">
        <v>10673.36</v>
      </c>
      <c r="AA19">
        <v>9029.547</v>
      </c>
      <c r="AB19">
        <v>1161.52</v>
      </c>
      <c r="AC19" t="s">
        <v>58</v>
      </c>
      <c r="AD19">
        <v>-3425.691</v>
      </c>
      <c r="AE19">
        <v>280</v>
      </c>
      <c r="AF19">
        <v>0</v>
      </c>
      <c r="AG19">
        <v>280</v>
      </c>
      <c r="AH19">
        <v>300</v>
      </c>
      <c r="AI19">
        <v>0</v>
      </c>
      <c r="AJ19">
        <v>300</v>
      </c>
      <c r="AK19">
        <v>5694</v>
      </c>
      <c r="AL19">
        <v>25838</v>
      </c>
      <c r="AM19">
        <v>31532</v>
      </c>
      <c r="AN19">
        <v>4704.32</v>
      </c>
      <c r="AO19">
        <v>4704.32</v>
      </c>
      <c r="AP19">
        <v>0</v>
      </c>
      <c r="AQ19">
        <v>280</v>
      </c>
      <c r="AR19">
        <v>300</v>
      </c>
      <c r="AU19">
        <v>0</v>
      </c>
      <c r="AV19" s="12">
        <v>0</v>
      </c>
      <c r="AW19">
        <v>300</v>
      </c>
      <c r="AX19">
        <v>280</v>
      </c>
      <c r="AY19">
        <v>636.94</v>
      </c>
      <c r="AZ19" s="12">
        <v>609.09</v>
      </c>
      <c r="BA19">
        <v>300</v>
      </c>
      <c r="BB19">
        <v>280</v>
      </c>
      <c r="BE19" s="15">
        <f t="shared" si="0"/>
        <v>300</v>
      </c>
      <c r="BF19" s="15">
        <f t="shared" ref="BF19:BH19" si="46">AH19</f>
        <v>300</v>
      </c>
      <c r="BG19" s="15">
        <f t="shared" si="46"/>
        <v>0</v>
      </c>
      <c r="BH19" s="15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280</v>
      </c>
      <c r="BN19" s="15">
        <f t="shared" ref="BN19:BP19" si="47">AE19</f>
        <v>280</v>
      </c>
      <c r="BO19" s="15">
        <f t="shared" si="47"/>
        <v>0</v>
      </c>
      <c r="BP19" s="15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25985.15</v>
      </c>
      <c r="B20">
        <v>-5731</v>
      </c>
      <c r="C20">
        <v>26595.88</v>
      </c>
      <c r="D20">
        <v>6341.73</v>
      </c>
      <c r="E20">
        <v>280</v>
      </c>
      <c r="F20">
        <v>7186</v>
      </c>
      <c r="G20">
        <v>0</v>
      </c>
      <c r="H20">
        <v>452.23</v>
      </c>
      <c r="I20">
        <v>0</v>
      </c>
      <c r="J20">
        <v>625.2</v>
      </c>
      <c r="K20">
        <v>500.67</v>
      </c>
      <c r="L20">
        <v>540.91</v>
      </c>
      <c r="M20">
        <v>920.07</v>
      </c>
      <c r="N20">
        <v>899.1</v>
      </c>
      <c r="O20">
        <v>0</v>
      </c>
      <c r="P20">
        <v>616.6</v>
      </c>
      <c r="Q20">
        <v>280.63</v>
      </c>
      <c r="R20">
        <v>280.36</v>
      </c>
      <c r="S20">
        <v>25775.89</v>
      </c>
      <c r="T20">
        <v>5671.452</v>
      </c>
      <c r="U20">
        <v>7340.525</v>
      </c>
      <c r="V20">
        <v>2.057</v>
      </c>
      <c r="W20">
        <v>7342.582</v>
      </c>
      <c r="X20">
        <v>345.091</v>
      </c>
      <c r="Y20">
        <v>50.004</v>
      </c>
      <c r="Z20">
        <v>10794.56</v>
      </c>
      <c r="AA20">
        <v>8908.322</v>
      </c>
      <c r="AB20">
        <v>1156.02</v>
      </c>
      <c r="AC20" t="s">
        <v>58</v>
      </c>
      <c r="AD20">
        <v>-3417.287</v>
      </c>
      <c r="AE20">
        <v>280</v>
      </c>
      <c r="AF20">
        <v>0</v>
      </c>
      <c r="AG20">
        <v>280</v>
      </c>
      <c r="AH20">
        <v>300</v>
      </c>
      <c r="AI20">
        <v>0</v>
      </c>
      <c r="AJ20">
        <v>300</v>
      </c>
      <c r="AK20">
        <v>5694</v>
      </c>
      <c r="AL20">
        <v>25862</v>
      </c>
      <c r="AM20">
        <v>31556</v>
      </c>
      <c r="AN20">
        <v>4754.58</v>
      </c>
      <c r="AO20">
        <v>4754.58</v>
      </c>
      <c r="AP20">
        <v>0</v>
      </c>
      <c r="AQ20">
        <v>280</v>
      </c>
      <c r="AR20">
        <v>300</v>
      </c>
      <c r="AU20">
        <v>0</v>
      </c>
      <c r="AV20" s="12">
        <v>0</v>
      </c>
      <c r="AW20">
        <v>300</v>
      </c>
      <c r="AX20">
        <v>280</v>
      </c>
      <c r="AY20">
        <v>631.81</v>
      </c>
      <c r="AZ20" s="12">
        <v>617.15</v>
      </c>
      <c r="BA20">
        <v>300</v>
      </c>
      <c r="BB20">
        <v>280</v>
      </c>
      <c r="BE20" s="15">
        <f t="shared" si="0"/>
        <v>300</v>
      </c>
      <c r="BF20" s="15">
        <f t="shared" ref="BF20:BH20" si="48">AH20</f>
        <v>300</v>
      </c>
      <c r="BG20" s="15">
        <f t="shared" si="48"/>
        <v>0</v>
      </c>
      <c r="BH20" s="15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280</v>
      </c>
      <c r="BN20" s="15">
        <f t="shared" ref="BN20:BP20" si="49">AE20</f>
        <v>280</v>
      </c>
      <c r="BO20" s="15">
        <f t="shared" si="49"/>
        <v>0</v>
      </c>
      <c r="BP20" s="15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25825.25</v>
      </c>
      <c r="B21">
        <v>-5743</v>
      </c>
      <c r="C21">
        <v>25777.43</v>
      </c>
      <c r="D21">
        <v>6365.71</v>
      </c>
      <c r="E21">
        <v>279</v>
      </c>
      <c r="F21">
        <v>7187</v>
      </c>
      <c r="G21">
        <v>0</v>
      </c>
      <c r="H21">
        <v>452.23</v>
      </c>
      <c r="I21">
        <v>0</v>
      </c>
      <c r="J21">
        <v>625.25</v>
      </c>
      <c r="K21">
        <v>500.44</v>
      </c>
      <c r="L21">
        <v>540.68</v>
      </c>
      <c r="M21">
        <v>921.3</v>
      </c>
      <c r="N21">
        <v>900.34</v>
      </c>
      <c r="O21">
        <v>0</v>
      </c>
      <c r="P21">
        <v>602</v>
      </c>
      <c r="Q21">
        <v>280.42</v>
      </c>
      <c r="R21">
        <v>279.94</v>
      </c>
      <c r="S21">
        <v>25770.24</v>
      </c>
      <c r="T21">
        <v>5753.048</v>
      </c>
      <c r="U21">
        <v>7488.244</v>
      </c>
      <c r="V21">
        <v>2.027</v>
      </c>
      <c r="W21">
        <v>7490.271</v>
      </c>
      <c r="X21">
        <v>343.941</v>
      </c>
      <c r="Y21">
        <v>49.999</v>
      </c>
      <c r="Z21">
        <v>10830.99</v>
      </c>
      <c r="AA21">
        <v>8875.154</v>
      </c>
      <c r="AB21">
        <v>1152.86</v>
      </c>
      <c r="AC21" t="s">
        <v>58</v>
      </c>
      <c r="AD21">
        <v>-3427.232</v>
      </c>
      <c r="AE21">
        <v>279</v>
      </c>
      <c r="AF21">
        <v>0</v>
      </c>
      <c r="AG21">
        <v>279</v>
      </c>
      <c r="AH21">
        <v>300</v>
      </c>
      <c r="AI21">
        <v>0</v>
      </c>
      <c r="AJ21">
        <v>300</v>
      </c>
      <c r="AK21">
        <v>5694</v>
      </c>
      <c r="AL21">
        <v>25862</v>
      </c>
      <c r="AM21">
        <v>31556</v>
      </c>
      <c r="AN21">
        <v>4793.53</v>
      </c>
      <c r="AO21">
        <v>4793.04</v>
      </c>
      <c r="AP21">
        <v>0.49</v>
      </c>
      <c r="AQ21">
        <v>279</v>
      </c>
      <c r="AR21">
        <v>300</v>
      </c>
      <c r="AU21">
        <v>0</v>
      </c>
      <c r="AV21" s="12">
        <v>0</v>
      </c>
      <c r="AW21">
        <v>300</v>
      </c>
      <c r="AX21">
        <v>279</v>
      </c>
      <c r="AY21">
        <v>637.66</v>
      </c>
      <c r="AZ21" s="12">
        <v>600</v>
      </c>
      <c r="BA21">
        <v>300</v>
      </c>
      <c r="BB21">
        <v>279</v>
      </c>
      <c r="BE21" s="15">
        <f t="shared" si="0"/>
        <v>300</v>
      </c>
      <c r="BF21" s="15">
        <f t="shared" ref="BF21:BH21" si="50">AH21</f>
        <v>300</v>
      </c>
      <c r="BG21" s="15">
        <f t="shared" si="50"/>
        <v>0</v>
      </c>
      <c r="BH21" s="15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279</v>
      </c>
      <c r="BN21" s="15">
        <f t="shared" ref="BN21:BP21" si="51">AE21</f>
        <v>279</v>
      </c>
      <c r="BO21" s="15">
        <f t="shared" si="51"/>
        <v>0</v>
      </c>
      <c r="BP21" s="15">
        <f t="shared" si="51"/>
        <v>279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25986.4</v>
      </c>
      <c r="B22">
        <v>-5767</v>
      </c>
      <c r="C22">
        <v>24885.98</v>
      </c>
      <c r="D22">
        <v>6456.83</v>
      </c>
      <c r="E22">
        <v>270</v>
      </c>
      <c r="F22">
        <v>7191</v>
      </c>
      <c r="G22">
        <v>0</v>
      </c>
      <c r="H22">
        <v>445.41</v>
      </c>
      <c r="I22">
        <v>0</v>
      </c>
      <c r="J22">
        <v>625.95</v>
      </c>
      <c r="K22">
        <v>499.51</v>
      </c>
      <c r="L22">
        <v>540.91</v>
      </c>
      <c r="M22">
        <v>919.66</v>
      </c>
      <c r="N22">
        <v>898.69</v>
      </c>
      <c r="O22">
        <v>0</v>
      </c>
      <c r="P22">
        <v>599.9</v>
      </c>
      <c r="Q22">
        <v>280.15</v>
      </c>
      <c r="R22">
        <v>279.68</v>
      </c>
      <c r="S22">
        <v>25769.02</v>
      </c>
      <c r="T22">
        <v>5800.93</v>
      </c>
      <c r="U22">
        <v>7701.793</v>
      </c>
      <c r="V22">
        <v>4.464</v>
      </c>
      <c r="W22">
        <v>7706.257</v>
      </c>
      <c r="X22">
        <v>345.043</v>
      </c>
      <c r="Y22">
        <v>49.976</v>
      </c>
      <c r="Z22">
        <v>11259.14</v>
      </c>
      <c r="AA22">
        <v>8450.992</v>
      </c>
      <c r="AB22">
        <v>1169.66</v>
      </c>
      <c r="AC22" t="s">
        <v>58</v>
      </c>
      <c r="AD22">
        <v>-3435.076</v>
      </c>
      <c r="AE22">
        <v>270</v>
      </c>
      <c r="AF22">
        <v>0</v>
      </c>
      <c r="AG22">
        <v>270</v>
      </c>
      <c r="AH22">
        <v>297</v>
      </c>
      <c r="AI22">
        <v>0</v>
      </c>
      <c r="AJ22">
        <v>297</v>
      </c>
      <c r="AK22">
        <v>5705</v>
      </c>
      <c r="AL22">
        <v>25862</v>
      </c>
      <c r="AM22">
        <v>31567</v>
      </c>
      <c r="AN22">
        <v>4873.15</v>
      </c>
      <c r="AO22">
        <v>4858.94</v>
      </c>
      <c r="AP22">
        <v>14.21</v>
      </c>
      <c r="AQ22">
        <v>270</v>
      </c>
      <c r="AR22">
        <v>297</v>
      </c>
      <c r="AU22">
        <v>0</v>
      </c>
      <c r="AV22" s="12">
        <v>0</v>
      </c>
      <c r="AW22">
        <v>297</v>
      </c>
      <c r="AX22">
        <v>270</v>
      </c>
      <c r="AY22">
        <v>631</v>
      </c>
      <c r="AZ22" s="12">
        <v>600</v>
      </c>
      <c r="BA22">
        <v>297</v>
      </c>
      <c r="BB22">
        <v>270</v>
      </c>
      <c r="BE22" s="15">
        <f t="shared" si="0"/>
        <v>297</v>
      </c>
      <c r="BF22" s="15">
        <f t="shared" ref="BF22:BH22" si="52">AH22</f>
        <v>297</v>
      </c>
      <c r="BG22" s="15">
        <f t="shared" si="52"/>
        <v>0</v>
      </c>
      <c r="BH22" s="15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270</v>
      </c>
      <c r="BN22" s="15">
        <f t="shared" ref="BN22:BP22" si="53">AE22</f>
        <v>270</v>
      </c>
      <c r="BO22" s="15">
        <f t="shared" si="53"/>
        <v>0</v>
      </c>
      <c r="BP22" s="15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26064.46</v>
      </c>
      <c r="B23">
        <v>-5895</v>
      </c>
      <c r="C23">
        <v>24843.74</v>
      </c>
      <c r="D23">
        <v>6696.11</v>
      </c>
      <c r="E23">
        <v>274.7</v>
      </c>
      <c r="F23">
        <v>7190</v>
      </c>
      <c r="G23">
        <v>0</v>
      </c>
      <c r="H23">
        <v>450.54</v>
      </c>
      <c r="I23">
        <v>0</v>
      </c>
      <c r="J23">
        <v>625.48</v>
      </c>
      <c r="K23">
        <v>500.44</v>
      </c>
      <c r="L23">
        <v>540.91</v>
      </c>
      <c r="M23">
        <v>920.07</v>
      </c>
      <c r="N23">
        <v>899.51</v>
      </c>
      <c r="O23">
        <v>0</v>
      </c>
      <c r="P23">
        <v>598.8</v>
      </c>
      <c r="Q23">
        <v>279.89</v>
      </c>
      <c r="R23">
        <v>279.89</v>
      </c>
      <c r="S23">
        <v>26039.25</v>
      </c>
      <c r="T23">
        <v>5940.926</v>
      </c>
      <c r="U23">
        <v>7813.536</v>
      </c>
      <c r="V23">
        <v>73.368</v>
      </c>
      <c r="W23">
        <v>7886.904</v>
      </c>
      <c r="X23">
        <v>343.422</v>
      </c>
      <c r="Y23">
        <v>50.034</v>
      </c>
      <c r="Z23">
        <v>11133.57</v>
      </c>
      <c r="AA23">
        <v>8578.414</v>
      </c>
      <c r="AB23">
        <v>1170.92</v>
      </c>
      <c r="AC23" t="s">
        <v>58</v>
      </c>
      <c r="AD23">
        <v>-3438.438</v>
      </c>
      <c r="AE23">
        <v>274.7</v>
      </c>
      <c r="AF23">
        <v>0</v>
      </c>
      <c r="AG23">
        <v>274.7</v>
      </c>
      <c r="AH23">
        <v>300</v>
      </c>
      <c r="AI23">
        <v>0</v>
      </c>
      <c r="AJ23">
        <v>300</v>
      </c>
      <c r="AK23">
        <v>5845</v>
      </c>
      <c r="AL23">
        <v>26116.9</v>
      </c>
      <c r="AM23">
        <v>31961.9</v>
      </c>
      <c r="AN23">
        <v>4960.7</v>
      </c>
      <c r="AO23">
        <v>4890.44</v>
      </c>
      <c r="AP23">
        <v>70.26</v>
      </c>
      <c r="AQ23">
        <v>274.7</v>
      </c>
      <c r="AR23">
        <v>300</v>
      </c>
      <c r="AU23">
        <v>0</v>
      </c>
      <c r="AV23" s="12">
        <v>0</v>
      </c>
      <c r="AW23">
        <v>300</v>
      </c>
      <c r="AX23">
        <v>274.7</v>
      </c>
      <c r="AY23">
        <v>631</v>
      </c>
      <c r="AZ23" s="12">
        <v>600</v>
      </c>
      <c r="BA23">
        <v>300</v>
      </c>
      <c r="BB23">
        <v>274.7</v>
      </c>
      <c r="BE23" s="15">
        <f t="shared" si="0"/>
        <v>300</v>
      </c>
      <c r="BF23" s="15">
        <f t="shared" ref="BF23:BH23" si="54">AH23</f>
        <v>300</v>
      </c>
      <c r="BG23" s="15">
        <f t="shared" si="54"/>
        <v>0</v>
      </c>
      <c r="BH23" s="15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274.7</v>
      </c>
      <c r="BN23" s="15">
        <f t="shared" ref="BN23:BP23" si="55">AE23</f>
        <v>274.7</v>
      </c>
      <c r="BO23" s="15">
        <f t="shared" si="55"/>
        <v>0</v>
      </c>
      <c r="BP23" s="15">
        <f t="shared" si="55"/>
        <v>274.7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26389.61</v>
      </c>
      <c r="B24">
        <v>-6026</v>
      </c>
      <c r="C24">
        <v>25003.29</v>
      </c>
      <c r="D24">
        <v>6992.08</v>
      </c>
      <c r="E24">
        <v>276</v>
      </c>
      <c r="F24">
        <v>7188</v>
      </c>
      <c r="G24">
        <v>0</v>
      </c>
      <c r="H24">
        <v>451.38</v>
      </c>
      <c r="I24">
        <v>0</v>
      </c>
      <c r="J24">
        <v>626.09</v>
      </c>
      <c r="K24">
        <v>500.67</v>
      </c>
      <c r="L24">
        <v>541.38</v>
      </c>
      <c r="M24">
        <v>919.25</v>
      </c>
      <c r="N24">
        <v>899.1</v>
      </c>
      <c r="O24">
        <v>0</v>
      </c>
      <c r="P24">
        <v>600.3</v>
      </c>
      <c r="Q24">
        <v>279.46</v>
      </c>
      <c r="R24">
        <v>279.57</v>
      </c>
      <c r="S24">
        <v>26458.81</v>
      </c>
      <c r="T24">
        <v>5844.99</v>
      </c>
      <c r="U24">
        <v>7966.006</v>
      </c>
      <c r="V24">
        <v>342.888</v>
      </c>
      <c r="W24">
        <v>8308.894</v>
      </c>
      <c r="X24">
        <v>344.159</v>
      </c>
      <c r="Y24">
        <v>50.019</v>
      </c>
      <c r="Z24">
        <v>11142.41</v>
      </c>
      <c r="AA24">
        <v>8559.479</v>
      </c>
      <c r="AB24">
        <v>1166.27</v>
      </c>
      <c r="AC24" t="s">
        <v>58</v>
      </c>
      <c r="AD24">
        <v>-3434.656</v>
      </c>
      <c r="AE24">
        <v>276</v>
      </c>
      <c r="AF24">
        <v>0</v>
      </c>
      <c r="AG24">
        <v>276</v>
      </c>
      <c r="AH24">
        <v>300</v>
      </c>
      <c r="AI24">
        <v>0</v>
      </c>
      <c r="AJ24">
        <v>300</v>
      </c>
      <c r="AK24">
        <v>5986</v>
      </c>
      <c r="AL24">
        <v>26428.4</v>
      </c>
      <c r="AM24">
        <v>32414.4</v>
      </c>
      <c r="AN24">
        <v>4989.79</v>
      </c>
      <c r="AO24">
        <v>4759.92</v>
      </c>
      <c r="AP24">
        <v>229.87</v>
      </c>
      <c r="AQ24">
        <v>276</v>
      </c>
      <c r="AR24">
        <v>300</v>
      </c>
      <c r="AU24">
        <v>0</v>
      </c>
      <c r="AV24" s="12">
        <v>0</v>
      </c>
      <c r="AW24">
        <v>300</v>
      </c>
      <c r="AX24">
        <v>276</v>
      </c>
      <c r="AY24">
        <v>636.49</v>
      </c>
      <c r="AZ24" s="12">
        <v>600</v>
      </c>
      <c r="BA24">
        <v>300</v>
      </c>
      <c r="BB24">
        <v>276</v>
      </c>
      <c r="BE24" s="15">
        <f t="shared" si="0"/>
        <v>300</v>
      </c>
      <c r="BF24" s="15">
        <f t="shared" ref="BF24:BH24" si="56">AH24</f>
        <v>300</v>
      </c>
      <c r="BG24" s="15">
        <f t="shared" si="56"/>
        <v>0</v>
      </c>
      <c r="BH24" s="15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276</v>
      </c>
      <c r="BN24" s="15">
        <f t="shared" ref="BN24:BP24" si="57">AE24</f>
        <v>276</v>
      </c>
      <c r="BO24" s="15">
        <f t="shared" si="57"/>
        <v>0</v>
      </c>
      <c r="BP24" s="15">
        <f t="shared" si="57"/>
        <v>276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26556.86</v>
      </c>
      <c r="B25">
        <v>-6155</v>
      </c>
      <c r="C25">
        <v>25088.48</v>
      </c>
      <c r="D25">
        <v>7490.85</v>
      </c>
      <c r="E25">
        <v>274</v>
      </c>
      <c r="F25">
        <v>7187</v>
      </c>
      <c r="G25">
        <v>0</v>
      </c>
      <c r="H25">
        <v>452.23</v>
      </c>
      <c r="I25">
        <v>0</v>
      </c>
      <c r="J25">
        <v>625.63</v>
      </c>
      <c r="K25">
        <v>499.51</v>
      </c>
      <c r="L25">
        <v>541.84</v>
      </c>
      <c r="M25">
        <v>919.66</v>
      </c>
      <c r="N25">
        <v>899.92</v>
      </c>
      <c r="O25">
        <v>0</v>
      </c>
      <c r="P25">
        <v>600.9</v>
      </c>
      <c r="Q25">
        <v>279.73</v>
      </c>
      <c r="R25">
        <v>279.83</v>
      </c>
      <c r="S25">
        <v>26588.73</v>
      </c>
      <c r="T25">
        <v>6161.669</v>
      </c>
      <c r="U25">
        <v>8180.263</v>
      </c>
      <c r="V25">
        <v>725.607</v>
      </c>
      <c r="W25">
        <v>8905.869</v>
      </c>
      <c r="X25">
        <v>342.861</v>
      </c>
      <c r="Y25">
        <v>50.008</v>
      </c>
      <c r="Z25">
        <v>11309.14</v>
      </c>
      <c r="AA25">
        <v>8396.461</v>
      </c>
      <c r="AB25">
        <v>1167.59</v>
      </c>
      <c r="AC25" t="s">
        <v>58</v>
      </c>
      <c r="AD25">
        <v>-3428.773</v>
      </c>
      <c r="AE25">
        <v>274</v>
      </c>
      <c r="AF25">
        <v>0</v>
      </c>
      <c r="AG25">
        <v>274</v>
      </c>
      <c r="AH25">
        <v>306</v>
      </c>
      <c r="AI25">
        <v>0</v>
      </c>
      <c r="AJ25">
        <v>306</v>
      </c>
      <c r="AK25">
        <v>6127</v>
      </c>
      <c r="AL25">
        <v>26626.7</v>
      </c>
      <c r="AM25">
        <v>32753.7</v>
      </c>
      <c r="AN25">
        <v>5300.53</v>
      </c>
      <c r="AO25">
        <v>4767.37</v>
      </c>
      <c r="AP25">
        <v>533.16</v>
      </c>
      <c r="AQ25">
        <v>274</v>
      </c>
      <c r="AR25">
        <v>306</v>
      </c>
      <c r="AU25">
        <v>0</v>
      </c>
      <c r="AV25" s="12">
        <v>0</v>
      </c>
      <c r="AW25">
        <v>306</v>
      </c>
      <c r="AX25">
        <v>274</v>
      </c>
      <c r="AY25">
        <v>640</v>
      </c>
      <c r="AZ25" s="12">
        <v>600</v>
      </c>
      <c r="BA25">
        <v>306</v>
      </c>
      <c r="BB25">
        <v>274</v>
      </c>
      <c r="BE25" s="15">
        <f t="shared" si="0"/>
        <v>306</v>
      </c>
      <c r="BF25" s="15">
        <f t="shared" ref="BF25:BH25" si="58">AH25</f>
        <v>306</v>
      </c>
      <c r="BG25" s="15">
        <f t="shared" si="58"/>
        <v>0</v>
      </c>
      <c r="BH25" s="15">
        <f t="shared" si="58"/>
        <v>306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274</v>
      </c>
      <c r="BN25" s="15">
        <f t="shared" ref="BN25:BP25" si="59">AE25</f>
        <v>274</v>
      </c>
      <c r="BO25" s="15">
        <f t="shared" si="59"/>
        <v>0</v>
      </c>
      <c r="BP25" s="15">
        <f t="shared" si="59"/>
        <v>274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26768.16</v>
      </c>
      <c r="B26">
        <v>-6290</v>
      </c>
      <c r="C26">
        <v>24648.8</v>
      </c>
      <c r="D26">
        <v>8169.94</v>
      </c>
      <c r="E26">
        <v>270</v>
      </c>
      <c r="F26">
        <v>7191</v>
      </c>
      <c r="G26">
        <v>0</v>
      </c>
      <c r="H26">
        <v>394.98</v>
      </c>
      <c r="I26">
        <v>0</v>
      </c>
      <c r="J26">
        <v>626.25</v>
      </c>
      <c r="K26">
        <v>499.97</v>
      </c>
      <c r="L26">
        <v>540.68</v>
      </c>
      <c r="M26">
        <v>919.66</v>
      </c>
      <c r="N26">
        <v>898.28</v>
      </c>
      <c r="O26">
        <v>0</v>
      </c>
      <c r="P26">
        <v>600.5</v>
      </c>
      <c r="Q26">
        <v>263.45</v>
      </c>
      <c r="R26">
        <v>262.23</v>
      </c>
      <c r="S26">
        <v>26556.57</v>
      </c>
      <c r="T26">
        <v>6420.316</v>
      </c>
      <c r="U26">
        <v>8016.315</v>
      </c>
      <c r="V26">
        <v>1163.591</v>
      </c>
      <c r="W26">
        <v>9179.906</v>
      </c>
      <c r="X26">
        <v>343.959</v>
      </c>
      <c r="Y26">
        <v>50.019</v>
      </c>
      <c r="Z26">
        <v>11691.47</v>
      </c>
      <c r="AA26">
        <v>8328.916</v>
      </c>
      <c r="AB26">
        <v>1175.43</v>
      </c>
      <c r="AC26" t="s">
        <v>58</v>
      </c>
      <c r="AD26">
        <v>-3465.192</v>
      </c>
      <c r="AE26">
        <v>270</v>
      </c>
      <c r="AF26">
        <v>0</v>
      </c>
      <c r="AG26">
        <v>270</v>
      </c>
      <c r="AH26">
        <v>300</v>
      </c>
      <c r="AI26">
        <v>0</v>
      </c>
      <c r="AJ26">
        <v>300</v>
      </c>
      <c r="AK26">
        <v>6273</v>
      </c>
      <c r="AL26">
        <v>26755</v>
      </c>
      <c r="AM26">
        <v>33028</v>
      </c>
      <c r="AN26">
        <v>5766.64</v>
      </c>
      <c r="AO26">
        <v>4771.53</v>
      </c>
      <c r="AP26">
        <v>995.11</v>
      </c>
      <c r="AQ26">
        <v>270</v>
      </c>
      <c r="AR26">
        <v>300</v>
      </c>
      <c r="AU26">
        <v>0</v>
      </c>
      <c r="AV26" s="12">
        <v>0</v>
      </c>
      <c r="AW26">
        <v>300</v>
      </c>
      <c r="AX26">
        <v>270</v>
      </c>
      <c r="AY26">
        <v>633.7</v>
      </c>
      <c r="AZ26" s="12">
        <v>600</v>
      </c>
      <c r="BA26">
        <v>300</v>
      </c>
      <c r="BB26">
        <v>270</v>
      </c>
      <c r="BE26" s="15">
        <f t="shared" si="0"/>
        <v>300</v>
      </c>
      <c r="BF26" s="15">
        <f t="shared" ref="BF26:BH26" si="60">AH26</f>
        <v>300</v>
      </c>
      <c r="BG26" s="15">
        <f t="shared" si="60"/>
        <v>0</v>
      </c>
      <c r="BH26" s="15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270</v>
      </c>
      <c r="BN26" s="15">
        <f t="shared" ref="BN26:BP26" si="61">AE26</f>
        <v>270</v>
      </c>
      <c r="BO26" s="15">
        <f t="shared" si="61"/>
        <v>0</v>
      </c>
      <c r="BP26" s="15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26635.64</v>
      </c>
      <c r="B27">
        <v>-6306</v>
      </c>
      <c r="C27">
        <v>23242.38</v>
      </c>
      <c r="D27">
        <v>8698.58</v>
      </c>
      <c r="E27">
        <v>250</v>
      </c>
      <c r="F27">
        <v>7190</v>
      </c>
      <c r="G27">
        <v>0</v>
      </c>
      <c r="H27">
        <v>352.25</v>
      </c>
      <c r="I27">
        <v>0</v>
      </c>
      <c r="J27">
        <v>546.48</v>
      </c>
      <c r="K27">
        <v>489.97</v>
      </c>
      <c r="L27">
        <v>507.65</v>
      </c>
      <c r="M27">
        <v>920.48</v>
      </c>
      <c r="N27">
        <v>897.87</v>
      </c>
      <c r="O27">
        <v>0</v>
      </c>
      <c r="P27">
        <v>502.1</v>
      </c>
      <c r="Q27">
        <v>221.37</v>
      </c>
      <c r="R27">
        <v>220.74</v>
      </c>
      <c r="S27">
        <v>26541.76</v>
      </c>
      <c r="T27">
        <v>6011.616</v>
      </c>
      <c r="U27">
        <v>7780.133</v>
      </c>
      <c r="V27">
        <v>1725.008</v>
      </c>
      <c r="W27">
        <v>9505.141</v>
      </c>
      <c r="X27">
        <v>344.879</v>
      </c>
      <c r="Y27">
        <v>50.033</v>
      </c>
      <c r="Z27">
        <v>12358.99</v>
      </c>
      <c r="AA27">
        <v>7844.549</v>
      </c>
      <c r="AB27">
        <v>1187.84</v>
      </c>
      <c r="AC27" t="s">
        <v>58</v>
      </c>
      <c r="AD27">
        <v>-3679.648</v>
      </c>
      <c r="AE27">
        <v>250</v>
      </c>
      <c r="AF27">
        <v>0</v>
      </c>
      <c r="AG27">
        <v>250</v>
      </c>
      <c r="AH27">
        <v>293</v>
      </c>
      <c r="AI27">
        <v>0</v>
      </c>
      <c r="AJ27">
        <v>293</v>
      </c>
      <c r="AK27">
        <v>6290</v>
      </c>
      <c r="AL27">
        <v>26578</v>
      </c>
      <c r="AM27">
        <v>32868</v>
      </c>
      <c r="AN27">
        <v>6380.76</v>
      </c>
      <c r="AO27">
        <v>4800.38</v>
      </c>
      <c r="AP27">
        <v>1580.38</v>
      </c>
      <c r="AQ27">
        <v>250</v>
      </c>
      <c r="AR27">
        <v>293</v>
      </c>
      <c r="AU27">
        <v>0</v>
      </c>
      <c r="AV27" s="12">
        <v>0</v>
      </c>
      <c r="AW27">
        <v>293</v>
      </c>
      <c r="AX27">
        <v>250</v>
      </c>
      <c r="AY27">
        <v>631</v>
      </c>
      <c r="AZ27" s="12">
        <v>501</v>
      </c>
      <c r="BA27">
        <v>293</v>
      </c>
      <c r="BB27">
        <v>250</v>
      </c>
      <c r="BE27" s="15">
        <f t="shared" si="0"/>
        <v>293</v>
      </c>
      <c r="BF27" s="15">
        <f t="shared" ref="BF27:BH27" si="62">AH27</f>
        <v>293</v>
      </c>
      <c r="BG27" s="15">
        <f t="shared" si="62"/>
        <v>0</v>
      </c>
      <c r="BH27" s="15">
        <f t="shared" si="62"/>
        <v>293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250</v>
      </c>
      <c r="BN27" s="15">
        <f t="shared" ref="BN27:BP27" si="63">AE27</f>
        <v>250</v>
      </c>
      <c r="BO27" s="15">
        <f t="shared" si="63"/>
        <v>0</v>
      </c>
      <c r="BP27" s="15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26358.36</v>
      </c>
      <c r="B28" s="1">
        <v>-6325</v>
      </c>
      <c r="C28" s="1">
        <v>21749.31</v>
      </c>
      <c r="D28" s="1">
        <v>9578.23</v>
      </c>
      <c r="E28" s="1">
        <v>249</v>
      </c>
      <c r="F28" s="1">
        <v>7191</v>
      </c>
      <c r="G28" s="1">
        <v>0</v>
      </c>
      <c r="H28" s="1">
        <v>342.86</v>
      </c>
      <c r="I28" s="1">
        <v>0</v>
      </c>
      <c r="J28" s="1">
        <v>465.29</v>
      </c>
      <c r="K28" s="1">
        <v>426.7</v>
      </c>
      <c r="L28" s="1">
        <v>436.71</v>
      </c>
      <c r="M28" s="1">
        <v>920.48</v>
      </c>
      <c r="N28" s="1">
        <v>899.92</v>
      </c>
      <c r="O28" s="1">
        <v>0</v>
      </c>
      <c r="P28" s="1">
        <v>410.8</v>
      </c>
      <c r="Q28" s="1">
        <v>219.95</v>
      </c>
      <c r="R28" s="1">
        <v>219.84</v>
      </c>
      <c r="S28" s="1">
        <v>26066.6</v>
      </c>
      <c r="T28" s="1">
        <v>6385.825</v>
      </c>
      <c r="U28" s="1">
        <v>7583.335</v>
      </c>
      <c r="V28" s="1">
        <v>2369.694</v>
      </c>
      <c r="W28" s="1">
        <v>9953.029</v>
      </c>
      <c r="X28" s="1">
        <v>453.992</v>
      </c>
      <c r="Y28" s="1">
        <v>49.969</v>
      </c>
      <c r="Z28" s="1">
        <v>12881.7</v>
      </c>
      <c r="AA28" s="1">
        <v>7245.434</v>
      </c>
      <c r="AB28" s="1">
        <v>1202.41</v>
      </c>
      <c r="AC28" s="1" t="s">
        <v>58</v>
      </c>
      <c r="AD28" s="1">
        <v>-3892.983</v>
      </c>
      <c r="AE28" s="1">
        <v>249</v>
      </c>
      <c r="AF28" s="1">
        <v>0</v>
      </c>
      <c r="AG28" s="1">
        <v>249</v>
      </c>
      <c r="AH28" s="1">
        <v>290</v>
      </c>
      <c r="AI28" s="1">
        <v>0</v>
      </c>
      <c r="AJ28" s="1">
        <v>290</v>
      </c>
      <c r="AK28" s="1">
        <v>6309</v>
      </c>
      <c r="AL28" s="1">
        <v>26458</v>
      </c>
      <c r="AM28" s="1">
        <v>32767</v>
      </c>
      <c r="AN28" s="1">
        <v>7273.84</v>
      </c>
      <c r="AO28" s="1">
        <v>5002.32</v>
      </c>
      <c r="AP28" s="1">
        <v>2271.52</v>
      </c>
      <c r="AQ28" s="1">
        <v>249</v>
      </c>
      <c r="AR28" s="1">
        <v>290</v>
      </c>
      <c r="AU28" s="1">
        <v>0</v>
      </c>
      <c r="AV28" s="13">
        <v>0</v>
      </c>
      <c r="AW28" s="1">
        <v>290</v>
      </c>
      <c r="AX28" s="1">
        <v>249</v>
      </c>
      <c r="AY28" s="1">
        <v>631</v>
      </c>
      <c r="AZ28" s="13">
        <v>402</v>
      </c>
      <c r="BA28" s="1">
        <v>290</v>
      </c>
      <c r="BB28" s="1">
        <v>249</v>
      </c>
      <c r="BE28" s="16">
        <f t="shared" si="0"/>
        <v>290</v>
      </c>
      <c r="BF28" s="16">
        <f t="shared" ref="BF28:BH28" si="64">AH28</f>
        <v>290</v>
      </c>
      <c r="BG28" s="16">
        <f t="shared" si="64"/>
        <v>0</v>
      </c>
      <c r="BH28" s="16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249</v>
      </c>
      <c r="BN28" s="16">
        <f t="shared" ref="BN28:BP28" si="65">AE28</f>
        <v>249</v>
      </c>
      <c r="BO28" s="16">
        <f t="shared" si="65"/>
        <v>0</v>
      </c>
      <c r="BP28" s="16">
        <f t="shared" si="65"/>
        <v>249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25848.3</v>
      </c>
      <c r="B29" s="1">
        <v>-6342</v>
      </c>
      <c r="C29" s="1">
        <v>21112.62</v>
      </c>
      <c r="D29" s="1">
        <v>10558.78</v>
      </c>
      <c r="E29" s="1">
        <v>245</v>
      </c>
      <c r="F29" s="1">
        <v>7194</v>
      </c>
      <c r="G29" s="1">
        <v>0</v>
      </c>
      <c r="H29" s="1">
        <v>302.69</v>
      </c>
      <c r="I29" s="1">
        <v>0</v>
      </c>
      <c r="J29" s="1">
        <v>383.12</v>
      </c>
      <c r="K29" s="1">
        <v>417.17</v>
      </c>
      <c r="L29" s="1">
        <v>417.17</v>
      </c>
      <c r="M29" s="1">
        <v>919.66</v>
      </c>
      <c r="N29" s="1">
        <v>899.51</v>
      </c>
      <c r="O29" s="1">
        <v>0</v>
      </c>
      <c r="P29" s="1">
        <v>307.2</v>
      </c>
      <c r="Q29" s="1">
        <v>219.95</v>
      </c>
      <c r="R29" s="1">
        <v>219.73</v>
      </c>
      <c r="S29" s="1">
        <v>25533.27</v>
      </c>
      <c r="T29" s="1">
        <v>6404.717</v>
      </c>
      <c r="U29" s="1">
        <v>7399.377</v>
      </c>
      <c r="V29" s="1">
        <v>3204.317</v>
      </c>
      <c r="W29" s="1">
        <v>10603.694</v>
      </c>
      <c r="X29" s="1">
        <v>454.113</v>
      </c>
      <c r="Y29" s="1">
        <v>49.972</v>
      </c>
      <c r="Z29" s="1">
        <v>13738.39</v>
      </c>
      <c r="AA29" s="1">
        <v>6404.041</v>
      </c>
      <c r="AB29" s="1">
        <v>1197.32</v>
      </c>
      <c r="AC29" s="1" t="s">
        <v>58</v>
      </c>
      <c r="AD29" s="1">
        <v>-4028.297</v>
      </c>
      <c r="AE29" s="1">
        <v>245</v>
      </c>
      <c r="AF29" s="1">
        <v>0</v>
      </c>
      <c r="AG29" s="1">
        <v>245</v>
      </c>
      <c r="AH29" s="1">
        <v>270</v>
      </c>
      <c r="AI29" s="1">
        <v>0</v>
      </c>
      <c r="AJ29" s="1">
        <v>270</v>
      </c>
      <c r="AK29" s="1">
        <v>6326</v>
      </c>
      <c r="AL29" s="1">
        <v>25569</v>
      </c>
      <c r="AM29" s="1">
        <v>31895</v>
      </c>
      <c r="AN29" s="1">
        <v>8169.46</v>
      </c>
      <c r="AO29" s="1">
        <v>5053.17</v>
      </c>
      <c r="AP29" s="1">
        <v>3116.29</v>
      </c>
      <c r="AQ29" s="1">
        <v>245</v>
      </c>
      <c r="AR29" s="1">
        <v>270</v>
      </c>
      <c r="AU29" s="1">
        <v>0</v>
      </c>
      <c r="AV29" s="13">
        <v>0</v>
      </c>
      <c r="AW29" s="1">
        <v>270</v>
      </c>
      <c r="AX29" s="1">
        <v>245</v>
      </c>
      <c r="AY29" s="1">
        <v>588</v>
      </c>
      <c r="AZ29" s="13">
        <v>303</v>
      </c>
      <c r="BA29" s="1">
        <v>270</v>
      </c>
      <c r="BB29" s="1">
        <v>245</v>
      </c>
      <c r="BE29" s="16">
        <f t="shared" si="0"/>
        <v>270</v>
      </c>
      <c r="BF29" s="16">
        <f t="shared" ref="BF29:BH29" si="66">AH29</f>
        <v>270</v>
      </c>
      <c r="BG29" s="16">
        <f t="shared" si="66"/>
        <v>0</v>
      </c>
      <c r="BH29" s="16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245</v>
      </c>
      <c r="BN29" s="16">
        <f t="shared" ref="BN29:BP29" si="67">AE29</f>
        <v>245</v>
      </c>
      <c r="BO29" s="16">
        <f t="shared" si="67"/>
        <v>0</v>
      </c>
      <c r="BP29" s="16">
        <f t="shared" si="67"/>
        <v>245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1" customFormat="1" spans="1:72">
      <c r="A30" s="1">
        <v>25180.57</v>
      </c>
      <c r="B30" s="1">
        <v>-6429</v>
      </c>
      <c r="C30" s="1">
        <v>19376.81</v>
      </c>
      <c r="D30" s="1">
        <v>11405.26</v>
      </c>
      <c r="E30" s="1">
        <v>230</v>
      </c>
      <c r="F30" s="1">
        <v>7197</v>
      </c>
      <c r="G30" s="1">
        <v>0</v>
      </c>
      <c r="H30" s="1">
        <v>194.17</v>
      </c>
      <c r="I30" s="1">
        <v>0</v>
      </c>
      <c r="J30" s="1">
        <v>306.15</v>
      </c>
      <c r="K30" s="1">
        <v>346.69</v>
      </c>
      <c r="L30" s="1">
        <v>345.99</v>
      </c>
      <c r="M30" s="1">
        <v>850.18</v>
      </c>
      <c r="N30" s="1">
        <v>825.51</v>
      </c>
      <c r="O30" s="1">
        <v>0</v>
      </c>
      <c r="P30" s="1">
        <v>290.8</v>
      </c>
      <c r="Q30" s="1">
        <v>181.25</v>
      </c>
      <c r="R30" s="1">
        <v>180.57</v>
      </c>
      <c r="S30" s="1">
        <v>25321.01</v>
      </c>
      <c r="T30" s="1">
        <v>5874.562</v>
      </c>
      <c r="U30" s="1">
        <v>7189.609</v>
      </c>
      <c r="V30" s="1">
        <v>4130.546</v>
      </c>
      <c r="W30" s="1">
        <v>11320.154</v>
      </c>
      <c r="X30" s="1">
        <v>461.005</v>
      </c>
      <c r="Y30" s="1">
        <v>50.035</v>
      </c>
      <c r="Z30" s="1">
        <v>15346.95</v>
      </c>
      <c r="AA30" s="1">
        <v>4839.887</v>
      </c>
      <c r="AB30" s="1">
        <v>1296.93</v>
      </c>
      <c r="AC30" s="1" t="s">
        <v>58</v>
      </c>
      <c r="AD30" s="1">
        <v>-4398.517</v>
      </c>
      <c r="AE30" s="1">
        <v>230</v>
      </c>
      <c r="AF30" s="1">
        <v>0</v>
      </c>
      <c r="AG30" s="1">
        <v>230</v>
      </c>
      <c r="AH30" s="1">
        <v>258</v>
      </c>
      <c r="AI30" s="1">
        <v>0</v>
      </c>
      <c r="AJ30" s="1">
        <v>258</v>
      </c>
      <c r="AK30" s="1">
        <v>6413</v>
      </c>
      <c r="AL30" s="1">
        <v>24975</v>
      </c>
      <c r="AM30" s="1">
        <v>31388</v>
      </c>
      <c r="AN30" s="1">
        <v>9169.76</v>
      </c>
      <c r="AO30" s="1">
        <v>5076.06</v>
      </c>
      <c r="AP30" s="1">
        <v>4093.7</v>
      </c>
      <c r="AQ30" s="1">
        <v>230</v>
      </c>
      <c r="AR30" s="1">
        <v>258</v>
      </c>
      <c r="AU30" s="1">
        <v>0</v>
      </c>
      <c r="AV30" s="13">
        <v>0</v>
      </c>
      <c r="AW30" s="1">
        <v>258</v>
      </c>
      <c r="AX30" s="1">
        <v>230</v>
      </c>
      <c r="AY30" s="1">
        <v>489</v>
      </c>
      <c r="AZ30" s="13">
        <v>291</v>
      </c>
      <c r="BA30" s="1">
        <v>258</v>
      </c>
      <c r="BB30" s="1">
        <v>230</v>
      </c>
      <c r="BE30" s="16">
        <f t="shared" si="0"/>
        <v>258</v>
      </c>
      <c r="BF30" s="16">
        <f t="shared" ref="BF30:BH30" si="68">AH30</f>
        <v>258</v>
      </c>
      <c r="BG30" s="16">
        <f t="shared" si="68"/>
        <v>0</v>
      </c>
      <c r="BH30" s="16">
        <f t="shared" si="68"/>
        <v>258</v>
      </c>
      <c r="BI30" s="1">
        <f t="shared" si="5"/>
        <v>0</v>
      </c>
      <c r="BJ30" s="1">
        <f t="shared" si="6"/>
        <v>0</v>
      </c>
      <c r="BK30" s="1">
        <f t="shared" si="7"/>
        <v>0</v>
      </c>
      <c r="BL30" s="1">
        <f t="shared" si="8"/>
        <v>0</v>
      </c>
      <c r="BM30" s="16">
        <f t="shared" si="2"/>
        <v>230</v>
      </c>
      <c r="BN30" s="16">
        <f t="shared" ref="BN30:BP30" si="69">AE30</f>
        <v>230</v>
      </c>
      <c r="BO30" s="16">
        <f t="shared" si="69"/>
        <v>0</v>
      </c>
      <c r="BP30" s="16">
        <f t="shared" si="69"/>
        <v>230</v>
      </c>
      <c r="BQ30" s="1">
        <f t="shared" si="10"/>
        <v>0</v>
      </c>
      <c r="BR30" s="1">
        <f t="shared" si="11"/>
        <v>0</v>
      </c>
      <c r="BS30" s="1">
        <f t="shared" si="12"/>
        <v>0</v>
      </c>
      <c r="BT30" s="1">
        <f t="shared" si="13"/>
        <v>0</v>
      </c>
    </row>
    <row r="31" s="2" customFormat="1" spans="1:72">
      <c r="A31" s="2">
        <v>24360.37</v>
      </c>
      <c r="B31" s="2">
        <v>-6336</v>
      </c>
      <c r="C31" s="2">
        <v>17845.56</v>
      </c>
      <c r="D31" s="2">
        <v>12343.35</v>
      </c>
      <c r="E31" s="2">
        <v>193.44</v>
      </c>
      <c r="F31" s="2">
        <v>7195</v>
      </c>
      <c r="G31" s="2">
        <v>0</v>
      </c>
      <c r="H31" s="2">
        <v>192.46</v>
      </c>
      <c r="I31" s="2">
        <v>0</v>
      </c>
      <c r="J31" s="2">
        <v>280.76</v>
      </c>
      <c r="K31" s="2">
        <v>284.59</v>
      </c>
      <c r="L31" s="2">
        <v>278.77</v>
      </c>
      <c r="M31" s="2">
        <v>775.36</v>
      </c>
      <c r="N31" s="2">
        <v>755.21</v>
      </c>
      <c r="O31" s="2">
        <v>0</v>
      </c>
      <c r="P31" s="2">
        <v>296</v>
      </c>
      <c r="Q31" s="2">
        <v>151.28</v>
      </c>
      <c r="R31" s="2">
        <v>150.38</v>
      </c>
      <c r="S31" s="2">
        <v>24813.42</v>
      </c>
      <c r="T31" s="2">
        <v>6329.424</v>
      </c>
      <c r="U31" s="2">
        <v>7141.724</v>
      </c>
      <c r="V31" s="2">
        <v>5136.356</v>
      </c>
      <c r="W31" s="2">
        <v>12278.08</v>
      </c>
      <c r="X31" s="2">
        <v>464.477</v>
      </c>
      <c r="Y31" s="2">
        <v>49.996</v>
      </c>
      <c r="Z31" s="2">
        <v>16396.78</v>
      </c>
      <c r="AA31" s="2">
        <v>3862</v>
      </c>
      <c r="AB31" s="2">
        <v>1296.48</v>
      </c>
      <c r="AC31" s="2" t="s">
        <v>75</v>
      </c>
      <c r="AD31" s="2">
        <v>-4714.948</v>
      </c>
      <c r="AE31" s="2">
        <v>191</v>
      </c>
      <c r="AF31" s="2">
        <v>22.35</v>
      </c>
      <c r="AG31" s="2">
        <v>213.35</v>
      </c>
      <c r="AH31" s="2">
        <v>258</v>
      </c>
      <c r="AI31" s="2">
        <v>0</v>
      </c>
      <c r="AJ31" s="2">
        <v>258</v>
      </c>
      <c r="AK31" s="2">
        <v>6839</v>
      </c>
      <c r="AL31" s="2">
        <v>24411</v>
      </c>
      <c r="AM31" s="2">
        <v>31250</v>
      </c>
      <c r="AN31" s="2">
        <v>10236.7</v>
      </c>
      <c r="AO31" s="2">
        <v>5052.24</v>
      </c>
      <c r="AP31" s="2">
        <v>5184.46</v>
      </c>
      <c r="AQ31" s="2">
        <v>193.44</v>
      </c>
      <c r="AR31" s="2">
        <v>258</v>
      </c>
      <c r="AU31" s="2">
        <v>0</v>
      </c>
      <c r="AV31" s="14">
        <v>0</v>
      </c>
      <c r="AW31" s="2">
        <v>258</v>
      </c>
      <c r="AX31" s="2">
        <v>213.35</v>
      </c>
      <c r="AY31" s="2">
        <v>390</v>
      </c>
      <c r="AZ31" s="14">
        <v>291</v>
      </c>
      <c r="BA31" s="2">
        <v>258</v>
      </c>
      <c r="BB31" s="2">
        <v>213.35</v>
      </c>
      <c r="BE31" s="17">
        <f t="shared" si="0"/>
        <v>258</v>
      </c>
      <c r="BF31" s="17">
        <f t="shared" ref="BF31:BH31" si="70">AH31</f>
        <v>258</v>
      </c>
      <c r="BG31" s="17">
        <f t="shared" si="70"/>
        <v>0</v>
      </c>
      <c r="BH31" s="17">
        <f t="shared" si="70"/>
        <v>258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213.35</v>
      </c>
      <c r="BN31" s="17">
        <f t="shared" ref="BN31:BP31" si="71">AE31</f>
        <v>191</v>
      </c>
      <c r="BO31" s="17">
        <f t="shared" si="71"/>
        <v>22.35</v>
      </c>
      <c r="BP31" s="17">
        <f t="shared" si="71"/>
        <v>213.35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24122.03</v>
      </c>
      <c r="B32" s="2">
        <v>-7319.62</v>
      </c>
      <c r="C32" s="2">
        <v>17126.33</v>
      </c>
      <c r="D32" s="2">
        <v>13425.25</v>
      </c>
      <c r="E32" s="2">
        <v>27.58</v>
      </c>
      <c r="F32" s="2">
        <v>7193</v>
      </c>
      <c r="G32" s="2">
        <v>0</v>
      </c>
      <c r="H32" s="2">
        <v>192.46</v>
      </c>
      <c r="I32" s="2">
        <v>0</v>
      </c>
      <c r="J32" s="2">
        <v>282.7</v>
      </c>
      <c r="K32" s="2">
        <v>269.7</v>
      </c>
      <c r="L32" s="2">
        <v>273.19</v>
      </c>
      <c r="M32" s="2">
        <v>723.15</v>
      </c>
      <c r="N32" s="2">
        <v>723.15</v>
      </c>
      <c r="O32" s="2">
        <v>0</v>
      </c>
      <c r="P32" s="2">
        <v>296.1</v>
      </c>
      <c r="Q32" s="2">
        <v>149.75</v>
      </c>
      <c r="R32" s="2">
        <v>150.28</v>
      </c>
      <c r="S32" s="2">
        <v>24232.66</v>
      </c>
      <c r="T32" s="2">
        <v>7454.854</v>
      </c>
      <c r="U32" s="2">
        <v>6963.151</v>
      </c>
      <c r="V32" s="2">
        <v>6355.512</v>
      </c>
      <c r="W32" s="2">
        <v>13318.663</v>
      </c>
      <c r="X32" s="2">
        <v>465.362</v>
      </c>
      <c r="Y32" s="2">
        <v>49.966</v>
      </c>
      <c r="Z32" s="2">
        <v>16878.17</v>
      </c>
      <c r="AA32" s="2">
        <v>3397.566</v>
      </c>
      <c r="AB32" s="2">
        <v>1305.35</v>
      </c>
      <c r="AC32" s="2" t="s">
        <v>75</v>
      </c>
      <c r="AD32" s="2">
        <v>-4823.926</v>
      </c>
      <c r="AE32" s="2">
        <v>0</v>
      </c>
      <c r="AF32" s="2">
        <v>247.06</v>
      </c>
      <c r="AG32" s="2">
        <v>247.06</v>
      </c>
      <c r="AH32" s="2">
        <v>192</v>
      </c>
      <c r="AI32" s="2">
        <v>0</v>
      </c>
      <c r="AJ32" s="2">
        <v>192</v>
      </c>
      <c r="AK32" s="2">
        <v>7310</v>
      </c>
      <c r="AL32" s="2">
        <v>24055</v>
      </c>
      <c r="AM32" s="2">
        <v>31365</v>
      </c>
      <c r="AN32" s="2">
        <v>11462.72</v>
      </c>
      <c r="AO32" s="2">
        <v>5064.62</v>
      </c>
      <c r="AP32" s="2">
        <v>6398.1</v>
      </c>
      <c r="AQ32" s="2">
        <v>27.58</v>
      </c>
      <c r="AR32" s="2">
        <v>192</v>
      </c>
      <c r="AU32" s="2">
        <v>0</v>
      </c>
      <c r="AV32" s="14">
        <v>0</v>
      </c>
      <c r="AW32" s="2">
        <v>192</v>
      </c>
      <c r="AX32" s="2">
        <v>247.06</v>
      </c>
      <c r="AY32" s="2">
        <v>291</v>
      </c>
      <c r="AZ32" s="14">
        <v>291</v>
      </c>
      <c r="BA32" s="2">
        <v>192</v>
      </c>
      <c r="BB32" s="2">
        <v>247.06</v>
      </c>
      <c r="BE32" s="17">
        <f t="shared" si="0"/>
        <v>192</v>
      </c>
      <c r="BF32" s="17">
        <f t="shared" ref="BF32:BH32" si="72">AH32</f>
        <v>192</v>
      </c>
      <c r="BG32" s="17">
        <f t="shared" si="72"/>
        <v>0</v>
      </c>
      <c r="BH32" s="17">
        <f t="shared" si="72"/>
        <v>192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247.06</v>
      </c>
      <c r="BN32" s="17">
        <f t="shared" ref="BN32:BP32" si="73">AE32</f>
        <v>0</v>
      </c>
      <c r="BO32" s="17">
        <f t="shared" si="73"/>
        <v>247.06</v>
      </c>
      <c r="BP32" s="17">
        <f t="shared" si="73"/>
        <v>247.06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247.06</v>
      </c>
    </row>
    <row r="33" s="2" customFormat="1" spans="1:72">
      <c r="A33" s="2">
        <v>23623.33</v>
      </c>
      <c r="B33" s="2">
        <v>-7836</v>
      </c>
      <c r="C33" s="2">
        <v>17190.05</v>
      </c>
      <c r="D33" s="2">
        <v>14491.72</v>
      </c>
      <c r="E33" s="2">
        <v>27.39</v>
      </c>
      <c r="F33" s="2">
        <v>7192</v>
      </c>
      <c r="G33" s="2">
        <v>0</v>
      </c>
      <c r="H33" s="2">
        <v>193.33</v>
      </c>
      <c r="I33" s="2">
        <v>0</v>
      </c>
      <c r="J33" s="2">
        <v>279.95</v>
      </c>
      <c r="K33" s="2">
        <v>272.26</v>
      </c>
      <c r="L33" s="2">
        <v>272.49</v>
      </c>
      <c r="M33" s="2">
        <v>723.56</v>
      </c>
      <c r="N33" s="2">
        <v>723.56</v>
      </c>
      <c r="O33" s="2">
        <v>0</v>
      </c>
      <c r="P33" s="2">
        <v>296.7</v>
      </c>
      <c r="Q33" s="2">
        <v>150.49</v>
      </c>
      <c r="R33" s="2">
        <v>150.17</v>
      </c>
      <c r="S33" s="2">
        <v>23905.2</v>
      </c>
      <c r="T33" s="2">
        <v>7659.47</v>
      </c>
      <c r="U33" s="2">
        <v>6974.965</v>
      </c>
      <c r="V33" s="2">
        <v>7555.239</v>
      </c>
      <c r="W33" s="2">
        <v>14530.204</v>
      </c>
      <c r="X33" s="2">
        <v>355.735</v>
      </c>
      <c r="Y33" s="2">
        <v>49.974</v>
      </c>
      <c r="Z33" s="2">
        <v>17755.86</v>
      </c>
      <c r="AA33" s="2">
        <v>2179.281</v>
      </c>
      <c r="AB33" s="2">
        <v>1335.46</v>
      </c>
      <c r="AC33" s="2" t="s">
        <v>75</v>
      </c>
      <c r="AD33" s="2">
        <v>-4813</v>
      </c>
      <c r="AE33" s="2">
        <v>0</v>
      </c>
      <c r="AF33" s="2">
        <v>247.06</v>
      </c>
      <c r="AG33" s="2">
        <v>247.06</v>
      </c>
      <c r="AH33" s="2">
        <v>200</v>
      </c>
      <c r="AI33" s="2">
        <v>11.77</v>
      </c>
      <c r="AJ33" s="2">
        <v>211.77</v>
      </c>
      <c r="AK33" s="2">
        <v>7767</v>
      </c>
      <c r="AL33" s="2">
        <v>23611</v>
      </c>
      <c r="AM33" s="2">
        <v>31378</v>
      </c>
      <c r="AN33" s="2">
        <v>12654.04</v>
      </c>
      <c r="AO33" s="2">
        <v>5005.49</v>
      </c>
      <c r="AP33" s="2">
        <v>7648.55</v>
      </c>
      <c r="AQ33" s="2">
        <v>27.39</v>
      </c>
      <c r="AR33" s="2">
        <v>201.36</v>
      </c>
      <c r="AU33" s="2">
        <v>0</v>
      </c>
      <c r="AV33" s="14">
        <v>0</v>
      </c>
      <c r="AW33" s="2">
        <v>211.77</v>
      </c>
      <c r="AX33" s="2">
        <v>247.06</v>
      </c>
      <c r="AY33" s="2">
        <v>291</v>
      </c>
      <c r="AZ33" s="14">
        <v>291</v>
      </c>
      <c r="BA33" s="2">
        <v>211.77</v>
      </c>
      <c r="BB33" s="2">
        <v>247.06</v>
      </c>
      <c r="BE33" s="17">
        <f t="shared" si="0"/>
        <v>211.77</v>
      </c>
      <c r="BF33" s="17">
        <f t="shared" ref="BF33:BH33" si="74">AH33</f>
        <v>200</v>
      </c>
      <c r="BG33" s="17">
        <f t="shared" si="74"/>
        <v>11.77</v>
      </c>
      <c r="BH33" s="17">
        <f t="shared" si="74"/>
        <v>211.77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247.06</v>
      </c>
      <c r="BN33" s="17">
        <f t="shared" ref="BN33:BP33" si="75">AE33</f>
        <v>0</v>
      </c>
      <c r="BO33" s="17">
        <f t="shared" si="75"/>
        <v>247.06</v>
      </c>
      <c r="BP33" s="17">
        <f t="shared" si="75"/>
        <v>247.06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247.06</v>
      </c>
    </row>
    <row r="34" s="2" customFormat="1" spans="1:72">
      <c r="A34" s="2">
        <v>23520.99</v>
      </c>
      <c r="B34" s="2">
        <v>-8667.86</v>
      </c>
      <c r="C34" s="2">
        <v>16677.46</v>
      </c>
      <c r="D34" s="2">
        <v>14646.53</v>
      </c>
      <c r="E34" s="2">
        <v>27.62</v>
      </c>
      <c r="F34" s="2">
        <v>7199</v>
      </c>
      <c r="G34" s="2">
        <v>0</v>
      </c>
      <c r="H34" s="2">
        <v>191.61</v>
      </c>
      <c r="I34" s="2">
        <v>0</v>
      </c>
      <c r="J34" s="2">
        <v>280.72</v>
      </c>
      <c r="K34" s="2">
        <v>273.19</v>
      </c>
      <c r="L34" s="2">
        <v>273.89</v>
      </c>
      <c r="M34" s="2">
        <v>724.38</v>
      </c>
      <c r="N34" s="2">
        <v>723.56</v>
      </c>
      <c r="O34" s="2">
        <v>0</v>
      </c>
      <c r="P34" s="2">
        <v>297.4</v>
      </c>
      <c r="Q34" s="2">
        <v>150.59</v>
      </c>
      <c r="R34" s="2">
        <v>149.96</v>
      </c>
      <c r="S34" s="2">
        <v>23550.25</v>
      </c>
      <c r="T34" s="2">
        <v>8703.894</v>
      </c>
      <c r="U34" s="2">
        <v>7286.112</v>
      </c>
      <c r="V34" s="2">
        <v>8678.6</v>
      </c>
      <c r="W34" s="2">
        <v>15964.712</v>
      </c>
      <c r="X34" s="2">
        <v>53.96</v>
      </c>
      <c r="Y34" s="2">
        <v>49.966</v>
      </c>
      <c r="Z34" s="2">
        <v>18320.7</v>
      </c>
      <c r="AA34" s="2">
        <v>901.815</v>
      </c>
      <c r="AB34" s="2">
        <v>1328.88</v>
      </c>
      <c r="AC34" s="2" t="s">
        <v>75</v>
      </c>
      <c r="AD34" s="2">
        <v>-4812.44</v>
      </c>
      <c r="AE34" s="2">
        <v>0</v>
      </c>
      <c r="AF34" s="2">
        <v>247.06</v>
      </c>
      <c r="AG34" s="2">
        <v>247.06</v>
      </c>
      <c r="AH34" s="2">
        <v>0</v>
      </c>
      <c r="AI34" s="2">
        <v>247.06</v>
      </c>
      <c r="AJ34" s="2">
        <v>247.06</v>
      </c>
      <c r="AK34" s="2">
        <v>8262</v>
      </c>
      <c r="AL34" s="2">
        <v>23225</v>
      </c>
      <c r="AM34" s="2">
        <v>31487</v>
      </c>
      <c r="AN34" s="2">
        <v>14028.1</v>
      </c>
      <c r="AO34" s="2">
        <v>5103.78</v>
      </c>
      <c r="AP34" s="2">
        <v>8924.32</v>
      </c>
      <c r="AQ34" s="2">
        <v>27.62</v>
      </c>
      <c r="AR34" s="2">
        <v>29.67</v>
      </c>
      <c r="AU34" s="2">
        <v>0</v>
      </c>
      <c r="AV34" s="14">
        <v>0</v>
      </c>
      <c r="AW34" s="2">
        <v>247.06</v>
      </c>
      <c r="AX34" s="2">
        <v>247.06</v>
      </c>
      <c r="AY34" s="2">
        <v>291</v>
      </c>
      <c r="AZ34" s="14">
        <v>291</v>
      </c>
      <c r="BA34" s="2">
        <v>247.06</v>
      </c>
      <c r="BB34" s="2">
        <v>247.06</v>
      </c>
      <c r="BE34" s="17">
        <f t="shared" si="0"/>
        <v>247.06</v>
      </c>
      <c r="BF34" s="17">
        <f t="shared" ref="BF34:BH34" si="76">AH34</f>
        <v>0</v>
      </c>
      <c r="BG34" s="17">
        <f t="shared" si="76"/>
        <v>247.06</v>
      </c>
      <c r="BH34" s="17">
        <f t="shared" si="76"/>
        <v>247.06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247.06</v>
      </c>
      <c r="BM34" s="17">
        <f t="shared" si="2"/>
        <v>247.06</v>
      </c>
      <c r="BN34" s="17">
        <f t="shared" ref="BN34:BP34" si="77">AE34</f>
        <v>0</v>
      </c>
      <c r="BO34" s="17">
        <f t="shared" si="77"/>
        <v>247.06</v>
      </c>
      <c r="BP34" s="17">
        <f t="shared" si="77"/>
        <v>247.06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247.06</v>
      </c>
    </row>
    <row r="35" s="2" customFormat="1" spans="1:72">
      <c r="A35" s="2">
        <v>23529.05</v>
      </c>
      <c r="B35" s="2">
        <v>-9374.09</v>
      </c>
      <c r="C35" s="2">
        <v>16363.48</v>
      </c>
      <c r="D35" s="2">
        <v>12965.67</v>
      </c>
      <c r="E35" s="2">
        <v>27.73</v>
      </c>
      <c r="F35" s="2">
        <v>7200</v>
      </c>
      <c r="G35" s="2">
        <v>0</v>
      </c>
      <c r="H35" s="2">
        <v>194.17</v>
      </c>
      <c r="I35" s="2">
        <v>0</v>
      </c>
      <c r="J35" s="2">
        <v>280.1</v>
      </c>
      <c r="K35" s="2">
        <v>271.1</v>
      </c>
      <c r="L35" s="2">
        <v>272.49</v>
      </c>
      <c r="M35" s="2">
        <v>726.85</v>
      </c>
      <c r="N35" s="2">
        <v>727.67</v>
      </c>
      <c r="O35" s="2">
        <v>0</v>
      </c>
      <c r="P35" s="2">
        <v>289.9</v>
      </c>
      <c r="Q35" s="2">
        <v>150.22</v>
      </c>
      <c r="R35" s="2">
        <v>149.96</v>
      </c>
      <c r="S35" s="2">
        <v>23459.76</v>
      </c>
      <c r="T35" s="2">
        <v>9544.072</v>
      </c>
      <c r="U35" s="2">
        <v>7644.98</v>
      </c>
      <c r="V35" s="2">
        <v>9937.083</v>
      </c>
      <c r="W35" s="2">
        <v>17582.062</v>
      </c>
      <c r="X35" s="2">
        <v>-250.828</v>
      </c>
      <c r="Y35" s="2">
        <v>49.969</v>
      </c>
      <c r="Z35" s="2">
        <v>18957.61</v>
      </c>
      <c r="AA35" s="2">
        <v>767.584</v>
      </c>
      <c r="AB35" s="2">
        <v>1214.51</v>
      </c>
      <c r="AC35" s="2" t="s">
        <v>75</v>
      </c>
      <c r="AD35" s="2">
        <v>-4815.942</v>
      </c>
      <c r="AE35" s="2">
        <v>0</v>
      </c>
      <c r="AF35" s="2">
        <v>247.06</v>
      </c>
      <c r="AG35" s="2">
        <v>247.06</v>
      </c>
      <c r="AH35" s="2">
        <v>0</v>
      </c>
      <c r="AI35" s="2">
        <v>247.06</v>
      </c>
      <c r="AJ35" s="2">
        <v>247.06</v>
      </c>
      <c r="AK35" s="2">
        <v>8320</v>
      </c>
      <c r="AL35" s="2">
        <v>22987</v>
      </c>
      <c r="AM35" s="2">
        <v>31307</v>
      </c>
      <c r="AN35" s="2">
        <v>15418.82</v>
      </c>
      <c r="AO35" s="2">
        <v>5230.4</v>
      </c>
      <c r="AP35" s="2">
        <v>10188.42</v>
      </c>
      <c r="AQ35" s="2">
        <v>27.73</v>
      </c>
      <c r="AR35" s="2">
        <v>29.49</v>
      </c>
      <c r="AU35" s="2">
        <v>0</v>
      </c>
      <c r="AV35" s="14">
        <v>0</v>
      </c>
      <c r="AW35" s="2">
        <v>247.06</v>
      </c>
      <c r="AX35" s="2">
        <v>247.06</v>
      </c>
      <c r="AY35" s="2">
        <v>291</v>
      </c>
      <c r="AZ35" s="14">
        <v>291</v>
      </c>
      <c r="BA35" s="2">
        <v>247.06</v>
      </c>
      <c r="BB35" s="2">
        <v>247.06</v>
      </c>
      <c r="BE35" s="17">
        <f t="shared" si="0"/>
        <v>247.06</v>
      </c>
      <c r="BF35" s="17">
        <f t="shared" ref="BF35:BH35" si="78">AH35</f>
        <v>0</v>
      </c>
      <c r="BG35" s="17">
        <f t="shared" si="78"/>
        <v>247.06</v>
      </c>
      <c r="BH35" s="17">
        <f t="shared" si="78"/>
        <v>247.06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247.06</v>
      </c>
      <c r="BM35" s="17">
        <f t="shared" si="2"/>
        <v>247.06</v>
      </c>
      <c r="BN35" s="17">
        <f t="shared" ref="BN35:BP35" si="79">AE35</f>
        <v>0</v>
      </c>
      <c r="BO35" s="17">
        <f t="shared" si="79"/>
        <v>247.06</v>
      </c>
      <c r="BP35" s="17">
        <f t="shared" si="79"/>
        <v>247.06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247.06</v>
      </c>
    </row>
    <row r="36" s="2" customFormat="1" spans="1:72">
      <c r="A36" s="2">
        <v>23196.98</v>
      </c>
      <c r="B36" s="2">
        <v>-9876</v>
      </c>
      <c r="C36" s="2">
        <v>16065.43</v>
      </c>
      <c r="D36" s="2">
        <v>13018.19</v>
      </c>
      <c r="E36" s="2">
        <v>27.88</v>
      </c>
      <c r="F36" s="2">
        <v>7200</v>
      </c>
      <c r="G36" s="2">
        <v>0</v>
      </c>
      <c r="H36" s="2">
        <v>191.61</v>
      </c>
      <c r="I36" s="2">
        <v>0</v>
      </c>
      <c r="J36" s="2">
        <v>279.58</v>
      </c>
      <c r="K36" s="2">
        <v>271.33</v>
      </c>
      <c r="L36" s="2">
        <v>272.72</v>
      </c>
      <c r="M36" s="2">
        <v>726.85</v>
      </c>
      <c r="N36" s="2">
        <v>726.44</v>
      </c>
      <c r="O36" s="2">
        <v>0</v>
      </c>
      <c r="P36" s="2">
        <v>285.8</v>
      </c>
      <c r="Q36" s="2">
        <v>150.22</v>
      </c>
      <c r="R36" s="2">
        <v>150.17</v>
      </c>
      <c r="S36" s="2">
        <v>23205.61</v>
      </c>
      <c r="T36" s="2">
        <v>9820.899</v>
      </c>
      <c r="U36" s="2">
        <v>8108.338</v>
      </c>
      <c r="V36" s="2">
        <v>11044.44</v>
      </c>
      <c r="W36" s="2">
        <v>19152.778</v>
      </c>
      <c r="X36" s="2">
        <v>-559.217</v>
      </c>
      <c r="Y36" s="2">
        <v>50.03</v>
      </c>
      <c r="Z36" s="2">
        <v>19741.78</v>
      </c>
      <c r="AA36" s="2">
        <v>580.02</v>
      </c>
      <c r="AB36" s="2">
        <v>1224.07</v>
      </c>
      <c r="AC36" s="2" t="s">
        <v>75</v>
      </c>
      <c r="AD36" s="2">
        <v>-4825.467</v>
      </c>
      <c r="AE36" s="2">
        <v>0</v>
      </c>
      <c r="AF36" s="2">
        <v>247.06</v>
      </c>
      <c r="AG36" s="2">
        <v>247.06</v>
      </c>
      <c r="AH36" s="2">
        <v>0</v>
      </c>
      <c r="AI36" s="2">
        <v>247.06</v>
      </c>
      <c r="AJ36" s="2">
        <v>247.06</v>
      </c>
      <c r="AK36" s="2">
        <v>8384</v>
      </c>
      <c r="AL36" s="2">
        <v>22750</v>
      </c>
      <c r="AM36" s="2">
        <v>31134</v>
      </c>
      <c r="AN36" s="2">
        <v>16806.91</v>
      </c>
      <c r="AO36" s="2">
        <v>5386.33</v>
      </c>
      <c r="AP36" s="2">
        <v>11420.58</v>
      </c>
      <c r="AQ36" s="2">
        <v>27.88</v>
      </c>
      <c r="AR36" s="2">
        <v>29.35</v>
      </c>
      <c r="AU36" s="2">
        <v>0</v>
      </c>
      <c r="AV36" s="14">
        <v>0</v>
      </c>
      <c r="AW36" s="2">
        <v>247.06</v>
      </c>
      <c r="AX36" s="2">
        <v>247.06</v>
      </c>
      <c r="AY36" s="2">
        <v>291</v>
      </c>
      <c r="AZ36" s="14">
        <v>291</v>
      </c>
      <c r="BA36" s="2">
        <v>247.06</v>
      </c>
      <c r="BB36" s="2">
        <v>247.06</v>
      </c>
      <c r="BE36" s="17">
        <f t="shared" si="0"/>
        <v>247.06</v>
      </c>
      <c r="BF36" s="17">
        <f t="shared" ref="BF36:BH36" si="80">AH36</f>
        <v>0</v>
      </c>
      <c r="BG36" s="17">
        <f t="shared" si="80"/>
        <v>247.06</v>
      </c>
      <c r="BH36" s="17">
        <f t="shared" si="80"/>
        <v>247.06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247.06</v>
      </c>
      <c r="BM36" s="17">
        <f t="shared" si="2"/>
        <v>247.06</v>
      </c>
      <c r="BN36" s="17">
        <f t="shared" ref="BN36:BP36" si="81">AE36</f>
        <v>0</v>
      </c>
      <c r="BO36" s="17">
        <f t="shared" si="81"/>
        <v>247.06</v>
      </c>
      <c r="BP36" s="17">
        <f t="shared" si="81"/>
        <v>247.06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247.06</v>
      </c>
    </row>
    <row r="37" s="2" customFormat="1" spans="1:72">
      <c r="A37" s="2">
        <v>22902.29</v>
      </c>
      <c r="B37" s="2">
        <v>-9892</v>
      </c>
      <c r="C37" s="2">
        <v>16026.11</v>
      </c>
      <c r="D37" s="2">
        <v>13073.11</v>
      </c>
      <c r="E37" s="2">
        <v>27.72</v>
      </c>
      <c r="F37" s="2">
        <v>7200</v>
      </c>
      <c r="G37" s="2">
        <v>0</v>
      </c>
      <c r="H37" s="2">
        <v>192.46</v>
      </c>
      <c r="I37" s="2">
        <v>0</v>
      </c>
      <c r="J37" s="2">
        <v>280.25</v>
      </c>
      <c r="K37" s="2">
        <v>270.86</v>
      </c>
      <c r="L37" s="2">
        <v>272.72</v>
      </c>
      <c r="M37" s="2">
        <v>728.08</v>
      </c>
      <c r="N37" s="2">
        <v>727.67</v>
      </c>
      <c r="O37" s="2">
        <v>0</v>
      </c>
      <c r="P37" s="2">
        <v>290</v>
      </c>
      <c r="Q37" s="2">
        <v>150.75</v>
      </c>
      <c r="R37" s="2">
        <v>150.07</v>
      </c>
      <c r="S37" s="2">
        <v>23085.9</v>
      </c>
      <c r="T37" s="2">
        <v>9854.134</v>
      </c>
      <c r="U37" s="2">
        <v>7788.76</v>
      </c>
      <c r="V37" s="2">
        <v>10467.412</v>
      </c>
      <c r="W37" s="2">
        <v>18256.172</v>
      </c>
      <c r="X37" s="2">
        <v>-792.053</v>
      </c>
      <c r="Y37" s="2">
        <v>50.028</v>
      </c>
      <c r="Z37" s="2">
        <v>19621.21</v>
      </c>
      <c r="AA37" s="2">
        <v>1052.807</v>
      </c>
      <c r="AB37" s="2">
        <v>1228.22</v>
      </c>
      <c r="AC37" s="2" t="s">
        <v>75</v>
      </c>
      <c r="AD37" s="2">
        <v>-4817.903</v>
      </c>
      <c r="AE37" s="2">
        <v>0</v>
      </c>
      <c r="AF37" s="2">
        <v>247.06</v>
      </c>
      <c r="AG37" s="2">
        <v>247.06</v>
      </c>
      <c r="AH37" s="2">
        <v>0</v>
      </c>
      <c r="AI37" s="2">
        <v>247.06</v>
      </c>
      <c r="AJ37" s="2">
        <v>247.06</v>
      </c>
      <c r="AK37" s="2">
        <v>8445</v>
      </c>
      <c r="AL37" s="2">
        <v>22572</v>
      </c>
      <c r="AM37" s="2">
        <v>31017</v>
      </c>
      <c r="AN37" s="2">
        <v>18088.75</v>
      </c>
      <c r="AO37" s="2">
        <v>5526.94</v>
      </c>
      <c r="AP37" s="2">
        <v>12561.81</v>
      </c>
      <c r="AQ37" s="2">
        <v>27.72</v>
      </c>
      <c r="AR37" s="2">
        <v>29.24</v>
      </c>
      <c r="AU37" s="2">
        <v>0</v>
      </c>
      <c r="AV37" s="14">
        <v>0</v>
      </c>
      <c r="AW37" s="2">
        <v>247.06</v>
      </c>
      <c r="AX37" s="2">
        <v>247.06</v>
      </c>
      <c r="AY37" s="2">
        <v>291</v>
      </c>
      <c r="AZ37" s="14">
        <v>291</v>
      </c>
      <c r="BA37" s="2">
        <v>247.06</v>
      </c>
      <c r="BB37" s="2">
        <v>247.06</v>
      </c>
      <c r="BE37" s="17">
        <f t="shared" si="0"/>
        <v>247.06</v>
      </c>
      <c r="BF37" s="17">
        <f t="shared" ref="BF37:BH37" si="82">AH37</f>
        <v>0</v>
      </c>
      <c r="BG37" s="17">
        <f t="shared" si="82"/>
        <v>247.06</v>
      </c>
      <c r="BH37" s="17">
        <f t="shared" si="82"/>
        <v>247.06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247.06</v>
      </c>
      <c r="BM37" s="17">
        <f t="shared" si="2"/>
        <v>247.06</v>
      </c>
      <c r="BN37" s="17">
        <f t="shared" ref="BN37:BP37" si="83">AE37</f>
        <v>0</v>
      </c>
      <c r="BO37" s="17">
        <f t="shared" si="83"/>
        <v>247.06</v>
      </c>
      <c r="BP37" s="17">
        <f t="shared" si="83"/>
        <v>247.06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247.06</v>
      </c>
    </row>
    <row r="38" s="2" customFormat="1" spans="1:72">
      <c r="A38" s="2">
        <v>22781.1</v>
      </c>
      <c r="B38" s="2">
        <v>-9385</v>
      </c>
      <c r="C38" s="2">
        <v>16017</v>
      </c>
      <c r="D38" s="2">
        <v>14025.37</v>
      </c>
      <c r="E38" s="2">
        <v>27.28</v>
      </c>
      <c r="F38" s="2">
        <v>7200</v>
      </c>
      <c r="G38" s="2">
        <v>0</v>
      </c>
      <c r="H38" s="2">
        <v>193.33</v>
      </c>
      <c r="I38" s="2">
        <v>0</v>
      </c>
      <c r="J38" s="2">
        <v>280.09</v>
      </c>
      <c r="K38" s="2">
        <v>271.33</v>
      </c>
      <c r="L38" s="2">
        <v>273.19</v>
      </c>
      <c r="M38" s="2">
        <v>726.85</v>
      </c>
      <c r="N38" s="2">
        <v>727.26</v>
      </c>
      <c r="O38" s="2">
        <v>0</v>
      </c>
      <c r="P38" s="2">
        <v>289.7</v>
      </c>
      <c r="Q38" s="2">
        <v>150.54</v>
      </c>
      <c r="R38" s="2">
        <v>149.91</v>
      </c>
      <c r="S38" s="2">
        <v>22968.62</v>
      </c>
      <c r="T38" s="2">
        <v>9634.414</v>
      </c>
      <c r="U38" s="2">
        <v>7924.63</v>
      </c>
      <c r="V38" s="2">
        <v>10396.716</v>
      </c>
      <c r="W38" s="2">
        <v>18321.346</v>
      </c>
      <c r="X38" s="2">
        <v>-789.457</v>
      </c>
      <c r="Y38" s="2">
        <v>50.023</v>
      </c>
      <c r="Z38" s="2">
        <v>19928.79</v>
      </c>
      <c r="AA38" s="2">
        <v>631.059</v>
      </c>
      <c r="AB38" s="2">
        <v>1214.49</v>
      </c>
      <c r="AC38" s="2" t="s">
        <v>75</v>
      </c>
      <c r="AD38" s="2">
        <v>-4819.164</v>
      </c>
      <c r="AE38" s="2">
        <v>-0.04</v>
      </c>
      <c r="AF38" s="2">
        <v>247.06</v>
      </c>
      <c r="AG38" s="2">
        <v>247.02</v>
      </c>
      <c r="AH38" s="2">
        <v>0</v>
      </c>
      <c r="AI38" s="2">
        <v>247.06</v>
      </c>
      <c r="AJ38" s="2">
        <v>247.06</v>
      </c>
      <c r="AK38" s="2">
        <v>8485</v>
      </c>
      <c r="AL38" s="2">
        <v>22394</v>
      </c>
      <c r="AM38" s="2">
        <v>30879</v>
      </c>
      <c r="AN38" s="2">
        <v>19325.9</v>
      </c>
      <c r="AO38" s="2">
        <v>5748.51</v>
      </c>
      <c r="AP38" s="2">
        <v>13577.39</v>
      </c>
      <c r="AQ38" s="2">
        <v>27.28</v>
      </c>
      <c r="AR38" s="2">
        <v>29.05</v>
      </c>
      <c r="AU38" s="2">
        <v>0</v>
      </c>
      <c r="AV38" s="14">
        <v>0</v>
      </c>
      <c r="AW38" s="2">
        <v>247.06</v>
      </c>
      <c r="AX38" s="2">
        <v>247.02</v>
      </c>
      <c r="AY38" s="2">
        <v>291</v>
      </c>
      <c r="AZ38" s="14">
        <v>291</v>
      </c>
      <c r="BA38" s="2">
        <v>247.06</v>
      </c>
      <c r="BB38" s="2">
        <v>247.02</v>
      </c>
      <c r="BE38" s="17">
        <f t="shared" si="0"/>
        <v>247.06</v>
      </c>
      <c r="BF38" s="17">
        <f t="shared" ref="BF38:BH38" si="84">AH38</f>
        <v>0</v>
      </c>
      <c r="BG38" s="17">
        <f t="shared" si="84"/>
        <v>247.06</v>
      </c>
      <c r="BH38" s="17">
        <f t="shared" si="84"/>
        <v>247.06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247.06</v>
      </c>
      <c r="BM38" s="17">
        <f t="shared" si="2"/>
        <v>247.02</v>
      </c>
      <c r="BN38" s="17">
        <f t="shared" ref="BN38:BP38" si="85">AE38</f>
        <v>-0.04</v>
      </c>
      <c r="BO38" s="17">
        <f t="shared" si="85"/>
        <v>247.06</v>
      </c>
      <c r="BP38" s="17">
        <f t="shared" si="85"/>
        <v>247.02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247.06</v>
      </c>
    </row>
    <row r="39" s="2" customFormat="1" spans="1:72">
      <c r="A39" s="2">
        <v>22771.22</v>
      </c>
      <c r="B39" s="2">
        <v>-8998</v>
      </c>
      <c r="C39" s="2">
        <v>16013.26</v>
      </c>
      <c r="D39" s="2">
        <v>14115.13</v>
      </c>
      <c r="E39" s="2">
        <v>26.51</v>
      </c>
      <c r="F39" s="2">
        <v>7199</v>
      </c>
      <c r="G39" s="2">
        <v>0</v>
      </c>
      <c r="H39" s="2">
        <v>193.33</v>
      </c>
      <c r="I39" s="2">
        <v>0</v>
      </c>
      <c r="J39" s="2">
        <v>281.26</v>
      </c>
      <c r="K39" s="2">
        <v>271.79</v>
      </c>
      <c r="L39" s="2">
        <v>272.49</v>
      </c>
      <c r="M39" s="2">
        <v>728.08</v>
      </c>
      <c r="N39" s="2">
        <v>726.02</v>
      </c>
      <c r="O39" s="2">
        <v>0</v>
      </c>
      <c r="P39" s="2">
        <v>293.8</v>
      </c>
      <c r="Q39" s="2">
        <v>150.54</v>
      </c>
      <c r="R39" s="2">
        <v>149.96</v>
      </c>
      <c r="S39" s="2">
        <v>22537.98</v>
      </c>
      <c r="T39" s="2">
        <v>9276.162</v>
      </c>
      <c r="U39" s="2">
        <v>6624.856</v>
      </c>
      <c r="V39" s="2">
        <v>10861.971</v>
      </c>
      <c r="W39" s="2">
        <v>17486.827</v>
      </c>
      <c r="X39" s="2">
        <v>-782.375</v>
      </c>
      <c r="Y39" s="2">
        <v>49.964</v>
      </c>
      <c r="Z39" s="2">
        <v>19760.96</v>
      </c>
      <c r="AA39" s="2">
        <v>1001.273</v>
      </c>
      <c r="AB39" s="2">
        <v>978.47</v>
      </c>
      <c r="AC39" s="2" t="s">
        <v>75</v>
      </c>
      <c r="AD39" s="2">
        <v>-4827.428</v>
      </c>
      <c r="AE39" s="2">
        <v>0</v>
      </c>
      <c r="AF39" s="2">
        <v>247.06</v>
      </c>
      <c r="AG39" s="2">
        <v>247.06</v>
      </c>
      <c r="AH39" s="2">
        <v>0</v>
      </c>
      <c r="AI39" s="2">
        <v>247.06</v>
      </c>
      <c r="AJ39" s="2">
        <v>247.06</v>
      </c>
      <c r="AK39" s="2">
        <v>8598</v>
      </c>
      <c r="AL39" s="2">
        <v>22186</v>
      </c>
      <c r="AM39" s="2">
        <v>30784</v>
      </c>
      <c r="AN39" s="2">
        <v>20592.11</v>
      </c>
      <c r="AO39" s="2">
        <v>6059.63</v>
      </c>
      <c r="AP39" s="2">
        <v>14532.48</v>
      </c>
      <c r="AQ39" s="2">
        <v>26.51</v>
      </c>
      <c r="AR39" s="2">
        <v>28.45</v>
      </c>
      <c r="AU39" s="2">
        <v>0</v>
      </c>
      <c r="AV39" s="14">
        <v>0</v>
      </c>
      <c r="AW39" s="2">
        <v>247.06</v>
      </c>
      <c r="AX39" s="2">
        <v>247.06</v>
      </c>
      <c r="AY39" s="2">
        <v>291</v>
      </c>
      <c r="AZ39" s="14">
        <v>291</v>
      </c>
      <c r="BA39" s="2">
        <v>247.06</v>
      </c>
      <c r="BB39" s="2">
        <v>247.06</v>
      </c>
      <c r="BE39" s="17">
        <f t="shared" si="0"/>
        <v>247.06</v>
      </c>
      <c r="BF39" s="17">
        <f t="shared" ref="BF39:BH39" si="86">AH39</f>
        <v>0</v>
      </c>
      <c r="BG39" s="17">
        <f t="shared" si="86"/>
        <v>247.06</v>
      </c>
      <c r="BH39" s="17">
        <f t="shared" si="86"/>
        <v>247.06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247.06</v>
      </c>
      <c r="BM39" s="17">
        <f t="shared" si="2"/>
        <v>247.06</v>
      </c>
      <c r="BN39" s="17">
        <f t="shared" ref="BN39:BP39" si="87">AE39</f>
        <v>0</v>
      </c>
      <c r="BO39" s="17">
        <f t="shared" si="87"/>
        <v>247.06</v>
      </c>
      <c r="BP39" s="17">
        <f t="shared" si="87"/>
        <v>247.06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247.06</v>
      </c>
    </row>
    <row r="40" s="2" customFormat="1" spans="1:72">
      <c r="A40" s="2">
        <v>22467.32</v>
      </c>
      <c r="B40" s="2">
        <v>-8613</v>
      </c>
      <c r="C40" s="2">
        <v>16011.72</v>
      </c>
      <c r="D40" s="2">
        <v>13406.81</v>
      </c>
      <c r="E40" s="2">
        <v>25.81</v>
      </c>
      <c r="F40" s="2">
        <v>7199</v>
      </c>
      <c r="G40" s="2">
        <v>0</v>
      </c>
      <c r="H40" s="2">
        <v>193.33</v>
      </c>
      <c r="I40" s="2">
        <v>0</v>
      </c>
      <c r="J40" s="2">
        <v>280.88</v>
      </c>
      <c r="K40" s="2">
        <v>271.79</v>
      </c>
      <c r="L40" s="2">
        <v>273.19</v>
      </c>
      <c r="M40" s="2">
        <v>727.26</v>
      </c>
      <c r="N40" s="2">
        <v>727.26</v>
      </c>
      <c r="O40" s="2">
        <v>0</v>
      </c>
      <c r="P40" s="2">
        <v>294.5</v>
      </c>
      <c r="Q40" s="2">
        <v>150.28</v>
      </c>
      <c r="R40" s="2">
        <v>150.17</v>
      </c>
      <c r="S40" s="2">
        <v>22222.61</v>
      </c>
      <c r="T40" s="2">
        <v>8784.426</v>
      </c>
      <c r="U40" s="2">
        <v>6120.259</v>
      </c>
      <c r="V40" s="2">
        <v>10529.191</v>
      </c>
      <c r="W40" s="2">
        <v>16649.449</v>
      </c>
      <c r="X40" s="2">
        <v>-779.494</v>
      </c>
      <c r="Y40" s="2">
        <v>49.972</v>
      </c>
      <c r="Z40" s="2">
        <v>19740.95</v>
      </c>
      <c r="AA40" s="2">
        <v>1200.545</v>
      </c>
      <c r="AB40" s="2">
        <v>995.85</v>
      </c>
      <c r="AC40" s="2" t="s">
        <v>75</v>
      </c>
      <c r="AD40" s="2">
        <v>-4816.923</v>
      </c>
      <c r="AE40" s="2">
        <v>0</v>
      </c>
      <c r="AF40" s="2">
        <v>247.06</v>
      </c>
      <c r="AG40" s="2">
        <v>247.06</v>
      </c>
      <c r="AH40" s="2">
        <v>0</v>
      </c>
      <c r="AI40" s="2">
        <v>247.06</v>
      </c>
      <c r="AJ40" s="2">
        <v>247.06</v>
      </c>
      <c r="AK40" s="2">
        <v>8712</v>
      </c>
      <c r="AL40" s="2">
        <v>21978</v>
      </c>
      <c r="AM40" s="2">
        <v>30690</v>
      </c>
      <c r="AN40" s="2">
        <v>21867.38</v>
      </c>
      <c r="AO40" s="2">
        <v>6450.68</v>
      </c>
      <c r="AP40" s="2">
        <v>15416.7</v>
      </c>
      <c r="AQ40" s="2">
        <v>25.81</v>
      </c>
      <c r="AR40" s="2">
        <v>27.89</v>
      </c>
      <c r="AU40" s="2">
        <v>0</v>
      </c>
      <c r="AV40" s="14">
        <v>0</v>
      </c>
      <c r="AW40" s="2">
        <v>247.06</v>
      </c>
      <c r="AX40" s="2">
        <v>247.06</v>
      </c>
      <c r="AY40" s="2">
        <v>291</v>
      </c>
      <c r="AZ40" s="14">
        <v>291</v>
      </c>
      <c r="BA40" s="2">
        <v>247.06</v>
      </c>
      <c r="BB40" s="2">
        <v>247.06</v>
      </c>
      <c r="BE40" s="17">
        <f t="shared" si="0"/>
        <v>247.06</v>
      </c>
      <c r="BF40" s="17">
        <f t="shared" ref="BF40:BH40" si="88">AH40</f>
        <v>0</v>
      </c>
      <c r="BG40" s="17">
        <f t="shared" si="88"/>
        <v>247.06</v>
      </c>
      <c r="BH40" s="17">
        <f t="shared" si="88"/>
        <v>247.06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247.06</v>
      </c>
      <c r="BM40" s="17">
        <f t="shared" si="2"/>
        <v>247.06</v>
      </c>
      <c r="BN40" s="17">
        <f t="shared" ref="BN40:BP40" si="89">AE40</f>
        <v>0</v>
      </c>
      <c r="BO40" s="17">
        <f t="shared" si="89"/>
        <v>247.06</v>
      </c>
      <c r="BP40" s="17">
        <f t="shared" si="89"/>
        <v>247.06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247.06</v>
      </c>
    </row>
    <row r="41" s="2" customFormat="1" spans="1:72">
      <c r="A41" s="2">
        <v>21977.06</v>
      </c>
      <c r="B41" s="2">
        <v>-8727</v>
      </c>
      <c r="C41" s="2">
        <v>16009.22</v>
      </c>
      <c r="D41" s="2">
        <v>13028.2</v>
      </c>
      <c r="E41" s="2">
        <v>25.56</v>
      </c>
      <c r="F41" s="2">
        <v>7199</v>
      </c>
      <c r="G41" s="2">
        <v>0</v>
      </c>
      <c r="H41" s="2">
        <v>194.17</v>
      </c>
      <c r="I41" s="2">
        <v>0</v>
      </c>
      <c r="J41" s="2">
        <v>280.66</v>
      </c>
      <c r="K41" s="2">
        <v>270.86</v>
      </c>
      <c r="L41" s="2">
        <v>272.72</v>
      </c>
      <c r="M41" s="2">
        <v>726.44</v>
      </c>
      <c r="N41" s="2">
        <v>726.44</v>
      </c>
      <c r="O41" s="2">
        <v>0</v>
      </c>
      <c r="P41" s="2">
        <v>293.5</v>
      </c>
      <c r="Q41" s="2">
        <v>150.86</v>
      </c>
      <c r="R41" s="2">
        <v>150.01</v>
      </c>
      <c r="S41" s="2">
        <v>21966.05</v>
      </c>
      <c r="T41" s="2">
        <v>8982.672</v>
      </c>
      <c r="U41" s="2">
        <v>6085.694</v>
      </c>
      <c r="V41" s="2">
        <v>10605.247</v>
      </c>
      <c r="W41" s="2">
        <v>16690.942</v>
      </c>
      <c r="X41" s="2">
        <v>-778.737</v>
      </c>
      <c r="Y41" s="2">
        <v>49.992</v>
      </c>
      <c r="Z41" s="2">
        <v>19718.91</v>
      </c>
      <c r="AA41" s="2">
        <v>906.666</v>
      </c>
      <c r="AB41" s="2">
        <v>990.9</v>
      </c>
      <c r="AC41" s="2" t="s">
        <v>75</v>
      </c>
      <c r="AD41" s="2">
        <v>-4824.347</v>
      </c>
      <c r="AE41" s="2">
        <v>0</v>
      </c>
      <c r="AF41" s="2">
        <v>247.06</v>
      </c>
      <c r="AG41" s="2">
        <v>247.06</v>
      </c>
      <c r="AH41" s="2">
        <v>0</v>
      </c>
      <c r="AI41" s="2">
        <v>247.06</v>
      </c>
      <c r="AJ41" s="2">
        <v>247.06</v>
      </c>
      <c r="AK41" s="2">
        <v>8826</v>
      </c>
      <c r="AL41" s="2">
        <v>21741</v>
      </c>
      <c r="AM41" s="2">
        <v>30567</v>
      </c>
      <c r="AN41" s="2">
        <v>23017.48</v>
      </c>
      <c r="AO41" s="2">
        <v>6839.48</v>
      </c>
      <c r="AP41" s="2">
        <v>16178</v>
      </c>
      <c r="AQ41" s="2">
        <v>25.56</v>
      </c>
      <c r="AR41" s="2">
        <v>27.73</v>
      </c>
      <c r="AU41" s="2">
        <v>0</v>
      </c>
      <c r="AV41" s="14">
        <v>0</v>
      </c>
      <c r="AW41" s="2">
        <v>247.06</v>
      </c>
      <c r="AX41" s="2">
        <v>247.06</v>
      </c>
      <c r="AY41" s="2">
        <v>291</v>
      </c>
      <c r="AZ41" s="14">
        <v>291</v>
      </c>
      <c r="BA41" s="2">
        <v>247.06</v>
      </c>
      <c r="BB41" s="2">
        <v>247.06</v>
      </c>
      <c r="BE41" s="17">
        <f t="shared" si="0"/>
        <v>247.06</v>
      </c>
      <c r="BF41" s="17">
        <f t="shared" ref="BF41:BH41" si="90">AH41</f>
        <v>0</v>
      </c>
      <c r="BG41" s="17">
        <f t="shared" si="90"/>
        <v>247.06</v>
      </c>
      <c r="BH41" s="17">
        <f t="shared" si="90"/>
        <v>247.06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247.06</v>
      </c>
      <c r="BM41" s="17">
        <f t="shared" si="2"/>
        <v>247.06</v>
      </c>
      <c r="BN41" s="17">
        <f t="shared" ref="BN41:BP41" si="91">AE41</f>
        <v>0</v>
      </c>
      <c r="BO41" s="17">
        <f t="shared" si="91"/>
        <v>247.06</v>
      </c>
      <c r="BP41" s="17">
        <f t="shared" si="91"/>
        <v>247.06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247.06</v>
      </c>
    </row>
    <row r="42" s="2" customFormat="1" spans="1:72">
      <c r="A42" s="2">
        <v>21997.93</v>
      </c>
      <c r="B42" s="2">
        <v>-8848</v>
      </c>
      <c r="C42" s="2">
        <v>16007.79</v>
      </c>
      <c r="D42" s="2">
        <v>13182.7</v>
      </c>
      <c r="E42" s="2">
        <v>25.6</v>
      </c>
      <c r="F42" s="2">
        <v>7199</v>
      </c>
      <c r="G42" s="2">
        <v>0</v>
      </c>
      <c r="H42" s="2">
        <v>193.33</v>
      </c>
      <c r="I42" s="2">
        <v>0</v>
      </c>
      <c r="J42" s="2">
        <v>281.06</v>
      </c>
      <c r="K42" s="2">
        <v>272.72</v>
      </c>
      <c r="L42" s="2">
        <v>272.72</v>
      </c>
      <c r="M42" s="2">
        <v>726.44</v>
      </c>
      <c r="N42" s="2">
        <v>726.44</v>
      </c>
      <c r="O42" s="2">
        <v>0</v>
      </c>
      <c r="P42" s="2">
        <v>294.1</v>
      </c>
      <c r="Q42" s="2">
        <v>150.17</v>
      </c>
      <c r="R42" s="2">
        <v>149.96</v>
      </c>
      <c r="S42" s="2">
        <v>21856.23</v>
      </c>
      <c r="T42" s="2">
        <v>9044.116</v>
      </c>
      <c r="U42" s="2">
        <v>6301.901</v>
      </c>
      <c r="V42" s="2">
        <v>10901.427</v>
      </c>
      <c r="W42" s="2">
        <v>17203.328</v>
      </c>
      <c r="X42" s="2">
        <v>-778.281</v>
      </c>
      <c r="Y42" s="2">
        <v>50.01</v>
      </c>
      <c r="Z42" s="2">
        <v>19828.42</v>
      </c>
      <c r="AA42" s="2">
        <v>606.191</v>
      </c>
      <c r="AB42" s="2">
        <v>973.22</v>
      </c>
      <c r="AC42" s="2" t="s">
        <v>75</v>
      </c>
      <c r="AD42" s="2">
        <v>-4824.767</v>
      </c>
      <c r="AE42" s="2">
        <v>0</v>
      </c>
      <c r="AF42" s="2">
        <v>247.06</v>
      </c>
      <c r="AG42" s="2">
        <v>247.06</v>
      </c>
      <c r="AH42" s="2">
        <v>0</v>
      </c>
      <c r="AI42" s="2">
        <v>247.06</v>
      </c>
      <c r="AJ42" s="2">
        <v>247.06</v>
      </c>
      <c r="AK42" s="2">
        <v>8946</v>
      </c>
      <c r="AL42" s="2">
        <v>21623</v>
      </c>
      <c r="AM42" s="2">
        <v>30569</v>
      </c>
      <c r="AN42" s="2">
        <v>24156.65</v>
      </c>
      <c r="AO42" s="2">
        <v>7275.15</v>
      </c>
      <c r="AP42" s="2">
        <v>16881.5</v>
      </c>
      <c r="AQ42" s="2">
        <v>25.6</v>
      </c>
      <c r="AR42" s="2">
        <v>27.54</v>
      </c>
      <c r="AU42" s="2">
        <v>0</v>
      </c>
      <c r="AV42" s="14">
        <v>0</v>
      </c>
      <c r="AW42" s="2">
        <v>247.06</v>
      </c>
      <c r="AX42" s="2">
        <v>247.06</v>
      </c>
      <c r="AY42" s="2">
        <v>291</v>
      </c>
      <c r="AZ42" s="14">
        <v>291</v>
      </c>
      <c r="BA42" s="2">
        <v>247.06</v>
      </c>
      <c r="BB42" s="2">
        <v>247.06</v>
      </c>
      <c r="BE42" s="17">
        <f t="shared" si="0"/>
        <v>247.06</v>
      </c>
      <c r="BF42" s="17">
        <f t="shared" ref="BF42:BH42" si="92">AH42</f>
        <v>0</v>
      </c>
      <c r="BG42" s="17">
        <f t="shared" si="92"/>
        <v>247.06</v>
      </c>
      <c r="BH42" s="17">
        <f t="shared" si="92"/>
        <v>247.06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247.06</v>
      </c>
      <c r="BM42" s="17">
        <f t="shared" si="2"/>
        <v>247.06</v>
      </c>
      <c r="BN42" s="17">
        <f t="shared" ref="BN42:BP42" si="93">AE42</f>
        <v>0</v>
      </c>
      <c r="BO42" s="17">
        <f t="shared" si="93"/>
        <v>247.06</v>
      </c>
      <c r="BP42" s="17">
        <f t="shared" si="93"/>
        <v>247.06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247.06</v>
      </c>
    </row>
    <row r="43" s="2" customFormat="1" spans="1:72">
      <c r="A43" s="2">
        <v>21986.81</v>
      </c>
      <c r="B43" s="2">
        <v>-8697</v>
      </c>
      <c r="C43" s="2">
        <v>15751.53</v>
      </c>
      <c r="D43" s="2">
        <v>13280.62</v>
      </c>
      <c r="E43" s="2">
        <v>24.14</v>
      </c>
      <c r="F43" s="2">
        <v>7107</v>
      </c>
      <c r="G43" s="2">
        <v>0</v>
      </c>
      <c r="H43" s="2">
        <v>192.46</v>
      </c>
      <c r="I43" s="2">
        <v>0</v>
      </c>
      <c r="J43" s="2">
        <v>281.4</v>
      </c>
      <c r="K43" s="2">
        <v>271.1</v>
      </c>
      <c r="L43" s="2">
        <v>272.26</v>
      </c>
      <c r="M43" s="2">
        <v>675.46</v>
      </c>
      <c r="N43" s="2">
        <v>674.64</v>
      </c>
      <c r="O43" s="2">
        <v>0</v>
      </c>
      <c r="P43" s="2">
        <v>292.7</v>
      </c>
      <c r="Q43" s="2">
        <v>150.49</v>
      </c>
      <c r="R43" s="2">
        <v>150.28</v>
      </c>
      <c r="S43" s="2">
        <v>21872.32</v>
      </c>
      <c r="T43" s="2">
        <v>8898.184</v>
      </c>
      <c r="U43" s="2">
        <v>6186.956</v>
      </c>
      <c r="V43" s="2">
        <v>10637.262</v>
      </c>
      <c r="W43" s="2">
        <v>16824.218</v>
      </c>
      <c r="X43" s="2">
        <v>-771.683</v>
      </c>
      <c r="Y43" s="2">
        <v>49.966</v>
      </c>
      <c r="Z43" s="2">
        <v>19876.01</v>
      </c>
      <c r="AA43" s="2">
        <v>691.531</v>
      </c>
      <c r="AB43" s="2">
        <v>967.31</v>
      </c>
      <c r="AC43" s="2" t="s">
        <v>75</v>
      </c>
      <c r="AD43" s="2">
        <v>-4848.3</v>
      </c>
      <c r="AE43" s="2">
        <v>0</v>
      </c>
      <c r="AF43" s="2">
        <v>235.29</v>
      </c>
      <c r="AG43" s="2">
        <v>235.29</v>
      </c>
      <c r="AH43" s="2">
        <v>0</v>
      </c>
      <c r="AI43" s="2">
        <v>235.29</v>
      </c>
      <c r="AJ43" s="2">
        <v>235.29</v>
      </c>
      <c r="AK43" s="2">
        <v>8793</v>
      </c>
      <c r="AL43" s="2">
        <v>21564</v>
      </c>
      <c r="AM43" s="2">
        <v>30357</v>
      </c>
      <c r="AN43" s="2">
        <v>25190.48</v>
      </c>
      <c r="AO43" s="2">
        <v>7726.15</v>
      </c>
      <c r="AP43" s="2">
        <v>17464.33</v>
      </c>
      <c r="AQ43" s="2">
        <v>24.14</v>
      </c>
      <c r="AR43" s="2">
        <v>25.1</v>
      </c>
      <c r="AU43" s="2">
        <v>0</v>
      </c>
      <c r="AV43" s="14">
        <v>0</v>
      </c>
      <c r="AW43" s="2">
        <v>235.29</v>
      </c>
      <c r="AX43" s="2">
        <v>235.29</v>
      </c>
      <c r="AY43" s="2">
        <v>291</v>
      </c>
      <c r="AZ43" s="14">
        <v>291</v>
      </c>
      <c r="BA43" s="2">
        <v>235.29</v>
      </c>
      <c r="BB43" s="2">
        <v>235.29</v>
      </c>
      <c r="BE43" s="17">
        <f t="shared" si="0"/>
        <v>235.29</v>
      </c>
      <c r="BF43" s="17">
        <f t="shared" ref="BF43:BH43" si="94">AH43</f>
        <v>0</v>
      </c>
      <c r="BG43" s="17">
        <f t="shared" si="94"/>
        <v>235.29</v>
      </c>
      <c r="BH43" s="17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17">
        <f t="shared" si="2"/>
        <v>235.29</v>
      </c>
      <c r="BN43" s="17">
        <f t="shared" ref="BN43:BP43" si="95">AE43</f>
        <v>0</v>
      </c>
      <c r="BO43" s="17">
        <f t="shared" si="95"/>
        <v>235.29</v>
      </c>
      <c r="BP43" s="17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21760.67</v>
      </c>
      <c r="B44" s="2">
        <v>-8561</v>
      </c>
      <c r="C44" s="2">
        <v>15594.36</v>
      </c>
      <c r="D44" s="2">
        <v>13093.03</v>
      </c>
      <c r="E44" s="2">
        <v>23.39</v>
      </c>
      <c r="F44" s="2">
        <v>6972</v>
      </c>
      <c r="G44" s="2">
        <v>0</v>
      </c>
      <c r="H44" s="2">
        <v>192.46</v>
      </c>
      <c r="I44" s="2">
        <v>0</v>
      </c>
      <c r="J44" s="2">
        <v>280.02</v>
      </c>
      <c r="K44" s="2">
        <v>272.26</v>
      </c>
      <c r="L44" s="2">
        <v>268.3</v>
      </c>
      <c r="M44" s="2">
        <v>602.28</v>
      </c>
      <c r="N44" s="2">
        <v>604.34</v>
      </c>
      <c r="O44" s="2">
        <v>0</v>
      </c>
      <c r="P44" s="2">
        <v>288.9</v>
      </c>
      <c r="Q44" s="2">
        <v>150.91</v>
      </c>
      <c r="R44" s="2">
        <v>150.59</v>
      </c>
      <c r="S44" s="2">
        <v>21963.35</v>
      </c>
      <c r="T44" s="2">
        <v>8464.452</v>
      </c>
      <c r="U44" s="2">
        <v>6097.503</v>
      </c>
      <c r="V44" s="2">
        <v>10709.595</v>
      </c>
      <c r="W44" s="2">
        <v>16807.098</v>
      </c>
      <c r="X44" s="2">
        <v>-775.281</v>
      </c>
      <c r="Y44" s="2">
        <v>50.033</v>
      </c>
      <c r="Z44" s="2">
        <v>20031.4</v>
      </c>
      <c r="AA44" s="2">
        <v>447.369</v>
      </c>
      <c r="AB44" s="2">
        <v>954.33</v>
      </c>
      <c r="AC44" s="2" t="s">
        <v>75</v>
      </c>
      <c r="AD44" s="2">
        <v>-4855.443</v>
      </c>
      <c r="AE44" s="2">
        <v>0</v>
      </c>
      <c r="AF44" s="2">
        <v>235.29</v>
      </c>
      <c r="AG44" s="2">
        <v>235.29</v>
      </c>
      <c r="AH44" s="2">
        <v>0</v>
      </c>
      <c r="AI44" s="2">
        <v>235.29</v>
      </c>
      <c r="AJ44" s="2">
        <v>235.29</v>
      </c>
      <c r="AK44" s="2">
        <v>8654</v>
      </c>
      <c r="AL44" s="2">
        <v>21366</v>
      </c>
      <c r="AM44" s="2">
        <v>30020</v>
      </c>
      <c r="AN44" s="2">
        <v>26135.55</v>
      </c>
      <c r="AO44" s="2">
        <v>8198.57</v>
      </c>
      <c r="AP44" s="2">
        <v>17936.98</v>
      </c>
      <c r="AQ44" s="2">
        <v>23.39</v>
      </c>
      <c r="AR44" s="2">
        <v>23.26</v>
      </c>
      <c r="AU44" s="2">
        <v>0</v>
      </c>
      <c r="AV44" s="14">
        <v>0</v>
      </c>
      <c r="AW44" s="2">
        <v>235.29</v>
      </c>
      <c r="AX44" s="2">
        <v>235.29</v>
      </c>
      <c r="AY44" s="2">
        <v>291</v>
      </c>
      <c r="AZ44" s="14">
        <v>291</v>
      </c>
      <c r="BA44" s="2">
        <v>235.29</v>
      </c>
      <c r="BB44" s="2">
        <v>235.29</v>
      </c>
      <c r="BE44" s="17">
        <f t="shared" si="0"/>
        <v>235.29</v>
      </c>
      <c r="BF44" s="17">
        <f t="shared" ref="BF44:BH44" si="96">AH44</f>
        <v>0</v>
      </c>
      <c r="BG44" s="17">
        <f t="shared" si="96"/>
        <v>235.29</v>
      </c>
      <c r="BH44" s="17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17">
        <f t="shared" si="2"/>
        <v>235.29</v>
      </c>
      <c r="BN44" s="17">
        <f t="shared" ref="BN44:BP44" si="97">AE44</f>
        <v>0</v>
      </c>
      <c r="BO44" s="17">
        <f t="shared" si="97"/>
        <v>235.29</v>
      </c>
      <c r="BP44" s="17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2">
        <v>22072.75</v>
      </c>
      <c r="B45" s="2">
        <v>-8424</v>
      </c>
      <c r="C45" s="2">
        <v>15440.83</v>
      </c>
      <c r="D45" s="2">
        <v>13441.53</v>
      </c>
      <c r="E45" s="2">
        <v>21.95</v>
      </c>
      <c r="F45" s="2">
        <v>6834</v>
      </c>
      <c r="G45" s="2">
        <v>0</v>
      </c>
      <c r="H45" s="2">
        <v>192.46</v>
      </c>
      <c r="I45" s="2">
        <v>0</v>
      </c>
      <c r="J45" s="2">
        <v>279.59</v>
      </c>
      <c r="K45" s="2">
        <v>271.79</v>
      </c>
      <c r="L45" s="2">
        <v>272.26</v>
      </c>
      <c r="M45" s="2">
        <v>529.51</v>
      </c>
      <c r="N45" s="2">
        <v>529.51</v>
      </c>
      <c r="O45" s="2">
        <v>0</v>
      </c>
      <c r="P45" s="2">
        <v>288.8</v>
      </c>
      <c r="Q45" s="2">
        <v>150.17</v>
      </c>
      <c r="R45" s="2">
        <v>149.96</v>
      </c>
      <c r="S45" s="2">
        <v>22228.37</v>
      </c>
      <c r="T45" s="2">
        <v>8525.595</v>
      </c>
      <c r="U45" s="2">
        <v>6061.22</v>
      </c>
      <c r="V45" s="2">
        <v>11001.669</v>
      </c>
      <c r="W45" s="2">
        <v>17062.889</v>
      </c>
      <c r="X45" s="2">
        <v>-772.742</v>
      </c>
      <c r="Y45" s="2">
        <v>50.029</v>
      </c>
      <c r="Z45" s="2">
        <v>19673.98</v>
      </c>
      <c r="AA45" s="2">
        <v>729.453</v>
      </c>
      <c r="AB45" s="2">
        <v>935.4</v>
      </c>
      <c r="AC45" s="2" t="s">
        <v>75</v>
      </c>
      <c r="AD45" s="2">
        <v>-4859.085</v>
      </c>
      <c r="AE45" s="2">
        <v>0</v>
      </c>
      <c r="AF45" s="2">
        <v>235.29</v>
      </c>
      <c r="AG45" s="2">
        <v>235.29</v>
      </c>
      <c r="AH45" s="2">
        <v>0</v>
      </c>
      <c r="AI45" s="2">
        <v>235.29</v>
      </c>
      <c r="AJ45" s="2">
        <v>235.29</v>
      </c>
      <c r="AK45" s="2">
        <v>8515</v>
      </c>
      <c r="AL45" s="2">
        <v>22131</v>
      </c>
      <c r="AM45" s="2">
        <v>30646</v>
      </c>
      <c r="AN45" s="2">
        <v>26932.04</v>
      </c>
      <c r="AO45" s="2">
        <v>8632.72</v>
      </c>
      <c r="AP45" s="2">
        <v>18299.32</v>
      </c>
      <c r="AQ45" s="2">
        <v>21.95</v>
      </c>
      <c r="AR45" s="2">
        <v>21.43</v>
      </c>
      <c r="AU45" s="2">
        <v>0</v>
      </c>
      <c r="AV45" s="14">
        <v>0</v>
      </c>
      <c r="AW45" s="2">
        <v>235.29</v>
      </c>
      <c r="AX45" s="2">
        <v>235.29</v>
      </c>
      <c r="AY45" s="2">
        <v>291</v>
      </c>
      <c r="AZ45" s="14">
        <v>291</v>
      </c>
      <c r="BA45" s="2">
        <v>235.29</v>
      </c>
      <c r="BB45" s="2">
        <v>235.29</v>
      </c>
      <c r="BE45" s="17">
        <f t="shared" si="0"/>
        <v>235.29</v>
      </c>
      <c r="BF45" s="17">
        <f t="shared" ref="BF45:BH45" si="98">AH45</f>
        <v>0</v>
      </c>
      <c r="BG45" s="17">
        <f t="shared" si="98"/>
        <v>235.29</v>
      </c>
      <c r="BH45" s="17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17">
        <f t="shared" si="2"/>
        <v>235.29</v>
      </c>
      <c r="BN45" s="17">
        <f t="shared" ref="BN45:BP45" si="99">AE45</f>
        <v>0</v>
      </c>
      <c r="BO45" s="17">
        <f t="shared" si="99"/>
        <v>235.29</v>
      </c>
      <c r="BP45" s="17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22985.47</v>
      </c>
      <c r="B46" s="2">
        <v>-8233</v>
      </c>
      <c r="C46" s="2">
        <v>15220.73</v>
      </c>
      <c r="D46" s="2">
        <v>14292.22</v>
      </c>
      <c r="E46" s="2">
        <v>0</v>
      </c>
      <c r="F46" s="2">
        <v>6700</v>
      </c>
      <c r="G46" s="2">
        <v>0</v>
      </c>
      <c r="H46" s="2">
        <v>194.17</v>
      </c>
      <c r="I46" s="2">
        <v>0</v>
      </c>
      <c r="J46" s="2">
        <v>280.49</v>
      </c>
      <c r="K46" s="2">
        <v>272.26</v>
      </c>
      <c r="L46" s="2">
        <v>271.56</v>
      </c>
      <c r="M46" s="2">
        <v>503.2</v>
      </c>
      <c r="N46" s="2">
        <v>506.9</v>
      </c>
      <c r="O46" s="2">
        <v>0</v>
      </c>
      <c r="P46" s="2">
        <v>291.4</v>
      </c>
      <c r="Q46" s="2">
        <v>109.52</v>
      </c>
      <c r="R46" s="2">
        <v>110.69</v>
      </c>
      <c r="S46" s="2">
        <v>23113.49</v>
      </c>
      <c r="T46" s="2">
        <v>8371.062</v>
      </c>
      <c r="U46" s="2">
        <v>6108.622</v>
      </c>
      <c r="V46" s="2">
        <v>11207.368</v>
      </c>
      <c r="W46" s="2">
        <v>17315.99</v>
      </c>
      <c r="X46" s="2">
        <v>-764.483</v>
      </c>
      <c r="Y46" s="2">
        <v>49.968</v>
      </c>
      <c r="Z46" s="2">
        <v>19681.71</v>
      </c>
      <c r="AA46" s="2">
        <v>607.772</v>
      </c>
      <c r="AB46" s="2">
        <v>927.77</v>
      </c>
      <c r="AC46" s="2" t="s">
        <v>58</v>
      </c>
      <c r="AD46" s="2">
        <v>-4859.085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8321</v>
      </c>
      <c r="AL46" s="2">
        <v>22984</v>
      </c>
      <c r="AM46" s="2">
        <v>31305</v>
      </c>
      <c r="AN46" s="2">
        <v>27654.72</v>
      </c>
      <c r="AO46" s="2">
        <v>9076.86</v>
      </c>
      <c r="AP46" s="2">
        <v>18577.86</v>
      </c>
      <c r="AQ46" s="2">
        <v>0</v>
      </c>
      <c r="AR46" s="2">
        <v>0</v>
      </c>
      <c r="AU46" s="2">
        <v>0</v>
      </c>
      <c r="AV46" s="14">
        <v>0</v>
      </c>
      <c r="AW46" s="2">
        <v>0</v>
      </c>
      <c r="AX46" s="2">
        <v>0</v>
      </c>
      <c r="AY46" s="2">
        <v>290</v>
      </c>
      <c r="AZ46" s="14">
        <v>290</v>
      </c>
      <c r="BA46" s="2">
        <v>0</v>
      </c>
      <c r="BB46" s="2">
        <v>0</v>
      </c>
      <c r="BE46" s="17">
        <f t="shared" si="0"/>
        <v>0</v>
      </c>
      <c r="BF46" s="17">
        <f t="shared" ref="BF46:BH46" si="100">AH46</f>
        <v>0</v>
      </c>
      <c r="BG46" s="17">
        <f t="shared" si="100"/>
        <v>0</v>
      </c>
      <c r="BH46" s="17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7">
        <f t="shared" si="2"/>
        <v>0</v>
      </c>
      <c r="BN46" s="17">
        <f t="shared" ref="BN46:BP46" si="101">AE46</f>
        <v>0</v>
      </c>
      <c r="BO46" s="17">
        <f t="shared" si="101"/>
        <v>0</v>
      </c>
      <c r="BP46" s="17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23045.01</v>
      </c>
      <c r="B47" s="2">
        <v>-8081</v>
      </c>
      <c r="C47" s="2">
        <v>15106.78</v>
      </c>
      <c r="D47" s="2">
        <v>14414.4</v>
      </c>
      <c r="E47" s="2">
        <v>0</v>
      </c>
      <c r="F47" s="2">
        <v>6700</v>
      </c>
      <c r="G47" s="2">
        <v>0</v>
      </c>
      <c r="H47" s="2">
        <v>191.61</v>
      </c>
      <c r="I47" s="2">
        <v>0</v>
      </c>
      <c r="J47" s="2">
        <v>278.01</v>
      </c>
      <c r="K47" s="2">
        <v>270.4</v>
      </c>
      <c r="L47" s="2">
        <v>270.4</v>
      </c>
      <c r="M47" s="2">
        <v>495.39</v>
      </c>
      <c r="N47" s="2">
        <v>497.45</v>
      </c>
      <c r="O47" s="2">
        <v>0</v>
      </c>
      <c r="P47" s="2">
        <v>283.7</v>
      </c>
      <c r="Q47" s="2">
        <v>104.61</v>
      </c>
      <c r="R47" s="2">
        <v>104.77</v>
      </c>
      <c r="S47" s="2">
        <v>23114.88</v>
      </c>
      <c r="T47" s="2">
        <v>8133.822</v>
      </c>
      <c r="U47" s="2">
        <v>6334.666</v>
      </c>
      <c r="V47" s="2">
        <v>11136.12</v>
      </c>
      <c r="W47" s="2">
        <v>17470.786</v>
      </c>
      <c r="X47" s="2">
        <v>-766.969</v>
      </c>
      <c r="Y47" s="2">
        <v>50.036</v>
      </c>
      <c r="Z47" s="2">
        <v>19727.24</v>
      </c>
      <c r="AA47" s="2">
        <v>658.473</v>
      </c>
      <c r="AB47" s="2">
        <v>923.86</v>
      </c>
      <c r="AC47" s="2" t="s">
        <v>58</v>
      </c>
      <c r="AD47" s="2">
        <v>-4890.742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8169</v>
      </c>
      <c r="AL47" s="2">
        <v>23161</v>
      </c>
      <c r="AM47" s="2">
        <v>31330</v>
      </c>
      <c r="AN47" s="2">
        <v>28314.81</v>
      </c>
      <c r="AO47" s="2">
        <v>9514.71</v>
      </c>
      <c r="AP47" s="2">
        <v>18800.1</v>
      </c>
      <c r="AQ47" s="2">
        <v>0</v>
      </c>
      <c r="AR47" s="2">
        <v>0</v>
      </c>
      <c r="AU47" s="2">
        <v>0</v>
      </c>
      <c r="AV47" s="14">
        <v>0</v>
      </c>
      <c r="AW47" s="2">
        <v>0</v>
      </c>
      <c r="AX47" s="2">
        <v>0</v>
      </c>
      <c r="AY47" s="2">
        <v>290</v>
      </c>
      <c r="AZ47" s="14">
        <v>290</v>
      </c>
      <c r="BA47" s="2">
        <v>0</v>
      </c>
      <c r="BB47" s="2">
        <v>0</v>
      </c>
      <c r="BE47" s="17">
        <f t="shared" si="0"/>
        <v>0</v>
      </c>
      <c r="BF47" s="17">
        <f t="shared" ref="BF47:BH47" si="102">AH47</f>
        <v>0</v>
      </c>
      <c r="BG47" s="17">
        <f t="shared" si="102"/>
        <v>0</v>
      </c>
      <c r="BH47" s="17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7">
        <f t="shared" si="2"/>
        <v>0</v>
      </c>
      <c r="BN47" s="17">
        <f t="shared" ref="BN47:BP47" si="103">AE47</f>
        <v>0</v>
      </c>
      <c r="BO47" s="17">
        <f t="shared" si="103"/>
        <v>0</v>
      </c>
      <c r="BP47" s="17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22962.19</v>
      </c>
      <c r="B48" s="2">
        <v>-7929</v>
      </c>
      <c r="C48" s="2">
        <v>15107.36</v>
      </c>
      <c r="D48" s="2">
        <v>14154.02</v>
      </c>
      <c r="E48" s="2">
        <v>0</v>
      </c>
      <c r="F48" s="2">
        <v>6700</v>
      </c>
      <c r="G48" s="2">
        <v>0</v>
      </c>
      <c r="H48" s="2">
        <v>192.46</v>
      </c>
      <c r="I48" s="2">
        <v>0</v>
      </c>
      <c r="J48" s="2">
        <v>279.59</v>
      </c>
      <c r="K48" s="2">
        <v>271.33</v>
      </c>
      <c r="L48" s="2">
        <v>271.56</v>
      </c>
      <c r="M48" s="2">
        <v>496.21</v>
      </c>
      <c r="N48" s="2">
        <v>499.09</v>
      </c>
      <c r="O48" s="2">
        <v>0</v>
      </c>
      <c r="P48" s="2">
        <v>283.6</v>
      </c>
      <c r="Q48" s="2">
        <v>104.98</v>
      </c>
      <c r="R48" s="2">
        <v>105.19</v>
      </c>
      <c r="S48" s="2">
        <v>23190.29</v>
      </c>
      <c r="T48" s="2">
        <v>7968.309</v>
      </c>
      <c r="U48" s="2">
        <v>6284.745</v>
      </c>
      <c r="V48" s="2">
        <v>11118.619</v>
      </c>
      <c r="W48" s="2">
        <v>17403.364</v>
      </c>
      <c r="X48" s="2">
        <v>-763.558</v>
      </c>
      <c r="Y48" s="2">
        <v>50.033</v>
      </c>
      <c r="Z48" s="2">
        <v>19737.62</v>
      </c>
      <c r="AA48" s="2">
        <v>699.102</v>
      </c>
      <c r="AB48" s="2">
        <v>939.05</v>
      </c>
      <c r="AC48" s="2" t="s">
        <v>58</v>
      </c>
      <c r="AD48" s="2">
        <v>-4888.361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8017</v>
      </c>
      <c r="AL48" s="2">
        <v>22720</v>
      </c>
      <c r="AM48" s="2">
        <v>30737</v>
      </c>
      <c r="AN48" s="2">
        <v>28884.23</v>
      </c>
      <c r="AO48" s="2">
        <v>9935.7</v>
      </c>
      <c r="AP48" s="2">
        <v>18948.53</v>
      </c>
      <c r="AQ48" s="2">
        <v>0</v>
      </c>
      <c r="AR48" s="2">
        <v>0</v>
      </c>
      <c r="AU48" s="2">
        <v>0</v>
      </c>
      <c r="AV48" s="14">
        <v>0</v>
      </c>
      <c r="AW48" s="2">
        <v>0</v>
      </c>
      <c r="AX48" s="2">
        <v>0</v>
      </c>
      <c r="AY48" s="2">
        <v>290</v>
      </c>
      <c r="AZ48" s="14">
        <v>290</v>
      </c>
      <c r="BA48" s="2">
        <v>0</v>
      </c>
      <c r="BB48" s="2">
        <v>0</v>
      </c>
      <c r="BE48" s="17">
        <f t="shared" si="0"/>
        <v>0</v>
      </c>
      <c r="BF48" s="17">
        <f t="shared" ref="BF48:BH48" si="104">AH48</f>
        <v>0</v>
      </c>
      <c r="BG48" s="17">
        <f t="shared" si="104"/>
        <v>0</v>
      </c>
      <c r="BH48" s="17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7">
        <f t="shared" si="2"/>
        <v>0</v>
      </c>
      <c r="BN48" s="17">
        <f t="shared" ref="BN48:BP48" si="105">AE48</f>
        <v>0</v>
      </c>
      <c r="BO48" s="17">
        <f t="shared" si="105"/>
        <v>0</v>
      </c>
      <c r="BP48" s="17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22567.57</v>
      </c>
      <c r="B49" s="2">
        <v>-7776</v>
      </c>
      <c r="C49" s="2">
        <v>15099.74</v>
      </c>
      <c r="D49" s="2">
        <v>13609.61</v>
      </c>
      <c r="E49" s="2">
        <v>0</v>
      </c>
      <c r="F49" s="2">
        <v>6699</v>
      </c>
      <c r="G49" s="2">
        <v>0</v>
      </c>
      <c r="H49" s="2">
        <v>191.61</v>
      </c>
      <c r="I49" s="2">
        <v>0</v>
      </c>
      <c r="J49" s="2">
        <v>279.26</v>
      </c>
      <c r="K49" s="2">
        <v>271.33</v>
      </c>
      <c r="L49" s="2">
        <v>272.26</v>
      </c>
      <c r="M49" s="2">
        <v>499.5</v>
      </c>
      <c r="N49" s="2">
        <v>498.68</v>
      </c>
      <c r="O49" s="2">
        <v>0</v>
      </c>
      <c r="P49" s="2">
        <v>285</v>
      </c>
      <c r="Q49" s="2">
        <v>104.71</v>
      </c>
      <c r="R49" s="2">
        <v>104.24</v>
      </c>
      <c r="S49" s="2">
        <v>22515.44</v>
      </c>
      <c r="T49" s="2">
        <v>7845.736</v>
      </c>
      <c r="U49" s="2">
        <v>6319.719</v>
      </c>
      <c r="V49" s="2">
        <v>11035.16</v>
      </c>
      <c r="W49" s="2">
        <v>17354.879</v>
      </c>
      <c r="X49" s="2">
        <v>-762.585</v>
      </c>
      <c r="Y49" s="2">
        <v>50.035</v>
      </c>
      <c r="Z49" s="2">
        <v>20181.32</v>
      </c>
      <c r="AA49" s="2">
        <v>563.031</v>
      </c>
      <c r="AB49" s="2">
        <v>940.94</v>
      </c>
      <c r="AC49" s="2" t="s">
        <v>58</v>
      </c>
      <c r="AD49" s="2">
        <v>-4883.038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7864</v>
      </c>
      <c r="AL49" s="2">
        <v>22161</v>
      </c>
      <c r="AM49" s="2">
        <v>30025</v>
      </c>
      <c r="AN49" s="2">
        <v>29368.97</v>
      </c>
      <c r="AO49" s="2">
        <v>10356.28</v>
      </c>
      <c r="AP49" s="2">
        <v>19012.69</v>
      </c>
      <c r="AQ49" s="2">
        <v>0</v>
      </c>
      <c r="AR49" s="2">
        <v>0</v>
      </c>
      <c r="AU49" s="2">
        <v>0</v>
      </c>
      <c r="AV49" s="14">
        <v>0</v>
      </c>
      <c r="AW49" s="2">
        <v>0</v>
      </c>
      <c r="AX49" s="2">
        <v>0</v>
      </c>
      <c r="AY49" s="2">
        <v>290</v>
      </c>
      <c r="AZ49" s="14">
        <v>290</v>
      </c>
      <c r="BA49" s="2">
        <v>0</v>
      </c>
      <c r="BB49" s="2">
        <v>0</v>
      </c>
      <c r="BE49" s="17">
        <f t="shared" si="0"/>
        <v>0</v>
      </c>
      <c r="BF49" s="17">
        <f t="shared" ref="BF49:BH49" si="106">AH49</f>
        <v>0</v>
      </c>
      <c r="BG49" s="17">
        <f t="shared" si="106"/>
        <v>0</v>
      </c>
      <c r="BH49" s="17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7">
        <f t="shared" si="2"/>
        <v>0</v>
      </c>
      <c r="BN49" s="17">
        <f t="shared" ref="BN49:BP49" si="107">AE49</f>
        <v>0</v>
      </c>
      <c r="BO49" s="17">
        <f t="shared" si="107"/>
        <v>0</v>
      </c>
      <c r="BP49" s="17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22274.88</v>
      </c>
      <c r="B50" s="2">
        <v>-7654</v>
      </c>
      <c r="C50" s="2">
        <v>15053.27</v>
      </c>
      <c r="D50" s="2">
        <v>14299.44</v>
      </c>
      <c r="E50" s="2">
        <v>0</v>
      </c>
      <c r="F50" s="2">
        <v>6701</v>
      </c>
      <c r="G50" s="2">
        <v>0</v>
      </c>
      <c r="H50" s="2">
        <v>192.46</v>
      </c>
      <c r="I50" s="2">
        <v>0</v>
      </c>
      <c r="J50" s="2">
        <v>280.35</v>
      </c>
      <c r="K50" s="2">
        <v>270.86</v>
      </c>
      <c r="L50" s="2">
        <v>271.56</v>
      </c>
      <c r="M50" s="2">
        <v>501.15</v>
      </c>
      <c r="N50" s="2">
        <v>500.32</v>
      </c>
      <c r="O50" s="2">
        <v>0</v>
      </c>
      <c r="P50" s="2">
        <v>287.5</v>
      </c>
      <c r="Q50" s="2">
        <v>105.66</v>
      </c>
      <c r="R50" s="2">
        <v>104.82</v>
      </c>
      <c r="S50" s="2">
        <v>22300.28</v>
      </c>
      <c r="T50" s="2">
        <v>7922.464</v>
      </c>
      <c r="U50" s="2">
        <v>6319.106</v>
      </c>
      <c r="V50" s="2">
        <v>10719.115</v>
      </c>
      <c r="W50" s="2">
        <v>17038.221</v>
      </c>
      <c r="X50" s="2">
        <v>-756.275</v>
      </c>
      <c r="Y50" s="2">
        <v>50.013</v>
      </c>
      <c r="Z50" s="2">
        <v>20049.76</v>
      </c>
      <c r="AA50" s="2">
        <v>788.619</v>
      </c>
      <c r="AB50" s="2">
        <v>946.54</v>
      </c>
      <c r="AC50" s="2" t="s">
        <v>58</v>
      </c>
      <c r="AD50" s="2">
        <v>-4879.957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7742</v>
      </c>
      <c r="AL50" s="2">
        <v>21631</v>
      </c>
      <c r="AM50" s="2">
        <v>29373</v>
      </c>
      <c r="AN50" s="2">
        <v>29725.16</v>
      </c>
      <c r="AO50" s="2">
        <v>10748.11</v>
      </c>
      <c r="AP50" s="2">
        <v>18977.05</v>
      </c>
      <c r="AQ50" s="2">
        <v>0</v>
      </c>
      <c r="AR50" s="2">
        <v>0</v>
      </c>
      <c r="AU50" s="2">
        <v>0</v>
      </c>
      <c r="AV50" s="14">
        <v>0</v>
      </c>
      <c r="AW50" s="2">
        <v>0</v>
      </c>
      <c r="AX50" s="2">
        <v>0</v>
      </c>
      <c r="AY50" s="2">
        <v>290</v>
      </c>
      <c r="AZ50" s="14">
        <v>290</v>
      </c>
      <c r="BA50" s="2">
        <v>0</v>
      </c>
      <c r="BB50" s="2">
        <v>0</v>
      </c>
      <c r="BE50" s="17">
        <f t="shared" si="0"/>
        <v>0</v>
      </c>
      <c r="BF50" s="17">
        <f t="shared" ref="BF50:BH50" si="108">AH50</f>
        <v>0</v>
      </c>
      <c r="BG50" s="17">
        <f t="shared" si="108"/>
        <v>0</v>
      </c>
      <c r="BH50" s="17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7">
        <f t="shared" si="2"/>
        <v>0</v>
      </c>
      <c r="BN50" s="17">
        <f t="shared" ref="BN50:BP50" si="109">AE50</f>
        <v>0</v>
      </c>
      <c r="BO50" s="17">
        <f t="shared" si="109"/>
        <v>0</v>
      </c>
      <c r="BP50" s="17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22029.11</v>
      </c>
      <c r="B51" s="2">
        <v>-7789</v>
      </c>
      <c r="C51" s="2">
        <v>15203.92</v>
      </c>
      <c r="D51" s="2">
        <v>14067.25</v>
      </c>
      <c r="E51" s="2">
        <v>23.32</v>
      </c>
      <c r="F51" s="2">
        <v>6836</v>
      </c>
      <c r="G51" s="2">
        <v>0</v>
      </c>
      <c r="H51" s="2">
        <v>193.33</v>
      </c>
      <c r="I51" s="2">
        <v>0</v>
      </c>
      <c r="J51" s="2">
        <v>280.44</v>
      </c>
      <c r="K51" s="2">
        <v>272.26</v>
      </c>
      <c r="L51" s="2">
        <v>271.1</v>
      </c>
      <c r="M51" s="2">
        <v>509.37</v>
      </c>
      <c r="N51" s="2">
        <v>512.66</v>
      </c>
      <c r="O51" s="2">
        <v>0</v>
      </c>
      <c r="P51" s="2">
        <v>289.5</v>
      </c>
      <c r="Q51" s="2">
        <v>145.36</v>
      </c>
      <c r="R51" s="2">
        <v>149.43</v>
      </c>
      <c r="S51" s="2">
        <v>21943.55</v>
      </c>
      <c r="T51" s="2">
        <v>8008.707</v>
      </c>
      <c r="U51" s="2">
        <v>6350.609</v>
      </c>
      <c r="V51" s="2">
        <v>10288.654</v>
      </c>
      <c r="W51" s="2">
        <v>16639.263</v>
      </c>
      <c r="X51" s="2">
        <v>-749.23</v>
      </c>
      <c r="Y51" s="2">
        <v>49.972</v>
      </c>
      <c r="Z51" s="2">
        <v>19846.08</v>
      </c>
      <c r="AA51" s="2">
        <v>647.848</v>
      </c>
      <c r="AB51" s="2">
        <v>943.1</v>
      </c>
      <c r="AC51" s="2" t="s">
        <v>75</v>
      </c>
      <c r="AD51" s="2">
        <v>-4905.311</v>
      </c>
      <c r="AE51" s="2">
        <v>0</v>
      </c>
      <c r="AF51" s="2">
        <v>235.29</v>
      </c>
      <c r="AG51" s="2">
        <v>235.29</v>
      </c>
      <c r="AH51" s="2">
        <v>0</v>
      </c>
      <c r="AI51" s="2">
        <v>235.29</v>
      </c>
      <c r="AJ51" s="2">
        <v>235.29</v>
      </c>
      <c r="AK51" s="2">
        <v>7880</v>
      </c>
      <c r="AL51" s="2">
        <v>21102</v>
      </c>
      <c r="AM51" s="2">
        <v>28982</v>
      </c>
      <c r="AN51" s="2">
        <v>30055.75</v>
      </c>
      <c r="AO51" s="2">
        <v>11106.46</v>
      </c>
      <c r="AP51" s="2">
        <v>18949.29</v>
      </c>
      <c r="AQ51" s="2">
        <v>23.32</v>
      </c>
      <c r="AR51" s="2">
        <v>21.48</v>
      </c>
      <c r="AU51" s="2">
        <v>0</v>
      </c>
      <c r="AV51" s="14">
        <v>0</v>
      </c>
      <c r="AW51" s="2">
        <v>235.29</v>
      </c>
      <c r="AX51" s="2">
        <v>235.29</v>
      </c>
      <c r="AY51" s="2">
        <v>291</v>
      </c>
      <c r="AZ51" s="14">
        <v>291</v>
      </c>
      <c r="BA51" s="2">
        <v>235.29</v>
      </c>
      <c r="BB51" s="2">
        <v>235.29</v>
      </c>
      <c r="BE51" s="17">
        <f t="shared" si="0"/>
        <v>235.29</v>
      </c>
      <c r="BF51" s="17">
        <f t="shared" ref="BF51:BH51" si="110">AH51</f>
        <v>0</v>
      </c>
      <c r="BG51" s="17">
        <f t="shared" si="110"/>
        <v>235.29</v>
      </c>
      <c r="BH51" s="17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17">
        <f t="shared" si="2"/>
        <v>235.29</v>
      </c>
      <c r="BN51" s="17">
        <f t="shared" ref="BN51:BP51" si="111">AE51</f>
        <v>0</v>
      </c>
      <c r="BO51" s="17">
        <f t="shared" si="111"/>
        <v>235.29</v>
      </c>
      <c r="BP51" s="17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21650.13</v>
      </c>
      <c r="B52" s="2">
        <v>-7926</v>
      </c>
      <c r="C52" s="2">
        <v>15364.83</v>
      </c>
      <c r="D52" s="2">
        <v>13666.87</v>
      </c>
      <c r="E52" s="2">
        <v>23.66</v>
      </c>
      <c r="F52" s="2">
        <v>6972</v>
      </c>
      <c r="G52" s="2">
        <v>0</v>
      </c>
      <c r="H52" s="2">
        <v>193.33</v>
      </c>
      <c r="I52" s="2">
        <v>0</v>
      </c>
      <c r="J52" s="2">
        <v>280.27</v>
      </c>
      <c r="K52" s="2">
        <v>271.33</v>
      </c>
      <c r="L52" s="2">
        <v>271.79</v>
      </c>
      <c r="M52" s="2">
        <v>574.32</v>
      </c>
      <c r="N52" s="2">
        <v>583.78</v>
      </c>
      <c r="O52" s="2">
        <v>0</v>
      </c>
      <c r="P52" s="2">
        <v>290.3</v>
      </c>
      <c r="Q52" s="2">
        <v>150.33</v>
      </c>
      <c r="R52" s="2">
        <v>150.44</v>
      </c>
      <c r="S52" s="2">
        <v>21772.96</v>
      </c>
      <c r="T52" s="2">
        <v>8065.717</v>
      </c>
      <c r="U52" s="2">
        <v>6365.563</v>
      </c>
      <c r="V52" s="2">
        <v>10157.552</v>
      </c>
      <c r="W52" s="2">
        <v>16523.115</v>
      </c>
      <c r="X52" s="2">
        <v>-751.401</v>
      </c>
      <c r="Y52" s="2">
        <v>50.007</v>
      </c>
      <c r="Z52" s="2">
        <v>19697.46</v>
      </c>
      <c r="AA52" s="2">
        <v>681.18</v>
      </c>
      <c r="AB52" s="2">
        <v>935.65</v>
      </c>
      <c r="AC52" s="2" t="s">
        <v>75</v>
      </c>
      <c r="AD52" s="2">
        <v>-4914.556</v>
      </c>
      <c r="AE52" s="2">
        <v>0</v>
      </c>
      <c r="AF52" s="2">
        <v>223.53</v>
      </c>
      <c r="AG52" s="2">
        <v>223.53</v>
      </c>
      <c r="AH52" s="2">
        <v>0</v>
      </c>
      <c r="AI52" s="2">
        <v>235.29</v>
      </c>
      <c r="AJ52" s="2">
        <v>235.29</v>
      </c>
      <c r="AK52" s="2">
        <v>8019</v>
      </c>
      <c r="AL52" s="2">
        <v>20954</v>
      </c>
      <c r="AM52" s="2">
        <v>28973</v>
      </c>
      <c r="AN52" s="2">
        <v>30296.67</v>
      </c>
      <c r="AO52" s="2">
        <v>11462.03</v>
      </c>
      <c r="AP52" s="2">
        <v>18834.64</v>
      </c>
      <c r="AQ52" s="2">
        <v>23.66</v>
      </c>
      <c r="AR52" s="2">
        <v>22.71</v>
      </c>
      <c r="AU52" s="2">
        <v>0</v>
      </c>
      <c r="AV52" s="14">
        <v>0</v>
      </c>
      <c r="AW52" s="2">
        <v>235.29</v>
      </c>
      <c r="AX52" s="2">
        <v>223.53</v>
      </c>
      <c r="AY52" s="2">
        <v>291</v>
      </c>
      <c r="AZ52" s="14">
        <v>291</v>
      </c>
      <c r="BA52" s="2">
        <v>235.29</v>
      </c>
      <c r="BB52" s="2">
        <v>223.53</v>
      </c>
      <c r="BE52" s="17">
        <f t="shared" si="0"/>
        <v>235.29</v>
      </c>
      <c r="BF52" s="17">
        <f t="shared" ref="BF52:BH52" si="112">AH52</f>
        <v>0</v>
      </c>
      <c r="BG52" s="17">
        <f t="shared" si="112"/>
        <v>235.29</v>
      </c>
      <c r="BH52" s="17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17">
        <f t="shared" si="2"/>
        <v>223.53</v>
      </c>
      <c r="BN52" s="17">
        <f t="shared" ref="BN52:BP52" si="113">AE52</f>
        <v>0</v>
      </c>
      <c r="BO52" s="17">
        <f t="shared" si="113"/>
        <v>223.53</v>
      </c>
      <c r="BP52" s="17">
        <f t="shared" si="113"/>
        <v>223.53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223.53</v>
      </c>
    </row>
    <row r="53" s="2" customFormat="1" spans="1:72">
      <c r="A53" s="2">
        <v>21520.59</v>
      </c>
      <c r="B53" s="2">
        <v>-8153</v>
      </c>
      <c r="C53" s="2">
        <v>15611.89</v>
      </c>
      <c r="D53" s="2">
        <v>13524.91</v>
      </c>
      <c r="E53" s="2">
        <v>30.22</v>
      </c>
      <c r="F53" s="2">
        <v>7200</v>
      </c>
      <c r="G53" s="2">
        <v>0</v>
      </c>
      <c r="H53" s="2">
        <v>193.33</v>
      </c>
      <c r="I53" s="2">
        <v>0</v>
      </c>
      <c r="J53" s="2">
        <v>280.68</v>
      </c>
      <c r="K53" s="2">
        <v>270.4</v>
      </c>
      <c r="L53" s="2">
        <v>271.56</v>
      </c>
      <c r="M53" s="2">
        <v>543.49</v>
      </c>
      <c r="N53" s="2">
        <v>659.84</v>
      </c>
      <c r="O53" s="2">
        <v>0</v>
      </c>
      <c r="P53" s="2">
        <v>290.9</v>
      </c>
      <c r="Q53" s="2">
        <v>163.33</v>
      </c>
      <c r="R53" s="2">
        <v>162.65</v>
      </c>
      <c r="S53" s="2">
        <v>21528.66</v>
      </c>
      <c r="T53" s="2">
        <v>8293.36</v>
      </c>
      <c r="U53" s="2">
        <v>6549.891</v>
      </c>
      <c r="V53" s="2">
        <v>10176.727</v>
      </c>
      <c r="W53" s="2">
        <v>16726.618</v>
      </c>
      <c r="X53" s="2">
        <v>-749.173</v>
      </c>
      <c r="Y53" s="2">
        <v>50.024</v>
      </c>
      <c r="Z53" s="2">
        <v>19919.81</v>
      </c>
      <c r="AA53" s="2">
        <v>454.5</v>
      </c>
      <c r="AB53" s="2">
        <v>919.95</v>
      </c>
      <c r="AC53" s="2" t="s">
        <v>75</v>
      </c>
      <c r="AD53" s="2">
        <v>-5052.109</v>
      </c>
      <c r="AE53" s="2">
        <v>0</v>
      </c>
      <c r="AF53" s="2">
        <v>258.82</v>
      </c>
      <c r="AG53" s="2">
        <v>258.82</v>
      </c>
      <c r="AH53" s="2">
        <v>0</v>
      </c>
      <c r="AI53" s="2">
        <v>235.29</v>
      </c>
      <c r="AJ53" s="2">
        <v>235.29</v>
      </c>
      <c r="AK53" s="2">
        <v>8158</v>
      </c>
      <c r="AL53" s="2">
        <v>20836</v>
      </c>
      <c r="AM53" s="2">
        <v>28994</v>
      </c>
      <c r="AN53" s="2">
        <v>30479.79</v>
      </c>
      <c r="AO53" s="2">
        <v>11800.59</v>
      </c>
      <c r="AP53" s="2">
        <v>18679.2</v>
      </c>
      <c r="AQ53" s="2">
        <v>30.22</v>
      </c>
      <c r="AR53" s="2">
        <v>23.98</v>
      </c>
      <c r="AU53" s="2">
        <v>0</v>
      </c>
      <c r="AV53" s="14">
        <v>0</v>
      </c>
      <c r="AW53" s="2">
        <v>235.29</v>
      </c>
      <c r="AX53" s="2">
        <v>258.82</v>
      </c>
      <c r="AY53" s="2">
        <v>291</v>
      </c>
      <c r="AZ53" s="14">
        <v>291</v>
      </c>
      <c r="BA53" s="2">
        <v>235.29</v>
      </c>
      <c r="BB53" s="2">
        <v>258.82</v>
      </c>
      <c r="BE53" s="17">
        <f t="shared" si="0"/>
        <v>235.29</v>
      </c>
      <c r="BF53" s="17">
        <f t="shared" ref="BF53:BH53" si="114">AH53</f>
        <v>0</v>
      </c>
      <c r="BG53" s="17">
        <f t="shared" si="114"/>
        <v>235.29</v>
      </c>
      <c r="BH53" s="17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17">
        <f t="shared" si="2"/>
        <v>258.82</v>
      </c>
      <c r="BN53" s="17">
        <f t="shared" ref="BN53:BP53" si="115">AE53</f>
        <v>0</v>
      </c>
      <c r="BO53" s="17">
        <f t="shared" si="115"/>
        <v>258.82</v>
      </c>
      <c r="BP53" s="17">
        <f t="shared" si="115"/>
        <v>258.82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258.82</v>
      </c>
    </row>
    <row r="54" s="2" customFormat="1" spans="1:72">
      <c r="A54" s="2">
        <v>21307.67</v>
      </c>
      <c r="B54" s="2">
        <v>-8206</v>
      </c>
      <c r="C54" s="2">
        <v>15608</v>
      </c>
      <c r="D54" s="2">
        <v>13369.88</v>
      </c>
      <c r="E54" s="2">
        <v>29.11</v>
      </c>
      <c r="F54" s="2">
        <v>7199</v>
      </c>
      <c r="G54" s="2">
        <v>0</v>
      </c>
      <c r="H54" s="2">
        <v>190.77</v>
      </c>
      <c r="I54" s="2">
        <v>0</v>
      </c>
      <c r="J54" s="2">
        <v>280.45</v>
      </c>
      <c r="K54" s="2">
        <v>271.79</v>
      </c>
      <c r="L54" s="2">
        <v>271.56</v>
      </c>
      <c r="M54" s="2">
        <v>617.08</v>
      </c>
      <c r="N54" s="2">
        <v>726.02</v>
      </c>
      <c r="O54" s="2">
        <v>0</v>
      </c>
      <c r="P54" s="2">
        <v>291.7</v>
      </c>
      <c r="Q54" s="2">
        <v>150.81</v>
      </c>
      <c r="R54" s="2">
        <v>150.49</v>
      </c>
      <c r="S54" s="2">
        <v>21293.2</v>
      </c>
      <c r="T54" s="2">
        <v>8422.483</v>
      </c>
      <c r="U54" s="2">
        <v>6664.921</v>
      </c>
      <c r="V54" s="2">
        <v>9845.83</v>
      </c>
      <c r="W54" s="2">
        <v>16510.751</v>
      </c>
      <c r="X54" s="2">
        <v>-741.357</v>
      </c>
      <c r="Y54" s="2">
        <v>49.968</v>
      </c>
      <c r="Z54" s="2">
        <v>19874.69</v>
      </c>
      <c r="AA54" s="2">
        <v>693.881</v>
      </c>
      <c r="AB54" s="2">
        <v>921.29</v>
      </c>
      <c r="AC54" s="2" t="s">
        <v>75</v>
      </c>
      <c r="AD54" s="2">
        <v>-4939.208</v>
      </c>
      <c r="AE54" s="2">
        <v>0</v>
      </c>
      <c r="AF54" s="2">
        <v>247.06</v>
      </c>
      <c r="AG54" s="2">
        <v>247.06</v>
      </c>
      <c r="AH54" s="2">
        <v>0</v>
      </c>
      <c r="AI54" s="2">
        <v>247.06</v>
      </c>
      <c r="AJ54" s="2">
        <v>247.06</v>
      </c>
      <c r="AK54" s="2">
        <v>8304</v>
      </c>
      <c r="AL54" s="2">
        <v>20807</v>
      </c>
      <c r="AM54" s="2">
        <v>29111</v>
      </c>
      <c r="AN54" s="2">
        <v>30509.1</v>
      </c>
      <c r="AO54" s="2">
        <v>12113.06</v>
      </c>
      <c r="AP54" s="2">
        <v>18396.04</v>
      </c>
      <c r="AQ54" s="2">
        <v>29.11</v>
      </c>
      <c r="AR54" s="2">
        <v>25.96</v>
      </c>
      <c r="AU54" s="2">
        <v>0</v>
      </c>
      <c r="AV54" s="14">
        <v>0</v>
      </c>
      <c r="AW54" s="2">
        <v>247.06</v>
      </c>
      <c r="AX54" s="2">
        <v>247.06</v>
      </c>
      <c r="AY54" s="2">
        <v>291</v>
      </c>
      <c r="AZ54" s="14">
        <v>291</v>
      </c>
      <c r="BA54" s="2">
        <v>247.06</v>
      </c>
      <c r="BB54" s="2">
        <v>247.06</v>
      </c>
      <c r="BE54" s="17">
        <f t="shared" si="0"/>
        <v>247.06</v>
      </c>
      <c r="BF54" s="17">
        <f t="shared" ref="BF54:BH54" si="116">AH54</f>
        <v>0</v>
      </c>
      <c r="BG54" s="17">
        <f t="shared" si="116"/>
        <v>247.06</v>
      </c>
      <c r="BH54" s="17">
        <f t="shared" si="116"/>
        <v>247.06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247.06</v>
      </c>
      <c r="BM54" s="17">
        <f t="shared" si="2"/>
        <v>247.06</v>
      </c>
      <c r="BN54" s="17">
        <f t="shared" ref="BN54:BP54" si="117">AE54</f>
        <v>0</v>
      </c>
      <c r="BO54" s="17">
        <f t="shared" si="117"/>
        <v>247.06</v>
      </c>
      <c r="BP54" s="17">
        <f t="shared" si="117"/>
        <v>247.06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247.06</v>
      </c>
    </row>
    <row r="55" s="2" customFormat="1" spans="1:72">
      <c r="A55" s="2">
        <v>21164.3</v>
      </c>
      <c r="B55" s="2">
        <v>-8204</v>
      </c>
      <c r="C55" s="2">
        <v>15610.12</v>
      </c>
      <c r="D55" s="2">
        <v>13211.88</v>
      </c>
      <c r="E55" s="2">
        <v>29.25</v>
      </c>
      <c r="F55" s="2">
        <v>7199</v>
      </c>
      <c r="G55" s="2">
        <v>0</v>
      </c>
      <c r="H55" s="2">
        <v>193.33</v>
      </c>
      <c r="I55" s="2">
        <v>0</v>
      </c>
      <c r="J55" s="2">
        <v>280.06</v>
      </c>
      <c r="K55" s="2">
        <v>272.26</v>
      </c>
      <c r="L55" s="2">
        <v>271.1</v>
      </c>
      <c r="M55" s="2">
        <v>691.49</v>
      </c>
      <c r="N55" s="2">
        <v>723.56</v>
      </c>
      <c r="O55" s="2">
        <v>0</v>
      </c>
      <c r="P55" s="2">
        <v>291.8</v>
      </c>
      <c r="Q55" s="2">
        <v>151.28</v>
      </c>
      <c r="R55" s="2">
        <v>150.22</v>
      </c>
      <c r="S55" s="2">
        <v>21413.85</v>
      </c>
      <c r="T55" s="2">
        <v>8537.121</v>
      </c>
      <c r="U55" s="2">
        <v>6872.928</v>
      </c>
      <c r="V55" s="2">
        <v>9607.465</v>
      </c>
      <c r="W55" s="2">
        <v>16480.393</v>
      </c>
      <c r="X55" s="2">
        <v>-737.537</v>
      </c>
      <c r="Y55" s="2">
        <v>49.969</v>
      </c>
      <c r="Z55" s="2">
        <v>19769.41</v>
      </c>
      <c r="AA55" s="2">
        <v>774.365</v>
      </c>
      <c r="AB55" s="2">
        <v>931.71</v>
      </c>
      <c r="AC55" s="2" t="s">
        <v>75</v>
      </c>
      <c r="AD55" s="2">
        <v>-4856.003</v>
      </c>
      <c r="AE55" s="2">
        <v>0</v>
      </c>
      <c r="AF55" s="2">
        <v>247.06</v>
      </c>
      <c r="AG55" s="2">
        <v>247.06</v>
      </c>
      <c r="AH55" s="2">
        <v>0</v>
      </c>
      <c r="AI55" s="2">
        <v>247.06</v>
      </c>
      <c r="AJ55" s="2">
        <v>247.06</v>
      </c>
      <c r="AK55" s="2">
        <v>8302</v>
      </c>
      <c r="AL55" s="2">
        <v>20807</v>
      </c>
      <c r="AM55" s="2">
        <v>29109</v>
      </c>
      <c r="AN55" s="2">
        <v>30501.56</v>
      </c>
      <c r="AO55" s="2">
        <v>12391.62</v>
      </c>
      <c r="AP55" s="2">
        <v>18109.94</v>
      </c>
      <c r="AQ55" s="2">
        <v>29.25</v>
      </c>
      <c r="AR55" s="2">
        <v>25.8</v>
      </c>
      <c r="AU55" s="2">
        <v>0</v>
      </c>
      <c r="AV55" s="14">
        <v>0</v>
      </c>
      <c r="AW55" s="2">
        <v>247.06</v>
      </c>
      <c r="AX55" s="2">
        <v>247.06</v>
      </c>
      <c r="AY55" s="2">
        <v>291</v>
      </c>
      <c r="AZ55" s="14">
        <v>291</v>
      </c>
      <c r="BA55" s="2">
        <v>247.06</v>
      </c>
      <c r="BB55" s="2">
        <v>247.06</v>
      </c>
      <c r="BE55" s="17">
        <f t="shared" si="0"/>
        <v>247.06</v>
      </c>
      <c r="BF55" s="17">
        <f t="shared" ref="BF55:BH55" si="118">AH55</f>
        <v>0</v>
      </c>
      <c r="BG55" s="17">
        <f t="shared" si="118"/>
        <v>247.06</v>
      </c>
      <c r="BH55" s="17">
        <f t="shared" si="118"/>
        <v>247.06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247.06</v>
      </c>
      <c r="BM55" s="17">
        <f t="shared" si="2"/>
        <v>247.06</v>
      </c>
      <c r="BN55" s="17">
        <f t="shared" ref="BN55:BP55" si="119">AE55</f>
        <v>0</v>
      </c>
      <c r="BO55" s="17">
        <f t="shared" si="119"/>
        <v>247.06</v>
      </c>
      <c r="BP55" s="17">
        <f t="shared" si="119"/>
        <v>247.06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247.06</v>
      </c>
    </row>
    <row r="56" s="2" customFormat="1" spans="1:72">
      <c r="A56" s="2">
        <v>21461.88</v>
      </c>
      <c r="B56" s="2">
        <v>-8204</v>
      </c>
      <c r="C56" s="2">
        <v>15609.33</v>
      </c>
      <c r="D56" s="2">
        <v>13525.4</v>
      </c>
      <c r="E56" s="2">
        <v>29.17</v>
      </c>
      <c r="F56" s="2">
        <v>7199</v>
      </c>
      <c r="G56" s="2">
        <v>0</v>
      </c>
      <c r="H56" s="2">
        <v>193.33</v>
      </c>
      <c r="I56" s="2">
        <v>0</v>
      </c>
      <c r="J56" s="2">
        <v>280.44</v>
      </c>
      <c r="K56" s="2">
        <v>271.33</v>
      </c>
      <c r="L56" s="2">
        <v>271.79</v>
      </c>
      <c r="M56" s="2">
        <v>726.44</v>
      </c>
      <c r="N56" s="2">
        <v>722.74</v>
      </c>
      <c r="O56" s="2">
        <v>0</v>
      </c>
      <c r="P56" s="2">
        <v>291.2</v>
      </c>
      <c r="Q56" s="2">
        <v>150.07</v>
      </c>
      <c r="R56" s="2">
        <v>150.59</v>
      </c>
      <c r="S56" s="2">
        <v>21475.89</v>
      </c>
      <c r="T56" s="2">
        <v>8356.808</v>
      </c>
      <c r="U56" s="2">
        <v>6382.842</v>
      </c>
      <c r="V56" s="2">
        <v>9183.344</v>
      </c>
      <c r="W56" s="2">
        <v>15566.186</v>
      </c>
      <c r="X56" s="2">
        <v>-178.548</v>
      </c>
      <c r="Y56" s="2">
        <v>50.011</v>
      </c>
      <c r="Z56" s="2">
        <v>19525.16</v>
      </c>
      <c r="AA56" s="2">
        <v>892.402</v>
      </c>
      <c r="AB56" s="2">
        <v>901.33</v>
      </c>
      <c r="AC56" s="2" t="s">
        <v>75</v>
      </c>
      <c r="AD56" s="2">
        <v>-4819.724</v>
      </c>
      <c r="AE56" s="2">
        <v>0</v>
      </c>
      <c r="AF56" s="2">
        <v>247.06</v>
      </c>
      <c r="AG56" s="2">
        <v>247.06</v>
      </c>
      <c r="AH56" s="2">
        <v>0</v>
      </c>
      <c r="AI56" s="2">
        <v>247.06</v>
      </c>
      <c r="AJ56" s="2">
        <v>247.06</v>
      </c>
      <c r="AK56" s="2">
        <v>8302</v>
      </c>
      <c r="AL56" s="2">
        <v>20807</v>
      </c>
      <c r="AM56" s="2">
        <v>29109</v>
      </c>
      <c r="AN56" s="2">
        <v>30378.41</v>
      </c>
      <c r="AO56" s="2">
        <v>12652.94</v>
      </c>
      <c r="AP56" s="2">
        <v>17725.47</v>
      </c>
      <c r="AQ56" s="2">
        <v>29.17</v>
      </c>
      <c r="AR56" s="2">
        <v>25.72</v>
      </c>
      <c r="AU56" s="2">
        <v>0</v>
      </c>
      <c r="AV56" s="14">
        <v>0</v>
      </c>
      <c r="AW56" s="2">
        <v>247.06</v>
      </c>
      <c r="AX56" s="2">
        <v>247.06</v>
      </c>
      <c r="AY56" s="2">
        <v>291</v>
      </c>
      <c r="AZ56" s="14">
        <v>291</v>
      </c>
      <c r="BA56" s="2">
        <v>247.06</v>
      </c>
      <c r="BB56" s="2">
        <v>247.06</v>
      </c>
      <c r="BE56" s="17">
        <f t="shared" si="0"/>
        <v>247.06</v>
      </c>
      <c r="BF56" s="17">
        <f t="shared" ref="BF56:BH56" si="120">AH56</f>
        <v>0</v>
      </c>
      <c r="BG56" s="17">
        <f t="shared" si="120"/>
        <v>247.06</v>
      </c>
      <c r="BH56" s="17">
        <f t="shared" si="120"/>
        <v>247.06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247.06</v>
      </c>
      <c r="BM56" s="17">
        <f t="shared" si="2"/>
        <v>247.06</v>
      </c>
      <c r="BN56" s="17">
        <f t="shared" ref="BN56:BP56" si="121">AE56</f>
        <v>0</v>
      </c>
      <c r="BO56" s="17">
        <f t="shared" si="121"/>
        <v>247.06</v>
      </c>
      <c r="BP56" s="17">
        <f t="shared" si="121"/>
        <v>247.06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247.06</v>
      </c>
    </row>
    <row r="57" s="2" customFormat="1" spans="1:72">
      <c r="A57" s="2">
        <v>21733.91</v>
      </c>
      <c r="B57" s="2">
        <v>-8204</v>
      </c>
      <c r="C57" s="2">
        <v>15609.25</v>
      </c>
      <c r="D57" s="2">
        <v>13736.99</v>
      </c>
      <c r="E57" s="2">
        <v>29.12</v>
      </c>
      <c r="F57" s="2">
        <v>7199</v>
      </c>
      <c r="G57" s="2">
        <v>0</v>
      </c>
      <c r="H57" s="2">
        <v>194.17</v>
      </c>
      <c r="I57" s="2">
        <v>0</v>
      </c>
      <c r="J57" s="2">
        <v>280.17</v>
      </c>
      <c r="K57" s="2">
        <v>271.1</v>
      </c>
      <c r="L57" s="2">
        <v>271.1</v>
      </c>
      <c r="M57" s="2">
        <v>726.02</v>
      </c>
      <c r="N57" s="2">
        <v>726.44</v>
      </c>
      <c r="O57" s="2">
        <v>0</v>
      </c>
      <c r="P57" s="2">
        <v>291.2</v>
      </c>
      <c r="Q57" s="2">
        <v>150.12</v>
      </c>
      <c r="R57" s="2">
        <v>150.65</v>
      </c>
      <c r="S57" s="2">
        <v>21388.4</v>
      </c>
      <c r="T57" s="2">
        <v>8263.875</v>
      </c>
      <c r="U57" s="2">
        <v>6291.467</v>
      </c>
      <c r="V57" s="2">
        <v>8994.152</v>
      </c>
      <c r="W57" s="2">
        <v>15285.62</v>
      </c>
      <c r="X57" s="2">
        <v>-177.655</v>
      </c>
      <c r="Y57" s="2">
        <v>50.004</v>
      </c>
      <c r="Z57" s="2">
        <v>19534.9</v>
      </c>
      <c r="AA57" s="2">
        <v>814.645</v>
      </c>
      <c r="AB57" s="2">
        <v>898.85</v>
      </c>
      <c r="AC57" s="2" t="s">
        <v>75</v>
      </c>
      <c r="AD57" s="2">
        <v>-4827.148</v>
      </c>
      <c r="AE57" s="2">
        <v>0</v>
      </c>
      <c r="AF57" s="2">
        <v>247.06</v>
      </c>
      <c r="AG57" s="2">
        <v>247.06</v>
      </c>
      <c r="AH57" s="2">
        <v>0</v>
      </c>
      <c r="AI57" s="2">
        <v>247.06</v>
      </c>
      <c r="AJ57" s="2">
        <v>247.06</v>
      </c>
      <c r="AK57" s="2">
        <v>8302</v>
      </c>
      <c r="AL57" s="2">
        <v>20807</v>
      </c>
      <c r="AM57" s="2">
        <v>29109</v>
      </c>
      <c r="AN57" s="2">
        <v>30202.12</v>
      </c>
      <c r="AO57" s="2">
        <v>12917.91</v>
      </c>
      <c r="AP57" s="2">
        <v>17284.21</v>
      </c>
      <c r="AQ57" s="2">
        <v>29.12</v>
      </c>
      <c r="AR57" s="2">
        <v>25.54</v>
      </c>
      <c r="AU57" s="2">
        <v>0</v>
      </c>
      <c r="AV57" s="14">
        <v>0</v>
      </c>
      <c r="AW57" s="2">
        <v>247.06</v>
      </c>
      <c r="AX57" s="2">
        <v>247.06</v>
      </c>
      <c r="AY57" s="2">
        <v>291</v>
      </c>
      <c r="AZ57" s="14">
        <v>291</v>
      </c>
      <c r="BA57" s="2">
        <v>247.06</v>
      </c>
      <c r="BB57" s="2">
        <v>247.06</v>
      </c>
      <c r="BE57" s="17">
        <f t="shared" si="0"/>
        <v>247.06</v>
      </c>
      <c r="BF57" s="17">
        <f t="shared" ref="BF57:BH57" si="122">AH57</f>
        <v>0</v>
      </c>
      <c r="BG57" s="17">
        <f t="shared" si="122"/>
        <v>247.06</v>
      </c>
      <c r="BH57" s="17">
        <f t="shared" si="122"/>
        <v>247.06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247.06</v>
      </c>
      <c r="BM57" s="17">
        <f t="shared" si="2"/>
        <v>247.06</v>
      </c>
      <c r="BN57" s="17">
        <f t="shared" ref="BN57:BP57" si="123">AE57</f>
        <v>0</v>
      </c>
      <c r="BO57" s="17">
        <f t="shared" si="123"/>
        <v>247.06</v>
      </c>
      <c r="BP57" s="17">
        <f t="shared" si="123"/>
        <v>247.06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247.06</v>
      </c>
    </row>
    <row r="58" s="2" customFormat="1" spans="1:72">
      <c r="A58" s="2">
        <v>21916.61</v>
      </c>
      <c r="B58" s="2">
        <v>-8207</v>
      </c>
      <c r="C58" s="2">
        <v>15606.42</v>
      </c>
      <c r="D58" s="2">
        <v>12892.64</v>
      </c>
      <c r="E58" s="2">
        <v>27.7</v>
      </c>
      <c r="F58" s="2">
        <v>7199</v>
      </c>
      <c r="G58" s="2">
        <v>0</v>
      </c>
      <c r="H58" s="2">
        <v>192.46</v>
      </c>
      <c r="I58" s="2">
        <v>0</v>
      </c>
      <c r="J58" s="2">
        <v>279.95</v>
      </c>
      <c r="K58" s="2">
        <v>271.1</v>
      </c>
      <c r="L58" s="2">
        <v>271.1</v>
      </c>
      <c r="M58" s="2">
        <v>726.02</v>
      </c>
      <c r="N58" s="2">
        <v>726.02</v>
      </c>
      <c r="O58" s="2">
        <v>0</v>
      </c>
      <c r="P58" s="2">
        <v>288.4</v>
      </c>
      <c r="Q58" s="2">
        <v>149.64</v>
      </c>
      <c r="R58" s="2">
        <v>150.81</v>
      </c>
      <c r="S58" s="2">
        <v>21474.38</v>
      </c>
      <c r="T58" s="2">
        <v>8260.651</v>
      </c>
      <c r="U58" s="2">
        <v>6254.525</v>
      </c>
      <c r="V58" s="2">
        <v>8888.155</v>
      </c>
      <c r="W58" s="2">
        <v>15142.68</v>
      </c>
      <c r="X58" s="2">
        <v>-177.748</v>
      </c>
      <c r="Y58" s="2">
        <v>50.031</v>
      </c>
      <c r="Z58" s="2">
        <v>19372.74</v>
      </c>
      <c r="AA58" s="2">
        <v>893.254</v>
      </c>
      <c r="AB58" s="2">
        <v>902</v>
      </c>
      <c r="AC58" s="2" t="s">
        <v>75</v>
      </c>
      <c r="AD58" s="2">
        <v>-4836.813</v>
      </c>
      <c r="AE58" s="2">
        <v>0</v>
      </c>
      <c r="AF58" s="2">
        <v>247.06</v>
      </c>
      <c r="AG58" s="2">
        <v>247.06</v>
      </c>
      <c r="AH58" s="2">
        <v>0</v>
      </c>
      <c r="AI58" s="2">
        <v>247.06</v>
      </c>
      <c r="AJ58" s="2">
        <v>247.06</v>
      </c>
      <c r="AK58" s="2">
        <v>8305</v>
      </c>
      <c r="AL58" s="2">
        <v>21072</v>
      </c>
      <c r="AM58" s="2">
        <v>29377</v>
      </c>
      <c r="AN58" s="2">
        <v>29934.6</v>
      </c>
      <c r="AO58" s="2">
        <v>13166.3</v>
      </c>
      <c r="AP58" s="2">
        <v>16768.3</v>
      </c>
      <c r="AQ58" s="2">
        <v>27.7</v>
      </c>
      <c r="AR58" s="2">
        <v>24.95</v>
      </c>
      <c r="AU58" s="2">
        <v>0</v>
      </c>
      <c r="AV58" s="14">
        <v>0</v>
      </c>
      <c r="AW58" s="2">
        <v>247.06</v>
      </c>
      <c r="AX58" s="2">
        <v>247.06</v>
      </c>
      <c r="AY58" s="2">
        <v>291</v>
      </c>
      <c r="AZ58" s="14">
        <v>291</v>
      </c>
      <c r="BA58" s="2">
        <v>247.06</v>
      </c>
      <c r="BB58" s="2">
        <v>247.06</v>
      </c>
      <c r="BE58" s="17">
        <f t="shared" si="0"/>
        <v>247.06</v>
      </c>
      <c r="BF58" s="17">
        <f t="shared" ref="BF58:BH58" si="124">AH58</f>
        <v>0</v>
      </c>
      <c r="BG58" s="17">
        <f t="shared" si="124"/>
        <v>247.06</v>
      </c>
      <c r="BH58" s="17">
        <f t="shared" si="124"/>
        <v>247.06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247.06</v>
      </c>
      <c r="BM58" s="17">
        <f t="shared" si="2"/>
        <v>247.06</v>
      </c>
      <c r="BN58" s="17">
        <f t="shared" ref="BN58:BP58" si="125">AE58</f>
        <v>0</v>
      </c>
      <c r="BO58" s="17">
        <f t="shared" si="125"/>
        <v>247.06</v>
      </c>
      <c r="BP58" s="17">
        <f t="shared" si="125"/>
        <v>247.06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247.06</v>
      </c>
    </row>
    <row r="59" s="2" customFormat="1" spans="1:72">
      <c r="A59" s="2">
        <v>21957.07</v>
      </c>
      <c r="B59" s="2">
        <v>-8086</v>
      </c>
      <c r="C59" s="2">
        <v>15614.54</v>
      </c>
      <c r="D59" s="2">
        <v>12811.58</v>
      </c>
      <c r="E59" s="2">
        <v>27.91</v>
      </c>
      <c r="F59" s="2">
        <v>7199</v>
      </c>
      <c r="G59" s="2">
        <v>0</v>
      </c>
      <c r="H59" s="2">
        <v>193.33</v>
      </c>
      <c r="I59" s="2">
        <v>0</v>
      </c>
      <c r="J59" s="2">
        <v>279.66</v>
      </c>
      <c r="K59" s="2">
        <v>271.79</v>
      </c>
      <c r="L59" s="2">
        <v>271.79</v>
      </c>
      <c r="M59" s="2">
        <v>726.02</v>
      </c>
      <c r="N59" s="2">
        <v>726.02</v>
      </c>
      <c r="O59" s="2">
        <v>0</v>
      </c>
      <c r="P59" s="2">
        <v>290.9</v>
      </c>
      <c r="Q59" s="2">
        <v>149.75</v>
      </c>
      <c r="R59" s="2">
        <v>150.38</v>
      </c>
      <c r="S59" s="2">
        <v>21934.44</v>
      </c>
      <c r="T59" s="2">
        <v>8161.458</v>
      </c>
      <c r="U59" s="2">
        <v>6281.532</v>
      </c>
      <c r="V59" s="2">
        <v>8858.714</v>
      </c>
      <c r="W59" s="2">
        <v>15140.246</v>
      </c>
      <c r="X59" s="2">
        <v>104.254</v>
      </c>
      <c r="Y59" s="2">
        <v>49.995</v>
      </c>
      <c r="Z59" s="2">
        <v>19294.5</v>
      </c>
      <c r="AA59" s="2">
        <v>843.449</v>
      </c>
      <c r="AB59" s="2">
        <v>901.38</v>
      </c>
      <c r="AC59" s="2" t="s">
        <v>75</v>
      </c>
      <c r="AD59" s="2">
        <v>-4831.21</v>
      </c>
      <c r="AE59" s="2">
        <v>0</v>
      </c>
      <c r="AF59" s="2">
        <v>247.06</v>
      </c>
      <c r="AG59" s="2">
        <v>247.06</v>
      </c>
      <c r="AH59" s="2">
        <v>0</v>
      </c>
      <c r="AI59" s="2">
        <v>247.06</v>
      </c>
      <c r="AJ59" s="2">
        <v>247.06</v>
      </c>
      <c r="AK59" s="2">
        <v>8185</v>
      </c>
      <c r="AL59" s="2">
        <v>21395</v>
      </c>
      <c r="AM59" s="2">
        <v>29580</v>
      </c>
      <c r="AN59" s="2">
        <v>29502.84</v>
      </c>
      <c r="AO59" s="2">
        <v>13348.47</v>
      </c>
      <c r="AP59" s="2">
        <v>16154.37</v>
      </c>
      <c r="AQ59" s="2">
        <v>27.91</v>
      </c>
      <c r="AR59" s="2">
        <v>24.91</v>
      </c>
      <c r="AU59" s="2">
        <v>0</v>
      </c>
      <c r="AV59" s="14">
        <v>0</v>
      </c>
      <c r="AW59" s="2">
        <v>247.06</v>
      </c>
      <c r="AX59" s="2">
        <v>247.06</v>
      </c>
      <c r="AY59" s="2">
        <v>291</v>
      </c>
      <c r="AZ59" s="14">
        <v>291</v>
      </c>
      <c r="BA59" s="2">
        <v>247.06</v>
      </c>
      <c r="BB59" s="2">
        <v>247.06</v>
      </c>
      <c r="BE59" s="17">
        <f t="shared" si="0"/>
        <v>247.06</v>
      </c>
      <c r="BF59" s="17">
        <f t="shared" ref="BF59:BH59" si="126">AH59</f>
        <v>0</v>
      </c>
      <c r="BG59" s="17">
        <f t="shared" si="126"/>
        <v>247.06</v>
      </c>
      <c r="BH59" s="17">
        <f t="shared" si="126"/>
        <v>247.06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247.06</v>
      </c>
      <c r="BM59" s="17">
        <f t="shared" si="2"/>
        <v>247.06</v>
      </c>
      <c r="BN59" s="17">
        <f t="shared" ref="BN59:BP59" si="127">AE59</f>
        <v>0</v>
      </c>
      <c r="BO59" s="17">
        <f t="shared" si="127"/>
        <v>247.06</v>
      </c>
      <c r="BP59" s="17">
        <f t="shared" si="127"/>
        <v>247.06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247.06</v>
      </c>
    </row>
    <row r="60" s="2" customFormat="1" spans="1:72">
      <c r="A60" s="2">
        <v>22242.34</v>
      </c>
      <c r="B60" s="2">
        <v>-7971</v>
      </c>
      <c r="C60" s="2">
        <v>15620.52</v>
      </c>
      <c r="D60" s="2">
        <v>12976.92</v>
      </c>
      <c r="E60" s="2">
        <v>28.09</v>
      </c>
      <c r="F60" s="2">
        <v>7199</v>
      </c>
      <c r="G60" s="2">
        <v>0</v>
      </c>
      <c r="H60" s="2">
        <v>193.33</v>
      </c>
      <c r="I60" s="2">
        <v>0</v>
      </c>
      <c r="J60" s="2">
        <v>280.52</v>
      </c>
      <c r="K60" s="2">
        <v>271.1</v>
      </c>
      <c r="L60" s="2">
        <v>272.26</v>
      </c>
      <c r="M60" s="2">
        <v>727.26</v>
      </c>
      <c r="N60" s="2">
        <v>726.02</v>
      </c>
      <c r="O60" s="2">
        <v>0</v>
      </c>
      <c r="P60" s="2">
        <v>290.4</v>
      </c>
      <c r="Q60" s="2">
        <v>150.7</v>
      </c>
      <c r="R60" s="2">
        <v>150.59</v>
      </c>
      <c r="S60" s="2">
        <v>22188.61</v>
      </c>
      <c r="T60" s="2">
        <v>8082.769</v>
      </c>
      <c r="U60" s="2">
        <v>6585.67</v>
      </c>
      <c r="V60" s="2">
        <v>8607.948</v>
      </c>
      <c r="W60" s="2">
        <v>15193.618</v>
      </c>
      <c r="X60" s="2">
        <v>104.386</v>
      </c>
      <c r="Y60" s="2">
        <v>50.031</v>
      </c>
      <c r="Z60" s="2">
        <v>19340.84</v>
      </c>
      <c r="AA60" s="2">
        <v>908.881</v>
      </c>
      <c r="AB60" s="2">
        <v>903.24</v>
      </c>
      <c r="AC60" s="2" t="s">
        <v>75</v>
      </c>
      <c r="AD60" s="2">
        <v>-4829.95</v>
      </c>
      <c r="AE60" s="2">
        <v>0</v>
      </c>
      <c r="AF60" s="2">
        <v>247.06</v>
      </c>
      <c r="AG60" s="2">
        <v>247.06</v>
      </c>
      <c r="AH60" s="2">
        <v>0</v>
      </c>
      <c r="AI60" s="2">
        <v>247.06</v>
      </c>
      <c r="AJ60" s="2">
        <v>247.06</v>
      </c>
      <c r="AK60" s="2">
        <v>8070</v>
      </c>
      <c r="AL60" s="2">
        <v>21895</v>
      </c>
      <c r="AM60" s="2">
        <v>29965</v>
      </c>
      <c r="AN60" s="2">
        <v>29012.36</v>
      </c>
      <c r="AO60" s="2">
        <v>13518.02</v>
      </c>
      <c r="AP60" s="2">
        <v>15494.34</v>
      </c>
      <c r="AQ60" s="2">
        <v>28.09</v>
      </c>
      <c r="AR60" s="2">
        <v>24.67</v>
      </c>
      <c r="AU60" s="2">
        <v>0</v>
      </c>
      <c r="AV60" s="14">
        <v>0</v>
      </c>
      <c r="AW60" s="2">
        <v>247.06</v>
      </c>
      <c r="AX60" s="2">
        <v>247.06</v>
      </c>
      <c r="AY60" s="2">
        <v>291</v>
      </c>
      <c r="AZ60" s="14">
        <v>291</v>
      </c>
      <c r="BA60" s="2">
        <v>247.06</v>
      </c>
      <c r="BB60" s="2">
        <v>247.06</v>
      </c>
      <c r="BE60" s="17">
        <f t="shared" si="0"/>
        <v>247.06</v>
      </c>
      <c r="BF60" s="17">
        <f t="shared" ref="BF60:BH60" si="128">AH60</f>
        <v>0</v>
      </c>
      <c r="BG60" s="17">
        <f t="shared" si="128"/>
        <v>247.06</v>
      </c>
      <c r="BH60" s="17">
        <f t="shared" si="128"/>
        <v>247.06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247.06</v>
      </c>
      <c r="BM60" s="17">
        <f t="shared" si="2"/>
        <v>247.06</v>
      </c>
      <c r="BN60" s="17">
        <f t="shared" ref="BN60:BP60" si="129">AE60</f>
        <v>0</v>
      </c>
      <c r="BO60" s="17">
        <f t="shared" si="129"/>
        <v>247.06</v>
      </c>
      <c r="BP60" s="17">
        <f t="shared" si="129"/>
        <v>247.06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247.06</v>
      </c>
    </row>
    <row r="61" s="2" customFormat="1" spans="1:72">
      <c r="A61" s="2">
        <v>22698.47</v>
      </c>
      <c r="B61" s="2">
        <v>-8243.61</v>
      </c>
      <c r="C61" s="2">
        <v>15616.27</v>
      </c>
      <c r="D61" s="2">
        <v>13030.38</v>
      </c>
      <c r="E61" s="2">
        <v>27.8</v>
      </c>
      <c r="F61" s="2">
        <v>7199</v>
      </c>
      <c r="G61" s="2">
        <v>0</v>
      </c>
      <c r="H61" s="2">
        <v>194.17</v>
      </c>
      <c r="I61" s="2">
        <v>0</v>
      </c>
      <c r="J61" s="2">
        <v>279.95</v>
      </c>
      <c r="K61" s="2">
        <v>271.1</v>
      </c>
      <c r="L61" s="2">
        <v>271.79</v>
      </c>
      <c r="M61" s="2">
        <v>727.67</v>
      </c>
      <c r="N61" s="2">
        <v>726.02</v>
      </c>
      <c r="O61" s="2">
        <v>0</v>
      </c>
      <c r="P61" s="2">
        <v>292.4</v>
      </c>
      <c r="Q61" s="2">
        <v>149.64</v>
      </c>
      <c r="R61" s="2">
        <v>149.85</v>
      </c>
      <c r="S61" s="2">
        <v>22810.25</v>
      </c>
      <c r="T61" s="2">
        <v>8201.822</v>
      </c>
      <c r="U61" s="2">
        <v>6846.536</v>
      </c>
      <c r="V61" s="2">
        <v>8226.298</v>
      </c>
      <c r="W61" s="2">
        <v>15072.833</v>
      </c>
      <c r="X61" s="2">
        <v>103.656</v>
      </c>
      <c r="Y61" s="2">
        <v>49.969</v>
      </c>
      <c r="Z61" s="2">
        <v>19073.55</v>
      </c>
      <c r="AA61" s="2">
        <v>1028.363</v>
      </c>
      <c r="AB61" s="2">
        <v>909.79</v>
      </c>
      <c r="AC61" s="2" t="s">
        <v>75</v>
      </c>
      <c r="AD61" s="2">
        <v>-4825.887</v>
      </c>
      <c r="AE61" s="2">
        <v>0</v>
      </c>
      <c r="AF61" s="2">
        <v>247.06</v>
      </c>
      <c r="AG61" s="2">
        <v>247.06</v>
      </c>
      <c r="AH61" s="2">
        <v>0</v>
      </c>
      <c r="AI61" s="2">
        <v>247.06</v>
      </c>
      <c r="AJ61" s="2">
        <v>247.06</v>
      </c>
      <c r="AK61" s="2">
        <v>7954</v>
      </c>
      <c r="AL61" s="2">
        <v>22249</v>
      </c>
      <c r="AM61" s="2">
        <v>30203</v>
      </c>
      <c r="AN61" s="2">
        <v>28480.98</v>
      </c>
      <c r="AO61" s="2">
        <v>13727.45</v>
      </c>
      <c r="AP61" s="2">
        <v>14753.53</v>
      </c>
      <c r="AQ61" s="2">
        <v>27.8</v>
      </c>
      <c r="AR61" s="2">
        <v>24.4</v>
      </c>
      <c r="AU61" s="2">
        <v>0</v>
      </c>
      <c r="AV61" s="14">
        <v>0</v>
      </c>
      <c r="AW61" s="2">
        <v>247.06</v>
      </c>
      <c r="AX61" s="2">
        <v>247.06</v>
      </c>
      <c r="AY61" s="2">
        <v>291</v>
      </c>
      <c r="AZ61" s="14">
        <v>291</v>
      </c>
      <c r="BA61" s="2">
        <v>247.06</v>
      </c>
      <c r="BB61" s="2">
        <v>247.06</v>
      </c>
      <c r="BE61" s="17">
        <f t="shared" si="0"/>
        <v>247.06</v>
      </c>
      <c r="BF61" s="17">
        <f t="shared" ref="BF61:BH61" si="130">AH61</f>
        <v>0</v>
      </c>
      <c r="BG61" s="17">
        <f t="shared" si="130"/>
        <v>247.06</v>
      </c>
      <c r="BH61" s="17">
        <f t="shared" si="130"/>
        <v>247.06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247.06</v>
      </c>
      <c r="BM61" s="17">
        <f t="shared" si="2"/>
        <v>247.06</v>
      </c>
      <c r="BN61" s="17">
        <f t="shared" ref="BN61:BP61" si="131">AE61</f>
        <v>0</v>
      </c>
      <c r="BO61" s="17">
        <f t="shared" si="131"/>
        <v>247.06</v>
      </c>
      <c r="BP61" s="17">
        <f t="shared" si="131"/>
        <v>247.06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247.06</v>
      </c>
    </row>
    <row r="62" s="2" customFormat="1" spans="1:72">
      <c r="A62" s="2">
        <v>23145.68</v>
      </c>
      <c r="B62" s="2">
        <v>-8467.56</v>
      </c>
      <c r="C62" s="2">
        <v>15622.63</v>
      </c>
      <c r="D62" s="2">
        <v>13326.04</v>
      </c>
      <c r="E62" s="2">
        <v>27.82</v>
      </c>
      <c r="F62" s="2">
        <v>7200</v>
      </c>
      <c r="G62" s="2">
        <v>0</v>
      </c>
      <c r="H62" s="2">
        <v>193.33</v>
      </c>
      <c r="I62" s="2">
        <v>0</v>
      </c>
      <c r="J62" s="2">
        <v>279</v>
      </c>
      <c r="K62" s="2">
        <v>270.86</v>
      </c>
      <c r="L62" s="2">
        <v>271.79</v>
      </c>
      <c r="M62" s="2">
        <v>725.61</v>
      </c>
      <c r="N62" s="2">
        <v>727.67</v>
      </c>
      <c r="O62" s="2">
        <v>0</v>
      </c>
      <c r="P62" s="2">
        <v>292.1</v>
      </c>
      <c r="Q62" s="2">
        <v>150.33</v>
      </c>
      <c r="R62" s="2">
        <v>150.07</v>
      </c>
      <c r="S62" s="2">
        <v>23114.74</v>
      </c>
      <c r="T62" s="2">
        <v>8830.419</v>
      </c>
      <c r="U62" s="2">
        <v>8216.257</v>
      </c>
      <c r="V62" s="2">
        <v>8430.24</v>
      </c>
      <c r="W62" s="2">
        <v>16646.498</v>
      </c>
      <c r="X62" s="2">
        <v>103.672</v>
      </c>
      <c r="Y62" s="2">
        <v>49.963</v>
      </c>
      <c r="Z62" s="2">
        <v>19040.81</v>
      </c>
      <c r="AA62" s="2">
        <v>1011.98</v>
      </c>
      <c r="AB62" s="2">
        <v>915.51</v>
      </c>
      <c r="AC62" s="2" t="s">
        <v>75</v>
      </c>
      <c r="AD62" s="2">
        <v>-4828.969</v>
      </c>
      <c r="AE62" s="2">
        <v>0</v>
      </c>
      <c r="AF62" s="2">
        <v>247.06</v>
      </c>
      <c r="AG62" s="2">
        <v>247.06</v>
      </c>
      <c r="AH62" s="2">
        <v>0</v>
      </c>
      <c r="AI62" s="2">
        <v>247.06</v>
      </c>
      <c r="AJ62" s="2">
        <v>247.06</v>
      </c>
      <c r="AK62" s="2">
        <v>7849</v>
      </c>
      <c r="AL62" s="2">
        <v>22573</v>
      </c>
      <c r="AM62" s="2">
        <v>30422</v>
      </c>
      <c r="AN62" s="2">
        <v>28027.61</v>
      </c>
      <c r="AO62" s="2">
        <v>13985.97</v>
      </c>
      <c r="AP62" s="2">
        <v>14041.64</v>
      </c>
      <c r="AQ62" s="2">
        <v>27.82</v>
      </c>
      <c r="AR62" s="2">
        <v>24.22</v>
      </c>
      <c r="AU62" s="2">
        <v>0</v>
      </c>
      <c r="AV62" s="14">
        <v>0</v>
      </c>
      <c r="AW62" s="2">
        <v>247.06</v>
      </c>
      <c r="AX62" s="2">
        <v>247.06</v>
      </c>
      <c r="AY62" s="2">
        <v>291</v>
      </c>
      <c r="AZ62" s="14">
        <v>291</v>
      </c>
      <c r="BA62" s="2">
        <v>247.06</v>
      </c>
      <c r="BB62" s="2">
        <v>247.06</v>
      </c>
      <c r="BE62" s="17">
        <f t="shared" si="0"/>
        <v>247.06</v>
      </c>
      <c r="BF62" s="17">
        <f t="shared" ref="BF62:BH62" si="132">AH62</f>
        <v>0</v>
      </c>
      <c r="BG62" s="17">
        <f t="shared" si="132"/>
        <v>247.06</v>
      </c>
      <c r="BH62" s="17">
        <f t="shared" si="132"/>
        <v>247.06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247.06</v>
      </c>
      <c r="BM62" s="17">
        <f t="shared" si="2"/>
        <v>247.06</v>
      </c>
      <c r="BN62" s="17">
        <f t="shared" ref="BN62:BP62" si="133">AE62</f>
        <v>0</v>
      </c>
      <c r="BO62" s="17">
        <f t="shared" si="133"/>
        <v>247.06</v>
      </c>
      <c r="BP62" s="17">
        <f t="shared" si="133"/>
        <v>247.06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247.06</v>
      </c>
    </row>
    <row r="63" s="2" customFormat="1" spans="1:72">
      <c r="A63" s="2">
        <v>23441.29</v>
      </c>
      <c r="B63" s="2">
        <v>-8522.08</v>
      </c>
      <c r="C63" s="2">
        <v>15624.17</v>
      </c>
      <c r="D63" s="2">
        <v>14396.95</v>
      </c>
      <c r="E63" s="2">
        <v>27.59</v>
      </c>
      <c r="F63" s="2">
        <v>7199</v>
      </c>
      <c r="G63" s="2">
        <v>0</v>
      </c>
      <c r="H63" s="2">
        <v>192.46</v>
      </c>
      <c r="I63" s="2">
        <v>0</v>
      </c>
      <c r="J63" s="2">
        <v>280.06</v>
      </c>
      <c r="K63" s="2">
        <v>272.26</v>
      </c>
      <c r="L63" s="2">
        <v>271.56</v>
      </c>
      <c r="M63" s="2">
        <v>727.26</v>
      </c>
      <c r="N63" s="2">
        <v>726.02</v>
      </c>
      <c r="O63" s="2">
        <v>0</v>
      </c>
      <c r="P63" s="2">
        <v>290.3</v>
      </c>
      <c r="Q63" s="2">
        <v>149.91</v>
      </c>
      <c r="R63" s="2">
        <v>150.28</v>
      </c>
      <c r="S63" s="2">
        <v>23340.1</v>
      </c>
      <c r="T63" s="2">
        <v>8859.639</v>
      </c>
      <c r="U63" s="2">
        <v>9036.281</v>
      </c>
      <c r="V63" s="2">
        <v>8362.207</v>
      </c>
      <c r="W63" s="2">
        <v>17398.488</v>
      </c>
      <c r="X63" s="2">
        <v>103.549</v>
      </c>
      <c r="Y63" s="2">
        <v>50.016</v>
      </c>
      <c r="Z63" s="2">
        <v>19405.44</v>
      </c>
      <c r="AA63" s="2">
        <v>761.074</v>
      </c>
      <c r="AB63" s="2">
        <v>931.84</v>
      </c>
      <c r="AC63" s="2" t="s">
        <v>75</v>
      </c>
      <c r="AD63" s="2">
        <v>-4835.973</v>
      </c>
      <c r="AE63" s="2">
        <v>0</v>
      </c>
      <c r="AF63" s="2">
        <v>247.06</v>
      </c>
      <c r="AG63" s="2">
        <v>247.06</v>
      </c>
      <c r="AH63" s="2">
        <v>0</v>
      </c>
      <c r="AI63" s="2">
        <v>247.06</v>
      </c>
      <c r="AJ63" s="2">
        <v>247.06</v>
      </c>
      <c r="AK63" s="2">
        <v>7755</v>
      </c>
      <c r="AL63" s="2">
        <v>22866</v>
      </c>
      <c r="AM63" s="2">
        <v>30621</v>
      </c>
      <c r="AN63" s="2">
        <v>27334.13</v>
      </c>
      <c r="AO63" s="2">
        <v>14116.13</v>
      </c>
      <c r="AP63" s="2">
        <v>13218</v>
      </c>
      <c r="AQ63" s="2">
        <v>27.59</v>
      </c>
      <c r="AR63" s="2">
        <v>24.28</v>
      </c>
      <c r="AU63" s="2">
        <v>0</v>
      </c>
      <c r="AV63" s="14">
        <v>0</v>
      </c>
      <c r="AW63" s="2">
        <v>247.06</v>
      </c>
      <c r="AX63" s="2">
        <v>247.06</v>
      </c>
      <c r="AY63" s="2">
        <v>291</v>
      </c>
      <c r="AZ63" s="14">
        <v>291</v>
      </c>
      <c r="BA63" s="2">
        <v>247.06</v>
      </c>
      <c r="BB63" s="2">
        <v>247.06</v>
      </c>
      <c r="BE63" s="17">
        <f t="shared" si="0"/>
        <v>247.06</v>
      </c>
      <c r="BF63" s="17">
        <f t="shared" ref="BF63:BH63" si="134">AH63</f>
        <v>0</v>
      </c>
      <c r="BG63" s="17">
        <f t="shared" si="134"/>
        <v>247.06</v>
      </c>
      <c r="BH63" s="17">
        <f t="shared" si="134"/>
        <v>247.06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247.06</v>
      </c>
      <c r="BM63" s="17">
        <f t="shared" si="2"/>
        <v>247.06</v>
      </c>
      <c r="BN63" s="17">
        <f t="shared" ref="BN63:BP63" si="135">AE63</f>
        <v>0</v>
      </c>
      <c r="BO63" s="17">
        <f t="shared" si="135"/>
        <v>247.06</v>
      </c>
      <c r="BP63" s="17">
        <f t="shared" si="135"/>
        <v>247.06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247.06</v>
      </c>
    </row>
    <row r="64" s="2" customFormat="1" spans="1:72">
      <c r="A64" s="2">
        <v>24039.42</v>
      </c>
      <c r="B64" s="2">
        <v>-8769.01</v>
      </c>
      <c r="C64" s="2">
        <v>15633.64</v>
      </c>
      <c r="D64" s="2">
        <v>15222.16</v>
      </c>
      <c r="E64" s="2">
        <v>27.58</v>
      </c>
      <c r="F64" s="2">
        <v>7199</v>
      </c>
      <c r="G64" s="2">
        <v>0</v>
      </c>
      <c r="H64" s="2">
        <v>193.33</v>
      </c>
      <c r="I64" s="2">
        <v>0</v>
      </c>
      <c r="J64" s="2">
        <v>280.06</v>
      </c>
      <c r="K64" s="2">
        <v>271.1</v>
      </c>
      <c r="L64" s="2">
        <v>269.23</v>
      </c>
      <c r="M64" s="2">
        <v>726.44</v>
      </c>
      <c r="N64" s="2">
        <v>726.85</v>
      </c>
      <c r="O64" s="2">
        <v>0</v>
      </c>
      <c r="P64" s="2">
        <v>290</v>
      </c>
      <c r="Q64" s="2">
        <v>150.44</v>
      </c>
      <c r="R64" s="2">
        <v>150.22</v>
      </c>
      <c r="S64" s="2">
        <v>23897.26</v>
      </c>
      <c r="T64" s="2">
        <v>9225.342</v>
      </c>
      <c r="U64" s="2">
        <v>9609.721</v>
      </c>
      <c r="V64" s="2">
        <v>7770.31</v>
      </c>
      <c r="W64" s="2">
        <v>17380.031</v>
      </c>
      <c r="X64" s="2">
        <v>103.943</v>
      </c>
      <c r="Y64" s="2">
        <v>49.988</v>
      </c>
      <c r="Z64" s="2">
        <v>19045.28</v>
      </c>
      <c r="AA64" s="2">
        <v>951.477</v>
      </c>
      <c r="AB64" s="2">
        <v>934.66</v>
      </c>
      <c r="AC64" s="2" t="s">
        <v>75</v>
      </c>
      <c r="AD64" s="2">
        <v>-4822.105</v>
      </c>
      <c r="AE64" s="2">
        <v>0</v>
      </c>
      <c r="AF64" s="2">
        <v>247.06</v>
      </c>
      <c r="AG64" s="2">
        <v>247.06</v>
      </c>
      <c r="AH64" s="2">
        <v>0</v>
      </c>
      <c r="AI64" s="2">
        <v>247.06</v>
      </c>
      <c r="AJ64" s="2">
        <v>247.06</v>
      </c>
      <c r="AK64" s="2">
        <v>7666</v>
      </c>
      <c r="AL64" s="2">
        <v>23161</v>
      </c>
      <c r="AM64" s="2">
        <v>30827</v>
      </c>
      <c r="AN64" s="2">
        <v>26561.56</v>
      </c>
      <c r="AO64" s="2">
        <v>14222.6</v>
      </c>
      <c r="AP64" s="2">
        <v>12338.96</v>
      </c>
      <c r="AQ64" s="2">
        <v>27.58</v>
      </c>
      <c r="AR64" s="2">
        <v>24.35</v>
      </c>
      <c r="AU64" s="2">
        <v>0</v>
      </c>
      <c r="AV64" s="14">
        <v>0</v>
      </c>
      <c r="AW64" s="2">
        <v>247.06</v>
      </c>
      <c r="AX64" s="2">
        <v>247.06</v>
      </c>
      <c r="AY64" s="2">
        <v>291</v>
      </c>
      <c r="AZ64" s="14">
        <v>291</v>
      </c>
      <c r="BA64" s="2">
        <v>247.06</v>
      </c>
      <c r="BB64" s="2">
        <v>247.06</v>
      </c>
      <c r="BE64" s="17">
        <f t="shared" si="0"/>
        <v>247.06</v>
      </c>
      <c r="BF64" s="17">
        <f t="shared" ref="BF64:BH64" si="136">AH64</f>
        <v>0</v>
      </c>
      <c r="BG64" s="17">
        <f t="shared" si="136"/>
        <v>247.06</v>
      </c>
      <c r="BH64" s="17">
        <f t="shared" si="136"/>
        <v>247.06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247.06</v>
      </c>
      <c r="BM64" s="17">
        <f t="shared" si="2"/>
        <v>247.06</v>
      </c>
      <c r="BN64" s="17">
        <f t="shared" ref="BN64:BP64" si="137">AE64</f>
        <v>0</v>
      </c>
      <c r="BO64" s="17">
        <f t="shared" si="137"/>
        <v>247.06</v>
      </c>
      <c r="BP64" s="17">
        <f t="shared" si="137"/>
        <v>247.06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247.06</v>
      </c>
    </row>
    <row r="65" s="2" customFormat="1" spans="1:72">
      <c r="A65" s="2">
        <v>24389.47</v>
      </c>
      <c r="B65" s="2">
        <v>-8704.55</v>
      </c>
      <c r="C65" s="2">
        <v>15636.12</v>
      </c>
      <c r="D65" s="2">
        <v>15489.22</v>
      </c>
      <c r="E65" s="2">
        <v>27.17</v>
      </c>
      <c r="F65" s="2">
        <v>7199</v>
      </c>
      <c r="G65" s="2">
        <v>0</v>
      </c>
      <c r="H65" s="2">
        <v>193.33</v>
      </c>
      <c r="I65" s="2">
        <v>0</v>
      </c>
      <c r="J65" s="2">
        <v>279.17</v>
      </c>
      <c r="K65" s="2">
        <v>272.49</v>
      </c>
      <c r="L65" s="2">
        <v>271.56</v>
      </c>
      <c r="M65" s="2">
        <v>728.9</v>
      </c>
      <c r="N65" s="2">
        <v>727.67</v>
      </c>
      <c r="O65" s="2">
        <v>0</v>
      </c>
      <c r="P65" s="2">
        <v>290.2</v>
      </c>
      <c r="Q65" s="2">
        <v>149.7</v>
      </c>
      <c r="R65" s="2">
        <v>150.33</v>
      </c>
      <c r="S65" s="2">
        <v>24541.49</v>
      </c>
      <c r="T65" s="2">
        <v>9120.029</v>
      </c>
      <c r="U65" s="2">
        <v>11234.122</v>
      </c>
      <c r="V65" s="2">
        <v>7183.835</v>
      </c>
      <c r="W65" s="2">
        <v>18417.956</v>
      </c>
      <c r="X65" s="2">
        <v>104.261</v>
      </c>
      <c r="Y65" s="2">
        <v>49.966</v>
      </c>
      <c r="Z65" s="2">
        <v>19347.04</v>
      </c>
      <c r="AA65" s="2">
        <v>834.713</v>
      </c>
      <c r="AB65" s="2">
        <v>953.05</v>
      </c>
      <c r="AC65" s="2" t="s">
        <v>75</v>
      </c>
      <c r="AD65" s="2">
        <v>-4839.055</v>
      </c>
      <c r="AE65" s="2">
        <v>0</v>
      </c>
      <c r="AF65" s="2">
        <v>247.06</v>
      </c>
      <c r="AG65" s="2">
        <v>247.06</v>
      </c>
      <c r="AH65" s="2">
        <v>0</v>
      </c>
      <c r="AI65" s="2">
        <v>247.06</v>
      </c>
      <c r="AJ65" s="2">
        <v>247.06</v>
      </c>
      <c r="AK65" s="2">
        <v>7575</v>
      </c>
      <c r="AL65" s="2">
        <v>23484</v>
      </c>
      <c r="AM65" s="2">
        <v>31059</v>
      </c>
      <c r="AN65" s="2">
        <v>25740.97</v>
      </c>
      <c r="AO65" s="2">
        <v>14331.77</v>
      </c>
      <c r="AP65" s="2">
        <v>11409.2</v>
      </c>
      <c r="AQ65" s="2">
        <v>27.17</v>
      </c>
      <c r="AR65" s="2">
        <v>24.49</v>
      </c>
      <c r="AU65" s="2">
        <v>0</v>
      </c>
      <c r="AV65" s="14">
        <v>0</v>
      </c>
      <c r="AW65" s="2">
        <v>247.06</v>
      </c>
      <c r="AX65" s="2">
        <v>247.06</v>
      </c>
      <c r="AY65" s="2">
        <v>291</v>
      </c>
      <c r="AZ65" s="14">
        <v>291</v>
      </c>
      <c r="BA65" s="2">
        <v>247.06</v>
      </c>
      <c r="BB65" s="2">
        <v>247.06</v>
      </c>
      <c r="BE65" s="17">
        <f t="shared" ref="BE65:BE97" si="138">AW65</f>
        <v>247.06</v>
      </c>
      <c r="BF65" s="17">
        <f t="shared" ref="BF65:BH65" si="139">AH65</f>
        <v>0</v>
      </c>
      <c r="BG65" s="17">
        <f t="shared" si="139"/>
        <v>247.06</v>
      </c>
      <c r="BH65" s="17">
        <f t="shared" si="139"/>
        <v>247.06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247.06</v>
      </c>
      <c r="BM65" s="17">
        <f t="shared" ref="BM65:BM97" si="140">AX65</f>
        <v>247.06</v>
      </c>
      <c r="BN65" s="17">
        <f t="shared" ref="BN65:BP65" si="141">AE65</f>
        <v>0</v>
      </c>
      <c r="BO65" s="17">
        <f t="shared" si="141"/>
        <v>247.06</v>
      </c>
      <c r="BP65" s="17">
        <f t="shared" si="141"/>
        <v>247.06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247.06</v>
      </c>
    </row>
    <row r="66" s="2" customFormat="1" spans="1:72">
      <c r="A66" s="2">
        <v>24909.23</v>
      </c>
      <c r="B66" s="2">
        <v>-7504.31</v>
      </c>
      <c r="C66" s="2">
        <v>16115.79</v>
      </c>
      <c r="D66" s="2">
        <v>13928.99</v>
      </c>
      <c r="E66" s="2">
        <v>25.81</v>
      </c>
      <c r="F66" s="2">
        <v>7200</v>
      </c>
      <c r="G66" s="2">
        <v>0</v>
      </c>
      <c r="H66" s="2">
        <v>192.46</v>
      </c>
      <c r="I66" s="2">
        <v>0</v>
      </c>
      <c r="J66" s="2">
        <v>279.83</v>
      </c>
      <c r="K66" s="2">
        <v>270.86</v>
      </c>
      <c r="L66" s="2">
        <v>271.1</v>
      </c>
      <c r="M66" s="2">
        <v>726.85</v>
      </c>
      <c r="N66" s="2">
        <v>726.44</v>
      </c>
      <c r="O66" s="2">
        <v>0</v>
      </c>
      <c r="P66" s="2">
        <v>288.6</v>
      </c>
      <c r="Q66" s="2">
        <v>150.54</v>
      </c>
      <c r="R66" s="2">
        <v>149.96</v>
      </c>
      <c r="S66" s="2">
        <v>25220.89</v>
      </c>
      <c r="T66" s="2">
        <v>7141.924</v>
      </c>
      <c r="U66" s="2">
        <v>11614.625</v>
      </c>
      <c r="V66" s="2">
        <v>6344.54</v>
      </c>
      <c r="W66" s="2">
        <v>17959.165</v>
      </c>
      <c r="X66" s="2">
        <v>104.002</v>
      </c>
      <c r="Y66" s="2">
        <v>50.033</v>
      </c>
      <c r="Z66" s="2">
        <v>19712.43</v>
      </c>
      <c r="AA66" s="2">
        <v>756.684</v>
      </c>
      <c r="AB66" s="2">
        <v>953.72</v>
      </c>
      <c r="AC66" s="2" t="s">
        <v>75</v>
      </c>
      <c r="AD66" s="2">
        <v>-4833.872</v>
      </c>
      <c r="AE66" s="2">
        <v>0</v>
      </c>
      <c r="AF66" s="2">
        <v>247.06</v>
      </c>
      <c r="AG66" s="2">
        <v>247.06</v>
      </c>
      <c r="AH66" s="2">
        <v>0</v>
      </c>
      <c r="AI66" s="2">
        <v>247.06</v>
      </c>
      <c r="AJ66" s="2">
        <v>247.06</v>
      </c>
      <c r="AK66" s="2">
        <v>7540</v>
      </c>
      <c r="AL66" s="2">
        <v>23923</v>
      </c>
      <c r="AM66" s="2">
        <v>31463</v>
      </c>
      <c r="AN66" s="2">
        <v>24817.07</v>
      </c>
      <c r="AO66" s="2">
        <v>14376.61</v>
      </c>
      <c r="AP66" s="2">
        <v>10440.46</v>
      </c>
      <c r="AQ66" s="2">
        <v>25.81</v>
      </c>
      <c r="AR66" s="2">
        <v>23.64</v>
      </c>
      <c r="AU66" s="2">
        <v>0</v>
      </c>
      <c r="AV66" s="14">
        <v>0</v>
      </c>
      <c r="AW66" s="2">
        <v>247.06</v>
      </c>
      <c r="AX66" s="2">
        <v>247.06</v>
      </c>
      <c r="AY66" s="2">
        <v>291</v>
      </c>
      <c r="AZ66" s="14">
        <v>291</v>
      </c>
      <c r="BA66" s="2">
        <v>247.06</v>
      </c>
      <c r="BB66" s="2">
        <v>247.06</v>
      </c>
      <c r="BE66" s="17">
        <f t="shared" si="138"/>
        <v>247.06</v>
      </c>
      <c r="BF66" s="17">
        <f t="shared" ref="BF66:BH66" si="142">AH66</f>
        <v>0</v>
      </c>
      <c r="BG66" s="17">
        <f t="shared" si="142"/>
        <v>247.06</v>
      </c>
      <c r="BH66" s="17">
        <f t="shared" si="142"/>
        <v>247.06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247.06</v>
      </c>
      <c r="BM66" s="17">
        <f t="shared" si="140"/>
        <v>247.06</v>
      </c>
      <c r="BN66" s="17">
        <f t="shared" ref="BN66:BP66" si="147">AE66</f>
        <v>0</v>
      </c>
      <c r="BO66" s="17">
        <f t="shared" si="147"/>
        <v>247.06</v>
      </c>
      <c r="BP66" s="17">
        <f t="shared" si="147"/>
        <v>247.06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247.06</v>
      </c>
    </row>
    <row r="67" s="2" customFormat="1" spans="1:72">
      <c r="A67" s="2">
        <v>25955.85</v>
      </c>
      <c r="B67" s="2">
        <v>-8545.54</v>
      </c>
      <c r="C67" s="2">
        <v>16288.82</v>
      </c>
      <c r="D67" s="2">
        <v>16052.53</v>
      </c>
      <c r="E67" s="2">
        <v>25.16</v>
      </c>
      <c r="F67" s="2">
        <v>7197</v>
      </c>
      <c r="G67" s="2">
        <v>0</v>
      </c>
      <c r="H67" s="2">
        <v>193.33</v>
      </c>
      <c r="I67" s="2">
        <v>0</v>
      </c>
      <c r="J67" s="2">
        <v>280.66</v>
      </c>
      <c r="K67" s="2">
        <v>270.86</v>
      </c>
      <c r="L67" s="2">
        <v>272.26</v>
      </c>
      <c r="M67" s="2">
        <v>727.26</v>
      </c>
      <c r="N67" s="2">
        <v>726.85</v>
      </c>
      <c r="O67" s="2">
        <v>0</v>
      </c>
      <c r="P67" s="2">
        <v>289.7</v>
      </c>
      <c r="Q67" s="2">
        <v>150.07</v>
      </c>
      <c r="R67" s="2">
        <v>150.12</v>
      </c>
      <c r="S67" s="2">
        <v>25745.42</v>
      </c>
      <c r="T67" s="2">
        <v>8789.613</v>
      </c>
      <c r="U67" s="2">
        <v>12701.701</v>
      </c>
      <c r="V67" s="2">
        <v>6379.596</v>
      </c>
      <c r="W67" s="2">
        <v>19081.297</v>
      </c>
      <c r="X67" s="2">
        <v>104.372</v>
      </c>
      <c r="Y67" s="2">
        <v>49.978</v>
      </c>
      <c r="Z67" s="2">
        <v>19155.55</v>
      </c>
      <c r="AA67" s="2">
        <v>1149.293</v>
      </c>
      <c r="AB67" s="2">
        <v>921.59</v>
      </c>
      <c r="AC67" s="2" t="s">
        <v>75</v>
      </c>
      <c r="AD67" s="2">
        <v>-4833.171</v>
      </c>
      <c r="AE67" s="2">
        <v>0</v>
      </c>
      <c r="AF67" s="2">
        <v>247.06</v>
      </c>
      <c r="AG67" s="2">
        <v>247.06</v>
      </c>
      <c r="AH67" s="2">
        <v>0</v>
      </c>
      <c r="AI67" s="2">
        <v>247.06</v>
      </c>
      <c r="AJ67" s="2">
        <v>247.06</v>
      </c>
      <c r="AK67" s="2">
        <v>7345</v>
      </c>
      <c r="AL67" s="2">
        <v>24727</v>
      </c>
      <c r="AM67" s="2">
        <v>32072</v>
      </c>
      <c r="AN67" s="2">
        <v>23844.84</v>
      </c>
      <c r="AO67" s="2">
        <v>14441.55</v>
      </c>
      <c r="AP67" s="2">
        <v>9403.29</v>
      </c>
      <c r="AQ67" s="2">
        <v>25.16</v>
      </c>
      <c r="AR67" s="2">
        <v>23.69</v>
      </c>
      <c r="AU67" s="2">
        <v>0</v>
      </c>
      <c r="AV67" s="14">
        <v>0</v>
      </c>
      <c r="AW67" s="2">
        <v>247.06</v>
      </c>
      <c r="AX67" s="2">
        <v>247.06</v>
      </c>
      <c r="AY67" s="2">
        <v>291</v>
      </c>
      <c r="AZ67" s="14">
        <v>291</v>
      </c>
      <c r="BA67" s="2">
        <v>247.06</v>
      </c>
      <c r="BB67" s="2">
        <v>247.06</v>
      </c>
      <c r="BE67" s="17">
        <f t="shared" si="138"/>
        <v>247.06</v>
      </c>
      <c r="BF67" s="17">
        <f t="shared" ref="BF67:BH67" si="152">AH67</f>
        <v>0</v>
      </c>
      <c r="BG67" s="17">
        <f t="shared" si="152"/>
        <v>247.06</v>
      </c>
      <c r="BH67" s="17">
        <f t="shared" si="152"/>
        <v>247.06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247.06</v>
      </c>
      <c r="BM67" s="17">
        <f t="shared" si="140"/>
        <v>247.06</v>
      </c>
      <c r="BN67" s="17">
        <f t="shared" ref="BN67:BP67" si="153">AE67</f>
        <v>0</v>
      </c>
      <c r="BO67" s="17">
        <f t="shared" si="153"/>
        <v>247.06</v>
      </c>
      <c r="BP67" s="17">
        <f t="shared" si="153"/>
        <v>247.06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247.06</v>
      </c>
    </row>
    <row r="68" s="2" customFormat="1" spans="1:72">
      <c r="A68" s="2">
        <v>26362.19</v>
      </c>
      <c r="B68" s="2">
        <v>-8828.67</v>
      </c>
      <c r="C68" s="2">
        <v>16438.43</v>
      </c>
      <c r="D68" s="2">
        <v>16736.99</v>
      </c>
      <c r="E68" s="2">
        <v>24.81</v>
      </c>
      <c r="F68" s="2">
        <v>7197</v>
      </c>
      <c r="G68" s="2">
        <v>0</v>
      </c>
      <c r="H68" s="2">
        <v>192.46</v>
      </c>
      <c r="I68" s="2">
        <v>0</v>
      </c>
      <c r="J68" s="2">
        <v>280.07</v>
      </c>
      <c r="K68" s="2">
        <v>270.4</v>
      </c>
      <c r="L68" s="2">
        <v>271.56</v>
      </c>
      <c r="M68" s="2">
        <v>726.02</v>
      </c>
      <c r="N68" s="2">
        <v>728.49</v>
      </c>
      <c r="O68" s="2">
        <v>0</v>
      </c>
      <c r="P68" s="2">
        <v>291.8</v>
      </c>
      <c r="Q68" s="2">
        <v>149.54</v>
      </c>
      <c r="R68" s="2">
        <v>150.17</v>
      </c>
      <c r="S68" s="2">
        <v>26356.09</v>
      </c>
      <c r="T68" s="2">
        <v>8779.817</v>
      </c>
      <c r="U68" s="2">
        <v>13707.562</v>
      </c>
      <c r="V68" s="2">
        <v>5754.649</v>
      </c>
      <c r="W68" s="2">
        <v>19462.211</v>
      </c>
      <c r="X68" s="2">
        <v>104.022</v>
      </c>
      <c r="Y68" s="2">
        <v>50.034</v>
      </c>
      <c r="Z68" s="2">
        <v>18927.03</v>
      </c>
      <c r="AA68" s="2">
        <v>1097.844</v>
      </c>
      <c r="AB68" s="2">
        <v>926.54</v>
      </c>
      <c r="AC68" s="2" t="s">
        <v>75</v>
      </c>
      <c r="AD68" s="2">
        <v>-4831.07</v>
      </c>
      <c r="AE68" s="2">
        <v>0</v>
      </c>
      <c r="AF68" s="2">
        <v>247.06</v>
      </c>
      <c r="AG68" s="2">
        <v>247.06</v>
      </c>
      <c r="AH68" s="2">
        <v>0</v>
      </c>
      <c r="AI68" s="2">
        <v>247.06</v>
      </c>
      <c r="AJ68" s="2">
        <v>247.06</v>
      </c>
      <c r="AK68" s="2">
        <v>7183</v>
      </c>
      <c r="AL68" s="2">
        <v>25335</v>
      </c>
      <c r="AM68" s="2">
        <v>32518</v>
      </c>
      <c r="AN68" s="2">
        <v>22837.74</v>
      </c>
      <c r="AO68" s="2">
        <v>14499.36</v>
      </c>
      <c r="AP68" s="2">
        <v>8338.38</v>
      </c>
      <c r="AQ68" s="2">
        <v>24.81</v>
      </c>
      <c r="AR68" s="2">
        <v>23.88</v>
      </c>
      <c r="AU68" s="2">
        <v>0</v>
      </c>
      <c r="AV68" s="14">
        <v>0</v>
      </c>
      <c r="AW68" s="2">
        <v>247.06</v>
      </c>
      <c r="AX68" s="2">
        <v>247.06</v>
      </c>
      <c r="AY68" s="2">
        <v>291</v>
      </c>
      <c r="AZ68" s="14">
        <v>291</v>
      </c>
      <c r="BA68" s="2">
        <v>247.06</v>
      </c>
      <c r="BB68" s="2">
        <v>247.06</v>
      </c>
      <c r="BE68" s="17">
        <f t="shared" si="138"/>
        <v>247.06</v>
      </c>
      <c r="BF68" s="17">
        <f t="shared" ref="BF68:BH68" si="154">AH68</f>
        <v>0</v>
      </c>
      <c r="BG68" s="17">
        <f t="shared" si="154"/>
        <v>247.06</v>
      </c>
      <c r="BH68" s="17">
        <f t="shared" si="154"/>
        <v>247.06</v>
      </c>
      <c r="BI68" s="2">
        <f t="shared" si="143"/>
        <v>0</v>
      </c>
      <c r="BJ68" s="2">
        <f t="shared" si="144"/>
        <v>1</v>
      </c>
      <c r="BK68" s="2">
        <f t="shared" si="145"/>
        <v>1</v>
      </c>
      <c r="BL68" s="2">
        <f t="shared" si="146"/>
        <v>247.06</v>
      </c>
      <c r="BM68" s="17">
        <f t="shared" si="140"/>
        <v>247.06</v>
      </c>
      <c r="BN68" s="17">
        <f t="shared" ref="BN68:BP68" si="155">AE68</f>
        <v>0</v>
      </c>
      <c r="BO68" s="17">
        <f t="shared" si="155"/>
        <v>247.06</v>
      </c>
      <c r="BP68" s="17">
        <f t="shared" si="155"/>
        <v>247.06</v>
      </c>
      <c r="BQ68" s="2">
        <f t="shared" si="148"/>
        <v>0</v>
      </c>
      <c r="BR68" s="2">
        <f t="shared" si="149"/>
        <v>1</v>
      </c>
      <c r="BS68" s="2">
        <f t="shared" si="150"/>
        <v>1</v>
      </c>
      <c r="BT68" s="2">
        <f t="shared" si="151"/>
        <v>247.06</v>
      </c>
    </row>
    <row r="69" s="2" customFormat="1" spans="1:72">
      <c r="A69" s="2">
        <v>26698.36</v>
      </c>
      <c r="B69" s="2">
        <v>-8695.43</v>
      </c>
      <c r="C69" s="2">
        <v>16752.29</v>
      </c>
      <c r="D69" s="2">
        <v>18138.97</v>
      </c>
      <c r="E69" s="2">
        <v>23.98</v>
      </c>
      <c r="F69" s="2">
        <v>7196</v>
      </c>
      <c r="G69" s="2">
        <v>0</v>
      </c>
      <c r="H69" s="2">
        <v>193.33</v>
      </c>
      <c r="I69" s="2">
        <v>0</v>
      </c>
      <c r="J69" s="2">
        <v>280.3</v>
      </c>
      <c r="K69" s="2">
        <v>271.33</v>
      </c>
      <c r="L69" s="2">
        <v>271.1</v>
      </c>
      <c r="M69" s="2">
        <v>726.44</v>
      </c>
      <c r="N69" s="2">
        <v>725.61</v>
      </c>
      <c r="O69" s="2">
        <v>0</v>
      </c>
      <c r="P69" s="2">
        <v>289.3</v>
      </c>
      <c r="Q69" s="2">
        <v>150.12</v>
      </c>
      <c r="R69" s="2">
        <v>149.91</v>
      </c>
      <c r="S69" s="2">
        <v>26910.96</v>
      </c>
      <c r="T69" s="2">
        <v>8618.417</v>
      </c>
      <c r="U69" s="2">
        <v>14083.849</v>
      </c>
      <c r="V69" s="2">
        <v>5077.944</v>
      </c>
      <c r="W69" s="2">
        <v>19161.793</v>
      </c>
      <c r="X69" s="2">
        <v>123.836</v>
      </c>
      <c r="Y69" s="2">
        <v>50.031</v>
      </c>
      <c r="Z69" s="2">
        <v>18165.63</v>
      </c>
      <c r="AA69" s="2">
        <v>1646.582</v>
      </c>
      <c r="AB69" s="2">
        <v>940.48</v>
      </c>
      <c r="AC69" s="2" t="s">
        <v>75</v>
      </c>
      <c r="AD69" s="2">
        <v>-4837.094</v>
      </c>
      <c r="AE69" s="2">
        <v>0</v>
      </c>
      <c r="AF69" s="2">
        <v>247.06</v>
      </c>
      <c r="AG69" s="2">
        <v>247.06</v>
      </c>
      <c r="AH69" s="2">
        <v>0</v>
      </c>
      <c r="AI69" s="2">
        <v>247.06</v>
      </c>
      <c r="AJ69" s="2">
        <v>247.06</v>
      </c>
      <c r="AK69" s="2">
        <v>7003</v>
      </c>
      <c r="AL69" s="2">
        <v>26006</v>
      </c>
      <c r="AM69" s="2">
        <v>33009</v>
      </c>
      <c r="AN69" s="2">
        <v>21751.6</v>
      </c>
      <c r="AO69" s="2">
        <v>14508.91</v>
      </c>
      <c r="AP69" s="2">
        <v>7242.69</v>
      </c>
      <c r="AQ69" s="2">
        <v>23.98</v>
      </c>
      <c r="AR69" s="2">
        <v>23.8</v>
      </c>
      <c r="AU69" s="2">
        <v>0</v>
      </c>
      <c r="AV69" s="14">
        <v>0</v>
      </c>
      <c r="AW69" s="2">
        <v>247.06</v>
      </c>
      <c r="AX69" s="2">
        <v>247.06</v>
      </c>
      <c r="AY69" s="2">
        <v>291</v>
      </c>
      <c r="AZ69" s="14">
        <v>291</v>
      </c>
      <c r="BA69" s="2">
        <v>247.06</v>
      </c>
      <c r="BB69" s="2">
        <v>247.06</v>
      </c>
      <c r="BE69" s="17">
        <f t="shared" si="138"/>
        <v>247.06</v>
      </c>
      <c r="BF69" s="17">
        <f t="shared" ref="BF69:BH69" si="156">AH69</f>
        <v>0</v>
      </c>
      <c r="BG69" s="17">
        <f t="shared" si="156"/>
        <v>247.06</v>
      </c>
      <c r="BH69" s="17">
        <f t="shared" si="156"/>
        <v>247.06</v>
      </c>
      <c r="BI69" s="2">
        <f t="shared" si="143"/>
        <v>0</v>
      </c>
      <c r="BJ69" s="2">
        <f t="shared" si="144"/>
        <v>1</v>
      </c>
      <c r="BK69" s="2">
        <f t="shared" si="145"/>
        <v>1</v>
      </c>
      <c r="BL69" s="2">
        <f t="shared" si="146"/>
        <v>247.06</v>
      </c>
      <c r="BM69" s="17">
        <f t="shared" si="140"/>
        <v>247.06</v>
      </c>
      <c r="BN69" s="17">
        <f t="shared" ref="BN69:BP69" si="157">AE69</f>
        <v>0</v>
      </c>
      <c r="BO69" s="17">
        <f t="shared" si="157"/>
        <v>247.06</v>
      </c>
      <c r="BP69" s="17">
        <f t="shared" si="157"/>
        <v>247.06</v>
      </c>
      <c r="BQ69" s="2">
        <f t="shared" si="148"/>
        <v>0</v>
      </c>
      <c r="BR69" s="2">
        <f t="shared" si="149"/>
        <v>1</v>
      </c>
      <c r="BS69" s="2">
        <f t="shared" si="150"/>
        <v>1</v>
      </c>
      <c r="BT69" s="2">
        <f t="shared" si="151"/>
        <v>247.06</v>
      </c>
    </row>
    <row r="70" s="2" customFormat="1" spans="1:72">
      <c r="A70" s="2">
        <v>27429.59</v>
      </c>
      <c r="B70" s="2">
        <v>-7959</v>
      </c>
      <c r="C70" s="2">
        <v>17915.81</v>
      </c>
      <c r="D70" s="2">
        <v>18074.24</v>
      </c>
      <c r="E70" s="2">
        <v>207.33</v>
      </c>
      <c r="F70" s="2">
        <v>7197</v>
      </c>
      <c r="G70" s="2">
        <v>0</v>
      </c>
      <c r="H70" s="2">
        <v>193.33</v>
      </c>
      <c r="I70" s="2">
        <v>0</v>
      </c>
      <c r="J70" s="2">
        <v>280.94</v>
      </c>
      <c r="K70" s="2">
        <v>271.33</v>
      </c>
      <c r="L70" s="2">
        <v>272.26</v>
      </c>
      <c r="M70" s="2">
        <v>726.85</v>
      </c>
      <c r="N70" s="2">
        <v>727.26</v>
      </c>
      <c r="O70" s="2">
        <v>0</v>
      </c>
      <c r="P70" s="2">
        <v>289.2</v>
      </c>
      <c r="Q70" s="2">
        <v>150.22</v>
      </c>
      <c r="R70" s="2">
        <v>150.12</v>
      </c>
      <c r="S70" s="2">
        <v>27278.3</v>
      </c>
      <c r="T70" s="2">
        <v>8322.657</v>
      </c>
      <c r="U70" s="2">
        <v>14545.845</v>
      </c>
      <c r="V70" s="2">
        <v>4488.309</v>
      </c>
      <c r="W70" s="2">
        <v>19034.154</v>
      </c>
      <c r="X70" s="2">
        <v>122.634</v>
      </c>
      <c r="Y70" s="2">
        <v>49.968</v>
      </c>
      <c r="Z70" s="2">
        <v>17798.88</v>
      </c>
      <c r="AA70" s="2">
        <v>1804.244</v>
      </c>
      <c r="AB70" s="2">
        <v>951.99</v>
      </c>
      <c r="AC70" s="2" t="s">
        <v>75</v>
      </c>
      <c r="AD70" s="2">
        <v>-4848.439</v>
      </c>
      <c r="AE70" s="2">
        <v>207</v>
      </c>
      <c r="AF70" s="2">
        <v>3.53</v>
      </c>
      <c r="AG70" s="2">
        <v>210.53</v>
      </c>
      <c r="AH70" s="2">
        <v>0</v>
      </c>
      <c r="AI70" s="2">
        <v>247.06</v>
      </c>
      <c r="AJ70" s="2">
        <v>247.06</v>
      </c>
      <c r="AK70" s="2">
        <v>6800</v>
      </c>
      <c r="AL70" s="2">
        <v>26750</v>
      </c>
      <c r="AM70" s="2">
        <v>33550</v>
      </c>
      <c r="AN70" s="2">
        <v>20949.47</v>
      </c>
      <c r="AO70" s="2">
        <v>14768.07</v>
      </c>
      <c r="AP70" s="2">
        <v>6181.4</v>
      </c>
      <c r="AQ70" s="2">
        <v>207.33</v>
      </c>
      <c r="AR70" s="2">
        <v>22.99</v>
      </c>
      <c r="AU70" s="2">
        <v>0</v>
      </c>
      <c r="AV70" s="14">
        <v>0</v>
      </c>
      <c r="AW70" s="2">
        <v>247.06</v>
      </c>
      <c r="AX70" s="2">
        <v>210.53</v>
      </c>
      <c r="AY70" s="2">
        <v>291</v>
      </c>
      <c r="AZ70" s="14">
        <v>291</v>
      </c>
      <c r="BA70" s="2">
        <v>247.06</v>
      </c>
      <c r="BB70" s="2">
        <v>210.53</v>
      </c>
      <c r="BE70" s="17">
        <f t="shared" si="138"/>
        <v>247.06</v>
      </c>
      <c r="BF70" s="17">
        <f t="shared" ref="BF70:BH70" si="158">AH70</f>
        <v>0</v>
      </c>
      <c r="BG70" s="17">
        <f t="shared" si="158"/>
        <v>247.06</v>
      </c>
      <c r="BH70" s="17">
        <f t="shared" si="158"/>
        <v>247.06</v>
      </c>
      <c r="BI70" s="2">
        <f t="shared" si="143"/>
        <v>0</v>
      </c>
      <c r="BJ70" s="2">
        <f t="shared" si="144"/>
        <v>1</v>
      </c>
      <c r="BK70" s="2">
        <f t="shared" si="145"/>
        <v>1</v>
      </c>
      <c r="BL70" s="2">
        <f t="shared" si="146"/>
        <v>247.06</v>
      </c>
      <c r="BM70" s="17">
        <f t="shared" si="140"/>
        <v>210.53</v>
      </c>
      <c r="BN70" s="17">
        <f t="shared" ref="BN70:BP70" si="159">AE70</f>
        <v>207</v>
      </c>
      <c r="BO70" s="17">
        <f t="shared" si="159"/>
        <v>3.53</v>
      </c>
      <c r="BP70" s="17">
        <f t="shared" si="159"/>
        <v>210.53</v>
      </c>
      <c r="BQ70" s="2">
        <f t="shared" si="148"/>
        <v>0</v>
      </c>
      <c r="BR70" s="2">
        <f t="shared" si="149"/>
        <v>0</v>
      </c>
      <c r="BS70" s="2">
        <f t="shared" si="150"/>
        <v>0</v>
      </c>
      <c r="BT70" s="2">
        <f t="shared" si="151"/>
        <v>0</v>
      </c>
    </row>
    <row r="71" s="2" customFormat="1" spans="1:72">
      <c r="A71" s="2">
        <v>28128.85</v>
      </c>
      <c r="B71" s="2">
        <v>-6999</v>
      </c>
      <c r="C71" s="2">
        <v>17866.92</v>
      </c>
      <c r="D71" s="2">
        <v>17643.64</v>
      </c>
      <c r="E71" s="2">
        <v>22.93</v>
      </c>
      <c r="F71" s="2">
        <v>7196</v>
      </c>
      <c r="G71" s="2">
        <v>0</v>
      </c>
      <c r="H71" s="2">
        <v>192.46</v>
      </c>
      <c r="I71" s="2">
        <v>0</v>
      </c>
      <c r="J71" s="2">
        <v>279.57</v>
      </c>
      <c r="K71" s="2">
        <v>270.86</v>
      </c>
      <c r="L71" s="2">
        <v>271.1</v>
      </c>
      <c r="M71" s="2">
        <v>725.61</v>
      </c>
      <c r="N71" s="2">
        <v>727.26</v>
      </c>
      <c r="O71" s="2">
        <v>0</v>
      </c>
      <c r="P71" s="2">
        <v>287.8</v>
      </c>
      <c r="Q71" s="2">
        <v>150.38</v>
      </c>
      <c r="R71" s="2">
        <v>149.85</v>
      </c>
      <c r="S71" s="2">
        <v>28160.62</v>
      </c>
      <c r="T71" s="2">
        <v>6794.33</v>
      </c>
      <c r="U71" s="2">
        <v>14659.965</v>
      </c>
      <c r="V71" s="2">
        <v>3886.884</v>
      </c>
      <c r="W71" s="2">
        <v>18546.85</v>
      </c>
      <c r="X71" s="2">
        <v>122.4</v>
      </c>
      <c r="Y71" s="2">
        <v>50.035</v>
      </c>
      <c r="Z71" s="2">
        <v>17776.46</v>
      </c>
      <c r="AA71" s="2">
        <v>2018.635</v>
      </c>
      <c r="AB71" s="2">
        <v>965.05</v>
      </c>
      <c r="AC71" s="2" t="s">
        <v>75</v>
      </c>
      <c r="AD71" s="2">
        <v>-4854.463</v>
      </c>
      <c r="AE71" s="2">
        <v>0</v>
      </c>
      <c r="AF71" s="2">
        <v>247.06</v>
      </c>
      <c r="AG71" s="2">
        <v>247.06</v>
      </c>
      <c r="AH71" s="2">
        <v>0</v>
      </c>
      <c r="AI71" s="2">
        <v>247.06</v>
      </c>
      <c r="AJ71" s="2">
        <v>247.06</v>
      </c>
      <c r="AK71" s="2">
        <v>6851</v>
      </c>
      <c r="AL71" s="2">
        <v>27622</v>
      </c>
      <c r="AM71" s="2">
        <v>34473</v>
      </c>
      <c r="AN71" s="2">
        <v>19804.1</v>
      </c>
      <c r="AO71" s="2">
        <v>14693.98</v>
      </c>
      <c r="AP71" s="2">
        <v>5110.12</v>
      </c>
      <c r="AQ71" s="2">
        <v>22.93</v>
      </c>
      <c r="AR71" s="2">
        <v>22.83</v>
      </c>
      <c r="AU71" s="2">
        <v>0</v>
      </c>
      <c r="AV71" s="14">
        <v>0</v>
      </c>
      <c r="AW71" s="2">
        <v>247.06</v>
      </c>
      <c r="AX71" s="2">
        <v>247.06</v>
      </c>
      <c r="AY71" s="2">
        <v>291</v>
      </c>
      <c r="AZ71" s="14">
        <v>291</v>
      </c>
      <c r="BA71" s="2">
        <v>247.06</v>
      </c>
      <c r="BB71" s="2">
        <v>247.06</v>
      </c>
      <c r="BE71" s="17">
        <f t="shared" si="138"/>
        <v>247.06</v>
      </c>
      <c r="BF71" s="17">
        <f t="shared" ref="BF71:BH71" si="160">AH71</f>
        <v>0</v>
      </c>
      <c r="BG71" s="17">
        <f t="shared" si="160"/>
        <v>247.06</v>
      </c>
      <c r="BH71" s="17">
        <f t="shared" si="160"/>
        <v>247.06</v>
      </c>
      <c r="BI71" s="2">
        <f t="shared" si="143"/>
        <v>0</v>
      </c>
      <c r="BJ71" s="2">
        <f t="shared" si="144"/>
        <v>1</v>
      </c>
      <c r="BK71" s="2">
        <f t="shared" si="145"/>
        <v>1</v>
      </c>
      <c r="BL71" s="2">
        <f t="shared" si="146"/>
        <v>247.06</v>
      </c>
      <c r="BM71" s="17">
        <f t="shared" si="140"/>
        <v>247.06</v>
      </c>
      <c r="BN71" s="17">
        <f t="shared" ref="BN71:BP71" si="161">AE71</f>
        <v>0</v>
      </c>
      <c r="BO71" s="17">
        <f t="shared" si="161"/>
        <v>247.06</v>
      </c>
      <c r="BP71" s="17">
        <f t="shared" si="161"/>
        <v>247.06</v>
      </c>
      <c r="BQ71" s="2">
        <f t="shared" si="148"/>
        <v>0</v>
      </c>
      <c r="BR71" s="2">
        <f t="shared" si="149"/>
        <v>1</v>
      </c>
      <c r="BS71" s="2">
        <f t="shared" si="150"/>
        <v>1</v>
      </c>
      <c r="BT71" s="2">
        <f t="shared" si="151"/>
        <v>247.06</v>
      </c>
    </row>
    <row r="72" s="2" customFormat="1" spans="1:72">
      <c r="A72" s="2">
        <v>28667.77</v>
      </c>
      <c r="B72" s="2">
        <v>-7054</v>
      </c>
      <c r="C72" s="2">
        <v>19153.12</v>
      </c>
      <c r="D72" s="2">
        <v>17330.62</v>
      </c>
      <c r="E72" s="2">
        <v>201.05</v>
      </c>
      <c r="F72" s="2">
        <v>7197</v>
      </c>
      <c r="G72" s="2">
        <v>0</v>
      </c>
      <c r="H72" s="2">
        <v>192.46</v>
      </c>
      <c r="I72" s="2">
        <v>0</v>
      </c>
      <c r="J72" s="2">
        <v>279.7</v>
      </c>
      <c r="K72" s="2">
        <v>271.1</v>
      </c>
      <c r="L72" s="2">
        <v>271.79</v>
      </c>
      <c r="M72" s="2">
        <v>728.08</v>
      </c>
      <c r="N72" s="2">
        <v>724.38</v>
      </c>
      <c r="O72" s="2">
        <v>0</v>
      </c>
      <c r="P72" s="2">
        <v>291.1</v>
      </c>
      <c r="Q72" s="2">
        <v>149.8</v>
      </c>
      <c r="R72" s="2">
        <v>149.7</v>
      </c>
      <c r="S72" s="2">
        <v>28821.57</v>
      </c>
      <c r="T72" s="2">
        <v>7066.506</v>
      </c>
      <c r="U72" s="2">
        <v>15150.283</v>
      </c>
      <c r="V72" s="2">
        <v>3082.802</v>
      </c>
      <c r="W72" s="2">
        <v>18233.085</v>
      </c>
      <c r="X72" s="2">
        <v>229.541</v>
      </c>
      <c r="Y72" s="2">
        <v>49.968</v>
      </c>
      <c r="Z72" s="2">
        <v>16745.03</v>
      </c>
      <c r="AA72" s="2">
        <v>2617.582</v>
      </c>
      <c r="AB72" s="2">
        <v>967.08</v>
      </c>
      <c r="AC72" s="2" t="s">
        <v>75</v>
      </c>
      <c r="AD72" s="2">
        <v>-4853.903</v>
      </c>
      <c r="AE72" s="2">
        <v>200</v>
      </c>
      <c r="AF72" s="2">
        <v>11.77</v>
      </c>
      <c r="AG72" s="2">
        <v>211.77</v>
      </c>
      <c r="AH72" s="2">
        <v>0</v>
      </c>
      <c r="AI72" s="2">
        <v>247.06</v>
      </c>
      <c r="AJ72" s="2">
        <v>247.06</v>
      </c>
      <c r="AK72" s="2">
        <v>6916</v>
      </c>
      <c r="AL72" s="2">
        <v>28135</v>
      </c>
      <c r="AM72" s="2">
        <v>35051</v>
      </c>
      <c r="AN72" s="2">
        <v>18630.77</v>
      </c>
      <c r="AO72" s="2">
        <v>14552.65</v>
      </c>
      <c r="AP72" s="2">
        <v>4078.12</v>
      </c>
      <c r="AQ72" s="2">
        <v>201.05</v>
      </c>
      <c r="AR72" s="2">
        <v>22.75</v>
      </c>
      <c r="AU72" s="2">
        <v>0</v>
      </c>
      <c r="AV72" s="14">
        <v>0</v>
      </c>
      <c r="AW72" s="2">
        <v>247.06</v>
      </c>
      <c r="AX72" s="2">
        <v>211.77</v>
      </c>
      <c r="AY72" s="2">
        <v>291</v>
      </c>
      <c r="AZ72" s="14">
        <v>291</v>
      </c>
      <c r="BA72" s="2">
        <v>247.06</v>
      </c>
      <c r="BB72" s="2">
        <v>211.77</v>
      </c>
      <c r="BE72" s="17">
        <f t="shared" si="138"/>
        <v>247.06</v>
      </c>
      <c r="BF72" s="17">
        <f t="shared" ref="BF72:BH72" si="162">AH72</f>
        <v>0</v>
      </c>
      <c r="BG72" s="17">
        <f t="shared" si="162"/>
        <v>247.06</v>
      </c>
      <c r="BH72" s="17">
        <f t="shared" si="162"/>
        <v>247.06</v>
      </c>
      <c r="BI72" s="2">
        <f t="shared" si="143"/>
        <v>0</v>
      </c>
      <c r="BJ72" s="2">
        <f t="shared" si="144"/>
        <v>1</v>
      </c>
      <c r="BK72" s="2">
        <f t="shared" si="145"/>
        <v>1</v>
      </c>
      <c r="BL72" s="2">
        <f t="shared" si="146"/>
        <v>247.06</v>
      </c>
      <c r="BM72" s="17">
        <f t="shared" si="140"/>
        <v>211.77</v>
      </c>
      <c r="BN72" s="17">
        <f t="shared" ref="BN72:BP72" si="163">AE72</f>
        <v>200</v>
      </c>
      <c r="BO72" s="17">
        <f t="shared" si="163"/>
        <v>11.77</v>
      </c>
      <c r="BP72" s="17">
        <f t="shared" si="163"/>
        <v>211.77</v>
      </c>
      <c r="BQ72" s="2">
        <f t="shared" si="148"/>
        <v>0</v>
      </c>
      <c r="BR72" s="2">
        <f t="shared" si="149"/>
        <v>0</v>
      </c>
      <c r="BS72" s="2">
        <f t="shared" si="150"/>
        <v>0</v>
      </c>
      <c r="BT72" s="2">
        <f t="shared" si="151"/>
        <v>0</v>
      </c>
    </row>
    <row r="73" spans="1:72">
      <c r="A73">
        <v>29129.45</v>
      </c>
      <c r="B73">
        <v>-7099</v>
      </c>
      <c r="C73">
        <v>20370.43</v>
      </c>
      <c r="D73">
        <v>16893.34</v>
      </c>
      <c r="E73">
        <v>220</v>
      </c>
      <c r="F73">
        <v>7195</v>
      </c>
      <c r="G73">
        <v>0</v>
      </c>
      <c r="H73">
        <v>192.46</v>
      </c>
      <c r="I73">
        <v>0</v>
      </c>
      <c r="J73">
        <v>279.44</v>
      </c>
      <c r="K73">
        <v>302.96</v>
      </c>
      <c r="L73">
        <v>345.06</v>
      </c>
      <c r="M73">
        <v>790.57</v>
      </c>
      <c r="N73">
        <v>779.88</v>
      </c>
      <c r="O73">
        <v>0</v>
      </c>
      <c r="P73">
        <v>290.2</v>
      </c>
      <c r="Q73">
        <v>176.65</v>
      </c>
      <c r="R73">
        <v>176.97</v>
      </c>
      <c r="S73">
        <v>28780.26</v>
      </c>
      <c r="T73">
        <v>7100.955</v>
      </c>
      <c r="U73">
        <v>15085.64</v>
      </c>
      <c r="V73">
        <v>2270.256</v>
      </c>
      <c r="W73">
        <v>17355.896</v>
      </c>
      <c r="X73">
        <v>229.377</v>
      </c>
      <c r="Y73">
        <v>50.007</v>
      </c>
      <c r="Z73">
        <v>15956.87</v>
      </c>
      <c r="AA73">
        <v>3331.051</v>
      </c>
      <c r="AB73">
        <v>973.06</v>
      </c>
      <c r="AC73" t="s">
        <v>58</v>
      </c>
      <c r="AD73">
        <v>-4583.696</v>
      </c>
      <c r="AE73">
        <v>220</v>
      </c>
      <c r="AF73">
        <v>0</v>
      </c>
      <c r="AG73">
        <v>220</v>
      </c>
      <c r="AH73">
        <v>209</v>
      </c>
      <c r="AI73">
        <v>0</v>
      </c>
      <c r="AJ73">
        <v>209</v>
      </c>
      <c r="AK73">
        <v>6972</v>
      </c>
      <c r="AL73">
        <v>28607</v>
      </c>
      <c r="AM73">
        <v>35579</v>
      </c>
      <c r="AN73">
        <v>17413.64</v>
      </c>
      <c r="AO73">
        <v>14266.5</v>
      </c>
      <c r="AP73">
        <v>3147.14</v>
      </c>
      <c r="AQ73">
        <v>220</v>
      </c>
      <c r="AR73">
        <v>201.88</v>
      </c>
      <c r="AU73">
        <v>0</v>
      </c>
      <c r="AV73" s="12">
        <v>0</v>
      </c>
      <c r="AW73">
        <v>209</v>
      </c>
      <c r="AX73">
        <v>220</v>
      </c>
      <c r="AY73">
        <v>291</v>
      </c>
      <c r="AZ73" s="12">
        <v>291</v>
      </c>
      <c r="BA73">
        <v>209</v>
      </c>
      <c r="BB73">
        <v>220</v>
      </c>
      <c r="BE73" s="15">
        <f t="shared" si="138"/>
        <v>209</v>
      </c>
      <c r="BF73" s="15">
        <f t="shared" ref="BF73:BH73" si="164">AH73</f>
        <v>209</v>
      </c>
      <c r="BG73" s="15">
        <f t="shared" si="164"/>
        <v>0</v>
      </c>
      <c r="BH73" s="15">
        <f t="shared" si="164"/>
        <v>209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220</v>
      </c>
      <c r="BN73" s="15">
        <f t="shared" ref="BN73:BP73" si="165">AE73</f>
        <v>220</v>
      </c>
      <c r="BO73" s="15">
        <f t="shared" si="165"/>
        <v>0</v>
      </c>
      <c r="BP73" s="15">
        <f t="shared" si="165"/>
        <v>220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29455.35</v>
      </c>
      <c r="B74">
        <v>-7062</v>
      </c>
      <c r="C74">
        <v>21811.92</v>
      </c>
      <c r="D74">
        <v>16120.86</v>
      </c>
      <c r="E74">
        <v>244.9</v>
      </c>
      <c r="F74">
        <v>7183</v>
      </c>
      <c r="G74">
        <v>0</v>
      </c>
      <c r="H74">
        <v>336.86</v>
      </c>
      <c r="I74">
        <v>0</v>
      </c>
      <c r="J74">
        <v>280.5</v>
      </c>
      <c r="K74">
        <v>408.33</v>
      </c>
      <c r="L74">
        <v>414.38</v>
      </c>
      <c r="M74">
        <v>857.99</v>
      </c>
      <c r="N74">
        <v>845.25</v>
      </c>
      <c r="O74">
        <v>0</v>
      </c>
      <c r="P74">
        <v>287.7</v>
      </c>
      <c r="Q74">
        <v>218.62</v>
      </c>
      <c r="R74">
        <v>220.32</v>
      </c>
      <c r="S74">
        <v>29587.01</v>
      </c>
      <c r="T74">
        <v>7007.466</v>
      </c>
      <c r="U74">
        <v>14762.328</v>
      </c>
      <c r="V74">
        <v>1735.109</v>
      </c>
      <c r="W74">
        <v>16497.437</v>
      </c>
      <c r="X74">
        <v>231.252</v>
      </c>
      <c r="Y74">
        <v>50.028</v>
      </c>
      <c r="Z74">
        <v>14498.54</v>
      </c>
      <c r="AA74">
        <v>4813.727</v>
      </c>
      <c r="AB74">
        <v>1103.21</v>
      </c>
      <c r="AC74" t="s">
        <v>58</v>
      </c>
      <c r="AD74">
        <v>-4191.345</v>
      </c>
      <c r="AE74">
        <v>248.02</v>
      </c>
      <c r="AF74">
        <v>-3.1</v>
      </c>
      <c r="AG74">
        <v>244.92</v>
      </c>
      <c r="AH74">
        <v>244</v>
      </c>
      <c r="AI74">
        <v>0</v>
      </c>
      <c r="AJ74">
        <v>244</v>
      </c>
      <c r="AK74">
        <v>7045</v>
      </c>
      <c r="AL74">
        <v>29048</v>
      </c>
      <c r="AM74">
        <v>36093</v>
      </c>
      <c r="AN74">
        <v>16295.75</v>
      </c>
      <c r="AO74">
        <v>13956.05</v>
      </c>
      <c r="AP74">
        <v>2339.7</v>
      </c>
      <c r="AQ74">
        <v>244.9</v>
      </c>
      <c r="AR74">
        <v>244</v>
      </c>
      <c r="AU74">
        <v>0</v>
      </c>
      <c r="AV74" s="12">
        <v>0</v>
      </c>
      <c r="AW74">
        <v>244</v>
      </c>
      <c r="AX74">
        <v>244.92</v>
      </c>
      <c r="AY74">
        <v>291</v>
      </c>
      <c r="AZ74" s="12">
        <v>291</v>
      </c>
      <c r="BA74">
        <v>244</v>
      </c>
      <c r="BB74">
        <v>244.92</v>
      </c>
      <c r="BE74" s="15">
        <f t="shared" si="138"/>
        <v>244</v>
      </c>
      <c r="BF74" s="15">
        <f t="shared" ref="BF74:BH74" si="166">AH74</f>
        <v>244</v>
      </c>
      <c r="BG74" s="15">
        <f t="shared" si="166"/>
        <v>0</v>
      </c>
      <c r="BH74" s="15">
        <f t="shared" si="166"/>
        <v>244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244.92</v>
      </c>
      <c r="BN74" s="15">
        <f t="shared" ref="BN74:BP74" si="167">AE74</f>
        <v>248.02</v>
      </c>
      <c r="BO74" s="15">
        <f t="shared" si="167"/>
        <v>-3.1</v>
      </c>
      <c r="BP74" s="15">
        <f t="shared" si="167"/>
        <v>244.92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29611.63</v>
      </c>
      <c r="B75">
        <v>-7062</v>
      </c>
      <c r="C75">
        <v>22152.36</v>
      </c>
      <c r="D75">
        <v>15779.42</v>
      </c>
      <c r="E75">
        <v>246.49</v>
      </c>
      <c r="F75">
        <v>7182</v>
      </c>
      <c r="G75">
        <v>0</v>
      </c>
      <c r="H75">
        <v>347.99</v>
      </c>
      <c r="I75">
        <v>0</v>
      </c>
      <c r="J75">
        <v>281.22</v>
      </c>
      <c r="K75">
        <v>447.64</v>
      </c>
      <c r="L75">
        <v>450.9</v>
      </c>
      <c r="M75">
        <v>920.48</v>
      </c>
      <c r="N75">
        <v>885.12</v>
      </c>
      <c r="O75">
        <v>0</v>
      </c>
      <c r="P75">
        <v>285.9</v>
      </c>
      <c r="Q75">
        <v>219.36</v>
      </c>
      <c r="R75">
        <v>218.15</v>
      </c>
      <c r="S75">
        <v>29736.78</v>
      </c>
      <c r="T75">
        <v>7041.528</v>
      </c>
      <c r="U75">
        <v>14405.643</v>
      </c>
      <c r="V75">
        <v>1259.276</v>
      </c>
      <c r="W75">
        <v>15664.919</v>
      </c>
      <c r="X75">
        <v>458.441</v>
      </c>
      <c r="Y75">
        <v>50.036</v>
      </c>
      <c r="Z75">
        <v>13515.6</v>
      </c>
      <c r="AA75">
        <v>5694.465</v>
      </c>
      <c r="AB75">
        <v>1117.93</v>
      </c>
      <c r="AC75" t="s">
        <v>58</v>
      </c>
      <c r="AD75">
        <v>-4017.511</v>
      </c>
      <c r="AE75">
        <v>250</v>
      </c>
      <c r="AF75">
        <v>-3.46</v>
      </c>
      <c r="AG75">
        <v>246.54</v>
      </c>
      <c r="AH75">
        <v>250</v>
      </c>
      <c r="AI75">
        <v>0</v>
      </c>
      <c r="AJ75">
        <v>250</v>
      </c>
      <c r="AK75">
        <v>7045</v>
      </c>
      <c r="AL75">
        <v>29462</v>
      </c>
      <c r="AM75">
        <v>36507</v>
      </c>
      <c r="AN75">
        <v>15224.91</v>
      </c>
      <c r="AO75">
        <v>13564.16</v>
      </c>
      <c r="AP75">
        <v>1660.75</v>
      </c>
      <c r="AQ75">
        <v>246.49</v>
      </c>
      <c r="AR75">
        <v>250</v>
      </c>
      <c r="AU75">
        <v>0</v>
      </c>
      <c r="AV75" s="12">
        <v>0</v>
      </c>
      <c r="AW75">
        <v>250</v>
      </c>
      <c r="AX75">
        <v>246.54</v>
      </c>
      <c r="AY75">
        <v>303</v>
      </c>
      <c r="AZ75" s="12">
        <v>291</v>
      </c>
      <c r="BA75">
        <v>250</v>
      </c>
      <c r="BB75">
        <v>246.54</v>
      </c>
      <c r="BE75" s="15">
        <f t="shared" si="138"/>
        <v>250</v>
      </c>
      <c r="BF75" s="15">
        <f t="shared" ref="BF75:BH75" si="168">AH75</f>
        <v>250</v>
      </c>
      <c r="BG75" s="15">
        <f t="shared" si="168"/>
        <v>0</v>
      </c>
      <c r="BH75" s="15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246.54</v>
      </c>
      <c r="BN75" s="15">
        <f t="shared" ref="BN75:BP75" si="169">AE75</f>
        <v>250</v>
      </c>
      <c r="BO75" s="15">
        <f t="shared" si="169"/>
        <v>-3.46</v>
      </c>
      <c r="BP75" s="15">
        <f t="shared" si="169"/>
        <v>246.54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30154.51</v>
      </c>
      <c r="B76">
        <v>-7062</v>
      </c>
      <c r="C76">
        <v>23121.64</v>
      </c>
      <c r="D76">
        <v>15256.32</v>
      </c>
      <c r="E76">
        <v>257.07</v>
      </c>
      <c r="F76">
        <v>7185</v>
      </c>
      <c r="G76">
        <v>0</v>
      </c>
      <c r="H76">
        <v>348.84</v>
      </c>
      <c r="I76">
        <v>0</v>
      </c>
      <c r="J76">
        <v>355.64</v>
      </c>
      <c r="K76">
        <v>497.42</v>
      </c>
      <c r="L76">
        <v>520.44</v>
      </c>
      <c r="M76">
        <v>920.07</v>
      </c>
      <c r="N76">
        <v>893.35</v>
      </c>
      <c r="O76">
        <v>0</v>
      </c>
      <c r="P76">
        <v>388.3</v>
      </c>
      <c r="Q76">
        <v>248.33</v>
      </c>
      <c r="R76">
        <v>249.97</v>
      </c>
      <c r="S76">
        <v>29918.14</v>
      </c>
      <c r="T76">
        <v>7174.875</v>
      </c>
      <c r="U76">
        <v>13705.15</v>
      </c>
      <c r="V76">
        <v>857.763</v>
      </c>
      <c r="W76">
        <v>14562.912</v>
      </c>
      <c r="X76">
        <v>461.284</v>
      </c>
      <c r="Y76">
        <v>50.01</v>
      </c>
      <c r="Z76">
        <v>12244.41</v>
      </c>
      <c r="AA76">
        <v>6938.785</v>
      </c>
      <c r="AB76">
        <v>1138.19</v>
      </c>
      <c r="AC76" t="s">
        <v>58</v>
      </c>
      <c r="AD76">
        <v>-3753.888</v>
      </c>
      <c r="AE76">
        <v>260.19</v>
      </c>
      <c r="AF76">
        <v>-3.1</v>
      </c>
      <c r="AG76">
        <v>257.09</v>
      </c>
      <c r="AH76">
        <v>260</v>
      </c>
      <c r="AI76">
        <v>0</v>
      </c>
      <c r="AJ76">
        <v>260</v>
      </c>
      <c r="AK76">
        <v>7045</v>
      </c>
      <c r="AL76">
        <v>29930</v>
      </c>
      <c r="AM76">
        <v>36975</v>
      </c>
      <c r="AN76">
        <v>14221.87</v>
      </c>
      <c r="AO76">
        <v>13164.09</v>
      </c>
      <c r="AP76">
        <v>1057.78</v>
      </c>
      <c r="AQ76">
        <v>257.07</v>
      </c>
      <c r="AR76">
        <v>260</v>
      </c>
      <c r="AU76">
        <v>0</v>
      </c>
      <c r="AV76" s="12">
        <v>0</v>
      </c>
      <c r="AW76">
        <v>260</v>
      </c>
      <c r="AX76">
        <v>257.09</v>
      </c>
      <c r="AY76">
        <v>402</v>
      </c>
      <c r="AZ76" s="12">
        <v>390</v>
      </c>
      <c r="BA76">
        <v>260</v>
      </c>
      <c r="BB76">
        <v>257.09</v>
      </c>
      <c r="BE76" s="15">
        <f t="shared" si="138"/>
        <v>260</v>
      </c>
      <c r="BF76" s="15">
        <f t="shared" ref="BF76:BH76" si="170">AH76</f>
        <v>260</v>
      </c>
      <c r="BG76" s="15">
        <f t="shared" si="170"/>
        <v>0</v>
      </c>
      <c r="BH76" s="15">
        <f t="shared" si="170"/>
        <v>260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257.09</v>
      </c>
      <c r="BN76" s="15">
        <f t="shared" ref="BN76:BP76" si="171">AE76</f>
        <v>260.19</v>
      </c>
      <c r="BO76" s="15">
        <f t="shared" si="171"/>
        <v>-3.1</v>
      </c>
      <c r="BP76" s="15">
        <f t="shared" si="171"/>
        <v>257.09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30089.32</v>
      </c>
      <c r="B77">
        <v>-7062</v>
      </c>
      <c r="C77">
        <v>23603.91</v>
      </c>
      <c r="D77">
        <v>14617.78</v>
      </c>
      <c r="E77">
        <v>260</v>
      </c>
      <c r="F77">
        <v>7187</v>
      </c>
      <c r="G77">
        <v>0</v>
      </c>
      <c r="H77">
        <v>349.68</v>
      </c>
      <c r="I77">
        <v>0</v>
      </c>
      <c r="J77">
        <v>439.2</v>
      </c>
      <c r="K77">
        <v>500.9</v>
      </c>
      <c r="L77">
        <v>527.65</v>
      </c>
      <c r="M77">
        <v>919.25</v>
      </c>
      <c r="N77">
        <v>897.05</v>
      </c>
      <c r="O77">
        <v>0</v>
      </c>
      <c r="P77">
        <v>465.7</v>
      </c>
      <c r="Q77">
        <v>250.5</v>
      </c>
      <c r="R77">
        <v>250.13</v>
      </c>
      <c r="S77">
        <v>29959.61</v>
      </c>
      <c r="T77">
        <v>7060.831</v>
      </c>
      <c r="U77">
        <v>13217.516</v>
      </c>
      <c r="V77">
        <v>512.33</v>
      </c>
      <c r="W77">
        <v>13729.846</v>
      </c>
      <c r="X77">
        <v>929.861</v>
      </c>
      <c r="Y77">
        <v>50.026</v>
      </c>
      <c r="Z77">
        <v>11921.21</v>
      </c>
      <c r="AA77">
        <v>7249.4</v>
      </c>
      <c r="AB77">
        <v>1178.3</v>
      </c>
      <c r="AC77" t="s">
        <v>58</v>
      </c>
      <c r="AD77">
        <v>-3651.493</v>
      </c>
      <c r="AE77">
        <v>260</v>
      </c>
      <c r="AF77">
        <v>0</v>
      </c>
      <c r="AG77">
        <v>260</v>
      </c>
      <c r="AH77">
        <v>268</v>
      </c>
      <c r="AI77">
        <v>0</v>
      </c>
      <c r="AJ77">
        <v>268</v>
      </c>
      <c r="AK77">
        <v>7045</v>
      </c>
      <c r="AL77">
        <v>30308</v>
      </c>
      <c r="AM77">
        <v>37353</v>
      </c>
      <c r="AN77">
        <v>13336.32</v>
      </c>
      <c r="AO77">
        <v>12755.39</v>
      </c>
      <c r="AP77">
        <v>580.93</v>
      </c>
      <c r="AQ77">
        <v>260</v>
      </c>
      <c r="AR77">
        <v>268</v>
      </c>
      <c r="AU77">
        <v>0</v>
      </c>
      <c r="AV77" s="12">
        <v>0</v>
      </c>
      <c r="AW77">
        <v>268</v>
      </c>
      <c r="AX77">
        <v>260</v>
      </c>
      <c r="AY77">
        <v>501</v>
      </c>
      <c r="AZ77" s="12">
        <v>458.12</v>
      </c>
      <c r="BA77">
        <v>268</v>
      </c>
      <c r="BB77">
        <v>260</v>
      </c>
      <c r="BE77" s="15">
        <f t="shared" si="138"/>
        <v>268</v>
      </c>
      <c r="BF77" s="15">
        <f t="shared" ref="BF77:BH77" si="172">AH77</f>
        <v>268</v>
      </c>
      <c r="BG77" s="15">
        <f t="shared" si="172"/>
        <v>0</v>
      </c>
      <c r="BH77" s="15">
        <f t="shared" si="172"/>
        <v>268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260</v>
      </c>
      <c r="BN77" s="15">
        <f t="shared" ref="BN77:BP77" si="173">AE77</f>
        <v>260</v>
      </c>
      <c r="BO77" s="15">
        <f t="shared" si="173"/>
        <v>0</v>
      </c>
      <c r="BP77" s="15">
        <f t="shared" si="173"/>
        <v>260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30475</v>
      </c>
      <c r="B78">
        <v>-7062</v>
      </c>
      <c r="C78">
        <v>24308.3</v>
      </c>
      <c r="D78">
        <v>14128.99</v>
      </c>
      <c r="E78">
        <v>266.73</v>
      </c>
      <c r="F78">
        <v>7186</v>
      </c>
      <c r="G78">
        <v>0</v>
      </c>
      <c r="H78">
        <v>349.68</v>
      </c>
      <c r="I78">
        <v>0</v>
      </c>
      <c r="J78">
        <v>516.61</v>
      </c>
      <c r="K78">
        <v>499.28</v>
      </c>
      <c r="L78">
        <v>540.68</v>
      </c>
      <c r="M78">
        <v>920.89</v>
      </c>
      <c r="N78">
        <v>892.94</v>
      </c>
      <c r="O78">
        <v>0</v>
      </c>
      <c r="P78">
        <v>560</v>
      </c>
      <c r="Q78">
        <v>250.39</v>
      </c>
      <c r="R78">
        <v>249.86</v>
      </c>
      <c r="S78">
        <v>30240.01</v>
      </c>
      <c r="T78">
        <v>7100.392</v>
      </c>
      <c r="U78">
        <v>12502.744</v>
      </c>
      <c r="V78">
        <v>202.03</v>
      </c>
      <c r="W78">
        <v>12704.775</v>
      </c>
      <c r="X78">
        <v>952.725</v>
      </c>
      <c r="Y78">
        <v>49.969</v>
      </c>
      <c r="Z78">
        <v>10932.92</v>
      </c>
      <c r="AA78">
        <v>8227.035</v>
      </c>
      <c r="AB78">
        <v>1181.93</v>
      </c>
      <c r="AC78" t="s">
        <v>58</v>
      </c>
      <c r="AD78">
        <v>-3557.362</v>
      </c>
      <c r="AE78">
        <v>270</v>
      </c>
      <c r="AF78">
        <v>-3.24</v>
      </c>
      <c r="AG78">
        <v>266.76</v>
      </c>
      <c r="AH78">
        <v>280</v>
      </c>
      <c r="AI78">
        <v>0</v>
      </c>
      <c r="AJ78">
        <v>280</v>
      </c>
      <c r="AK78">
        <v>7045</v>
      </c>
      <c r="AL78">
        <v>30722</v>
      </c>
      <c r="AM78">
        <v>37767</v>
      </c>
      <c r="AN78">
        <v>12774.7</v>
      </c>
      <c r="AO78">
        <v>12501.67</v>
      </c>
      <c r="AP78">
        <v>273.03</v>
      </c>
      <c r="AQ78">
        <v>266.73</v>
      </c>
      <c r="AR78">
        <v>280</v>
      </c>
      <c r="AU78">
        <v>0</v>
      </c>
      <c r="AV78" s="12">
        <v>0</v>
      </c>
      <c r="AW78">
        <v>280</v>
      </c>
      <c r="AX78">
        <v>266.76</v>
      </c>
      <c r="AY78">
        <v>600</v>
      </c>
      <c r="AZ78" s="12">
        <v>557.12</v>
      </c>
      <c r="BA78">
        <v>280</v>
      </c>
      <c r="BB78">
        <v>266.76</v>
      </c>
      <c r="BE78" s="15">
        <f t="shared" si="138"/>
        <v>280</v>
      </c>
      <c r="BF78" s="15">
        <f t="shared" ref="BF78:BH78" si="174">AH78</f>
        <v>280</v>
      </c>
      <c r="BG78" s="15">
        <f t="shared" si="174"/>
        <v>0</v>
      </c>
      <c r="BH78" s="15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266.76</v>
      </c>
      <c r="BN78" s="15">
        <f t="shared" ref="BN78:BP78" si="175">AE78</f>
        <v>270</v>
      </c>
      <c r="BO78" s="15">
        <f t="shared" si="175"/>
        <v>-3.24</v>
      </c>
      <c r="BP78" s="15">
        <f t="shared" si="175"/>
        <v>266.76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30531.48</v>
      </c>
      <c r="B79">
        <v>-7030</v>
      </c>
      <c r="C79">
        <v>23996.48</v>
      </c>
      <c r="D79">
        <v>13707.44</v>
      </c>
      <c r="E79">
        <v>259</v>
      </c>
      <c r="F79">
        <v>7190</v>
      </c>
      <c r="G79">
        <v>0</v>
      </c>
      <c r="H79">
        <v>348.84</v>
      </c>
      <c r="I79">
        <v>0</v>
      </c>
      <c r="J79">
        <v>592.2</v>
      </c>
      <c r="K79">
        <v>499.97</v>
      </c>
      <c r="L79">
        <v>529.98</v>
      </c>
      <c r="M79">
        <v>919.25</v>
      </c>
      <c r="N79">
        <v>895.4</v>
      </c>
      <c r="O79">
        <v>0</v>
      </c>
      <c r="P79">
        <v>523.5</v>
      </c>
      <c r="Q79">
        <v>250.34</v>
      </c>
      <c r="R79">
        <v>249.49</v>
      </c>
      <c r="S79">
        <v>30435.64</v>
      </c>
      <c r="T79">
        <v>7009.496</v>
      </c>
      <c r="U79">
        <v>11829.77</v>
      </c>
      <c r="V79">
        <v>16.673</v>
      </c>
      <c r="W79">
        <v>11846.443</v>
      </c>
      <c r="X79">
        <v>1309.149</v>
      </c>
      <c r="Y79">
        <v>50.028</v>
      </c>
      <c r="Z79">
        <v>10212.62</v>
      </c>
      <c r="AA79">
        <v>8729.996</v>
      </c>
      <c r="AB79">
        <v>1195.8</v>
      </c>
      <c r="AC79" t="s">
        <v>58</v>
      </c>
      <c r="AD79">
        <v>-3611.711</v>
      </c>
      <c r="AE79">
        <v>259</v>
      </c>
      <c r="AF79">
        <v>0</v>
      </c>
      <c r="AG79">
        <v>259</v>
      </c>
      <c r="AH79">
        <v>276.85</v>
      </c>
      <c r="AI79">
        <v>0</v>
      </c>
      <c r="AJ79">
        <v>276.85</v>
      </c>
      <c r="AK79">
        <v>7036</v>
      </c>
      <c r="AL79">
        <v>30865</v>
      </c>
      <c r="AM79">
        <v>37901</v>
      </c>
      <c r="AN79">
        <v>12378.29</v>
      </c>
      <c r="AO79">
        <v>12296.78</v>
      </c>
      <c r="AP79">
        <v>81.51</v>
      </c>
      <c r="AQ79">
        <v>259</v>
      </c>
      <c r="AR79">
        <v>276.85</v>
      </c>
      <c r="AU79">
        <v>0</v>
      </c>
      <c r="AV79" s="12">
        <v>0</v>
      </c>
      <c r="AW79">
        <v>276.85</v>
      </c>
      <c r="AX79">
        <v>259</v>
      </c>
      <c r="AY79">
        <v>600</v>
      </c>
      <c r="AZ79" s="12">
        <v>501</v>
      </c>
      <c r="BA79">
        <v>276.85</v>
      </c>
      <c r="BB79">
        <v>259</v>
      </c>
      <c r="BE79" s="15">
        <f t="shared" si="138"/>
        <v>276.85</v>
      </c>
      <c r="BF79" s="15">
        <f t="shared" ref="BF79:BH79" si="176">AH79</f>
        <v>276.85</v>
      </c>
      <c r="BG79" s="15">
        <f t="shared" si="176"/>
        <v>0</v>
      </c>
      <c r="BH79" s="15">
        <f t="shared" si="176"/>
        <v>276.85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259</v>
      </c>
      <c r="BN79" s="15">
        <f t="shared" ref="BN79:BP79" si="177">AE79</f>
        <v>259</v>
      </c>
      <c r="BO79" s="15">
        <f t="shared" si="177"/>
        <v>0</v>
      </c>
      <c r="BP79" s="15">
        <f t="shared" si="177"/>
        <v>259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31068.97</v>
      </c>
      <c r="B80">
        <v>-7000</v>
      </c>
      <c r="C80">
        <v>27159.22</v>
      </c>
      <c r="D80">
        <v>13034.7</v>
      </c>
      <c r="E80">
        <v>291.07</v>
      </c>
      <c r="F80">
        <v>7190</v>
      </c>
      <c r="G80">
        <v>0</v>
      </c>
      <c r="H80">
        <v>493.24</v>
      </c>
      <c r="I80">
        <v>0</v>
      </c>
      <c r="J80">
        <v>630.19</v>
      </c>
      <c r="K80">
        <v>516.49</v>
      </c>
      <c r="L80">
        <v>557.19</v>
      </c>
      <c r="M80">
        <v>916.78</v>
      </c>
      <c r="N80">
        <v>901.98</v>
      </c>
      <c r="O80">
        <v>0</v>
      </c>
      <c r="P80">
        <v>601</v>
      </c>
      <c r="Q80">
        <v>300.92</v>
      </c>
      <c r="R80">
        <v>301.35</v>
      </c>
      <c r="S80">
        <v>31183.47</v>
      </c>
      <c r="T80">
        <v>7145.451</v>
      </c>
      <c r="U80">
        <v>11419.269</v>
      </c>
      <c r="V80">
        <v>3.64</v>
      </c>
      <c r="W80">
        <v>11422.909</v>
      </c>
      <c r="X80">
        <v>1351.491</v>
      </c>
      <c r="Y80">
        <v>50.023</v>
      </c>
      <c r="Z80">
        <v>8661.68</v>
      </c>
      <c r="AA80">
        <v>10254.34</v>
      </c>
      <c r="AB80">
        <v>1191.57</v>
      </c>
      <c r="AC80" t="s">
        <v>58</v>
      </c>
      <c r="AD80">
        <v>-3394.034</v>
      </c>
      <c r="AE80">
        <v>299</v>
      </c>
      <c r="AF80">
        <v>-8.56</v>
      </c>
      <c r="AG80">
        <v>290.44</v>
      </c>
      <c r="AH80">
        <v>280</v>
      </c>
      <c r="AI80">
        <v>0</v>
      </c>
      <c r="AJ80">
        <v>280</v>
      </c>
      <c r="AK80">
        <v>7027</v>
      </c>
      <c r="AL80">
        <v>31282</v>
      </c>
      <c r="AM80">
        <v>38309</v>
      </c>
      <c r="AN80">
        <v>12141.42</v>
      </c>
      <c r="AO80">
        <v>12129.68</v>
      </c>
      <c r="AP80">
        <v>11.74</v>
      </c>
      <c r="AQ80">
        <v>291.07</v>
      </c>
      <c r="AR80">
        <v>280</v>
      </c>
      <c r="AU80">
        <v>0</v>
      </c>
      <c r="AV80" s="12">
        <v>0</v>
      </c>
      <c r="AW80">
        <v>280</v>
      </c>
      <c r="AX80">
        <v>290.44</v>
      </c>
      <c r="AY80">
        <v>617.67</v>
      </c>
      <c r="AZ80" s="12">
        <v>600</v>
      </c>
      <c r="BA80">
        <v>280</v>
      </c>
      <c r="BB80">
        <v>290.44</v>
      </c>
      <c r="BE80" s="15">
        <f t="shared" si="138"/>
        <v>280</v>
      </c>
      <c r="BF80" s="15">
        <f t="shared" ref="BF80:BH80" si="178">AH80</f>
        <v>280</v>
      </c>
      <c r="BG80" s="15">
        <f t="shared" si="178"/>
        <v>0</v>
      </c>
      <c r="BH80" s="15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290.44</v>
      </c>
      <c r="BN80" s="15">
        <f t="shared" ref="BN80:BP80" si="179">AE80</f>
        <v>299</v>
      </c>
      <c r="BO80" s="15">
        <f t="shared" si="179"/>
        <v>-8.56</v>
      </c>
      <c r="BP80" s="15">
        <f t="shared" si="179"/>
        <v>290.44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30970.17</v>
      </c>
      <c r="B81">
        <v>-6968</v>
      </c>
      <c r="C81">
        <v>28052.41</v>
      </c>
      <c r="D81">
        <v>12644.4</v>
      </c>
      <c r="E81">
        <v>290.43</v>
      </c>
      <c r="F81">
        <v>7188</v>
      </c>
      <c r="G81">
        <v>0</v>
      </c>
      <c r="H81">
        <v>547.08</v>
      </c>
      <c r="I81">
        <v>0</v>
      </c>
      <c r="J81">
        <v>628.67</v>
      </c>
      <c r="K81">
        <v>520.68</v>
      </c>
      <c r="L81">
        <v>560.91</v>
      </c>
      <c r="M81">
        <v>914.31</v>
      </c>
      <c r="N81">
        <v>892.11</v>
      </c>
      <c r="O81">
        <v>0</v>
      </c>
      <c r="P81">
        <v>636.3</v>
      </c>
      <c r="Q81">
        <v>309.96</v>
      </c>
      <c r="R81">
        <v>309.12</v>
      </c>
      <c r="S81">
        <v>31396.66</v>
      </c>
      <c r="T81">
        <v>6970.56</v>
      </c>
      <c r="U81">
        <v>11334.596</v>
      </c>
      <c r="V81">
        <v>3.39</v>
      </c>
      <c r="W81">
        <v>11337.985</v>
      </c>
      <c r="X81">
        <v>1239.992</v>
      </c>
      <c r="Y81">
        <v>49.991</v>
      </c>
      <c r="Z81">
        <v>8499.578</v>
      </c>
      <c r="AA81">
        <v>10619.43</v>
      </c>
      <c r="AB81">
        <v>1329.85</v>
      </c>
      <c r="AC81" t="s">
        <v>58</v>
      </c>
      <c r="AD81">
        <v>-3338.564</v>
      </c>
      <c r="AE81">
        <v>297</v>
      </c>
      <c r="AF81">
        <v>-7.41</v>
      </c>
      <c r="AG81">
        <v>289.59</v>
      </c>
      <c r="AH81">
        <v>280</v>
      </c>
      <c r="AI81">
        <v>0</v>
      </c>
      <c r="AJ81">
        <v>280</v>
      </c>
      <c r="AK81">
        <v>7018</v>
      </c>
      <c r="AL81">
        <v>31320</v>
      </c>
      <c r="AM81">
        <v>38338</v>
      </c>
      <c r="AN81">
        <v>12057.52</v>
      </c>
      <c r="AO81">
        <v>12056.8</v>
      </c>
      <c r="AP81">
        <v>0.72</v>
      </c>
      <c r="AQ81">
        <v>290.43</v>
      </c>
      <c r="AR81">
        <v>280</v>
      </c>
      <c r="AU81">
        <v>0</v>
      </c>
      <c r="AV81" s="12">
        <v>0</v>
      </c>
      <c r="AW81">
        <v>280</v>
      </c>
      <c r="AX81">
        <v>289.59</v>
      </c>
      <c r="AY81">
        <v>605.58</v>
      </c>
      <c r="AZ81" s="12">
        <v>631</v>
      </c>
      <c r="BA81">
        <v>280</v>
      </c>
      <c r="BB81">
        <v>289.59</v>
      </c>
      <c r="BE81" s="15">
        <f t="shared" si="138"/>
        <v>280</v>
      </c>
      <c r="BF81" s="15">
        <f t="shared" ref="BF81:BH81" si="180">AH81</f>
        <v>280</v>
      </c>
      <c r="BG81" s="15">
        <f t="shared" si="180"/>
        <v>0</v>
      </c>
      <c r="BH81" s="15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289.59</v>
      </c>
      <c r="BN81" s="15">
        <f t="shared" ref="BN81:BP81" si="181">AE81</f>
        <v>297</v>
      </c>
      <c r="BO81" s="15">
        <f t="shared" si="181"/>
        <v>-7.41</v>
      </c>
      <c r="BP81" s="15">
        <f t="shared" si="181"/>
        <v>289.59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31246.26</v>
      </c>
      <c r="B82">
        <v>-7382</v>
      </c>
      <c r="C82">
        <v>29012.49</v>
      </c>
      <c r="D82">
        <v>12168.55</v>
      </c>
      <c r="E82">
        <v>297.6</v>
      </c>
      <c r="F82">
        <v>7184</v>
      </c>
      <c r="G82">
        <v>0</v>
      </c>
      <c r="H82">
        <v>550.49</v>
      </c>
      <c r="I82">
        <v>0</v>
      </c>
      <c r="J82">
        <v>624.97</v>
      </c>
      <c r="K82">
        <v>520.44</v>
      </c>
      <c r="L82">
        <v>556.26</v>
      </c>
      <c r="M82">
        <v>919.66</v>
      </c>
      <c r="N82">
        <v>899.92</v>
      </c>
      <c r="O82">
        <v>0</v>
      </c>
      <c r="P82">
        <v>629.7</v>
      </c>
      <c r="Q82">
        <v>309.33</v>
      </c>
      <c r="R82">
        <v>310.39</v>
      </c>
      <c r="S82">
        <v>31261.68</v>
      </c>
      <c r="T82">
        <v>7557.488</v>
      </c>
      <c r="U82">
        <v>11289.747</v>
      </c>
      <c r="V82">
        <v>1.106</v>
      </c>
      <c r="W82">
        <v>11290.854</v>
      </c>
      <c r="X82">
        <v>1240.476</v>
      </c>
      <c r="Y82">
        <v>49.999</v>
      </c>
      <c r="Z82">
        <v>7968.004</v>
      </c>
      <c r="AA82">
        <v>11164.21</v>
      </c>
      <c r="AB82">
        <v>1373.61</v>
      </c>
      <c r="AC82" t="s">
        <v>58</v>
      </c>
      <c r="AD82">
        <v>-3329.039</v>
      </c>
      <c r="AE82">
        <v>300</v>
      </c>
      <c r="AF82">
        <v>-2.74</v>
      </c>
      <c r="AG82">
        <v>297.26</v>
      </c>
      <c r="AH82">
        <v>280</v>
      </c>
      <c r="AI82">
        <v>0</v>
      </c>
      <c r="AJ82">
        <v>280</v>
      </c>
      <c r="AK82">
        <v>6954</v>
      </c>
      <c r="AL82">
        <v>31308</v>
      </c>
      <c r="AM82">
        <v>38262</v>
      </c>
      <c r="AN82">
        <v>11872.42</v>
      </c>
      <c r="AO82">
        <v>11872.42</v>
      </c>
      <c r="AP82">
        <v>0</v>
      </c>
      <c r="AQ82">
        <v>297.6</v>
      </c>
      <c r="AR82">
        <v>280</v>
      </c>
      <c r="AU82">
        <v>0</v>
      </c>
      <c r="AV82" s="12">
        <v>0</v>
      </c>
      <c r="AW82">
        <v>280</v>
      </c>
      <c r="AX82">
        <v>297.26</v>
      </c>
      <c r="AY82">
        <v>624.49</v>
      </c>
      <c r="AZ82" s="12">
        <v>631</v>
      </c>
      <c r="BA82">
        <v>280</v>
      </c>
      <c r="BB82">
        <v>297.26</v>
      </c>
      <c r="BE82" s="15">
        <f t="shared" si="138"/>
        <v>280</v>
      </c>
      <c r="BF82" s="15">
        <f t="shared" ref="BF82:BH82" si="182">AH82</f>
        <v>280</v>
      </c>
      <c r="BG82" s="15">
        <f t="shared" si="182"/>
        <v>0</v>
      </c>
      <c r="BH82" s="15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297.26</v>
      </c>
      <c r="BN82" s="15">
        <f t="shared" ref="BN82:BP82" si="183">AE82</f>
        <v>300</v>
      </c>
      <c r="BO82" s="15">
        <f t="shared" si="183"/>
        <v>-2.74</v>
      </c>
      <c r="BP82" s="15">
        <f t="shared" si="183"/>
        <v>297.26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31213.97</v>
      </c>
      <c r="B83">
        <v>-7335</v>
      </c>
      <c r="C83">
        <v>29482.86</v>
      </c>
      <c r="D83">
        <v>11729.23</v>
      </c>
      <c r="E83">
        <v>300</v>
      </c>
      <c r="F83">
        <v>7188</v>
      </c>
      <c r="G83">
        <v>0</v>
      </c>
      <c r="H83">
        <v>549.64</v>
      </c>
      <c r="I83">
        <v>0</v>
      </c>
      <c r="J83">
        <v>624.22</v>
      </c>
      <c r="K83">
        <v>519.28</v>
      </c>
      <c r="L83">
        <v>552.54</v>
      </c>
      <c r="M83">
        <v>919.66</v>
      </c>
      <c r="N83">
        <v>894.99</v>
      </c>
      <c r="O83">
        <v>0</v>
      </c>
      <c r="P83">
        <v>640.1</v>
      </c>
      <c r="Q83">
        <v>308.59</v>
      </c>
      <c r="R83">
        <v>309.7</v>
      </c>
      <c r="S83">
        <v>31109.04</v>
      </c>
      <c r="T83">
        <v>7510.465</v>
      </c>
      <c r="U83">
        <v>11471.341</v>
      </c>
      <c r="V83">
        <v>2.024</v>
      </c>
      <c r="W83">
        <v>11473.365</v>
      </c>
      <c r="X83">
        <v>1236.906</v>
      </c>
      <c r="Y83">
        <v>50.033</v>
      </c>
      <c r="Z83">
        <v>8140.859</v>
      </c>
      <c r="AA83">
        <v>11001.95</v>
      </c>
      <c r="AB83">
        <v>1263.55</v>
      </c>
      <c r="AC83" t="s">
        <v>58</v>
      </c>
      <c r="AD83">
        <v>-3344.027</v>
      </c>
      <c r="AE83">
        <v>300</v>
      </c>
      <c r="AF83">
        <v>0</v>
      </c>
      <c r="AG83">
        <v>300</v>
      </c>
      <c r="AH83">
        <v>280</v>
      </c>
      <c r="AI83">
        <v>0</v>
      </c>
      <c r="AJ83">
        <v>280</v>
      </c>
      <c r="AK83">
        <v>6907</v>
      </c>
      <c r="AL83">
        <v>31207</v>
      </c>
      <c r="AM83">
        <v>38114</v>
      </c>
      <c r="AN83">
        <v>11737.21</v>
      </c>
      <c r="AO83">
        <v>11707.21</v>
      </c>
      <c r="AP83">
        <v>30</v>
      </c>
      <c r="AQ83">
        <v>300</v>
      </c>
      <c r="AR83">
        <v>280</v>
      </c>
      <c r="AU83">
        <v>0</v>
      </c>
      <c r="AV83" s="12">
        <v>0</v>
      </c>
      <c r="AW83">
        <v>280</v>
      </c>
      <c r="AX83">
        <v>300</v>
      </c>
      <c r="AY83">
        <v>614.88</v>
      </c>
      <c r="AZ83" s="12">
        <v>636.58</v>
      </c>
      <c r="BA83">
        <v>280</v>
      </c>
      <c r="BB83">
        <v>300</v>
      </c>
      <c r="BE83" s="15">
        <f t="shared" si="138"/>
        <v>280</v>
      </c>
      <c r="BF83" s="15">
        <f t="shared" ref="BF83:BH83" si="184">AH83</f>
        <v>280</v>
      </c>
      <c r="BG83" s="15">
        <f t="shared" si="184"/>
        <v>0</v>
      </c>
      <c r="BH83" s="15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300</v>
      </c>
      <c r="BN83" s="15">
        <f t="shared" ref="BN83:BP83" si="185">AE83</f>
        <v>300</v>
      </c>
      <c r="BO83" s="15">
        <f t="shared" si="185"/>
        <v>0</v>
      </c>
      <c r="BP83" s="15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31116.47</v>
      </c>
      <c r="B84">
        <v>-7289</v>
      </c>
      <c r="C84">
        <v>27684.25</v>
      </c>
      <c r="D84">
        <v>11352.65</v>
      </c>
      <c r="E84">
        <v>282</v>
      </c>
      <c r="F84">
        <v>7186</v>
      </c>
      <c r="G84">
        <v>0</v>
      </c>
      <c r="H84">
        <v>452.23</v>
      </c>
      <c r="I84">
        <v>0</v>
      </c>
      <c r="J84">
        <v>625.5</v>
      </c>
      <c r="K84">
        <v>503</v>
      </c>
      <c r="L84">
        <v>543</v>
      </c>
      <c r="M84">
        <v>922.54</v>
      </c>
      <c r="N84">
        <v>900.34</v>
      </c>
      <c r="O84">
        <v>0</v>
      </c>
      <c r="P84">
        <v>630.8</v>
      </c>
      <c r="Q84">
        <v>281.37</v>
      </c>
      <c r="R84">
        <v>281.68</v>
      </c>
      <c r="S84">
        <v>31181.59</v>
      </c>
      <c r="T84">
        <v>7365.149</v>
      </c>
      <c r="U84">
        <v>11560.91</v>
      </c>
      <c r="V84">
        <v>2.035</v>
      </c>
      <c r="W84">
        <v>11562.945</v>
      </c>
      <c r="X84">
        <v>1246.49</v>
      </c>
      <c r="Y84">
        <v>49.967</v>
      </c>
      <c r="Z84">
        <v>8925.227</v>
      </c>
      <c r="AA84">
        <v>10270.86</v>
      </c>
      <c r="AB84">
        <v>1250.45</v>
      </c>
      <c r="AC84" t="s">
        <v>58</v>
      </c>
      <c r="AD84">
        <v>-3412.104</v>
      </c>
      <c r="AE84">
        <v>282</v>
      </c>
      <c r="AF84">
        <v>0</v>
      </c>
      <c r="AG84">
        <v>282</v>
      </c>
      <c r="AH84">
        <v>280</v>
      </c>
      <c r="AI84">
        <v>0</v>
      </c>
      <c r="AJ84">
        <v>280</v>
      </c>
      <c r="AK84">
        <v>6861</v>
      </c>
      <c r="AL84">
        <v>30952</v>
      </c>
      <c r="AM84">
        <v>37813</v>
      </c>
      <c r="AN84">
        <v>11577.2</v>
      </c>
      <c r="AO84">
        <v>11547.2</v>
      </c>
      <c r="AP84">
        <v>30</v>
      </c>
      <c r="AQ84">
        <v>282</v>
      </c>
      <c r="AR84">
        <v>280</v>
      </c>
      <c r="AU84">
        <v>0</v>
      </c>
      <c r="AV84" s="12">
        <v>0</v>
      </c>
      <c r="AW84">
        <v>280</v>
      </c>
      <c r="AX84">
        <v>282</v>
      </c>
      <c r="AY84">
        <v>624.8</v>
      </c>
      <c r="AZ84" s="12">
        <v>631</v>
      </c>
      <c r="BA84">
        <v>280</v>
      </c>
      <c r="BB84">
        <v>282</v>
      </c>
      <c r="BE84" s="15">
        <f t="shared" si="138"/>
        <v>280</v>
      </c>
      <c r="BF84" s="15">
        <f t="shared" ref="BF84:BH84" si="186">AH84</f>
        <v>280</v>
      </c>
      <c r="BG84" s="15">
        <f t="shared" si="186"/>
        <v>0</v>
      </c>
      <c r="BH84" s="15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282</v>
      </c>
      <c r="BN84" s="15">
        <f t="shared" ref="BN84:BP84" si="187">AE84</f>
        <v>282</v>
      </c>
      <c r="BO84" s="15">
        <f t="shared" si="187"/>
        <v>0</v>
      </c>
      <c r="BP84" s="15">
        <f t="shared" si="187"/>
        <v>282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30913.75</v>
      </c>
      <c r="B85">
        <v>-7242</v>
      </c>
      <c r="C85">
        <v>28103.35</v>
      </c>
      <c r="D85">
        <v>11074.84</v>
      </c>
      <c r="E85">
        <v>290</v>
      </c>
      <c r="F85">
        <v>7190</v>
      </c>
      <c r="G85">
        <v>0</v>
      </c>
      <c r="H85">
        <v>471.04</v>
      </c>
      <c r="I85">
        <v>0</v>
      </c>
      <c r="J85">
        <v>623.75</v>
      </c>
      <c r="K85">
        <v>504.16</v>
      </c>
      <c r="L85">
        <v>544.87</v>
      </c>
      <c r="M85">
        <v>918.42</v>
      </c>
      <c r="N85">
        <v>898.69</v>
      </c>
      <c r="O85">
        <v>0</v>
      </c>
      <c r="P85">
        <v>625.3</v>
      </c>
      <c r="Q85">
        <v>305.95</v>
      </c>
      <c r="R85">
        <v>304.94</v>
      </c>
      <c r="S85">
        <v>31088.82</v>
      </c>
      <c r="T85">
        <v>7080.012</v>
      </c>
      <c r="U85">
        <v>11205.125</v>
      </c>
      <c r="V85">
        <v>2.069</v>
      </c>
      <c r="W85">
        <v>11207.194</v>
      </c>
      <c r="X85">
        <v>1232.331</v>
      </c>
      <c r="Y85">
        <v>50.035</v>
      </c>
      <c r="Z85">
        <v>8450.535</v>
      </c>
      <c r="AA85">
        <v>10720.41</v>
      </c>
      <c r="AB85">
        <v>1252.09</v>
      </c>
      <c r="AC85" t="s">
        <v>58</v>
      </c>
      <c r="AD85">
        <v>-3376.244</v>
      </c>
      <c r="AE85">
        <v>290</v>
      </c>
      <c r="AF85">
        <v>0</v>
      </c>
      <c r="AG85">
        <v>290</v>
      </c>
      <c r="AH85">
        <v>279</v>
      </c>
      <c r="AI85">
        <v>0</v>
      </c>
      <c r="AJ85">
        <v>279</v>
      </c>
      <c r="AK85">
        <v>6814</v>
      </c>
      <c r="AL85">
        <v>30696</v>
      </c>
      <c r="AM85">
        <v>37510</v>
      </c>
      <c r="AN85">
        <v>11455.92</v>
      </c>
      <c r="AO85">
        <v>11425.92</v>
      </c>
      <c r="AP85">
        <v>30</v>
      </c>
      <c r="AQ85">
        <v>290</v>
      </c>
      <c r="AR85">
        <v>279</v>
      </c>
      <c r="AU85">
        <v>0</v>
      </c>
      <c r="AV85" s="12">
        <v>0</v>
      </c>
      <c r="AW85">
        <v>279</v>
      </c>
      <c r="AX85">
        <v>290</v>
      </c>
      <c r="AY85">
        <v>600</v>
      </c>
      <c r="AZ85" s="12">
        <v>631</v>
      </c>
      <c r="BA85">
        <v>279</v>
      </c>
      <c r="BB85">
        <v>290</v>
      </c>
      <c r="BE85" s="15">
        <f t="shared" si="138"/>
        <v>279</v>
      </c>
      <c r="BF85" s="15">
        <f t="shared" ref="BF85:BH85" si="188">AH85</f>
        <v>279</v>
      </c>
      <c r="BG85" s="15">
        <f t="shared" si="188"/>
        <v>0</v>
      </c>
      <c r="BH85" s="15">
        <f t="shared" si="188"/>
        <v>279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290</v>
      </c>
      <c r="BN85" s="15">
        <f t="shared" ref="BN85:BP85" si="189">AE85</f>
        <v>290</v>
      </c>
      <c r="BO85" s="15">
        <f t="shared" si="189"/>
        <v>0</v>
      </c>
      <c r="BP85" s="15">
        <f t="shared" si="189"/>
        <v>290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30871.63</v>
      </c>
      <c r="B86">
        <v>-7249</v>
      </c>
      <c r="C86">
        <v>27637.39</v>
      </c>
      <c r="D86">
        <v>11069.74</v>
      </c>
      <c r="E86">
        <v>282</v>
      </c>
      <c r="F86">
        <v>7188</v>
      </c>
      <c r="G86">
        <v>0</v>
      </c>
      <c r="H86">
        <v>452.23</v>
      </c>
      <c r="I86">
        <v>0</v>
      </c>
      <c r="J86">
        <v>625.17</v>
      </c>
      <c r="K86">
        <v>500.67</v>
      </c>
      <c r="L86">
        <v>543</v>
      </c>
      <c r="M86">
        <v>919.66</v>
      </c>
      <c r="N86">
        <v>888.82</v>
      </c>
      <c r="O86">
        <v>0</v>
      </c>
      <c r="P86">
        <v>628.8</v>
      </c>
      <c r="Q86">
        <v>281.21</v>
      </c>
      <c r="R86">
        <v>279.83</v>
      </c>
      <c r="S86">
        <v>31041.25</v>
      </c>
      <c r="T86">
        <v>7118.566</v>
      </c>
      <c r="U86">
        <v>10970.187</v>
      </c>
      <c r="V86">
        <v>2.039</v>
      </c>
      <c r="W86">
        <v>10972.226</v>
      </c>
      <c r="X86">
        <v>1241.826</v>
      </c>
      <c r="Y86">
        <v>50.019</v>
      </c>
      <c r="Z86">
        <v>8399.797</v>
      </c>
      <c r="AA86">
        <v>10533.25</v>
      </c>
      <c r="AB86">
        <v>1254.83</v>
      </c>
      <c r="AC86" t="s">
        <v>58</v>
      </c>
      <c r="AD86">
        <v>-3432.554</v>
      </c>
      <c r="AE86">
        <v>282</v>
      </c>
      <c r="AF86">
        <v>0</v>
      </c>
      <c r="AG86">
        <v>282</v>
      </c>
      <c r="AH86">
        <v>281</v>
      </c>
      <c r="AI86">
        <v>0</v>
      </c>
      <c r="AJ86">
        <v>281</v>
      </c>
      <c r="AK86">
        <v>6822</v>
      </c>
      <c r="AL86">
        <v>30498</v>
      </c>
      <c r="AM86">
        <v>37320</v>
      </c>
      <c r="AN86">
        <v>11398.07</v>
      </c>
      <c r="AO86">
        <v>11368.07</v>
      </c>
      <c r="AP86">
        <v>30</v>
      </c>
      <c r="AQ86">
        <v>282</v>
      </c>
      <c r="AR86">
        <v>281</v>
      </c>
      <c r="AU86">
        <v>0</v>
      </c>
      <c r="AV86" s="12">
        <v>0</v>
      </c>
      <c r="AW86">
        <v>281</v>
      </c>
      <c r="AX86">
        <v>282</v>
      </c>
      <c r="AY86">
        <v>631</v>
      </c>
      <c r="AZ86" s="12">
        <v>631</v>
      </c>
      <c r="BA86">
        <v>281</v>
      </c>
      <c r="BB86">
        <v>282</v>
      </c>
      <c r="BE86" s="15">
        <f t="shared" si="138"/>
        <v>281</v>
      </c>
      <c r="BF86" s="15">
        <f t="shared" ref="BF86:BH86" si="190">AH86</f>
        <v>281</v>
      </c>
      <c r="BG86" s="15">
        <f t="shared" si="190"/>
        <v>0</v>
      </c>
      <c r="BH86" s="15">
        <f t="shared" si="190"/>
        <v>281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282</v>
      </c>
      <c r="BN86" s="15">
        <f t="shared" ref="BN86:BP86" si="191">AE86</f>
        <v>282</v>
      </c>
      <c r="BO86" s="15">
        <f t="shared" si="191"/>
        <v>0</v>
      </c>
      <c r="BP86" s="15">
        <f t="shared" si="191"/>
        <v>282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30722.93</v>
      </c>
      <c r="B87">
        <v>-7089</v>
      </c>
      <c r="C87">
        <v>27471.11</v>
      </c>
      <c r="D87">
        <v>11144.43</v>
      </c>
      <c r="E87">
        <v>280</v>
      </c>
      <c r="F87">
        <v>7188</v>
      </c>
      <c r="G87">
        <v>0</v>
      </c>
      <c r="H87">
        <v>448.82</v>
      </c>
      <c r="I87">
        <v>0</v>
      </c>
      <c r="J87">
        <v>625.13</v>
      </c>
      <c r="K87">
        <v>500.67</v>
      </c>
      <c r="L87">
        <v>543.47</v>
      </c>
      <c r="M87">
        <v>918.42</v>
      </c>
      <c r="N87">
        <v>892.52</v>
      </c>
      <c r="O87">
        <v>0</v>
      </c>
      <c r="P87">
        <v>628.6</v>
      </c>
      <c r="Q87">
        <v>281.1</v>
      </c>
      <c r="R87">
        <v>280.31</v>
      </c>
      <c r="S87">
        <v>30872.07</v>
      </c>
      <c r="T87">
        <v>6962.363</v>
      </c>
      <c r="U87">
        <v>10743.104</v>
      </c>
      <c r="V87">
        <v>2.038</v>
      </c>
      <c r="W87">
        <v>10745.142</v>
      </c>
      <c r="X87">
        <v>1254.464</v>
      </c>
      <c r="Y87">
        <v>49.997</v>
      </c>
      <c r="Z87">
        <v>8359.656</v>
      </c>
      <c r="AA87">
        <v>10443.74</v>
      </c>
      <c r="AB87">
        <v>1255.34</v>
      </c>
      <c r="AC87" t="s">
        <v>58</v>
      </c>
      <c r="AD87">
        <v>-3429.893</v>
      </c>
      <c r="AE87">
        <v>280</v>
      </c>
      <c r="AF87">
        <v>0</v>
      </c>
      <c r="AG87">
        <v>280</v>
      </c>
      <c r="AH87">
        <v>280</v>
      </c>
      <c r="AI87">
        <v>0</v>
      </c>
      <c r="AJ87">
        <v>280</v>
      </c>
      <c r="AK87">
        <v>6645</v>
      </c>
      <c r="AL87">
        <v>30299</v>
      </c>
      <c r="AM87">
        <v>36944</v>
      </c>
      <c r="AN87">
        <v>11355.6</v>
      </c>
      <c r="AO87">
        <v>11325.6</v>
      </c>
      <c r="AP87">
        <v>30</v>
      </c>
      <c r="AQ87">
        <v>280</v>
      </c>
      <c r="AR87">
        <v>280</v>
      </c>
      <c r="AU87">
        <v>0</v>
      </c>
      <c r="AV87" s="12">
        <v>0</v>
      </c>
      <c r="AW87">
        <v>280</v>
      </c>
      <c r="AX87">
        <v>280</v>
      </c>
      <c r="AY87">
        <v>600.62</v>
      </c>
      <c r="AZ87" s="12">
        <v>626.87</v>
      </c>
      <c r="BA87">
        <v>280</v>
      </c>
      <c r="BB87">
        <v>280</v>
      </c>
      <c r="BE87" s="15">
        <f t="shared" si="138"/>
        <v>280</v>
      </c>
      <c r="BF87" s="15">
        <f t="shared" ref="BF87:BH87" si="192">AH87</f>
        <v>280</v>
      </c>
      <c r="BG87" s="15">
        <f t="shared" si="192"/>
        <v>0</v>
      </c>
      <c r="BH87" s="15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280</v>
      </c>
      <c r="BN87" s="15">
        <f t="shared" ref="BN87:BP87" si="193">AE87</f>
        <v>280</v>
      </c>
      <c r="BO87" s="15">
        <f t="shared" si="193"/>
        <v>0</v>
      </c>
      <c r="BP87" s="15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30316.07</v>
      </c>
      <c r="B88">
        <v>-6934</v>
      </c>
      <c r="C88">
        <v>27708.99</v>
      </c>
      <c r="D88">
        <v>11085.99</v>
      </c>
      <c r="E88">
        <v>282</v>
      </c>
      <c r="F88">
        <v>7190</v>
      </c>
      <c r="G88">
        <v>0</v>
      </c>
      <c r="H88">
        <v>448.82</v>
      </c>
      <c r="I88">
        <v>0</v>
      </c>
      <c r="J88">
        <v>625.5</v>
      </c>
      <c r="K88">
        <v>500.67</v>
      </c>
      <c r="L88">
        <v>542.77</v>
      </c>
      <c r="M88">
        <v>919.25</v>
      </c>
      <c r="N88">
        <v>899.92</v>
      </c>
      <c r="O88">
        <v>0</v>
      </c>
      <c r="P88">
        <v>630.2</v>
      </c>
      <c r="Q88">
        <v>281.16</v>
      </c>
      <c r="R88">
        <v>279.94</v>
      </c>
      <c r="S88">
        <v>30479.84</v>
      </c>
      <c r="T88">
        <v>7028.579</v>
      </c>
      <c r="U88">
        <v>10342.518</v>
      </c>
      <c r="V88">
        <v>2.034</v>
      </c>
      <c r="W88">
        <v>10344.551</v>
      </c>
      <c r="X88">
        <v>1242.541</v>
      </c>
      <c r="Y88">
        <v>50.031</v>
      </c>
      <c r="Z88">
        <v>8264.445</v>
      </c>
      <c r="AA88">
        <v>10523.31</v>
      </c>
      <c r="AB88">
        <v>1251.64</v>
      </c>
      <c r="AC88" t="s">
        <v>58</v>
      </c>
      <c r="AD88">
        <v>-3420.928</v>
      </c>
      <c r="AE88">
        <v>282</v>
      </c>
      <c r="AF88">
        <v>0</v>
      </c>
      <c r="AG88">
        <v>282</v>
      </c>
      <c r="AH88">
        <v>280</v>
      </c>
      <c r="AI88">
        <v>0</v>
      </c>
      <c r="AJ88">
        <v>280</v>
      </c>
      <c r="AK88">
        <v>6473</v>
      </c>
      <c r="AL88">
        <v>30015</v>
      </c>
      <c r="AM88">
        <v>36488</v>
      </c>
      <c r="AN88">
        <v>11332.63</v>
      </c>
      <c r="AO88">
        <v>11302.63</v>
      </c>
      <c r="AP88">
        <v>30</v>
      </c>
      <c r="AQ88">
        <v>282</v>
      </c>
      <c r="AR88">
        <v>280</v>
      </c>
      <c r="AU88">
        <v>0</v>
      </c>
      <c r="AV88" s="12">
        <v>0</v>
      </c>
      <c r="AW88">
        <v>280</v>
      </c>
      <c r="AX88">
        <v>282</v>
      </c>
      <c r="AY88">
        <v>607.75</v>
      </c>
      <c r="AZ88" s="12">
        <v>631</v>
      </c>
      <c r="BA88">
        <v>280</v>
      </c>
      <c r="BB88">
        <v>282</v>
      </c>
      <c r="BE88" s="15">
        <f t="shared" si="138"/>
        <v>280</v>
      </c>
      <c r="BF88" s="15">
        <f t="shared" ref="BF88:BH88" si="194">AH88</f>
        <v>280</v>
      </c>
      <c r="BG88" s="15">
        <f t="shared" si="194"/>
        <v>0</v>
      </c>
      <c r="BH88" s="15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282</v>
      </c>
      <c r="BN88" s="15">
        <f t="shared" ref="BN88:BP88" si="195">AE88</f>
        <v>282</v>
      </c>
      <c r="BO88" s="15">
        <f t="shared" si="195"/>
        <v>0</v>
      </c>
      <c r="BP88" s="15">
        <f t="shared" si="195"/>
        <v>282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30077.21</v>
      </c>
      <c r="B89">
        <v>-6777</v>
      </c>
      <c r="C89">
        <v>27454.81</v>
      </c>
      <c r="D89">
        <v>10936.2</v>
      </c>
      <c r="E89">
        <v>280</v>
      </c>
      <c r="F89">
        <v>7036</v>
      </c>
      <c r="G89">
        <v>0</v>
      </c>
      <c r="H89">
        <v>449.66</v>
      </c>
      <c r="I89">
        <v>0</v>
      </c>
      <c r="J89">
        <v>625.78</v>
      </c>
      <c r="K89">
        <v>502.07</v>
      </c>
      <c r="L89">
        <v>542.77</v>
      </c>
      <c r="M89">
        <v>916.78</v>
      </c>
      <c r="N89">
        <v>898.28</v>
      </c>
      <c r="O89">
        <v>0</v>
      </c>
      <c r="P89">
        <v>630.2</v>
      </c>
      <c r="Q89">
        <v>280.2</v>
      </c>
      <c r="R89">
        <v>280.05</v>
      </c>
      <c r="S89">
        <v>29909.62</v>
      </c>
      <c r="T89">
        <v>6895.574</v>
      </c>
      <c r="U89">
        <v>10239.614</v>
      </c>
      <c r="V89">
        <v>2.073</v>
      </c>
      <c r="W89">
        <v>10241.686</v>
      </c>
      <c r="X89">
        <v>1245.385</v>
      </c>
      <c r="Y89">
        <v>50.001</v>
      </c>
      <c r="Z89">
        <v>8658.625</v>
      </c>
      <c r="AA89">
        <v>10123.19</v>
      </c>
      <c r="AB89">
        <v>1264.75</v>
      </c>
      <c r="AC89" t="s">
        <v>58</v>
      </c>
      <c r="AD89">
        <v>-3278.892</v>
      </c>
      <c r="AE89">
        <v>280</v>
      </c>
      <c r="AF89">
        <v>0</v>
      </c>
      <c r="AG89">
        <v>280</v>
      </c>
      <c r="AH89">
        <v>275</v>
      </c>
      <c r="AI89">
        <v>0</v>
      </c>
      <c r="AJ89">
        <v>275</v>
      </c>
      <c r="AK89">
        <v>6299</v>
      </c>
      <c r="AL89">
        <v>29505</v>
      </c>
      <c r="AM89">
        <v>35804</v>
      </c>
      <c r="AN89">
        <v>11308.24</v>
      </c>
      <c r="AO89">
        <v>11278.24</v>
      </c>
      <c r="AP89">
        <v>30</v>
      </c>
      <c r="AQ89">
        <v>280</v>
      </c>
      <c r="AR89">
        <v>275</v>
      </c>
      <c r="AU89">
        <v>0</v>
      </c>
      <c r="AV89" s="12">
        <v>0</v>
      </c>
      <c r="AW89">
        <v>275</v>
      </c>
      <c r="AX89">
        <v>280</v>
      </c>
      <c r="AY89">
        <v>600</v>
      </c>
      <c r="AZ89" s="12">
        <v>629.14</v>
      </c>
      <c r="BA89">
        <v>275</v>
      </c>
      <c r="BB89">
        <v>280</v>
      </c>
      <c r="BE89" s="15">
        <f t="shared" si="138"/>
        <v>275</v>
      </c>
      <c r="BF89" s="15">
        <f t="shared" ref="BF89:BH89" si="196">AH89</f>
        <v>275</v>
      </c>
      <c r="BG89" s="15">
        <f t="shared" si="196"/>
        <v>0</v>
      </c>
      <c r="BH89" s="15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280</v>
      </c>
      <c r="BN89" s="15">
        <f t="shared" ref="BN89:BP89" si="197">AE89</f>
        <v>280</v>
      </c>
      <c r="BO89" s="15">
        <f t="shared" si="197"/>
        <v>0</v>
      </c>
      <c r="BP89" s="15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29700.87</v>
      </c>
      <c r="B90">
        <v>-6065</v>
      </c>
      <c r="C90">
        <v>26733.11</v>
      </c>
      <c r="D90">
        <v>10707.37</v>
      </c>
      <c r="E90">
        <v>280</v>
      </c>
      <c r="F90">
        <v>7105</v>
      </c>
      <c r="G90">
        <v>0</v>
      </c>
      <c r="H90">
        <v>453.1</v>
      </c>
      <c r="I90">
        <v>0</v>
      </c>
      <c r="J90">
        <v>625.38</v>
      </c>
      <c r="K90">
        <v>500.67</v>
      </c>
      <c r="L90">
        <v>543</v>
      </c>
      <c r="M90">
        <v>919.66</v>
      </c>
      <c r="N90">
        <v>893.76</v>
      </c>
      <c r="O90">
        <v>0</v>
      </c>
      <c r="P90">
        <v>622.9</v>
      </c>
      <c r="Q90">
        <v>239.87</v>
      </c>
      <c r="R90">
        <v>279.57</v>
      </c>
      <c r="S90">
        <v>29669.36</v>
      </c>
      <c r="T90">
        <v>6148.067</v>
      </c>
      <c r="U90">
        <v>10374.372</v>
      </c>
      <c r="V90">
        <v>2.104</v>
      </c>
      <c r="W90">
        <v>10376.476</v>
      </c>
      <c r="X90">
        <v>1254.551</v>
      </c>
      <c r="Y90">
        <v>49.98</v>
      </c>
      <c r="Z90">
        <v>9622.57</v>
      </c>
      <c r="AA90">
        <v>9205.812</v>
      </c>
      <c r="AB90">
        <v>1267.62</v>
      </c>
      <c r="AC90" t="s">
        <v>58</v>
      </c>
      <c r="AD90">
        <v>-3389.832</v>
      </c>
      <c r="AE90">
        <v>280</v>
      </c>
      <c r="AF90">
        <v>0</v>
      </c>
      <c r="AG90">
        <v>280</v>
      </c>
      <c r="AH90">
        <v>265</v>
      </c>
      <c r="AI90">
        <v>0</v>
      </c>
      <c r="AJ90">
        <v>265</v>
      </c>
      <c r="AK90">
        <v>6071</v>
      </c>
      <c r="AL90">
        <v>29050</v>
      </c>
      <c r="AM90">
        <v>35121</v>
      </c>
      <c r="AN90">
        <v>11637.28</v>
      </c>
      <c r="AO90">
        <v>11607.28</v>
      </c>
      <c r="AP90">
        <v>30</v>
      </c>
      <c r="AQ90">
        <v>280</v>
      </c>
      <c r="AR90">
        <v>265</v>
      </c>
      <c r="AU90">
        <v>0</v>
      </c>
      <c r="AV90" s="12">
        <v>0</v>
      </c>
      <c r="AW90">
        <v>265</v>
      </c>
      <c r="AX90">
        <v>280</v>
      </c>
      <c r="AY90">
        <v>600</v>
      </c>
      <c r="AZ90" s="12">
        <v>621.08</v>
      </c>
      <c r="BA90">
        <v>265</v>
      </c>
      <c r="BB90">
        <v>280</v>
      </c>
      <c r="BE90" s="15">
        <f t="shared" si="138"/>
        <v>265</v>
      </c>
      <c r="BF90" s="15">
        <f t="shared" ref="BF90:BH90" si="198">AH90</f>
        <v>265</v>
      </c>
      <c r="BG90" s="15">
        <f t="shared" si="198"/>
        <v>0</v>
      </c>
      <c r="BH90" s="15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280</v>
      </c>
      <c r="BN90" s="15">
        <f t="shared" ref="BN90:BP90" si="199">AE90</f>
        <v>280</v>
      </c>
      <c r="BO90" s="15">
        <f t="shared" si="199"/>
        <v>0</v>
      </c>
      <c r="BP90" s="15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29198.61</v>
      </c>
      <c r="B91">
        <v>-5924</v>
      </c>
      <c r="C91">
        <v>26261.12</v>
      </c>
      <c r="D91">
        <v>10527.94</v>
      </c>
      <c r="E91">
        <v>280</v>
      </c>
      <c r="F91">
        <v>7180</v>
      </c>
      <c r="G91">
        <v>0</v>
      </c>
      <c r="H91">
        <v>451.38</v>
      </c>
      <c r="I91">
        <v>0</v>
      </c>
      <c r="J91">
        <v>623.52</v>
      </c>
      <c r="K91">
        <v>500.9</v>
      </c>
      <c r="L91">
        <v>541.38</v>
      </c>
      <c r="M91">
        <v>918.01</v>
      </c>
      <c r="N91">
        <v>894.17</v>
      </c>
      <c r="O91">
        <v>0</v>
      </c>
      <c r="P91">
        <v>606.1</v>
      </c>
      <c r="Q91">
        <v>210.17</v>
      </c>
      <c r="R91">
        <v>280.1</v>
      </c>
      <c r="S91">
        <v>29276.33</v>
      </c>
      <c r="T91">
        <v>5706.763</v>
      </c>
      <c r="U91">
        <v>10248.529</v>
      </c>
      <c r="V91">
        <v>2.075</v>
      </c>
      <c r="W91">
        <v>10250.604</v>
      </c>
      <c r="X91">
        <v>1245.566</v>
      </c>
      <c r="Y91">
        <v>50.034</v>
      </c>
      <c r="Z91">
        <v>10246.92</v>
      </c>
      <c r="AA91">
        <v>8739.992</v>
      </c>
      <c r="AB91">
        <v>1266.86</v>
      </c>
      <c r="AC91" t="s">
        <v>58</v>
      </c>
      <c r="AD91">
        <v>-3506.935</v>
      </c>
      <c r="AE91">
        <v>280</v>
      </c>
      <c r="AF91">
        <v>0</v>
      </c>
      <c r="AG91">
        <v>280</v>
      </c>
      <c r="AH91">
        <v>260</v>
      </c>
      <c r="AI91">
        <v>0</v>
      </c>
      <c r="AJ91">
        <v>260</v>
      </c>
      <c r="AK91">
        <v>5930</v>
      </c>
      <c r="AL91">
        <v>28568</v>
      </c>
      <c r="AM91">
        <v>34498</v>
      </c>
      <c r="AN91">
        <v>11660.9</v>
      </c>
      <c r="AO91">
        <v>11630.9</v>
      </c>
      <c r="AP91">
        <v>30</v>
      </c>
      <c r="AQ91">
        <v>280</v>
      </c>
      <c r="AR91">
        <v>260</v>
      </c>
      <c r="AU91">
        <v>0</v>
      </c>
      <c r="AV91" s="12">
        <v>0</v>
      </c>
      <c r="AW91">
        <v>260</v>
      </c>
      <c r="AX91">
        <v>280</v>
      </c>
      <c r="AY91">
        <v>501</v>
      </c>
      <c r="AZ91" s="12">
        <v>605.79</v>
      </c>
      <c r="BA91">
        <v>260</v>
      </c>
      <c r="BB91">
        <v>280</v>
      </c>
      <c r="BE91" s="15">
        <f t="shared" si="138"/>
        <v>260</v>
      </c>
      <c r="BF91" s="15">
        <f t="shared" ref="BF91:BH91" si="200">AH91</f>
        <v>260</v>
      </c>
      <c r="BG91" s="15">
        <f t="shared" si="200"/>
        <v>0</v>
      </c>
      <c r="BH91" s="15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280</v>
      </c>
      <c r="BN91" s="15">
        <f t="shared" ref="BN91:BP91" si="201">AE91</f>
        <v>280</v>
      </c>
      <c r="BO91" s="15">
        <f t="shared" si="201"/>
        <v>0</v>
      </c>
      <c r="BP91" s="15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28711.66</v>
      </c>
      <c r="B92">
        <v>-5799</v>
      </c>
      <c r="C92">
        <v>25858.72</v>
      </c>
      <c r="D92">
        <v>10500.53</v>
      </c>
      <c r="E92">
        <v>275</v>
      </c>
      <c r="F92">
        <v>7192</v>
      </c>
      <c r="G92">
        <v>0</v>
      </c>
      <c r="H92">
        <v>450.54</v>
      </c>
      <c r="I92">
        <v>0</v>
      </c>
      <c r="J92">
        <v>625.25</v>
      </c>
      <c r="K92">
        <v>500.9</v>
      </c>
      <c r="L92">
        <v>542.07</v>
      </c>
      <c r="M92">
        <v>919.25</v>
      </c>
      <c r="N92">
        <v>889.65</v>
      </c>
      <c r="O92">
        <v>0</v>
      </c>
      <c r="P92">
        <v>601.1</v>
      </c>
      <c r="Q92">
        <v>198.8</v>
      </c>
      <c r="R92">
        <v>280.05</v>
      </c>
      <c r="S92">
        <v>28711.94</v>
      </c>
      <c r="T92">
        <v>5707.662</v>
      </c>
      <c r="U92">
        <v>10165.451</v>
      </c>
      <c r="V92">
        <v>2.104</v>
      </c>
      <c r="W92">
        <v>10167.555</v>
      </c>
      <c r="X92">
        <v>1251.838</v>
      </c>
      <c r="Y92">
        <v>49.997</v>
      </c>
      <c r="Z92">
        <v>10875.03</v>
      </c>
      <c r="AA92">
        <v>8107.102</v>
      </c>
      <c r="AB92">
        <v>1250.62</v>
      </c>
      <c r="AC92" t="s">
        <v>58</v>
      </c>
      <c r="AD92">
        <v>-3532.008</v>
      </c>
      <c r="AE92">
        <v>275</v>
      </c>
      <c r="AF92">
        <v>0</v>
      </c>
      <c r="AG92">
        <v>275</v>
      </c>
      <c r="AH92">
        <v>258</v>
      </c>
      <c r="AI92">
        <v>0</v>
      </c>
      <c r="AJ92">
        <v>258</v>
      </c>
      <c r="AK92">
        <v>5804</v>
      </c>
      <c r="AL92">
        <v>28341</v>
      </c>
      <c r="AM92">
        <v>34145</v>
      </c>
      <c r="AN92">
        <v>11678.57</v>
      </c>
      <c r="AO92">
        <v>11648.57</v>
      </c>
      <c r="AP92">
        <v>30</v>
      </c>
      <c r="AQ92">
        <v>275</v>
      </c>
      <c r="AR92">
        <v>258</v>
      </c>
      <c r="AU92">
        <v>0</v>
      </c>
      <c r="AV92" s="12">
        <v>0</v>
      </c>
      <c r="AW92">
        <v>258</v>
      </c>
      <c r="AX92">
        <v>275</v>
      </c>
      <c r="AY92">
        <v>402</v>
      </c>
      <c r="AZ92" s="12">
        <v>600</v>
      </c>
      <c r="BA92">
        <v>258</v>
      </c>
      <c r="BB92">
        <v>275</v>
      </c>
      <c r="BE92" s="15">
        <f t="shared" si="138"/>
        <v>258</v>
      </c>
      <c r="BF92" s="15">
        <f t="shared" ref="BF92:BH92" si="202">AH92</f>
        <v>258</v>
      </c>
      <c r="BG92" s="15">
        <f t="shared" si="202"/>
        <v>0</v>
      </c>
      <c r="BH92" s="15">
        <f t="shared" si="202"/>
        <v>258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275</v>
      </c>
      <c r="BN92" s="15">
        <f t="shared" ref="BN92:BP92" si="203">AE92</f>
        <v>275</v>
      </c>
      <c r="BO92" s="15">
        <f t="shared" si="203"/>
        <v>0</v>
      </c>
      <c r="BP92" s="15">
        <f t="shared" si="203"/>
        <v>275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28385.64</v>
      </c>
      <c r="B93">
        <v>-5662</v>
      </c>
      <c r="C93">
        <v>25388.11</v>
      </c>
      <c r="D93">
        <v>10455</v>
      </c>
      <c r="E93">
        <v>270</v>
      </c>
      <c r="F93">
        <v>7195</v>
      </c>
      <c r="G93">
        <v>0</v>
      </c>
      <c r="H93">
        <v>419.77</v>
      </c>
      <c r="I93">
        <v>0</v>
      </c>
      <c r="J93">
        <v>625.34</v>
      </c>
      <c r="K93">
        <v>499.97</v>
      </c>
      <c r="L93">
        <v>542.31</v>
      </c>
      <c r="M93">
        <v>919.66</v>
      </c>
      <c r="N93">
        <v>898.28</v>
      </c>
      <c r="O93">
        <v>0</v>
      </c>
      <c r="P93">
        <v>600.6</v>
      </c>
      <c r="Q93">
        <v>191.67</v>
      </c>
      <c r="R93">
        <v>270.69</v>
      </c>
      <c r="S93">
        <v>28125.45</v>
      </c>
      <c r="T93">
        <v>5768.817</v>
      </c>
      <c r="U93">
        <v>10260.236</v>
      </c>
      <c r="V93">
        <v>2.075</v>
      </c>
      <c r="W93">
        <v>10262.312</v>
      </c>
      <c r="X93">
        <v>1237.723</v>
      </c>
      <c r="Y93">
        <v>50.027</v>
      </c>
      <c r="Z93">
        <v>11269.42</v>
      </c>
      <c r="AA93">
        <v>7746.203</v>
      </c>
      <c r="AB93">
        <v>1267.1</v>
      </c>
      <c r="AC93" t="s">
        <v>58</v>
      </c>
      <c r="AD93">
        <v>-3534.67</v>
      </c>
      <c r="AE93">
        <v>270</v>
      </c>
      <c r="AF93">
        <v>0</v>
      </c>
      <c r="AG93">
        <v>270</v>
      </c>
      <c r="AH93">
        <v>260</v>
      </c>
      <c r="AI93">
        <v>0</v>
      </c>
      <c r="AJ93">
        <v>260</v>
      </c>
      <c r="AK93">
        <v>5668</v>
      </c>
      <c r="AL93">
        <v>28114</v>
      </c>
      <c r="AM93">
        <v>33782</v>
      </c>
      <c r="AN93">
        <v>11704.04</v>
      </c>
      <c r="AO93">
        <v>11674.04</v>
      </c>
      <c r="AP93">
        <v>30</v>
      </c>
      <c r="AQ93">
        <v>270</v>
      </c>
      <c r="AR93">
        <v>260</v>
      </c>
      <c r="AU93">
        <v>0</v>
      </c>
      <c r="AV93" s="12">
        <v>0</v>
      </c>
      <c r="AW93">
        <v>260</v>
      </c>
      <c r="AX93">
        <v>270</v>
      </c>
      <c r="AY93">
        <v>303</v>
      </c>
      <c r="AZ93" s="12">
        <v>600</v>
      </c>
      <c r="BA93">
        <v>260</v>
      </c>
      <c r="BB93">
        <v>270</v>
      </c>
      <c r="BE93" s="15">
        <f t="shared" si="138"/>
        <v>260</v>
      </c>
      <c r="BF93" s="15">
        <f t="shared" ref="BF93:BH93" si="204">AH93</f>
        <v>260</v>
      </c>
      <c r="BG93" s="15">
        <f t="shared" si="204"/>
        <v>0</v>
      </c>
      <c r="BH93" s="15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270</v>
      </c>
      <c r="BN93" s="15">
        <f t="shared" ref="BN93:BP93" si="205">AE93</f>
        <v>270</v>
      </c>
      <c r="BO93" s="15">
        <f t="shared" si="205"/>
        <v>0</v>
      </c>
      <c r="BP93" s="15">
        <f t="shared" si="205"/>
        <v>270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28177.55</v>
      </c>
      <c r="B94">
        <v>-5592</v>
      </c>
      <c r="C94">
        <v>24879.53</v>
      </c>
      <c r="D94">
        <v>10566.97</v>
      </c>
      <c r="E94">
        <v>268</v>
      </c>
      <c r="F94">
        <v>7193</v>
      </c>
      <c r="G94">
        <v>0</v>
      </c>
      <c r="H94">
        <v>349.68</v>
      </c>
      <c r="I94">
        <v>0</v>
      </c>
      <c r="J94">
        <v>625.48</v>
      </c>
      <c r="K94">
        <v>500.44</v>
      </c>
      <c r="L94">
        <v>543.47</v>
      </c>
      <c r="M94">
        <v>920.07</v>
      </c>
      <c r="N94">
        <v>899.92</v>
      </c>
      <c r="O94">
        <v>0</v>
      </c>
      <c r="P94">
        <v>601.7</v>
      </c>
      <c r="Q94">
        <v>169.25</v>
      </c>
      <c r="R94">
        <v>250.76</v>
      </c>
      <c r="S94">
        <v>27954.84</v>
      </c>
      <c r="T94">
        <v>5686.802</v>
      </c>
      <c r="U94">
        <v>10315.062</v>
      </c>
      <c r="V94">
        <v>2.101</v>
      </c>
      <c r="W94">
        <v>10317.163</v>
      </c>
      <c r="X94">
        <v>957.838</v>
      </c>
      <c r="Y94">
        <v>49.966</v>
      </c>
      <c r="Z94">
        <v>11508.23</v>
      </c>
      <c r="AA94">
        <v>7489.068</v>
      </c>
      <c r="AB94">
        <v>1260.89</v>
      </c>
      <c r="AC94" t="s">
        <v>58</v>
      </c>
      <c r="AD94">
        <v>-3570.109</v>
      </c>
      <c r="AE94">
        <v>268</v>
      </c>
      <c r="AF94">
        <v>0</v>
      </c>
      <c r="AG94">
        <v>268</v>
      </c>
      <c r="AH94">
        <v>260</v>
      </c>
      <c r="AI94">
        <v>0</v>
      </c>
      <c r="AJ94">
        <v>260</v>
      </c>
      <c r="AK94">
        <v>5598</v>
      </c>
      <c r="AL94">
        <v>27915</v>
      </c>
      <c r="AM94">
        <v>33513</v>
      </c>
      <c r="AN94">
        <v>11930.34</v>
      </c>
      <c r="AO94">
        <v>11900.34</v>
      </c>
      <c r="AP94">
        <v>30</v>
      </c>
      <c r="AQ94">
        <v>268</v>
      </c>
      <c r="AR94">
        <v>260</v>
      </c>
      <c r="AU94">
        <v>0</v>
      </c>
      <c r="AV94" s="12">
        <v>0</v>
      </c>
      <c r="AW94">
        <v>260</v>
      </c>
      <c r="AX94">
        <v>268</v>
      </c>
      <c r="AY94">
        <v>351.44</v>
      </c>
      <c r="AZ94" s="12">
        <v>600</v>
      </c>
      <c r="BA94">
        <v>260</v>
      </c>
      <c r="BB94">
        <v>268</v>
      </c>
      <c r="BE94" s="15">
        <f t="shared" si="138"/>
        <v>260</v>
      </c>
      <c r="BF94" s="15">
        <f t="shared" ref="BF94:BH94" si="206">AH94</f>
        <v>260</v>
      </c>
      <c r="BG94" s="15">
        <f t="shared" si="206"/>
        <v>0</v>
      </c>
      <c r="BH94" s="15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268</v>
      </c>
      <c r="BN94" s="15">
        <f t="shared" ref="BN94:BP94" si="207">AE94</f>
        <v>268</v>
      </c>
      <c r="BO94" s="15">
        <f t="shared" si="207"/>
        <v>0</v>
      </c>
      <c r="BP94" s="15">
        <f t="shared" si="207"/>
        <v>268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27633.5</v>
      </c>
      <c r="B95">
        <v>-5592</v>
      </c>
      <c r="C95">
        <v>24047.37</v>
      </c>
      <c r="D95">
        <v>10375.84</v>
      </c>
      <c r="E95">
        <v>258</v>
      </c>
      <c r="F95">
        <v>7194</v>
      </c>
      <c r="G95">
        <v>0</v>
      </c>
      <c r="H95">
        <v>352.25</v>
      </c>
      <c r="I95">
        <v>0</v>
      </c>
      <c r="J95">
        <v>544.83</v>
      </c>
      <c r="K95">
        <v>500.67</v>
      </c>
      <c r="L95">
        <v>522.54</v>
      </c>
      <c r="M95">
        <v>919.66</v>
      </c>
      <c r="N95">
        <v>900.75</v>
      </c>
      <c r="O95">
        <v>0</v>
      </c>
      <c r="P95">
        <v>502.1</v>
      </c>
      <c r="Q95">
        <v>137.64</v>
      </c>
      <c r="R95">
        <v>250.29</v>
      </c>
      <c r="S95">
        <v>27610.17</v>
      </c>
      <c r="T95">
        <v>5498.582</v>
      </c>
      <c r="U95">
        <v>10163.862</v>
      </c>
      <c r="V95">
        <v>2.101</v>
      </c>
      <c r="W95">
        <v>10165.963</v>
      </c>
      <c r="X95">
        <v>818.738</v>
      </c>
      <c r="Y95">
        <v>50.019</v>
      </c>
      <c r="Z95">
        <v>11776.33</v>
      </c>
      <c r="AA95">
        <v>7143.07</v>
      </c>
      <c r="AB95">
        <v>1245.63</v>
      </c>
      <c r="AC95" t="s">
        <v>58</v>
      </c>
      <c r="AD95">
        <v>-3725.873</v>
      </c>
      <c r="AE95">
        <v>258</v>
      </c>
      <c r="AF95">
        <v>0</v>
      </c>
      <c r="AG95">
        <v>258</v>
      </c>
      <c r="AH95">
        <v>258</v>
      </c>
      <c r="AI95">
        <v>0</v>
      </c>
      <c r="AJ95">
        <v>258</v>
      </c>
      <c r="AK95">
        <v>5598</v>
      </c>
      <c r="AL95">
        <v>27575</v>
      </c>
      <c r="AM95">
        <v>33173</v>
      </c>
      <c r="AN95">
        <v>11969.16</v>
      </c>
      <c r="AO95">
        <v>11939.16</v>
      </c>
      <c r="AP95">
        <v>30</v>
      </c>
      <c r="AQ95">
        <v>258</v>
      </c>
      <c r="AR95">
        <v>258</v>
      </c>
      <c r="AU95">
        <v>0</v>
      </c>
      <c r="AV95" s="12">
        <v>0</v>
      </c>
      <c r="AW95">
        <v>258</v>
      </c>
      <c r="AX95">
        <v>258</v>
      </c>
      <c r="AY95">
        <v>291</v>
      </c>
      <c r="AZ95" s="12">
        <v>501</v>
      </c>
      <c r="BA95">
        <v>258</v>
      </c>
      <c r="BB95">
        <v>258</v>
      </c>
      <c r="BE95" s="15">
        <f t="shared" si="138"/>
        <v>258</v>
      </c>
      <c r="BF95" s="15">
        <f t="shared" ref="BF95:BH95" si="208">AH95</f>
        <v>258</v>
      </c>
      <c r="BG95" s="15">
        <f t="shared" si="208"/>
        <v>0</v>
      </c>
      <c r="BH95" s="15">
        <f t="shared" si="208"/>
        <v>258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258</v>
      </c>
      <c r="BN95" s="15">
        <f t="shared" ref="BN95:BP95" si="209">AE95</f>
        <v>258</v>
      </c>
      <c r="BO95" s="15">
        <f t="shared" si="209"/>
        <v>0</v>
      </c>
      <c r="BP95" s="15">
        <f t="shared" si="209"/>
        <v>258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27129.5</v>
      </c>
      <c r="B96">
        <v>-5592</v>
      </c>
      <c r="C96">
        <v>23915.38</v>
      </c>
      <c r="D96">
        <v>10345.35</v>
      </c>
      <c r="E96">
        <v>259</v>
      </c>
      <c r="F96">
        <v>7137</v>
      </c>
      <c r="G96">
        <v>0</v>
      </c>
      <c r="H96">
        <v>348.84</v>
      </c>
      <c r="I96">
        <v>0</v>
      </c>
      <c r="J96">
        <v>610.69</v>
      </c>
      <c r="K96">
        <v>499.97</v>
      </c>
      <c r="L96">
        <v>522.07</v>
      </c>
      <c r="M96">
        <v>918.84</v>
      </c>
      <c r="N96">
        <v>900.34</v>
      </c>
      <c r="O96">
        <v>0</v>
      </c>
      <c r="P96">
        <v>432</v>
      </c>
      <c r="Q96">
        <v>121.79</v>
      </c>
      <c r="R96">
        <v>250.23</v>
      </c>
      <c r="S96">
        <v>27373.25</v>
      </c>
      <c r="T96">
        <v>5574.382</v>
      </c>
      <c r="U96">
        <v>10041.248</v>
      </c>
      <c r="V96">
        <v>2.101</v>
      </c>
      <c r="W96">
        <v>10043.349</v>
      </c>
      <c r="X96">
        <v>524.304</v>
      </c>
      <c r="Y96">
        <v>50.005</v>
      </c>
      <c r="Z96">
        <v>11673.2</v>
      </c>
      <c r="AA96">
        <v>7198.441</v>
      </c>
      <c r="AB96">
        <v>1228.14</v>
      </c>
      <c r="AC96" t="s">
        <v>58</v>
      </c>
      <c r="AD96">
        <v>-3756.41</v>
      </c>
      <c r="AE96">
        <v>259</v>
      </c>
      <c r="AF96">
        <v>0</v>
      </c>
      <c r="AG96">
        <v>259</v>
      </c>
      <c r="AH96">
        <v>250</v>
      </c>
      <c r="AI96">
        <v>0</v>
      </c>
      <c r="AJ96">
        <v>250</v>
      </c>
      <c r="AK96">
        <v>5598</v>
      </c>
      <c r="AL96">
        <v>27121</v>
      </c>
      <c r="AM96">
        <v>32719</v>
      </c>
      <c r="AN96">
        <v>12014.24</v>
      </c>
      <c r="AO96">
        <v>11984.24</v>
      </c>
      <c r="AP96">
        <v>30</v>
      </c>
      <c r="AQ96">
        <v>259</v>
      </c>
      <c r="AR96">
        <v>250</v>
      </c>
      <c r="AU96">
        <v>0</v>
      </c>
      <c r="AV96" s="12">
        <v>0</v>
      </c>
      <c r="AW96">
        <v>250</v>
      </c>
      <c r="AX96">
        <v>259</v>
      </c>
      <c r="AY96">
        <v>291</v>
      </c>
      <c r="AZ96" s="12">
        <v>433</v>
      </c>
      <c r="BA96">
        <v>250</v>
      </c>
      <c r="BB96">
        <v>259</v>
      </c>
      <c r="BE96" s="15">
        <f t="shared" si="138"/>
        <v>250</v>
      </c>
      <c r="BF96" s="15">
        <f t="shared" ref="BF96:BH96" si="210">AH96</f>
        <v>250</v>
      </c>
      <c r="BG96" s="15">
        <f t="shared" si="210"/>
        <v>0</v>
      </c>
      <c r="BH96" s="15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259</v>
      </c>
      <c r="BN96" s="15">
        <f t="shared" ref="BN96:BP96" si="211">AE96</f>
        <v>259</v>
      </c>
      <c r="BO96" s="15">
        <f t="shared" si="211"/>
        <v>0</v>
      </c>
      <c r="BP96" s="15">
        <f t="shared" si="211"/>
        <v>259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27168.53</v>
      </c>
      <c r="B97">
        <v>-5592</v>
      </c>
      <c r="C97">
        <v>23837.28</v>
      </c>
      <c r="D97">
        <v>10435.48</v>
      </c>
      <c r="E97">
        <v>260.06</v>
      </c>
      <c r="F97">
        <v>6696</v>
      </c>
      <c r="G97">
        <v>0</v>
      </c>
      <c r="H97">
        <v>430.87</v>
      </c>
      <c r="I97">
        <v>0</v>
      </c>
      <c r="J97">
        <v>622.5</v>
      </c>
      <c r="K97">
        <v>500.67</v>
      </c>
      <c r="L97">
        <v>523</v>
      </c>
      <c r="M97">
        <v>882.66</v>
      </c>
      <c r="N97">
        <v>872.38</v>
      </c>
      <c r="O97">
        <v>0</v>
      </c>
      <c r="P97">
        <v>529.5</v>
      </c>
      <c r="Q97">
        <v>112.01</v>
      </c>
      <c r="R97">
        <v>249.55</v>
      </c>
      <c r="S97">
        <v>27096.58</v>
      </c>
      <c r="T97">
        <v>5612.834</v>
      </c>
      <c r="U97">
        <v>9609.136</v>
      </c>
      <c r="V97">
        <v>2.07</v>
      </c>
      <c r="W97">
        <v>9611.205</v>
      </c>
      <c r="X97">
        <v>522.08</v>
      </c>
      <c r="Y97">
        <v>49.989</v>
      </c>
      <c r="Z97">
        <v>11312.68</v>
      </c>
      <c r="AA97">
        <v>7522.959</v>
      </c>
      <c r="AB97">
        <v>1190.01</v>
      </c>
      <c r="AC97" t="s">
        <v>58</v>
      </c>
      <c r="AD97">
        <v>-3292.059</v>
      </c>
      <c r="AE97">
        <v>260</v>
      </c>
      <c r="AF97">
        <v>0</v>
      </c>
      <c r="AG97">
        <v>260</v>
      </c>
      <c r="AH97">
        <v>249</v>
      </c>
      <c r="AI97">
        <v>0</v>
      </c>
      <c r="AJ97">
        <v>249</v>
      </c>
      <c r="AK97">
        <v>5598</v>
      </c>
      <c r="AL97">
        <v>27092</v>
      </c>
      <c r="AM97">
        <v>32690</v>
      </c>
      <c r="AN97">
        <v>12190.23</v>
      </c>
      <c r="AO97">
        <v>12190.23</v>
      </c>
      <c r="AP97">
        <v>0</v>
      </c>
      <c r="AQ97">
        <v>260.06</v>
      </c>
      <c r="AR97">
        <v>249</v>
      </c>
      <c r="AU97">
        <v>0</v>
      </c>
      <c r="AV97" s="12">
        <v>0</v>
      </c>
      <c r="AW97">
        <v>249</v>
      </c>
      <c r="AX97">
        <v>260</v>
      </c>
      <c r="AY97">
        <v>291</v>
      </c>
      <c r="AZ97" s="12">
        <v>532</v>
      </c>
      <c r="BA97">
        <v>249</v>
      </c>
      <c r="BB97">
        <v>260</v>
      </c>
      <c r="BE97" s="15">
        <f t="shared" si="138"/>
        <v>249</v>
      </c>
      <c r="BF97" s="15">
        <f t="shared" ref="BF97:BH97" si="212">AH97</f>
        <v>249</v>
      </c>
      <c r="BG97" s="15">
        <f t="shared" si="212"/>
        <v>0</v>
      </c>
      <c r="BH97" s="15">
        <f t="shared" si="212"/>
        <v>249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260</v>
      </c>
      <c r="BN97" s="15">
        <f t="shared" ref="BN97:BP97" si="213">AE97</f>
        <v>260</v>
      </c>
      <c r="BO97" s="15">
        <f t="shared" si="213"/>
        <v>0</v>
      </c>
      <c r="BP97" s="15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</v>
      </c>
      <c r="BJ98">
        <f t="shared" si="214"/>
        <v>34</v>
      </c>
      <c r="BK98">
        <f t="shared" si="214"/>
        <v>39</v>
      </c>
      <c r="BL98">
        <f t="shared" si="214"/>
        <v>8329.42000000001</v>
      </c>
      <c r="BQ98">
        <f t="shared" ref="BQ98:BT98" si="215">SUM(BQ2:BQ97)</f>
        <v>5</v>
      </c>
      <c r="BR98">
        <f t="shared" si="215"/>
        <v>34</v>
      </c>
      <c r="BS98">
        <f t="shared" si="215"/>
        <v>39</v>
      </c>
      <c r="BT98">
        <f t="shared" si="215"/>
        <v>8341.19000000001</v>
      </c>
    </row>
    <row r="99" spans="61:72">
      <c r="BI99">
        <f t="shared" ref="BI99:BK99" si="216">BI98/4</f>
        <v>1.25</v>
      </c>
      <c r="BJ99">
        <f t="shared" si="216"/>
        <v>8.5</v>
      </c>
      <c r="BK99">
        <f t="shared" si="216"/>
        <v>9.75</v>
      </c>
      <c r="BL99">
        <f>IF(BJ98=0,0,BL98/BJ98)</f>
        <v>244.982941176471</v>
      </c>
      <c r="BQ99">
        <f t="shared" ref="BQ99:BS99" si="217">BQ98/4</f>
        <v>1.25</v>
      </c>
      <c r="BR99">
        <f t="shared" si="217"/>
        <v>8.5</v>
      </c>
      <c r="BS99">
        <f t="shared" si="217"/>
        <v>9.75</v>
      </c>
      <c r="BT99">
        <f>IF(BR98=0,0,BT98/BR98)</f>
        <v>245.329117647059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1.25</v>
      </c>
      <c r="BF102" s="22">
        <f>BJ99</f>
        <v>8.5</v>
      </c>
      <c r="BG102" s="23">
        <f>BL99</f>
        <v>244.982941176471</v>
      </c>
      <c r="BH102" s="22">
        <f>BK99</f>
        <v>9.75</v>
      </c>
      <c r="BI102" s="22">
        <f>BQ99</f>
        <v>1.25</v>
      </c>
      <c r="BJ102" s="22">
        <f>BR99</f>
        <v>8.5</v>
      </c>
      <c r="BK102" s="23">
        <f>BT99</f>
        <v>245.329117647059</v>
      </c>
      <c r="BL102" s="22">
        <f>BS99</f>
        <v>9.75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topLeftCell="E1" workbookViewId="0">
      <pane ySplit="1" topLeftCell="A13" activePane="bottomLeft" state="frozen"/>
      <selection/>
      <selection pane="bottomLeft" activeCell="A2" sqref="A2:BB97"/>
    </sheetView>
  </sheetViews>
  <sheetFormatPr defaultColWidth="9" defaultRowHeight="13.5"/>
  <cols>
    <col min="6" max="6" width="9" style="4"/>
    <col min="7" max="10" width="0.8916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25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28089.72</v>
      </c>
      <c r="B2">
        <v>-5823</v>
      </c>
      <c r="C2">
        <v>25545.69</v>
      </c>
      <c r="D2">
        <v>10439.17</v>
      </c>
      <c r="E2">
        <v>351</v>
      </c>
      <c r="F2" s="4">
        <v>7092</v>
      </c>
      <c r="G2">
        <v>0</v>
      </c>
      <c r="H2">
        <v>577</v>
      </c>
      <c r="I2">
        <v>0</v>
      </c>
      <c r="J2">
        <v>632.92</v>
      </c>
      <c r="K2">
        <v>463.46</v>
      </c>
      <c r="L2">
        <v>464.15</v>
      </c>
      <c r="M2">
        <v>810.3</v>
      </c>
      <c r="N2">
        <v>798.38</v>
      </c>
      <c r="O2">
        <v>0</v>
      </c>
      <c r="P2">
        <v>610.6</v>
      </c>
      <c r="Q2">
        <v>103.5</v>
      </c>
      <c r="R2">
        <v>279.83</v>
      </c>
      <c r="S2">
        <v>28097.75</v>
      </c>
      <c r="T2">
        <v>5736.421</v>
      </c>
      <c r="U2">
        <v>9420.079</v>
      </c>
      <c r="V2">
        <v>2.1</v>
      </c>
      <c r="W2">
        <v>9422.178</v>
      </c>
      <c r="X2">
        <v>346.598</v>
      </c>
      <c r="Y2">
        <v>49.983</v>
      </c>
      <c r="Z2">
        <v>9945.893</v>
      </c>
      <c r="AA2">
        <v>9121.303</v>
      </c>
      <c r="AB2">
        <v>1177.58</v>
      </c>
      <c r="AC2" t="s">
        <v>58</v>
      </c>
      <c r="AD2" s="4">
        <v>-3827.428</v>
      </c>
      <c r="AE2">
        <v>351</v>
      </c>
      <c r="AF2">
        <v>0</v>
      </c>
      <c r="AG2">
        <v>351</v>
      </c>
      <c r="AH2">
        <v>357</v>
      </c>
      <c r="AI2">
        <v>0</v>
      </c>
      <c r="AJ2">
        <v>357</v>
      </c>
      <c r="AK2">
        <v>5582</v>
      </c>
      <c r="AL2">
        <v>28182</v>
      </c>
      <c r="AM2">
        <v>33764</v>
      </c>
      <c r="AN2">
        <v>12422.16</v>
      </c>
      <c r="AO2">
        <v>12312.14</v>
      </c>
      <c r="AP2">
        <v>110.02</v>
      </c>
      <c r="AQ2">
        <v>351</v>
      </c>
      <c r="AR2">
        <v>357</v>
      </c>
      <c r="AS2" s="10" t="s">
        <v>104</v>
      </c>
      <c r="AT2" s="10" t="s">
        <v>105</v>
      </c>
      <c r="AU2">
        <v>0</v>
      </c>
      <c r="AV2" s="12">
        <v>0</v>
      </c>
      <c r="AW2" s="4">
        <v>357</v>
      </c>
      <c r="AX2" s="4">
        <v>351</v>
      </c>
      <c r="AY2" s="4">
        <v>390</v>
      </c>
      <c r="AZ2" s="24">
        <v>631</v>
      </c>
      <c r="BA2" s="4">
        <v>357</v>
      </c>
      <c r="BB2" s="4">
        <v>351</v>
      </c>
      <c r="BE2" s="15">
        <f t="shared" si="0"/>
        <v>357</v>
      </c>
      <c r="BF2" s="15">
        <f t="shared" ref="BF2:BH2" si="4">AH2</f>
        <v>357</v>
      </c>
      <c r="BG2" s="15">
        <f t="shared" si="4"/>
        <v>0</v>
      </c>
      <c r="BH2" s="15">
        <f t="shared" si="4"/>
        <v>357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351</v>
      </c>
      <c r="BN2" s="15">
        <f t="shared" ref="BN2:BP2" si="9">AE2</f>
        <v>351</v>
      </c>
      <c r="BO2" s="15">
        <f t="shared" si="9"/>
        <v>0</v>
      </c>
      <c r="BP2" s="15">
        <f t="shared" si="9"/>
        <v>351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27977.75</v>
      </c>
      <c r="B3">
        <v>-5955</v>
      </c>
      <c r="C3">
        <v>25529.48</v>
      </c>
      <c r="D3">
        <v>10488.36</v>
      </c>
      <c r="E3">
        <v>351</v>
      </c>
      <c r="F3" s="4">
        <v>7190</v>
      </c>
      <c r="G3">
        <v>0</v>
      </c>
      <c r="H3">
        <v>659.88</v>
      </c>
      <c r="I3">
        <v>0</v>
      </c>
      <c r="J3">
        <v>633.45</v>
      </c>
      <c r="K3">
        <v>458.8</v>
      </c>
      <c r="L3">
        <v>459.73</v>
      </c>
      <c r="M3">
        <v>773.71</v>
      </c>
      <c r="N3">
        <v>762.2</v>
      </c>
      <c r="O3">
        <v>0</v>
      </c>
      <c r="P3">
        <v>632.3</v>
      </c>
      <c r="Q3">
        <v>87.01</v>
      </c>
      <c r="R3">
        <v>280.1</v>
      </c>
      <c r="S3">
        <v>28052</v>
      </c>
      <c r="T3">
        <v>5602.419</v>
      </c>
      <c r="U3">
        <v>9603.297</v>
      </c>
      <c r="V3">
        <v>2.14</v>
      </c>
      <c r="W3">
        <v>9605.437</v>
      </c>
      <c r="X3">
        <v>345.663</v>
      </c>
      <c r="Y3">
        <v>50.028</v>
      </c>
      <c r="Z3">
        <v>9988.27</v>
      </c>
      <c r="AA3">
        <v>9165.547</v>
      </c>
      <c r="AB3">
        <v>1166.43</v>
      </c>
      <c r="AC3" t="s">
        <v>58</v>
      </c>
      <c r="AD3" s="4">
        <v>-4006.865</v>
      </c>
      <c r="AE3">
        <v>351</v>
      </c>
      <c r="AF3">
        <v>0</v>
      </c>
      <c r="AG3">
        <v>351</v>
      </c>
      <c r="AH3">
        <v>300</v>
      </c>
      <c r="AI3">
        <v>0</v>
      </c>
      <c r="AJ3">
        <v>300</v>
      </c>
      <c r="AK3">
        <v>5611</v>
      </c>
      <c r="AL3">
        <v>27827</v>
      </c>
      <c r="AM3">
        <v>33438</v>
      </c>
      <c r="AN3">
        <v>12604.54</v>
      </c>
      <c r="AO3">
        <v>12494.5</v>
      </c>
      <c r="AP3">
        <v>110.04</v>
      </c>
      <c r="AQ3">
        <v>351</v>
      </c>
      <c r="AR3">
        <v>300</v>
      </c>
      <c r="AU3">
        <v>0</v>
      </c>
      <c r="AV3" s="12">
        <v>0</v>
      </c>
      <c r="AW3" s="4">
        <v>300</v>
      </c>
      <c r="AX3" s="4">
        <v>351</v>
      </c>
      <c r="AY3" s="4">
        <v>489</v>
      </c>
      <c r="AZ3" s="24">
        <v>640</v>
      </c>
      <c r="BA3" s="4">
        <v>300</v>
      </c>
      <c r="BB3" s="4">
        <v>351</v>
      </c>
      <c r="BE3" s="15">
        <f t="shared" si="0"/>
        <v>300</v>
      </c>
      <c r="BF3" s="15">
        <f t="shared" ref="BF3:BH3" si="14">AH3</f>
        <v>300</v>
      </c>
      <c r="BG3" s="15">
        <f t="shared" si="14"/>
        <v>0</v>
      </c>
      <c r="BH3" s="15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351</v>
      </c>
      <c r="BN3" s="15">
        <f t="shared" ref="BN3:BP3" si="15">AE3</f>
        <v>351</v>
      </c>
      <c r="BO3" s="15">
        <f t="shared" si="15"/>
        <v>0</v>
      </c>
      <c r="BP3" s="15">
        <f t="shared" si="15"/>
        <v>351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27717.69</v>
      </c>
      <c r="B4">
        <v>-5996.08</v>
      </c>
      <c r="C4">
        <v>25751.9</v>
      </c>
      <c r="D4">
        <v>10488.42</v>
      </c>
      <c r="E4">
        <v>351</v>
      </c>
      <c r="F4" s="4">
        <v>7197</v>
      </c>
      <c r="G4">
        <v>0</v>
      </c>
      <c r="H4">
        <v>660.73</v>
      </c>
      <c r="I4">
        <v>0</v>
      </c>
      <c r="J4">
        <v>633.19</v>
      </c>
      <c r="K4">
        <v>459.27</v>
      </c>
      <c r="L4">
        <v>461.13</v>
      </c>
      <c r="M4">
        <v>774.12</v>
      </c>
      <c r="N4">
        <v>761.38</v>
      </c>
      <c r="O4">
        <v>0</v>
      </c>
      <c r="P4">
        <v>638.7</v>
      </c>
      <c r="Q4">
        <v>79.29</v>
      </c>
      <c r="R4">
        <v>280.47</v>
      </c>
      <c r="S4">
        <v>27914.41</v>
      </c>
      <c r="T4">
        <v>5803.799</v>
      </c>
      <c r="U4">
        <v>9705.685</v>
      </c>
      <c r="V4">
        <v>2.1</v>
      </c>
      <c r="W4">
        <v>9707.785</v>
      </c>
      <c r="X4">
        <v>345.057</v>
      </c>
      <c r="Y4">
        <v>49.964</v>
      </c>
      <c r="Z4">
        <v>10110.31</v>
      </c>
      <c r="AA4">
        <v>9058.24</v>
      </c>
      <c r="AB4">
        <v>1150.88</v>
      </c>
      <c r="AC4" t="s">
        <v>58</v>
      </c>
      <c r="AD4" s="4">
        <v>-4019.892</v>
      </c>
      <c r="AE4">
        <v>351</v>
      </c>
      <c r="AF4">
        <v>0</v>
      </c>
      <c r="AG4">
        <v>351</v>
      </c>
      <c r="AH4">
        <v>280</v>
      </c>
      <c r="AI4">
        <v>0</v>
      </c>
      <c r="AJ4">
        <v>280</v>
      </c>
      <c r="AK4">
        <v>5644</v>
      </c>
      <c r="AL4">
        <v>27471</v>
      </c>
      <c r="AM4">
        <v>33115</v>
      </c>
      <c r="AN4">
        <v>12750.41</v>
      </c>
      <c r="AO4">
        <v>12640.35</v>
      </c>
      <c r="AP4">
        <v>110.06</v>
      </c>
      <c r="AQ4">
        <v>351</v>
      </c>
      <c r="AR4">
        <v>280</v>
      </c>
      <c r="AU4">
        <v>0</v>
      </c>
      <c r="AV4" s="12">
        <v>0</v>
      </c>
      <c r="AW4" s="4">
        <v>280</v>
      </c>
      <c r="AX4" s="4">
        <v>351</v>
      </c>
      <c r="AY4" s="4">
        <v>588</v>
      </c>
      <c r="AZ4" s="24">
        <v>640</v>
      </c>
      <c r="BA4" s="4">
        <v>280</v>
      </c>
      <c r="BB4" s="4">
        <v>351</v>
      </c>
      <c r="BE4" s="15">
        <f t="shared" si="0"/>
        <v>280</v>
      </c>
      <c r="BF4" s="15">
        <f t="shared" ref="BF4:BH4" si="16">AH4</f>
        <v>280</v>
      </c>
      <c r="BG4" s="15">
        <f t="shared" si="16"/>
        <v>0</v>
      </c>
      <c r="BH4" s="15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351</v>
      </c>
      <c r="BN4" s="15">
        <f t="shared" ref="BN4:BP4" si="17">AE4</f>
        <v>351</v>
      </c>
      <c r="BO4" s="15">
        <f t="shared" si="17"/>
        <v>0</v>
      </c>
      <c r="BP4" s="15">
        <f t="shared" si="17"/>
        <v>351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27523.91</v>
      </c>
      <c r="B5">
        <v>-6025.12</v>
      </c>
      <c r="C5">
        <v>25719.12</v>
      </c>
      <c r="D5">
        <v>10450.12</v>
      </c>
      <c r="E5">
        <v>351</v>
      </c>
      <c r="F5" s="4">
        <v>7193</v>
      </c>
      <c r="G5">
        <v>0</v>
      </c>
      <c r="H5">
        <v>658.16</v>
      </c>
      <c r="I5">
        <v>0</v>
      </c>
      <c r="J5">
        <v>633.48</v>
      </c>
      <c r="K5">
        <v>457.64</v>
      </c>
      <c r="L5">
        <v>457.18</v>
      </c>
      <c r="M5">
        <v>767.96</v>
      </c>
      <c r="N5">
        <v>757.68</v>
      </c>
      <c r="O5">
        <v>0</v>
      </c>
      <c r="P5">
        <v>639.9</v>
      </c>
      <c r="Q5">
        <v>0</v>
      </c>
      <c r="R5">
        <v>279.94</v>
      </c>
      <c r="S5">
        <v>27594.44</v>
      </c>
      <c r="T5">
        <v>5921.749</v>
      </c>
      <c r="U5">
        <v>10098.143</v>
      </c>
      <c r="V5">
        <v>2.05</v>
      </c>
      <c r="W5">
        <v>10100.193</v>
      </c>
      <c r="X5">
        <v>344.54</v>
      </c>
      <c r="Y5">
        <v>49.983</v>
      </c>
      <c r="Z5">
        <v>10368.55</v>
      </c>
      <c r="AA5">
        <v>8570.928</v>
      </c>
      <c r="AB5">
        <v>1138.3</v>
      </c>
      <c r="AC5" t="s">
        <v>58</v>
      </c>
      <c r="AD5" s="4">
        <v>-4096.093</v>
      </c>
      <c r="AE5">
        <v>351</v>
      </c>
      <c r="AF5">
        <v>0</v>
      </c>
      <c r="AG5">
        <v>351</v>
      </c>
      <c r="AH5">
        <v>280</v>
      </c>
      <c r="AI5">
        <v>0</v>
      </c>
      <c r="AJ5">
        <v>280</v>
      </c>
      <c r="AK5">
        <v>5675</v>
      </c>
      <c r="AL5">
        <v>27169</v>
      </c>
      <c r="AM5">
        <v>32844</v>
      </c>
      <c r="AN5">
        <v>12911.44</v>
      </c>
      <c r="AO5">
        <v>12776.36</v>
      </c>
      <c r="AP5">
        <v>135.08</v>
      </c>
      <c r="AQ5">
        <v>351</v>
      </c>
      <c r="AR5">
        <v>280</v>
      </c>
      <c r="AU5">
        <v>0</v>
      </c>
      <c r="AV5" s="12">
        <v>0</v>
      </c>
      <c r="AW5" s="4">
        <v>280</v>
      </c>
      <c r="AX5" s="4">
        <v>351</v>
      </c>
      <c r="AY5" s="4">
        <v>623.56</v>
      </c>
      <c r="AZ5" s="24">
        <v>640</v>
      </c>
      <c r="BA5" s="4">
        <v>280</v>
      </c>
      <c r="BB5" s="4">
        <v>351</v>
      </c>
      <c r="BE5" s="15">
        <f t="shared" si="0"/>
        <v>280</v>
      </c>
      <c r="BF5" s="15">
        <f t="shared" ref="BF5:BH5" si="18">AH5</f>
        <v>280</v>
      </c>
      <c r="BG5" s="15">
        <f t="shared" si="18"/>
        <v>0</v>
      </c>
      <c r="BH5" s="15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351</v>
      </c>
      <c r="BN5" s="15">
        <f t="shared" ref="BN5:BP5" si="19">AE5</f>
        <v>351</v>
      </c>
      <c r="BO5" s="15">
        <f t="shared" si="19"/>
        <v>0</v>
      </c>
      <c r="BP5" s="15">
        <f t="shared" si="19"/>
        <v>351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27177.01</v>
      </c>
      <c r="B6">
        <v>-6048.42</v>
      </c>
      <c r="C6">
        <v>25197.45</v>
      </c>
      <c r="D6">
        <v>10494.01</v>
      </c>
      <c r="E6">
        <v>351</v>
      </c>
      <c r="F6" s="4">
        <v>7193</v>
      </c>
      <c r="G6">
        <v>0</v>
      </c>
      <c r="H6">
        <v>659.03</v>
      </c>
      <c r="I6">
        <v>0</v>
      </c>
      <c r="J6">
        <v>633.47</v>
      </c>
      <c r="K6">
        <v>451.59</v>
      </c>
      <c r="L6">
        <v>452.06</v>
      </c>
      <c r="M6">
        <v>763.85</v>
      </c>
      <c r="N6">
        <v>750.69</v>
      </c>
      <c r="O6">
        <v>0</v>
      </c>
      <c r="P6">
        <v>640.2</v>
      </c>
      <c r="Q6">
        <v>0</v>
      </c>
      <c r="R6">
        <v>280.1</v>
      </c>
      <c r="S6">
        <v>27228.2</v>
      </c>
      <c r="T6">
        <v>6179.396</v>
      </c>
      <c r="U6">
        <v>10606.845</v>
      </c>
      <c r="V6">
        <v>2.012</v>
      </c>
      <c r="W6">
        <v>10608.857</v>
      </c>
      <c r="X6">
        <v>139.658</v>
      </c>
      <c r="Y6">
        <v>49.98</v>
      </c>
      <c r="Z6">
        <v>11087.66</v>
      </c>
      <c r="AA6">
        <v>8049.234</v>
      </c>
      <c r="AB6">
        <v>1161.53</v>
      </c>
      <c r="AC6" t="s">
        <v>58</v>
      </c>
      <c r="AD6" s="4">
        <v>-4132.933</v>
      </c>
      <c r="AE6">
        <v>351</v>
      </c>
      <c r="AF6">
        <v>0</v>
      </c>
      <c r="AG6">
        <v>351</v>
      </c>
      <c r="AH6">
        <v>275</v>
      </c>
      <c r="AI6">
        <v>0</v>
      </c>
      <c r="AJ6">
        <v>275</v>
      </c>
      <c r="AK6">
        <v>5709</v>
      </c>
      <c r="AL6">
        <v>26932</v>
      </c>
      <c r="AM6">
        <v>32641</v>
      </c>
      <c r="AN6">
        <v>13285.15</v>
      </c>
      <c r="AO6">
        <v>13150.05</v>
      </c>
      <c r="AP6">
        <v>135.1</v>
      </c>
      <c r="AQ6">
        <v>351</v>
      </c>
      <c r="AR6">
        <v>275</v>
      </c>
      <c r="AU6">
        <v>0</v>
      </c>
      <c r="AV6" s="12">
        <v>0</v>
      </c>
      <c r="AW6" s="4">
        <v>275</v>
      </c>
      <c r="AX6" s="4">
        <v>351</v>
      </c>
      <c r="AY6" s="4">
        <v>600</v>
      </c>
      <c r="AZ6" s="24">
        <v>640</v>
      </c>
      <c r="BA6" s="4">
        <v>275</v>
      </c>
      <c r="BB6" s="4">
        <v>351</v>
      </c>
      <c r="BE6" s="15">
        <f t="shared" si="0"/>
        <v>275</v>
      </c>
      <c r="BF6" s="15">
        <f t="shared" ref="BF6:BH6" si="20">AH6</f>
        <v>275</v>
      </c>
      <c r="BG6" s="15">
        <f t="shared" si="20"/>
        <v>0</v>
      </c>
      <c r="BH6" s="15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351</v>
      </c>
      <c r="BN6" s="15">
        <f t="shared" ref="BN6:BP6" si="21">AE6</f>
        <v>351</v>
      </c>
      <c r="BO6" s="15">
        <f t="shared" si="21"/>
        <v>0</v>
      </c>
      <c r="BP6" s="15">
        <f t="shared" si="21"/>
        <v>351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26996.72</v>
      </c>
      <c r="B7">
        <v>-5932</v>
      </c>
      <c r="C7">
        <v>23893.43</v>
      </c>
      <c r="D7">
        <v>10680.56</v>
      </c>
      <c r="E7">
        <v>297</v>
      </c>
      <c r="F7" s="4">
        <v>7194</v>
      </c>
      <c r="G7">
        <v>0</v>
      </c>
      <c r="H7">
        <v>551.36</v>
      </c>
      <c r="I7">
        <v>0</v>
      </c>
      <c r="J7">
        <v>633.7</v>
      </c>
      <c r="K7">
        <v>450.43</v>
      </c>
      <c r="L7">
        <v>451.59</v>
      </c>
      <c r="M7">
        <v>759.32</v>
      </c>
      <c r="N7">
        <v>750.28</v>
      </c>
      <c r="O7">
        <v>0</v>
      </c>
      <c r="P7">
        <v>632.5</v>
      </c>
      <c r="Q7">
        <v>0</v>
      </c>
      <c r="R7">
        <v>250.02</v>
      </c>
      <c r="S7">
        <v>26883.51</v>
      </c>
      <c r="T7">
        <v>6106.269</v>
      </c>
      <c r="U7">
        <v>11224.174</v>
      </c>
      <c r="V7">
        <v>2.058</v>
      </c>
      <c r="W7">
        <v>11226.232</v>
      </c>
      <c r="X7">
        <v>139.051</v>
      </c>
      <c r="Y7">
        <v>49.982</v>
      </c>
      <c r="Z7">
        <v>12226.31</v>
      </c>
      <c r="AA7">
        <v>6915.744</v>
      </c>
      <c r="AB7">
        <v>1177.63</v>
      </c>
      <c r="AC7" t="s">
        <v>58</v>
      </c>
      <c r="AD7" s="4">
        <v>-4157.306</v>
      </c>
      <c r="AE7">
        <v>297</v>
      </c>
      <c r="AF7">
        <v>0</v>
      </c>
      <c r="AG7">
        <v>297</v>
      </c>
      <c r="AH7">
        <v>276.85</v>
      </c>
      <c r="AI7">
        <v>0</v>
      </c>
      <c r="AJ7">
        <v>276.85</v>
      </c>
      <c r="AK7">
        <v>5709</v>
      </c>
      <c r="AL7">
        <v>26729</v>
      </c>
      <c r="AM7">
        <v>32438</v>
      </c>
      <c r="AN7">
        <v>13471.73</v>
      </c>
      <c r="AO7">
        <v>13336.62</v>
      </c>
      <c r="AP7">
        <v>135.11</v>
      </c>
      <c r="AQ7">
        <v>297</v>
      </c>
      <c r="AR7">
        <v>276.85</v>
      </c>
      <c r="AU7">
        <v>0</v>
      </c>
      <c r="AV7" s="12">
        <v>0</v>
      </c>
      <c r="AW7" s="4">
        <v>276.85</v>
      </c>
      <c r="AX7" s="4">
        <v>297</v>
      </c>
      <c r="AY7" s="4">
        <v>600</v>
      </c>
      <c r="AZ7" s="24">
        <v>631</v>
      </c>
      <c r="BA7" s="4">
        <v>276.85</v>
      </c>
      <c r="BB7" s="4">
        <v>297</v>
      </c>
      <c r="BE7" s="15">
        <f t="shared" si="0"/>
        <v>276.85</v>
      </c>
      <c r="BF7" s="15">
        <f t="shared" ref="BF7:BH7" si="22">AH7</f>
        <v>276.85</v>
      </c>
      <c r="BG7" s="15">
        <f t="shared" si="22"/>
        <v>0</v>
      </c>
      <c r="BH7" s="15">
        <f t="shared" si="22"/>
        <v>276.85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297</v>
      </c>
      <c r="BN7" s="15">
        <f t="shared" ref="BN7:BP7" si="23">AE7</f>
        <v>297</v>
      </c>
      <c r="BO7" s="15">
        <f t="shared" si="23"/>
        <v>0</v>
      </c>
      <c r="BP7" s="15">
        <f t="shared" si="23"/>
        <v>297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26753.85</v>
      </c>
      <c r="B8">
        <v>-5942</v>
      </c>
      <c r="C8">
        <v>22803.46</v>
      </c>
      <c r="D8">
        <v>10780.16</v>
      </c>
      <c r="E8">
        <v>275</v>
      </c>
      <c r="F8" s="4">
        <v>7194</v>
      </c>
      <c r="G8">
        <v>0</v>
      </c>
      <c r="H8">
        <v>448.82</v>
      </c>
      <c r="I8">
        <v>0</v>
      </c>
      <c r="J8">
        <v>630.83</v>
      </c>
      <c r="K8">
        <v>451.83</v>
      </c>
      <c r="L8">
        <v>452.99</v>
      </c>
      <c r="M8">
        <v>760.56</v>
      </c>
      <c r="N8">
        <v>750.28</v>
      </c>
      <c r="O8">
        <v>0</v>
      </c>
      <c r="P8">
        <v>601.4</v>
      </c>
      <c r="Q8">
        <v>0</v>
      </c>
      <c r="R8">
        <v>249.81</v>
      </c>
      <c r="S8">
        <v>26738.07</v>
      </c>
      <c r="T8">
        <v>6063.676</v>
      </c>
      <c r="U8">
        <v>12011.413</v>
      </c>
      <c r="V8">
        <v>2.046</v>
      </c>
      <c r="W8">
        <v>12013.459</v>
      </c>
      <c r="X8">
        <v>140.716</v>
      </c>
      <c r="Y8">
        <v>49.966</v>
      </c>
      <c r="Z8">
        <v>13261.93</v>
      </c>
      <c r="AA8">
        <v>5855.574</v>
      </c>
      <c r="AB8">
        <v>977.56</v>
      </c>
      <c r="AC8" t="s">
        <v>58</v>
      </c>
      <c r="AD8" s="4">
        <v>-4185.321</v>
      </c>
      <c r="AE8">
        <v>275</v>
      </c>
      <c r="AF8">
        <v>0</v>
      </c>
      <c r="AG8">
        <v>275</v>
      </c>
      <c r="AH8">
        <v>245</v>
      </c>
      <c r="AI8">
        <v>0</v>
      </c>
      <c r="AJ8">
        <v>245</v>
      </c>
      <c r="AK8">
        <v>5709</v>
      </c>
      <c r="AL8">
        <v>26553</v>
      </c>
      <c r="AM8">
        <v>32262</v>
      </c>
      <c r="AN8">
        <v>13606.34</v>
      </c>
      <c r="AO8">
        <v>13471.21</v>
      </c>
      <c r="AP8">
        <v>135.13</v>
      </c>
      <c r="AQ8">
        <v>275</v>
      </c>
      <c r="AR8">
        <v>245</v>
      </c>
      <c r="AU8">
        <v>0</v>
      </c>
      <c r="AV8" s="12">
        <v>0</v>
      </c>
      <c r="AW8" s="4">
        <v>245</v>
      </c>
      <c r="AX8" s="4">
        <v>275</v>
      </c>
      <c r="AY8" s="4">
        <v>501</v>
      </c>
      <c r="AZ8" s="24">
        <v>600</v>
      </c>
      <c r="BA8" s="4">
        <v>245</v>
      </c>
      <c r="BB8" s="4">
        <v>275</v>
      </c>
      <c r="BE8" s="15">
        <f t="shared" si="0"/>
        <v>245</v>
      </c>
      <c r="BF8" s="15">
        <f t="shared" ref="BF8:BH8" si="24">AH8</f>
        <v>245</v>
      </c>
      <c r="BG8" s="15">
        <f t="shared" si="24"/>
        <v>0</v>
      </c>
      <c r="BH8" s="15">
        <f t="shared" si="24"/>
        <v>245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275</v>
      </c>
      <c r="BN8" s="15">
        <f t="shared" ref="BN8:BP8" si="25">AE8</f>
        <v>275</v>
      </c>
      <c r="BO8" s="15">
        <f t="shared" si="25"/>
        <v>0</v>
      </c>
      <c r="BP8" s="15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26776.88</v>
      </c>
      <c r="B9">
        <v>-5892</v>
      </c>
      <c r="C9">
        <v>22232.42</v>
      </c>
      <c r="D9">
        <v>11219.27</v>
      </c>
      <c r="E9">
        <v>270</v>
      </c>
      <c r="F9" s="4">
        <v>7193</v>
      </c>
      <c r="G9">
        <v>0</v>
      </c>
      <c r="H9">
        <v>388.14</v>
      </c>
      <c r="I9">
        <v>0</v>
      </c>
      <c r="J9">
        <v>623.75</v>
      </c>
      <c r="K9">
        <v>451.59</v>
      </c>
      <c r="L9">
        <v>452.52</v>
      </c>
      <c r="M9">
        <v>759.74</v>
      </c>
      <c r="N9">
        <v>749.87</v>
      </c>
      <c r="O9">
        <v>0</v>
      </c>
      <c r="P9">
        <v>600.2</v>
      </c>
      <c r="Q9">
        <v>0</v>
      </c>
      <c r="R9">
        <v>249.97</v>
      </c>
      <c r="S9">
        <v>26581.79</v>
      </c>
      <c r="T9">
        <v>6339.12</v>
      </c>
      <c r="U9">
        <v>12635.384</v>
      </c>
      <c r="V9">
        <v>1.469</v>
      </c>
      <c r="W9">
        <v>12636.853</v>
      </c>
      <c r="X9">
        <v>140.148</v>
      </c>
      <c r="Y9">
        <v>50.005</v>
      </c>
      <c r="Z9">
        <v>13749.6</v>
      </c>
      <c r="AA9">
        <v>5386.656</v>
      </c>
      <c r="AB9">
        <v>991.31</v>
      </c>
      <c r="AC9" t="s">
        <v>58</v>
      </c>
      <c r="AD9" s="4">
        <v>-4192.885</v>
      </c>
      <c r="AE9">
        <v>270</v>
      </c>
      <c r="AF9">
        <v>0</v>
      </c>
      <c r="AG9">
        <v>270</v>
      </c>
      <c r="AH9">
        <v>270</v>
      </c>
      <c r="AI9">
        <v>0</v>
      </c>
      <c r="AJ9">
        <v>270</v>
      </c>
      <c r="AK9">
        <v>5709</v>
      </c>
      <c r="AL9">
        <v>26399</v>
      </c>
      <c r="AM9">
        <v>32108</v>
      </c>
      <c r="AN9">
        <v>13685.83</v>
      </c>
      <c r="AO9">
        <v>13595.68</v>
      </c>
      <c r="AP9">
        <v>90.15</v>
      </c>
      <c r="AQ9">
        <v>270</v>
      </c>
      <c r="AR9">
        <v>270</v>
      </c>
      <c r="AU9">
        <v>0</v>
      </c>
      <c r="AV9" s="12">
        <v>0</v>
      </c>
      <c r="AW9" s="4">
        <v>270</v>
      </c>
      <c r="AX9" s="4">
        <v>270</v>
      </c>
      <c r="AY9" s="4">
        <v>489</v>
      </c>
      <c r="AZ9" s="24">
        <v>600</v>
      </c>
      <c r="BA9" s="4">
        <v>270</v>
      </c>
      <c r="BB9" s="4">
        <v>270</v>
      </c>
      <c r="BE9" s="15">
        <f t="shared" si="0"/>
        <v>270</v>
      </c>
      <c r="BF9" s="15">
        <f t="shared" ref="BF9:BH9" si="26">AH9</f>
        <v>270</v>
      </c>
      <c r="BG9" s="15">
        <f t="shared" si="26"/>
        <v>0</v>
      </c>
      <c r="BH9" s="15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270</v>
      </c>
      <c r="BN9" s="15">
        <f t="shared" ref="BN9:BP9" si="27">AE9</f>
        <v>270</v>
      </c>
      <c r="BO9" s="15">
        <f t="shared" si="27"/>
        <v>0</v>
      </c>
      <c r="BP9" s="15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26399.4</v>
      </c>
      <c r="B10">
        <v>-6042.05</v>
      </c>
      <c r="C10">
        <v>19954.18</v>
      </c>
      <c r="D10">
        <v>11547.26</v>
      </c>
      <c r="E10">
        <v>220</v>
      </c>
      <c r="F10" s="4">
        <v>7195</v>
      </c>
      <c r="G10">
        <v>0</v>
      </c>
      <c r="H10">
        <v>270.24</v>
      </c>
      <c r="I10">
        <v>0</v>
      </c>
      <c r="J10">
        <v>543.77</v>
      </c>
      <c r="K10">
        <v>391.35</v>
      </c>
      <c r="L10">
        <v>381.58</v>
      </c>
      <c r="M10">
        <v>759.74</v>
      </c>
      <c r="N10">
        <v>750.28</v>
      </c>
      <c r="O10">
        <v>0</v>
      </c>
      <c r="P10">
        <v>500.3</v>
      </c>
      <c r="Q10">
        <v>0</v>
      </c>
      <c r="R10">
        <v>192.72</v>
      </c>
      <c r="S10">
        <v>26237.48</v>
      </c>
      <c r="T10">
        <v>5940.549</v>
      </c>
      <c r="U10">
        <v>13069.03</v>
      </c>
      <c r="V10">
        <v>1.447</v>
      </c>
      <c r="W10">
        <v>13070.478</v>
      </c>
      <c r="X10">
        <v>455.586</v>
      </c>
      <c r="Y10">
        <v>50.023</v>
      </c>
      <c r="Z10">
        <v>15169.03</v>
      </c>
      <c r="AA10">
        <v>3803.648</v>
      </c>
      <c r="AB10">
        <v>1000.28</v>
      </c>
      <c r="AC10" t="s">
        <v>58</v>
      </c>
      <c r="AD10" s="4">
        <v>-4453.847</v>
      </c>
      <c r="AE10">
        <v>220</v>
      </c>
      <c r="AF10">
        <v>0</v>
      </c>
      <c r="AG10">
        <v>220</v>
      </c>
      <c r="AH10">
        <v>260</v>
      </c>
      <c r="AI10">
        <v>0</v>
      </c>
      <c r="AJ10">
        <v>260</v>
      </c>
      <c r="AK10">
        <v>5709</v>
      </c>
      <c r="AL10">
        <v>26211</v>
      </c>
      <c r="AM10">
        <v>31920</v>
      </c>
      <c r="AN10">
        <v>13792.23</v>
      </c>
      <c r="AO10">
        <v>13702.06</v>
      </c>
      <c r="AP10">
        <v>90.17</v>
      </c>
      <c r="AQ10">
        <v>220</v>
      </c>
      <c r="AR10">
        <v>260</v>
      </c>
      <c r="AU10">
        <v>0</v>
      </c>
      <c r="AV10" s="12">
        <v>0</v>
      </c>
      <c r="AW10" s="4">
        <v>260</v>
      </c>
      <c r="AX10" s="4">
        <v>220</v>
      </c>
      <c r="AY10" s="4">
        <v>390</v>
      </c>
      <c r="AZ10" s="24">
        <v>501</v>
      </c>
      <c r="BA10" s="4">
        <v>260</v>
      </c>
      <c r="BB10" s="4">
        <v>220</v>
      </c>
      <c r="BE10" s="15">
        <f t="shared" si="0"/>
        <v>260</v>
      </c>
      <c r="BF10" s="15">
        <f t="shared" ref="BF10:BH10" si="28">AH10</f>
        <v>260</v>
      </c>
      <c r="BG10" s="15">
        <f t="shared" si="28"/>
        <v>0</v>
      </c>
      <c r="BH10" s="15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220</v>
      </c>
      <c r="BN10" s="15">
        <f t="shared" ref="BN10:BP10" si="29">AE10</f>
        <v>220</v>
      </c>
      <c r="BO10" s="15">
        <f t="shared" si="29"/>
        <v>0</v>
      </c>
      <c r="BP10" s="15">
        <f t="shared" si="29"/>
        <v>220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26040.3</v>
      </c>
      <c r="B11">
        <v>-6048.87</v>
      </c>
      <c r="C11">
        <v>18395.1</v>
      </c>
      <c r="D11">
        <v>12100.42</v>
      </c>
      <c r="E11">
        <v>200</v>
      </c>
      <c r="F11" s="4">
        <v>7194</v>
      </c>
      <c r="G11">
        <v>0</v>
      </c>
      <c r="H11">
        <v>253.14</v>
      </c>
      <c r="I11">
        <v>0</v>
      </c>
      <c r="J11">
        <v>463.23</v>
      </c>
      <c r="K11">
        <v>322.73</v>
      </c>
      <c r="L11">
        <v>322.5</v>
      </c>
      <c r="M11">
        <v>722.74</v>
      </c>
      <c r="N11">
        <v>716.16</v>
      </c>
      <c r="O11">
        <v>0</v>
      </c>
      <c r="P11">
        <v>400.9</v>
      </c>
      <c r="Q11">
        <v>0</v>
      </c>
      <c r="R11">
        <v>159.37</v>
      </c>
      <c r="S11">
        <v>25983.81</v>
      </c>
      <c r="T11">
        <v>6340.313</v>
      </c>
      <c r="U11">
        <v>13393.661</v>
      </c>
      <c r="V11">
        <v>1.449</v>
      </c>
      <c r="W11">
        <v>13395.11</v>
      </c>
      <c r="X11">
        <v>455.323</v>
      </c>
      <c r="Y11">
        <v>49.977</v>
      </c>
      <c r="Z11">
        <v>15761.77</v>
      </c>
      <c r="AA11">
        <v>3373.805</v>
      </c>
      <c r="AB11">
        <v>997.94</v>
      </c>
      <c r="AC11" t="s">
        <v>75</v>
      </c>
      <c r="AD11" s="4">
        <v>-4780.503</v>
      </c>
      <c r="AE11">
        <v>200</v>
      </c>
      <c r="AF11">
        <v>0</v>
      </c>
      <c r="AG11">
        <v>200</v>
      </c>
      <c r="AH11">
        <v>250</v>
      </c>
      <c r="AI11">
        <v>0</v>
      </c>
      <c r="AJ11">
        <v>250</v>
      </c>
      <c r="AK11">
        <v>5709</v>
      </c>
      <c r="AL11">
        <v>25976</v>
      </c>
      <c r="AM11">
        <v>31685</v>
      </c>
      <c r="AN11">
        <v>13892.28</v>
      </c>
      <c r="AO11">
        <v>13802.09</v>
      </c>
      <c r="AP11">
        <v>90.19</v>
      </c>
      <c r="AQ11">
        <v>200</v>
      </c>
      <c r="AR11">
        <v>250</v>
      </c>
      <c r="AU11">
        <v>0</v>
      </c>
      <c r="AV11" s="12">
        <v>0</v>
      </c>
      <c r="AW11" s="4">
        <v>250</v>
      </c>
      <c r="AX11" s="4">
        <v>200</v>
      </c>
      <c r="AY11" s="4">
        <v>291</v>
      </c>
      <c r="AZ11" s="24">
        <v>402</v>
      </c>
      <c r="BA11" s="4">
        <v>250</v>
      </c>
      <c r="BB11" s="4">
        <v>200</v>
      </c>
      <c r="BE11" s="15">
        <f t="shared" si="0"/>
        <v>250</v>
      </c>
      <c r="BF11" s="15">
        <f t="shared" ref="BF11:BH11" si="30">AH11</f>
        <v>250</v>
      </c>
      <c r="BG11" s="15">
        <f t="shared" si="30"/>
        <v>0</v>
      </c>
      <c r="BH11" s="15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200</v>
      </c>
      <c r="BN11" s="15">
        <f t="shared" ref="BN11:BP11" si="31">AE11</f>
        <v>200</v>
      </c>
      <c r="BO11" s="15">
        <f t="shared" si="31"/>
        <v>0</v>
      </c>
      <c r="BP11" s="15">
        <f t="shared" si="31"/>
        <v>200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25832.19</v>
      </c>
      <c r="B12">
        <v>-6058.53</v>
      </c>
      <c r="C12">
        <v>17429.06</v>
      </c>
      <c r="D12">
        <v>12563.54</v>
      </c>
      <c r="E12">
        <v>185.95</v>
      </c>
      <c r="F12" s="4">
        <v>7195</v>
      </c>
      <c r="G12">
        <v>0</v>
      </c>
      <c r="H12">
        <v>194.17</v>
      </c>
      <c r="I12">
        <v>0</v>
      </c>
      <c r="J12">
        <v>384.91</v>
      </c>
      <c r="K12">
        <v>295.29</v>
      </c>
      <c r="L12">
        <v>296.45</v>
      </c>
      <c r="M12">
        <v>753.57</v>
      </c>
      <c r="N12">
        <v>746.58</v>
      </c>
      <c r="O12">
        <v>0</v>
      </c>
      <c r="P12">
        <v>325.8</v>
      </c>
      <c r="Q12">
        <v>0</v>
      </c>
      <c r="R12">
        <v>180.09</v>
      </c>
      <c r="S12">
        <v>25700.98</v>
      </c>
      <c r="T12">
        <v>5999.417</v>
      </c>
      <c r="U12">
        <v>13551.657</v>
      </c>
      <c r="V12">
        <v>1.449</v>
      </c>
      <c r="W12">
        <v>13553.106</v>
      </c>
      <c r="X12">
        <v>455.818</v>
      </c>
      <c r="Y12">
        <v>50.027</v>
      </c>
      <c r="Z12">
        <v>16312.85</v>
      </c>
      <c r="AA12">
        <v>3357.146</v>
      </c>
      <c r="AB12">
        <v>1293.25</v>
      </c>
      <c r="AC12" t="s">
        <v>75</v>
      </c>
      <c r="AD12" s="4">
        <v>-4820.985</v>
      </c>
      <c r="AE12">
        <v>180</v>
      </c>
      <c r="AF12">
        <v>58.82</v>
      </c>
      <c r="AG12">
        <v>238.82</v>
      </c>
      <c r="AH12">
        <v>245</v>
      </c>
      <c r="AI12">
        <v>0</v>
      </c>
      <c r="AJ12">
        <v>245</v>
      </c>
      <c r="AK12">
        <v>5709</v>
      </c>
      <c r="AL12">
        <v>25751</v>
      </c>
      <c r="AM12">
        <v>31460</v>
      </c>
      <c r="AN12">
        <v>13979.71</v>
      </c>
      <c r="AO12">
        <v>13889.5</v>
      </c>
      <c r="AP12">
        <v>90.21</v>
      </c>
      <c r="AQ12">
        <v>185.95</v>
      </c>
      <c r="AR12">
        <v>245</v>
      </c>
      <c r="AU12">
        <v>0</v>
      </c>
      <c r="AV12" s="12">
        <v>0</v>
      </c>
      <c r="AW12" s="4">
        <v>245</v>
      </c>
      <c r="AX12" s="4">
        <v>238.82</v>
      </c>
      <c r="AY12" s="4">
        <v>291</v>
      </c>
      <c r="AZ12" s="24">
        <v>303</v>
      </c>
      <c r="BA12" s="4">
        <v>245</v>
      </c>
      <c r="BB12" s="4">
        <v>238.82</v>
      </c>
      <c r="BE12" s="15">
        <f t="shared" si="0"/>
        <v>245</v>
      </c>
      <c r="BF12" s="15">
        <f t="shared" ref="BF12:BH12" si="32">AH12</f>
        <v>245</v>
      </c>
      <c r="BG12" s="15">
        <f t="shared" si="32"/>
        <v>0</v>
      </c>
      <c r="BH12" s="15">
        <f t="shared" si="32"/>
        <v>245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238.82</v>
      </c>
      <c r="BN12" s="15">
        <f t="shared" ref="BN12:BP12" si="33">AE12</f>
        <v>180</v>
      </c>
      <c r="BO12" s="15">
        <f t="shared" si="33"/>
        <v>58.82</v>
      </c>
      <c r="BP12" s="15">
        <f t="shared" si="33"/>
        <v>238.82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25735.73</v>
      </c>
      <c r="B13">
        <v>-6043.03</v>
      </c>
      <c r="C13">
        <v>17464.02</v>
      </c>
      <c r="D13">
        <v>13009</v>
      </c>
      <c r="E13">
        <v>203.52</v>
      </c>
      <c r="F13" s="4">
        <v>7192</v>
      </c>
      <c r="G13">
        <v>0</v>
      </c>
      <c r="H13">
        <v>210.4</v>
      </c>
      <c r="I13">
        <v>0</v>
      </c>
      <c r="J13">
        <v>305.62</v>
      </c>
      <c r="K13">
        <v>297.61</v>
      </c>
      <c r="L13">
        <v>299.71</v>
      </c>
      <c r="M13">
        <v>758.91</v>
      </c>
      <c r="N13">
        <v>750.28</v>
      </c>
      <c r="O13">
        <v>0</v>
      </c>
      <c r="P13">
        <v>287.8</v>
      </c>
      <c r="Q13">
        <v>0</v>
      </c>
      <c r="R13">
        <v>180.14</v>
      </c>
      <c r="S13">
        <v>25763.62</v>
      </c>
      <c r="T13">
        <v>5912.977</v>
      </c>
      <c r="U13">
        <v>13847.505</v>
      </c>
      <c r="V13">
        <v>1.448</v>
      </c>
      <c r="W13">
        <v>13848.954</v>
      </c>
      <c r="X13">
        <v>455.721</v>
      </c>
      <c r="Y13">
        <v>50.03</v>
      </c>
      <c r="Z13">
        <v>16659.92</v>
      </c>
      <c r="AA13">
        <v>3071.102</v>
      </c>
      <c r="AB13">
        <v>1279.9</v>
      </c>
      <c r="AC13" t="s">
        <v>75</v>
      </c>
      <c r="AD13" s="4">
        <v>-4840.875</v>
      </c>
      <c r="AE13">
        <v>200</v>
      </c>
      <c r="AF13">
        <v>35.29</v>
      </c>
      <c r="AG13">
        <v>235.29</v>
      </c>
      <c r="AH13">
        <v>236</v>
      </c>
      <c r="AI13">
        <v>0</v>
      </c>
      <c r="AJ13">
        <v>236</v>
      </c>
      <c r="AK13">
        <v>5709</v>
      </c>
      <c r="AL13">
        <v>25592</v>
      </c>
      <c r="AM13">
        <v>31301</v>
      </c>
      <c r="AN13">
        <v>14061.18</v>
      </c>
      <c r="AO13">
        <v>13970.95</v>
      </c>
      <c r="AP13">
        <v>90.23</v>
      </c>
      <c r="AQ13">
        <v>203.52</v>
      </c>
      <c r="AR13">
        <v>236</v>
      </c>
      <c r="AU13">
        <v>0</v>
      </c>
      <c r="AV13" s="12">
        <v>0</v>
      </c>
      <c r="AW13" s="4">
        <v>236</v>
      </c>
      <c r="AX13" s="4">
        <v>235.29</v>
      </c>
      <c r="AY13" s="4">
        <v>291</v>
      </c>
      <c r="AZ13" s="24">
        <v>291</v>
      </c>
      <c r="BA13" s="4">
        <v>236</v>
      </c>
      <c r="BB13" s="4">
        <v>235.29</v>
      </c>
      <c r="BE13" s="15">
        <f t="shared" si="0"/>
        <v>236</v>
      </c>
      <c r="BF13" s="15">
        <f t="shared" ref="BF13:BH13" si="34">AH13</f>
        <v>236</v>
      </c>
      <c r="BG13" s="15">
        <f t="shared" si="34"/>
        <v>0</v>
      </c>
      <c r="BH13" s="15">
        <f t="shared" si="34"/>
        <v>236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235.29</v>
      </c>
      <c r="BN13" s="15">
        <f t="shared" ref="BN13:BP13" si="35">AE13</f>
        <v>200</v>
      </c>
      <c r="BO13" s="15">
        <f t="shared" si="35"/>
        <v>35.29</v>
      </c>
      <c r="BP13" s="15">
        <f t="shared" si="35"/>
        <v>235.29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25467.73</v>
      </c>
      <c r="B14">
        <v>-6048.79</v>
      </c>
      <c r="C14">
        <v>17488.13</v>
      </c>
      <c r="D14">
        <v>13207.32</v>
      </c>
      <c r="E14">
        <v>203.46</v>
      </c>
      <c r="F14" s="4">
        <v>7184</v>
      </c>
      <c r="G14">
        <v>0</v>
      </c>
      <c r="H14">
        <v>216.4</v>
      </c>
      <c r="I14">
        <v>0</v>
      </c>
      <c r="J14">
        <v>277.29</v>
      </c>
      <c r="K14">
        <v>295.98</v>
      </c>
      <c r="L14">
        <v>295.98</v>
      </c>
      <c r="M14">
        <v>759.74</v>
      </c>
      <c r="N14">
        <v>749.05</v>
      </c>
      <c r="O14">
        <v>0</v>
      </c>
      <c r="P14">
        <v>286.8</v>
      </c>
      <c r="Q14">
        <v>0</v>
      </c>
      <c r="R14">
        <v>179.3</v>
      </c>
      <c r="S14">
        <v>25554.78</v>
      </c>
      <c r="T14">
        <v>6265.043</v>
      </c>
      <c r="U14">
        <v>13905.83</v>
      </c>
      <c r="V14">
        <v>1.448</v>
      </c>
      <c r="W14">
        <v>13907.277</v>
      </c>
      <c r="X14">
        <v>455.571</v>
      </c>
      <c r="Y14">
        <v>50.012</v>
      </c>
      <c r="Z14">
        <v>16571.02</v>
      </c>
      <c r="AA14">
        <v>3161.545</v>
      </c>
      <c r="AB14">
        <v>1273.08</v>
      </c>
      <c r="AC14" t="s">
        <v>75</v>
      </c>
      <c r="AD14" s="4">
        <v>-4840.456</v>
      </c>
      <c r="AE14">
        <v>200</v>
      </c>
      <c r="AF14">
        <v>35.29</v>
      </c>
      <c r="AG14">
        <v>235.29</v>
      </c>
      <c r="AH14">
        <v>245</v>
      </c>
      <c r="AI14">
        <v>0</v>
      </c>
      <c r="AJ14">
        <v>245</v>
      </c>
      <c r="AK14">
        <v>5709</v>
      </c>
      <c r="AL14">
        <v>25522</v>
      </c>
      <c r="AM14">
        <v>31231</v>
      </c>
      <c r="AN14">
        <v>14143.99</v>
      </c>
      <c r="AO14">
        <v>14053.75</v>
      </c>
      <c r="AP14">
        <v>90.24</v>
      </c>
      <c r="AQ14">
        <v>203.46</v>
      </c>
      <c r="AR14">
        <v>245</v>
      </c>
      <c r="AU14">
        <v>0</v>
      </c>
      <c r="AV14" s="12">
        <v>0</v>
      </c>
      <c r="AW14" s="4">
        <v>245</v>
      </c>
      <c r="AX14" s="4">
        <v>235.29</v>
      </c>
      <c r="AY14" s="4">
        <v>291</v>
      </c>
      <c r="AZ14" s="24">
        <v>291</v>
      </c>
      <c r="BA14" s="4">
        <v>245</v>
      </c>
      <c r="BB14" s="4">
        <v>235.29</v>
      </c>
      <c r="BE14" s="15">
        <f t="shared" si="0"/>
        <v>245</v>
      </c>
      <c r="BF14" s="15">
        <f t="shared" ref="BF14:BH14" si="36">AH14</f>
        <v>245</v>
      </c>
      <c r="BG14" s="15">
        <f t="shared" si="36"/>
        <v>0</v>
      </c>
      <c r="BH14" s="15">
        <f t="shared" si="36"/>
        <v>245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235.29</v>
      </c>
      <c r="BN14" s="15">
        <f t="shared" ref="BN14:BP14" si="37">AE14</f>
        <v>200</v>
      </c>
      <c r="BO14" s="15">
        <f t="shared" si="37"/>
        <v>35.29</v>
      </c>
      <c r="BP14" s="15">
        <f t="shared" si="37"/>
        <v>235.29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25671.38</v>
      </c>
      <c r="B15">
        <v>-6047</v>
      </c>
      <c r="C15">
        <v>18486.09</v>
      </c>
      <c r="D15">
        <v>13441.01</v>
      </c>
      <c r="E15">
        <v>221.1</v>
      </c>
      <c r="F15" s="4">
        <v>7193</v>
      </c>
      <c r="G15">
        <v>0</v>
      </c>
      <c r="H15">
        <v>271.93</v>
      </c>
      <c r="I15">
        <v>0</v>
      </c>
      <c r="J15">
        <v>281.16</v>
      </c>
      <c r="K15">
        <v>298.54</v>
      </c>
      <c r="L15">
        <v>299.01</v>
      </c>
      <c r="M15">
        <v>759.74</v>
      </c>
      <c r="N15">
        <v>750.28</v>
      </c>
      <c r="O15">
        <v>0</v>
      </c>
      <c r="P15">
        <v>291.6</v>
      </c>
      <c r="Q15">
        <v>0</v>
      </c>
      <c r="R15">
        <v>180.51</v>
      </c>
      <c r="S15">
        <v>25454.44</v>
      </c>
      <c r="T15">
        <v>6277.303</v>
      </c>
      <c r="U15">
        <v>13858.236</v>
      </c>
      <c r="V15">
        <v>1.478</v>
      </c>
      <c r="W15">
        <v>13859.714</v>
      </c>
      <c r="X15">
        <v>456.491</v>
      </c>
      <c r="Y15">
        <v>50.008</v>
      </c>
      <c r="Z15">
        <v>16343.71</v>
      </c>
      <c r="AA15">
        <v>3343.537</v>
      </c>
      <c r="AB15">
        <v>1269.68</v>
      </c>
      <c r="AC15" t="s">
        <v>75</v>
      </c>
      <c r="AD15" s="4">
        <v>-4837.514</v>
      </c>
      <c r="AE15">
        <v>220</v>
      </c>
      <c r="AF15">
        <v>11.77</v>
      </c>
      <c r="AG15">
        <v>231.77</v>
      </c>
      <c r="AH15">
        <v>235</v>
      </c>
      <c r="AI15">
        <v>0</v>
      </c>
      <c r="AJ15">
        <v>235</v>
      </c>
      <c r="AK15">
        <v>5709</v>
      </c>
      <c r="AL15">
        <v>25519</v>
      </c>
      <c r="AM15">
        <v>31228</v>
      </c>
      <c r="AN15">
        <v>14190.28</v>
      </c>
      <c r="AO15">
        <v>14100.02</v>
      </c>
      <c r="AP15">
        <v>90.26</v>
      </c>
      <c r="AQ15">
        <v>221.1</v>
      </c>
      <c r="AR15">
        <v>235</v>
      </c>
      <c r="AU15">
        <v>0</v>
      </c>
      <c r="AV15" s="12">
        <v>0</v>
      </c>
      <c r="AW15" s="4">
        <v>235</v>
      </c>
      <c r="AX15" s="4">
        <v>231.77</v>
      </c>
      <c r="AY15" s="4">
        <v>291</v>
      </c>
      <c r="AZ15" s="24">
        <v>291</v>
      </c>
      <c r="BA15" s="4">
        <v>235</v>
      </c>
      <c r="BB15" s="4">
        <v>231.77</v>
      </c>
      <c r="BE15" s="15">
        <f t="shared" si="0"/>
        <v>235</v>
      </c>
      <c r="BF15" s="15">
        <f t="shared" ref="BF15:BH15" si="38">AH15</f>
        <v>235</v>
      </c>
      <c r="BG15" s="15">
        <f t="shared" si="38"/>
        <v>0</v>
      </c>
      <c r="BH15" s="15">
        <f t="shared" si="38"/>
        <v>235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231.77</v>
      </c>
      <c r="BN15" s="15">
        <f t="shared" ref="BN15:BP15" si="39">AE15</f>
        <v>220</v>
      </c>
      <c r="BO15" s="15">
        <f t="shared" si="39"/>
        <v>11.77</v>
      </c>
      <c r="BP15" s="15">
        <f t="shared" si="39"/>
        <v>231.77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25483.25</v>
      </c>
      <c r="B16">
        <v>-6047</v>
      </c>
      <c r="C16">
        <v>18586.55</v>
      </c>
      <c r="D16">
        <v>13522.05</v>
      </c>
      <c r="E16">
        <v>221.1</v>
      </c>
      <c r="F16" s="4">
        <v>7191</v>
      </c>
      <c r="G16">
        <v>0</v>
      </c>
      <c r="H16">
        <v>269.36</v>
      </c>
      <c r="I16">
        <v>0</v>
      </c>
      <c r="J16">
        <v>281.32</v>
      </c>
      <c r="K16">
        <v>299.71</v>
      </c>
      <c r="L16">
        <v>297.38</v>
      </c>
      <c r="M16">
        <v>759.32</v>
      </c>
      <c r="N16">
        <v>749.87</v>
      </c>
      <c r="O16">
        <v>0</v>
      </c>
      <c r="P16">
        <v>291.9</v>
      </c>
      <c r="Q16">
        <v>0</v>
      </c>
      <c r="R16">
        <v>180.09</v>
      </c>
      <c r="S16">
        <v>25391.98</v>
      </c>
      <c r="T16">
        <v>6120.199</v>
      </c>
      <c r="U16">
        <v>13833.988</v>
      </c>
      <c r="V16">
        <v>1.447</v>
      </c>
      <c r="W16">
        <v>13835.435</v>
      </c>
      <c r="X16">
        <v>456.127</v>
      </c>
      <c r="Y16">
        <v>50.031</v>
      </c>
      <c r="Z16">
        <v>16336.66</v>
      </c>
      <c r="AA16">
        <v>3365.584</v>
      </c>
      <c r="AB16">
        <v>1279.88</v>
      </c>
      <c r="AC16" t="s">
        <v>75</v>
      </c>
      <c r="AD16" s="4">
        <v>-4840.735</v>
      </c>
      <c r="AE16">
        <v>220</v>
      </c>
      <c r="AF16">
        <v>11.77</v>
      </c>
      <c r="AG16">
        <v>231.77</v>
      </c>
      <c r="AH16">
        <v>230</v>
      </c>
      <c r="AI16">
        <v>0</v>
      </c>
      <c r="AJ16">
        <v>230</v>
      </c>
      <c r="AK16">
        <v>5709</v>
      </c>
      <c r="AL16">
        <v>25536</v>
      </c>
      <c r="AM16">
        <v>31245</v>
      </c>
      <c r="AN16">
        <v>14237.56</v>
      </c>
      <c r="AO16">
        <v>14147.28</v>
      </c>
      <c r="AP16">
        <v>90.28</v>
      </c>
      <c r="AQ16">
        <v>221.1</v>
      </c>
      <c r="AR16">
        <v>230</v>
      </c>
      <c r="AU16">
        <v>0</v>
      </c>
      <c r="AV16" s="12">
        <v>0</v>
      </c>
      <c r="AW16" s="4">
        <v>230</v>
      </c>
      <c r="AX16" s="4">
        <v>231.77</v>
      </c>
      <c r="AY16" s="4">
        <v>291</v>
      </c>
      <c r="AZ16" s="24">
        <v>291</v>
      </c>
      <c r="BA16" s="4">
        <v>230</v>
      </c>
      <c r="BB16" s="4">
        <v>231.77</v>
      </c>
      <c r="BE16" s="15">
        <f t="shared" si="0"/>
        <v>230</v>
      </c>
      <c r="BF16" s="15">
        <f t="shared" ref="BF16:BH16" si="40">AH16</f>
        <v>230</v>
      </c>
      <c r="BG16" s="15">
        <f t="shared" si="40"/>
        <v>0</v>
      </c>
      <c r="BH16" s="15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231.77</v>
      </c>
      <c r="BN16" s="15">
        <f t="shared" ref="BN16:BP16" si="41">AE16</f>
        <v>220</v>
      </c>
      <c r="BO16" s="15">
        <f t="shared" si="41"/>
        <v>11.77</v>
      </c>
      <c r="BP16" s="15">
        <f t="shared" si="41"/>
        <v>231.77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25438.93</v>
      </c>
      <c r="B17">
        <v>-5980.53</v>
      </c>
      <c r="C17">
        <v>18412.56</v>
      </c>
      <c r="D17">
        <v>13694.1</v>
      </c>
      <c r="E17">
        <v>221.1</v>
      </c>
      <c r="F17" s="4">
        <v>7190</v>
      </c>
      <c r="G17">
        <v>0</v>
      </c>
      <c r="H17">
        <v>269.36</v>
      </c>
      <c r="I17">
        <v>0</v>
      </c>
      <c r="J17">
        <v>281.13</v>
      </c>
      <c r="K17">
        <v>299.94</v>
      </c>
      <c r="L17">
        <v>297.38</v>
      </c>
      <c r="M17">
        <v>759.32</v>
      </c>
      <c r="N17">
        <v>749.87</v>
      </c>
      <c r="O17">
        <v>0</v>
      </c>
      <c r="P17">
        <v>291.1</v>
      </c>
      <c r="Q17">
        <v>0</v>
      </c>
      <c r="R17">
        <v>180.35</v>
      </c>
      <c r="S17">
        <v>25355.88</v>
      </c>
      <c r="T17">
        <v>5916.497</v>
      </c>
      <c r="U17">
        <v>13813.337</v>
      </c>
      <c r="V17">
        <v>1.447</v>
      </c>
      <c r="W17">
        <v>13814.784</v>
      </c>
      <c r="X17">
        <v>344.669</v>
      </c>
      <c r="Y17">
        <v>49.988</v>
      </c>
      <c r="Z17">
        <v>16512.18</v>
      </c>
      <c r="AA17">
        <v>3268.836</v>
      </c>
      <c r="AB17">
        <v>1275.42</v>
      </c>
      <c r="AC17" t="s">
        <v>75</v>
      </c>
      <c r="AD17" s="4">
        <v>-4836.953</v>
      </c>
      <c r="AE17">
        <v>220</v>
      </c>
      <c r="AF17">
        <v>11.77</v>
      </c>
      <c r="AG17">
        <v>231.77</v>
      </c>
      <c r="AH17">
        <v>245</v>
      </c>
      <c r="AI17">
        <v>0</v>
      </c>
      <c r="AJ17">
        <v>245</v>
      </c>
      <c r="AK17">
        <v>5709</v>
      </c>
      <c r="AL17">
        <v>25545</v>
      </c>
      <c r="AM17">
        <v>31254</v>
      </c>
      <c r="AN17">
        <v>14287.03</v>
      </c>
      <c r="AO17">
        <v>14196.73</v>
      </c>
      <c r="AP17">
        <v>90.3</v>
      </c>
      <c r="AQ17">
        <v>221.1</v>
      </c>
      <c r="AR17">
        <v>245</v>
      </c>
      <c r="AU17">
        <v>0</v>
      </c>
      <c r="AV17" s="12">
        <v>0</v>
      </c>
      <c r="AW17" s="4">
        <v>245</v>
      </c>
      <c r="AX17" s="4">
        <v>231.77</v>
      </c>
      <c r="AY17" s="4">
        <v>291</v>
      </c>
      <c r="AZ17" s="24">
        <v>291</v>
      </c>
      <c r="BA17" s="4">
        <v>245</v>
      </c>
      <c r="BB17" s="4">
        <v>231.77</v>
      </c>
      <c r="BE17" s="15">
        <f t="shared" si="0"/>
        <v>245</v>
      </c>
      <c r="BF17" s="15">
        <f t="shared" ref="BF17:BH17" si="42">AH17</f>
        <v>245</v>
      </c>
      <c r="BG17" s="15">
        <f t="shared" si="42"/>
        <v>0</v>
      </c>
      <c r="BH17" s="15">
        <f t="shared" si="42"/>
        <v>245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231.77</v>
      </c>
      <c r="BN17" s="15">
        <f t="shared" ref="BN17:BP17" si="43">AE17</f>
        <v>220</v>
      </c>
      <c r="BO17" s="15">
        <f t="shared" si="43"/>
        <v>11.77</v>
      </c>
      <c r="BP17" s="15">
        <f t="shared" si="43"/>
        <v>231.77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25303.75</v>
      </c>
      <c r="B18">
        <v>-6198.66</v>
      </c>
      <c r="C18">
        <v>18588.53</v>
      </c>
      <c r="D18">
        <v>13793.47</v>
      </c>
      <c r="E18">
        <v>230</v>
      </c>
      <c r="F18" s="4">
        <v>7192</v>
      </c>
      <c r="G18">
        <v>0</v>
      </c>
      <c r="H18">
        <v>268.52</v>
      </c>
      <c r="I18">
        <v>0</v>
      </c>
      <c r="J18">
        <v>281.03</v>
      </c>
      <c r="K18">
        <v>299.47</v>
      </c>
      <c r="L18">
        <v>299.47</v>
      </c>
      <c r="M18">
        <v>759.74</v>
      </c>
      <c r="N18">
        <v>749.87</v>
      </c>
      <c r="O18">
        <v>0</v>
      </c>
      <c r="P18">
        <v>290.9</v>
      </c>
      <c r="Q18">
        <v>0</v>
      </c>
      <c r="R18">
        <v>180.41</v>
      </c>
      <c r="S18">
        <v>25694.68</v>
      </c>
      <c r="T18">
        <v>5607.827</v>
      </c>
      <c r="U18">
        <v>13869.73</v>
      </c>
      <c r="V18">
        <v>1.449</v>
      </c>
      <c r="W18">
        <v>13871.179</v>
      </c>
      <c r="X18">
        <v>344.156</v>
      </c>
      <c r="Y18">
        <v>50.03</v>
      </c>
      <c r="Z18">
        <v>16483.2</v>
      </c>
      <c r="AA18">
        <v>3265.961</v>
      </c>
      <c r="AB18">
        <v>1287.85</v>
      </c>
      <c r="AC18" t="s">
        <v>75</v>
      </c>
      <c r="AD18" s="4">
        <v>-4834.152</v>
      </c>
      <c r="AE18">
        <v>230</v>
      </c>
      <c r="AF18">
        <v>0</v>
      </c>
      <c r="AG18">
        <v>230</v>
      </c>
      <c r="AH18">
        <v>245</v>
      </c>
      <c r="AI18">
        <v>0</v>
      </c>
      <c r="AJ18">
        <v>245</v>
      </c>
      <c r="AK18">
        <v>5709</v>
      </c>
      <c r="AL18">
        <v>25543</v>
      </c>
      <c r="AM18">
        <v>31252</v>
      </c>
      <c r="AN18">
        <v>14314.12</v>
      </c>
      <c r="AO18">
        <v>14223.81</v>
      </c>
      <c r="AP18">
        <v>90.31</v>
      </c>
      <c r="AQ18">
        <v>230</v>
      </c>
      <c r="AR18">
        <v>245</v>
      </c>
      <c r="AU18">
        <v>0</v>
      </c>
      <c r="AV18" s="12">
        <v>0</v>
      </c>
      <c r="AW18" s="4">
        <v>245</v>
      </c>
      <c r="AX18" s="4">
        <v>230</v>
      </c>
      <c r="AY18" s="4">
        <v>291</v>
      </c>
      <c r="AZ18" s="24">
        <v>291</v>
      </c>
      <c r="BA18" s="4">
        <v>245</v>
      </c>
      <c r="BB18" s="4">
        <v>230</v>
      </c>
      <c r="BE18" s="15">
        <f t="shared" si="0"/>
        <v>245</v>
      </c>
      <c r="BF18" s="15">
        <f t="shared" ref="BF18:BH18" si="44">AH18</f>
        <v>245</v>
      </c>
      <c r="BG18" s="15">
        <f t="shared" si="44"/>
        <v>0</v>
      </c>
      <c r="BH18" s="15">
        <f t="shared" si="44"/>
        <v>245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230</v>
      </c>
      <c r="BN18" s="15">
        <f t="shared" ref="BN18:BP18" si="45">AE18</f>
        <v>230</v>
      </c>
      <c r="BO18" s="15">
        <f t="shared" si="45"/>
        <v>0</v>
      </c>
      <c r="BP18" s="15">
        <f t="shared" si="45"/>
        <v>230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25446.48</v>
      </c>
      <c r="B19">
        <v>-6199.63</v>
      </c>
      <c r="C19">
        <v>18408.15</v>
      </c>
      <c r="D19">
        <v>13791.63</v>
      </c>
      <c r="E19">
        <v>221.1</v>
      </c>
      <c r="F19" s="4">
        <v>7192</v>
      </c>
      <c r="G19">
        <v>0</v>
      </c>
      <c r="H19">
        <v>267.67</v>
      </c>
      <c r="I19">
        <v>0</v>
      </c>
      <c r="J19">
        <v>280.94</v>
      </c>
      <c r="K19">
        <v>300.87</v>
      </c>
      <c r="L19">
        <v>297.61</v>
      </c>
      <c r="M19">
        <v>758.91</v>
      </c>
      <c r="N19">
        <v>749.87</v>
      </c>
      <c r="O19">
        <v>0</v>
      </c>
      <c r="P19">
        <v>291.8</v>
      </c>
      <c r="Q19">
        <v>0</v>
      </c>
      <c r="R19">
        <v>179.67</v>
      </c>
      <c r="S19">
        <v>25619.95</v>
      </c>
      <c r="T19">
        <v>6053.638</v>
      </c>
      <c r="U19">
        <v>13720.392</v>
      </c>
      <c r="V19">
        <v>1.45</v>
      </c>
      <c r="W19">
        <v>13721.842</v>
      </c>
      <c r="X19">
        <v>338.273</v>
      </c>
      <c r="Y19">
        <v>50.03</v>
      </c>
      <c r="Z19">
        <v>16356.34</v>
      </c>
      <c r="AA19">
        <v>3448.439</v>
      </c>
      <c r="AB19">
        <v>1185.17</v>
      </c>
      <c r="AC19" t="s">
        <v>75</v>
      </c>
      <c r="AD19" s="4">
        <v>-4836.533</v>
      </c>
      <c r="AE19">
        <v>220</v>
      </c>
      <c r="AF19">
        <v>11.77</v>
      </c>
      <c r="AG19">
        <v>231.77</v>
      </c>
      <c r="AH19">
        <v>240</v>
      </c>
      <c r="AI19">
        <v>0</v>
      </c>
      <c r="AJ19">
        <v>240</v>
      </c>
      <c r="AK19">
        <v>5709</v>
      </c>
      <c r="AL19">
        <v>25549</v>
      </c>
      <c r="AM19">
        <v>31258</v>
      </c>
      <c r="AN19">
        <v>14333.24</v>
      </c>
      <c r="AO19">
        <v>14242.91</v>
      </c>
      <c r="AP19">
        <v>90.33</v>
      </c>
      <c r="AQ19">
        <v>221.1</v>
      </c>
      <c r="AR19">
        <v>240</v>
      </c>
      <c r="AU19">
        <v>0</v>
      </c>
      <c r="AV19" s="12">
        <v>0</v>
      </c>
      <c r="AW19" s="4">
        <v>240</v>
      </c>
      <c r="AX19" s="4">
        <v>231.77</v>
      </c>
      <c r="AY19" s="4">
        <v>291</v>
      </c>
      <c r="AZ19" s="24">
        <v>291</v>
      </c>
      <c r="BA19" s="4">
        <v>240</v>
      </c>
      <c r="BB19" s="4">
        <v>231.77</v>
      </c>
      <c r="BE19" s="15">
        <f t="shared" si="0"/>
        <v>240</v>
      </c>
      <c r="BF19" s="15">
        <f t="shared" ref="BF19:BH19" si="46">AH19</f>
        <v>240</v>
      </c>
      <c r="BG19" s="15">
        <f t="shared" si="46"/>
        <v>0</v>
      </c>
      <c r="BH19" s="15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231.77</v>
      </c>
      <c r="BN19" s="15">
        <f t="shared" ref="BN19:BP19" si="47">AE19</f>
        <v>220</v>
      </c>
      <c r="BO19" s="15">
        <f t="shared" si="47"/>
        <v>11.77</v>
      </c>
      <c r="BP19" s="15">
        <f t="shared" si="47"/>
        <v>231.77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25584.87</v>
      </c>
      <c r="B20">
        <v>-6201.4</v>
      </c>
      <c r="C20">
        <v>18658.92</v>
      </c>
      <c r="D20">
        <v>13722.47</v>
      </c>
      <c r="E20">
        <v>230</v>
      </c>
      <c r="F20" s="4">
        <v>7181</v>
      </c>
      <c r="G20">
        <v>0</v>
      </c>
      <c r="H20">
        <v>268.52</v>
      </c>
      <c r="I20">
        <v>0</v>
      </c>
      <c r="J20">
        <v>280.97</v>
      </c>
      <c r="K20">
        <v>294.82</v>
      </c>
      <c r="L20">
        <v>295.52</v>
      </c>
      <c r="M20">
        <v>759.32</v>
      </c>
      <c r="N20">
        <v>749.87</v>
      </c>
      <c r="O20">
        <v>0</v>
      </c>
      <c r="P20">
        <v>292.5</v>
      </c>
      <c r="Q20">
        <v>0</v>
      </c>
      <c r="R20">
        <v>180.57</v>
      </c>
      <c r="S20">
        <v>25518.2</v>
      </c>
      <c r="T20">
        <v>6316.075</v>
      </c>
      <c r="U20">
        <v>13674.37</v>
      </c>
      <c r="V20">
        <v>1.447</v>
      </c>
      <c r="W20">
        <v>13675.817</v>
      </c>
      <c r="X20">
        <v>346.696</v>
      </c>
      <c r="Y20">
        <v>49.964</v>
      </c>
      <c r="Z20">
        <v>16251.75</v>
      </c>
      <c r="AA20">
        <v>3567.414</v>
      </c>
      <c r="AB20">
        <v>1181.31</v>
      </c>
      <c r="AC20" t="s">
        <v>75</v>
      </c>
      <c r="AD20" s="4">
        <v>-4826.588</v>
      </c>
      <c r="AE20">
        <v>230</v>
      </c>
      <c r="AF20">
        <v>0</v>
      </c>
      <c r="AG20">
        <v>230</v>
      </c>
      <c r="AH20">
        <v>245</v>
      </c>
      <c r="AI20">
        <v>0</v>
      </c>
      <c r="AJ20">
        <v>245</v>
      </c>
      <c r="AK20">
        <v>5709</v>
      </c>
      <c r="AL20">
        <v>25583</v>
      </c>
      <c r="AM20">
        <v>31292</v>
      </c>
      <c r="AN20">
        <v>14345.57</v>
      </c>
      <c r="AO20">
        <v>14255.23</v>
      </c>
      <c r="AP20">
        <v>90.34</v>
      </c>
      <c r="AQ20">
        <v>230</v>
      </c>
      <c r="AR20">
        <v>245</v>
      </c>
      <c r="AU20">
        <v>0</v>
      </c>
      <c r="AV20" s="12">
        <v>0</v>
      </c>
      <c r="AW20" s="4">
        <v>245</v>
      </c>
      <c r="AX20" s="4">
        <v>230</v>
      </c>
      <c r="AY20" s="4">
        <v>291</v>
      </c>
      <c r="AZ20" s="24">
        <v>291</v>
      </c>
      <c r="BA20" s="4">
        <v>245</v>
      </c>
      <c r="BB20" s="4">
        <v>230</v>
      </c>
      <c r="BE20" s="15">
        <f t="shared" si="0"/>
        <v>245</v>
      </c>
      <c r="BF20" s="15">
        <f t="shared" ref="BF20:BH20" si="48">AH20</f>
        <v>245</v>
      </c>
      <c r="BG20" s="15">
        <f t="shared" si="48"/>
        <v>0</v>
      </c>
      <c r="BH20" s="15">
        <f t="shared" si="48"/>
        <v>245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230</v>
      </c>
      <c r="BN20" s="15">
        <f t="shared" ref="BN20:BP20" si="49">AE20</f>
        <v>230</v>
      </c>
      <c r="BO20" s="15">
        <f t="shared" si="49"/>
        <v>0</v>
      </c>
      <c r="BP20" s="15">
        <f t="shared" si="49"/>
        <v>230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25663.07</v>
      </c>
      <c r="B21">
        <v>-6198.69</v>
      </c>
      <c r="C21">
        <v>18598.68</v>
      </c>
      <c r="D21">
        <v>13766.34</v>
      </c>
      <c r="E21">
        <v>230</v>
      </c>
      <c r="F21" s="4">
        <v>7183</v>
      </c>
      <c r="G21">
        <v>0</v>
      </c>
      <c r="H21">
        <v>270.24</v>
      </c>
      <c r="I21">
        <v>0</v>
      </c>
      <c r="J21">
        <v>281.36</v>
      </c>
      <c r="K21">
        <v>295.29</v>
      </c>
      <c r="L21">
        <v>293.42</v>
      </c>
      <c r="M21">
        <v>759.74</v>
      </c>
      <c r="N21">
        <v>749.46</v>
      </c>
      <c r="O21">
        <v>0</v>
      </c>
      <c r="P21">
        <v>292</v>
      </c>
      <c r="Q21">
        <v>0</v>
      </c>
      <c r="R21">
        <v>180.57</v>
      </c>
      <c r="S21">
        <v>25548.25</v>
      </c>
      <c r="T21">
        <v>6301.429</v>
      </c>
      <c r="U21">
        <v>13714.306</v>
      </c>
      <c r="V21">
        <v>1.449</v>
      </c>
      <c r="W21">
        <v>13715.755</v>
      </c>
      <c r="X21">
        <v>347.073</v>
      </c>
      <c r="Y21">
        <v>49.964</v>
      </c>
      <c r="Z21">
        <v>16249.07</v>
      </c>
      <c r="AA21">
        <v>3498.057</v>
      </c>
      <c r="AB21">
        <v>1173.38</v>
      </c>
      <c r="AC21" t="s">
        <v>75</v>
      </c>
      <c r="AD21" s="4">
        <v>-4830.51</v>
      </c>
      <c r="AE21">
        <v>230</v>
      </c>
      <c r="AF21">
        <v>0</v>
      </c>
      <c r="AG21">
        <v>230</v>
      </c>
      <c r="AH21">
        <v>245</v>
      </c>
      <c r="AI21">
        <v>0</v>
      </c>
      <c r="AJ21">
        <v>245</v>
      </c>
      <c r="AK21">
        <v>5709</v>
      </c>
      <c r="AL21">
        <v>25640</v>
      </c>
      <c r="AM21">
        <v>31349</v>
      </c>
      <c r="AN21">
        <v>14355.03</v>
      </c>
      <c r="AO21">
        <v>14263.74</v>
      </c>
      <c r="AP21">
        <v>91.29</v>
      </c>
      <c r="AQ21">
        <v>230</v>
      </c>
      <c r="AR21">
        <v>245</v>
      </c>
      <c r="AU21">
        <v>0</v>
      </c>
      <c r="AV21" s="12">
        <v>0</v>
      </c>
      <c r="AW21" s="4">
        <v>245</v>
      </c>
      <c r="AX21" s="4">
        <v>230</v>
      </c>
      <c r="AY21" s="4">
        <v>291</v>
      </c>
      <c r="AZ21" s="24">
        <v>291</v>
      </c>
      <c r="BA21" s="4">
        <v>245</v>
      </c>
      <c r="BB21" s="4">
        <v>230</v>
      </c>
      <c r="BE21" s="15">
        <f t="shared" si="0"/>
        <v>245</v>
      </c>
      <c r="BF21" s="15">
        <f t="shared" ref="BF21:BH21" si="50">AH21</f>
        <v>245</v>
      </c>
      <c r="BG21" s="15">
        <f t="shared" si="50"/>
        <v>0</v>
      </c>
      <c r="BH21" s="15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230</v>
      </c>
      <c r="BN21" s="15">
        <f t="shared" ref="BN21:BP21" si="51">AE21</f>
        <v>230</v>
      </c>
      <c r="BO21" s="15">
        <f t="shared" si="51"/>
        <v>0</v>
      </c>
      <c r="BP21" s="15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25735.33</v>
      </c>
      <c r="B22">
        <v>-6212.55</v>
      </c>
      <c r="C22">
        <v>18840.89</v>
      </c>
      <c r="D22">
        <v>13554.67</v>
      </c>
      <c r="E22">
        <v>231.94</v>
      </c>
      <c r="F22" s="4">
        <v>7189</v>
      </c>
      <c r="G22">
        <v>0</v>
      </c>
      <c r="H22">
        <v>268.52</v>
      </c>
      <c r="I22">
        <v>0</v>
      </c>
      <c r="J22">
        <v>280.93</v>
      </c>
      <c r="K22">
        <v>362.74</v>
      </c>
      <c r="L22">
        <v>364.37</v>
      </c>
      <c r="M22">
        <v>758.5</v>
      </c>
      <c r="N22">
        <v>750.28</v>
      </c>
      <c r="O22">
        <v>0</v>
      </c>
      <c r="P22">
        <v>288.4</v>
      </c>
      <c r="Q22">
        <v>0</v>
      </c>
      <c r="R22">
        <v>210.17</v>
      </c>
      <c r="S22">
        <v>25971.41</v>
      </c>
      <c r="T22">
        <v>6005.132</v>
      </c>
      <c r="U22">
        <v>13767.304</v>
      </c>
      <c r="V22">
        <v>5.326</v>
      </c>
      <c r="W22">
        <v>13772.63</v>
      </c>
      <c r="X22">
        <v>346.375</v>
      </c>
      <c r="Y22">
        <v>50.032</v>
      </c>
      <c r="Z22">
        <v>16084.36</v>
      </c>
      <c r="AA22">
        <v>3648.078</v>
      </c>
      <c r="AB22">
        <v>1182.19</v>
      </c>
      <c r="AC22" t="s">
        <v>58</v>
      </c>
      <c r="AD22" s="4">
        <v>-4678.388</v>
      </c>
      <c r="AE22">
        <v>232.31</v>
      </c>
      <c r="AF22">
        <v>-0.36</v>
      </c>
      <c r="AG22">
        <v>231.95</v>
      </c>
      <c r="AH22">
        <v>240</v>
      </c>
      <c r="AI22">
        <v>0</v>
      </c>
      <c r="AJ22">
        <v>240</v>
      </c>
      <c r="AK22">
        <v>5720</v>
      </c>
      <c r="AL22">
        <v>25764</v>
      </c>
      <c r="AM22">
        <v>31484</v>
      </c>
      <c r="AN22">
        <v>14336.22</v>
      </c>
      <c r="AO22">
        <v>14227.64</v>
      </c>
      <c r="AP22">
        <v>108.58</v>
      </c>
      <c r="AQ22">
        <v>231.94</v>
      </c>
      <c r="AR22">
        <v>240</v>
      </c>
      <c r="AU22">
        <v>0</v>
      </c>
      <c r="AV22" s="12">
        <v>0</v>
      </c>
      <c r="AW22" s="4">
        <v>240</v>
      </c>
      <c r="AX22" s="4">
        <v>231.95</v>
      </c>
      <c r="AY22" s="4">
        <v>291</v>
      </c>
      <c r="AZ22" s="24">
        <v>291</v>
      </c>
      <c r="BA22" s="4">
        <v>240</v>
      </c>
      <c r="BB22" s="4">
        <v>231.95</v>
      </c>
      <c r="BE22" s="15">
        <f t="shared" si="0"/>
        <v>240</v>
      </c>
      <c r="BF22" s="15">
        <f t="shared" ref="BF22:BH22" si="52">AH22</f>
        <v>240</v>
      </c>
      <c r="BG22" s="15">
        <f t="shared" si="52"/>
        <v>0</v>
      </c>
      <c r="BH22" s="15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231.95</v>
      </c>
      <c r="BN22" s="15">
        <f t="shared" ref="BN22:BP22" si="53">AE22</f>
        <v>232.31</v>
      </c>
      <c r="BO22" s="15">
        <f t="shared" si="53"/>
        <v>-0.36</v>
      </c>
      <c r="BP22" s="15">
        <f t="shared" si="53"/>
        <v>231.95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26015.46</v>
      </c>
      <c r="B23">
        <v>-6308.67</v>
      </c>
      <c r="C23">
        <v>19303.81</v>
      </c>
      <c r="D23">
        <v>13616.09</v>
      </c>
      <c r="E23">
        <v>230</v>
      </c>
      <c r="F23" s="4">
        <v>7186</v>
      </c>
      <c r="G23">
        <v>0</v>
      </c>
      <c r="H23">
        <v>269.36</v>
      </c>
      <c r="I23">
        <v>0</v>
      </c>
      <c r="J23">
        <v>283.36</v>
      </c>
      <c r="K23">
        <v>401.82</v>
      </c>
      <c r="L23">
        <v>405.77</v>
      </c>
      <c r="M23">
        <v>759.74</v>
      </c>
      <c r="N23">
        <v>750.28</v>
      </c>
      <c r="O23">
        <v>0</v>
      </c>
      <c r="P23">
        <v>291</v>
      </c>
      <c r="Q23">
        <v>0</v>
      </c>
      <c r="R23">
        <v>180.67</v>
      </c>
      <c r="S23">
        <v>26110.2</v>
      </c>
      <c r="T23">
        <v>6371.875</v>
      </c>
      <c r="U23">
        <v>13831.627</v>
      </c>
      <c r="V23">
        <v>111.872</v>
      </c>
      <c r="W23">
        <v>13943.499</v>
      </c>
      <c r="X23">
        <v>347.015</v>
      </c>
      <c r="Y23">
        <v>49.988</v>
      </c>
      <c r="Z23">
        <v>15816.28</v>
      </c>
      <c r="AA23">
        <v>3892.883</v>
      </c>
      <c r="AB23">
        <v>1197.4</v>
      </c>
      <c r="AC23" t="s">
        <v>58</v>
      </c>
      <c r="AD23" s="4">
        <v>-4623.058</v>
      </c>
      <c r="AE23">
        <v>230</v>
      </c>
      <c r="AF23">
        <v>0</v>
      </c>
      <c r="AG23">
        <v>230</v>
      </c>
      <c r="AH23">
        <v>245</v>
      </c>
      <c r="AI23">
        <v>0</v>
      </c>
      <c r="AJ23">
        <v>245</v>
      </c>
      <c r="AK23">
        <v>5863</v>
      </c>
      <c r="AL23">
        <v>26045</v>
      </c>
      <c r="AM23">
        <v>31908</v>
      </c>
      <c r="AN23">
        <v>14350.24</v>
      </c>
      <c r="AO23">
        <v>14178.48</v>
      </c>
      <c r="AP23">
        <v>171.76</v>
      </c>
      <c r="AQ23">
        <v>230</v>
      </c>
      <c r="AR23">
        <v>245</v>
      </c>
      <c r="AU23">
        <v>0</v>
      </c>
      <c r="AV23" s="12">
        <v>0</v>
      </c>
      <c r="AW23" s="4">
        <v>245</v>
      </c>
      <c r="AX23" s="4">
        <v>230</v>
      </c>
      <c r="AY23" s="4">
        <v>291</v>
      </c>
      <c r="AZ23" s="24">
        <v>291</v>
      </c>
      <c r="BA23" s="4">
        <v>245</v>
      </c>
      <c r="BB23" s="4">
        <v>230</v>
      </c>
      <c r="BE23" s="15">
        <f t="shared" si="0"/>
        <v>245</v>
      </c>
      <c r="BF23" s="15">
        <f t="shared" ref="BF23:BH23" si="54">AH23</f>
        <v>245</v>
      </c>
      <c r="BG23" s="15">
        <f t="shared" si="54"/>
        <v>0</v>
      </c>
      <c r="BH23" s="15">
        <f t="shared" si="54"/>
        <v>245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230</v>
      </c>
      <c r="BN23" s="15">
        <f t="shared" ref="BN23:BP23" si="55">AE23</f>
        <v>230</v>
      </c>
      <c r="BO23" s="15">
        <f t="shared" si="55"/>
        <v>0</v>
      </c>
      <c r="BP23" s="15">
        <f t="shared" si="55"/>
        <v>230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26556.22</v>
      </c>
      <c r="B24">
        <v>-6451.78</v>
      </c>
      <c r="C24">
        <v>19015.41</v>
      </c>
      <c r="D24">
        <v>13758.66</v>
      </c>
      <c r="E24">
        <v>230</v>
      </c>
      <c r="F24" s="4">
        <v>7186</v>
      </c>
      <c r="G24">
        <v>0</v>
      </c>
      <c r="H24">
        <v>269.36</v>
      </c>
      <c r="I24">
        <v>0</v>
      </c>
      <c r="J24">
        <v>283.72</v>
      </c>
      <c r="K24">
        <v>347.16</v>
      </c>
      <c r="L24">
        <v>347.16</v>
      </c>
      <c r="M24">
        <v>758.91</v>
      </c>
      <c r="N24">
        <v>749.05</v>
      </c>
      <c r="O24">
        <v>0</v>
      </c>
      <c r="P24">
        <v>291.9</v>
      </c>
      <c r="Q24">
        <v>0</v>
      </c>
      <c r="R24">
        <v>180.25</v>
      </c>
      <c r="S24">
        <v>26606.14</v>
      </c>
      <c r="T24">
        <v>6347.933</v>
      </c>
      <c r="U24">
        <v>13729.603</v>
      </c>
      <c r="V24">
        <v>394.998</v>
      </c>
      <c r="W24">
        <v>14124.601</v>
      </c>
      <c r="X24">
        <v>345.206</v>
      </c>
      <c r="Y24">
        <v>50.025</v>
      </c>
      <c r="Z24">
        <v>15664.32</v>
      </c>
      <c r="AA24">
        <v>4069.99</v>
      </c>
      <c r="AB24">
        <v>1195.49</v>
      </c>
      <c r="AC24" t="s">
        <v>58</v>
      </c>
      <c r="AD24" s="4">
        <v>-4727.975</v>
      </c>
      <c r="AE24">
        <v>230</v>
      </c>
      <c r="AF24">
        <v>0</v>
      </c>
      <c r="AG24">
        <v>230</v>
      </c>
      <c r="AH24">
        <v>260</v>
      </c>
      <c r="AI24">
        <v>0</v>
      </c>
      <c r="AJ24">
        <v>260</v>
      </c>
      <c r="AK24">
        <v>6007</v>
      </c>
      <c r="AL24">
        <v>26296.5</v>
      </c>
      <c r="AM24">
        <v>32303.5</v>
      </c>
      <c r="AN24">
        <v>14468.32</v>
      </c>
      <c r="AO24">
        <v>14119.51</v>
      </c>
      <c r="AP24">
        <v>348.81</v>
      </c>
      <c r="AQ24">
        <v>230</v>
      </c>
      <c r="AR24">
        <v>260</v>
      </c>
      <c r="AU24">
        <v>0</v>
      </c>
      <c r="AV24" s="12">
        <v>0</v>
      </c>
      <c r="AW24" s="4">
        <v>260</v>
      </c>
      <c r="AX24" s="4">
        <v>230</v>
      </c>
      <c r="AY24" s="4">
        <v>390</v>
      </c>
      <c r="AZ24" s="24">
        <v>291</v>
      </c>
      <c r="BA24" s="4">
        <v>260</v>
      </c>
      <c r="BB24" s="4">
        <v>230</v>
      </c>
      <c r="BE24" s="15">
        <f t="shared" si="0"/>
        <v>260</v>
      </c>
      <c r="BF24" s="15">
        <f t="shared" ref="BF24:BH24" si="56">AH24</f>
        <v>260</v>
      </c>
      <c r="BG24" s="15">
        <f t="shared" si="56"/>
        <v>0</v>
      </c>
      <c r="BH24" s="15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230</v>
      </c>
      <c r="BN24" s="15">
        <f t="shared" ref="BN24:BP24" si="57">AE24</f>
        <v>230</v>
      </c>
      <c r="BO24" s="15">
        <f t="shared" si="57"/>
        <v>0</v>
      </c>
      <c r="BP24" s="15">
        <f t="shared" si="57"/>
        <v>230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26613.59</v>
      </c>
      <c r="B25">
        <v>-6595.73</v>
      </c>
      <c r="C25">
        <v>18901.86</v>
      </c>
      <c r="D25">
        <v>14143.43</v>
      </c>
      <c r="E25">
        <v>229.11</v>
      </c>
      <c r="F25" s="4">
        <v>7191</v>
      </c>
      <c r="G25">
        <v>0</v>
      </c>
      <c r="H25">
        <v>268.52</v>
      </c>
      <c r="I25">
        <v>0</v>
      </c>
      <c r="J25">
        <v>283</v>
      </c>
      <c r="K25">
        <v>300.87</v>
      </c>
      <c r="L25">
        <v>300.87</v>
      </c>
      <c r="M25">
        <v>759.74</v>
      </c>
      <c r="N25">
        <v>749.46</v>
      </c>
      <c r="O25">
        <v>0</v>
      </c>
      <c r="P25">
        <v>291.2</v>
      </c>
      <c r="Q25">
        <v>0</v>
      </c>
      <c r="R25">
        <v>180.09</v>
      </c>
      <c r="S25">
        <v>26439.55</v>
      </c>
      <c r="T25">
        <v>6541.758</v>
      </c>
      <c r="U25">
        <v>13669.571</v>
      </c>
      <c r="V25">
        <v>771.347</v>
      </c>
      <c r="W25">
        <v>14440.918</v>
      </c>
      <c r="X25">
        <v>345.086</v>
      </c>
      <c r="Y25">
        <v>50.003</v>
      </c>
      <c r="Z25">
        <v>15721.12</v>
      </c>
      <c r="AA25">
        <v>4047.477</v>
      </c>
      <c r="AB25">
        <v>1174.05</v>
      </c>
      <c r="AC25" t="s">
        <v>75</v>
      </c>
      <c r="AD25" s="4">
        <v>-4822.386</v>
      </c>
      <c r="AE25">
        <v>229</v>
      </c>
      <c r="AF25">
        <v>1.18</v>
      </c>
      <c r="AG25">
        <v>230.18</v>
      </c>
      <c r="AH25">
        <v>270</v>
      </c>
      <c r="AI25">
        <v>0</v>
      </c>
      <c r="AJ25">
        <v>270</v>
      </c>
      <c r="AK25">
        <v>6151</v>
      </c>
      <c r="AL25">
        <v>26414.6</v>
      </c>
      <c r="AM25">
        <v>32565.6</v>
      </c>
      <c r="AN25">
        <v>14730.39</v>
      </c>
      <c r="AO25">
        <v>14010.03</v>
      </c>
      <c r="AP25">
        <v>720.36</v>
      </c>
      <c r="AQ25">
        <v>229.11</v>
      </c>
      <c r="AR25">
        <v>270</v>
      </c>
      <c r="AU25">
        <v>0</v>
      </c>
      <c r="AV25" s="12">
        <v>0</v>
      </c>
      <c r="AW25" s="4">
        <v>270</v>
      </c>
      <c r="AX25" s="4">
        <v>230.18</v>
      </c>
      <c r="AY25" s="4">
        <v>390</v>
      </c>
      <c r="AZ25" s="24">
        <v>291</v>
      </c>
      <c r="BA25" s="4">
        <v>270</v>
      </c>
      <c r="BB25" s="4">
        <v>230.18</v>
      </c>
      <c r="BE25" s="15">
        <f t="shared" si="0"/>
        <v>270</v>
      </c>
      <c r="BF25" s="15">
        <f t="shared" ref="BF25:BH25" si="58">AH25</f>
        <v>270</v>
      </c>
      <c r="BG25" s="15">
        <f t="shared" si="58"/>
        <v>0</v>
      </c>
      <c r="BH25" s="15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230.18</v>
      </c>
      <c r="BN25" s="15">
        <f t="shared" ref="BN25:BP25" si="59">AE25</f>
        <v>229</v>
      </c>
      <c r="BO25" s="15">
        <f t="shared" si="59"/>
        <v>1.18</v>
      </c>
      <c r="BP25" s="15">
        <f t="shared" si="59"/>
        <v>230.18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26754.32</v>
      </c>
      <c r="B26">
        <v>-6789.15</v>
      </c>
      <c r="C26">
        <v>19267.53</v>
      </c>
      <c r="D26">
        <v>14507.87</v>
      </c>
      <c r="E26">
        <v>243.74</v>
      </c>
      <c r="F26" s="4">
        <v>7185</v>
      </c>
      <c r="G26">
        <v>0</v>
      </c>
      <c r="H26">
        <v>316.36</v>
      </c>
      <c r="I26">
        <v>0</v>
      </c>
      <c r="J26">
        <v>283.27</v>
      </c>
      <c r="K26">
        <v>368.32</v>
      </c>
      <c r="L26">
        <v>365.53</v>
      </c>
      <c r="M26">
        <v>760.15</v>
      </c>
      <c r="N26">
        <v>749.87</v>
      </c>
      <c r="O26">
        <v>0</v>
      </c>
      <c r="P26">
        <v>291.4</v>
      </c>
      <c r="Q26">
        <v>0</v>
      </c>
      <c r="R26">
        <v>219.63</v>
      </c>
      <c r="S26">
        <v>26925.78</v>
      </c>
      <c r="T26">
        <v>6756.417</v>
      </c>
      <c r="U26">
        <v>13533.176</v>
      </c>
      <c r="V26">
        <v>1197.156</v>
      </c>
      <c r="W26">
        <v>14730.332</v>
      </c>
      <c r="X26">
        <v>345.139</v>
      </c>
      <c r="Y26">
        <v>50.019</v>
      </c>
      <c r="Z26">
        <v>15272.43</v>
      </c>
      <c r="AA26">
        <v>4517.242</v>
      </c>
      <c r="AB26">
        <v>1176.79</v>
      </c>
      <c r="AC26" t="s">
        <v>58</v>
      </c>
      <c r="AD26" s="4">
        <v>-4656.816</v>
      </c>
      <c r="AE26">
        <v>247.21</v>
      </c>
      <c r="AF26">
        <v>-3.55</v>
      </c>
      <c r="AG26">
        <v>243.66</v>
      </c>
      <c r="AH26">
        <v>240</v>
      </c>
      <c r="AI26">
        <v>0</v>
      </c>
      <c r="AJ26">
        <v>240</v>
      </c>
      <c r="AK26">
        <v>6299</v>
      </c>
      <c r="AL26">
        <v>26355.6</v>
      </c>
      <c r="AM26">
        <v>32654.6</v>
      </c>
      <c r="AN26">
        <v>15080.09</v>
      </c>
      <c r="AO26">
        <v>13887.54</v>
      </c>
      <c r="AP26">
        <v>1192.55</v>
      </c>
      <c r="AQ26">
        <v>243.74</v>
      </c>
      <c r="AR26">
        <v>240</v>
      </c>
      <c r="AU26">
        <v>0</v>
      </c>
      <c r="AV26" s="12">
        <v>0</v>
      </c>
      <c r="AW26" s="4">
        <v>240</v>
      </c>
      <c r="AX26" s="4">
        <v>243.66</v>
      </c>
      <c r="AY26" s="4">
        <v>291</v>
      </c>
      <c r="AZ26" s="24">
        <v>291</v>
      </c>
      <c r="BA26" s="4">
        <v>240</v>
      </c>
      <c r="BB26" s="4">
        <v>243.66</v>
      </c>
      <c r="BE26" s="15">
        <f t="shared" si="0"/>
        <v>240</v>
      </c>
      <c r="BF26" s="15">
        <f t="shared" ref="BF26:BH26" si="60">AH26</f>
        <v>240</v>
      </c>
      <c r="BG26" s="15">
        <f t="shared" si="60"/>
        <v>0</v>
      </c>
      <c r="BH26" s="15">
        <f t="shared" si="60"/>
        <v>240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243.66</v>
      </c>
      <c r="BN26" s="15">
        <f t="shared" ref="BN26:BP26" si="61">AE26</f>
        <v>247.21</v>
      </c>
      <c r="BO26" s="15">
        <f t="shared" si="61"/>
        <v>-3.55</v>
      </c>
      <c r="BP26" s="15">
        <f t="shared" si="61"/>
        <v>243.66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26643.95</v>
      </c>
      <c r="B27">
        <v>-6782.11</v>
      </c>
      <c r="C27">
        <v>18651.93</v>
      </c>
      <c r="D27">
        <v>15065.56</v>
      </c>
      <c r="E27">
        <v>229.43</v>
      </c>
      <c r="F27" s="4">
        <v>7189</v>
      </c>
      <c r="G27">
        <v>0</v>
      </c>
      <c r="H27">
        <v>269.36</v>
      </c>
      <c r="I27">
        <v>0</v>
      </c>
      <c r="J27">
        <v>282.71</v>
      </c>
      <c r="K27">
        <v>324.59</v>
      </c>
      <c r="L27">
        <v>324.13</v>
      </c>
      <c r="M27">
        <v>758.5</v>
      </c>
      <c r="N27">
        <v>748.64</v>
      </c>
      <c r="O27">
        <v>0</v>
      </c>
      <c r="P27">
        <v>287.7</v>
      </c>
      <c r="Q27">
        <v>0</v>
      </c>
      <c r="R27">
        <v>180.41</v>
      </c>
      <c r="S27">
        <v>26982.92</v>
      </c>
      <c r="T27">
        <v>6707.64</v>
      </c>
      <c r="U27">
        <v>13449.686</v>
      </c>
      <c r="V27">
        <v>1717.91</v>
      </c>
      <c r="W27">
        <v>15167.596</v>
      </c>
      <c r="X27">
        <v>347.362</v>
      </c>
      <c r="Y27">
        <v>50.034</v>
      </c>
      <c r="Z27">
        <v>15734.8</v>
      </c>
      <c r="AA27">
        <v>4056.846</v>
      </c>
      <c r="AB27">
        <v>1199.45</v>
      </c>
      <c r="AC27" t="s">
        <v>58</v>
      </c>
      <c r="AD27" s="4">
        <v>-4788.487</v>
      </c>
      <c r="AE27">
        <v>230</v>
      </c>
      <c r="AF27">
        <v>-0.62</v>
      </c>
      <c r="AG27">
        <v>229.38</v>
      </c>
      <c r="AH27">
        <v>240</v>
      </c>
      <c r="AI27">
        <v>0</v>
      </c>
      <c r="AJ27">
        <v>240</v>
      </c>
      <c r="AK27">
        <v>6289</v>
      </c>
      <c r="AL27">
        <v>26355.6</v>
      </c>
      <c r="AM27">
        <v>32644.6</v>
      </c>
      <c r="AN27">
        <v>15563.77</v>
      </c>
      <c r="AO27">
        <v>13740.93</v>
      </c>
      <c r="AP27">
        <v>1822.84</v>
      </c>
      <c r="AQ27">
        <v>229.43</v>
      </c>
      <c r="AR27">
        <v>240</v>
      </c>
      <c r="AU27">
        <v>0</v>
      </c>
      <c r="AV27" s="12">
        <v>0</v>
      </c>
      <c r="AW27" s="4">
        <v>240</v>
      </c>
      <c r="AX27" s="4">
        <v>229.38</v>
      </c>
      <c r="AY27" s="4">
        <v>291</v>
      </c>
      <c r="AZ27" s="24">
        <v>291</v>
      </c>
      <c r="BA27" s="4">
        <v>240</v>
      </c>
      <c r="BB27" s="4">
        <v>229.38</v>
      </c>
      <c r="BE27" s="15">
        <f t="shared" si="0"/>
        <v>240</v>
      </c>
      <c r="BF27" s="15">
        <f t="shared" ref="BF27:BH27" si="62">AH27</f>
        <v>240</v>
      </c>
      <c r="BG27" s="15">
        <f t="shared" si="62"/>
        <v>0</v>
      </c>
      <c r="BH27" s="15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229.38</v>
      </c>
      <c r="BN27" s="15">
        <f t="shared" ref="BN27:BP27" si="63">AE27</f>
        <v>230</v>
      </c>
      <c r="BO27" s="15">
        <f t="shared" si="63"/>
        <v>-0.62</v>
      </c>
      <c r="BP27" s="15">
        <f t="shared" si="63"/>
        <v>229.38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26728.46</v>
      </c>
      <c r="B28" s="1">
        <v>-6765.24</v>
      </c>
      <c r="C28" s="1">
        <v>18953.99</v>
      </c>
      <c r="D28" s="1">
        <v>15660.77</v>
      </c>
      <c r="E28" s="1">
        <v>219.34</v>
      </c>
      <c r="F28" s="6">
        <v>7190</v>
      </c>
      <c r="G28" s="1">
        <v>0</v>
      </c>
      <c r="H28" s="1">
        <v>269.36</v>
      </c>
      <c r="I28" s="1">
        <v>0</v>
      </c>
      <c r="J28" s="1">
        <v>282.98</v>
      </c>
      <c r="K28" s="1">
        <v>365.07</v>
      </c>
      <c r="L28" s="1">
        <v>369.49</v>
      </c>
      <c r="M28" s="1">
        <v>760.97</v>
      </c>
      <c r="N28" s="1">
        <v>749.05</v>
      </c>
      <c r="O28" s="1">
        <v>0</v>
      </c>
      <c r="P28" s="1">
        <v>291.3</v>
      </c>
      <c r="Q28" s="1">
        <v>0</v>
      </c>
      <c r="R28" s="1">
        <v>191.08</v>
      </c>
      <c r="S28" s="1">
        <v>26714.88</v>
      </c>
      <c r="T28" s="1">
        <v>6812.023</v>
      </c>
      <c r="U28" s="1">
        <v>13167.969</v>
      </c>
      <c r="V28" s="1">
        <v>2393.166</v>
      </c>
      <c r="W28" s="1">
        <v>15561.135</v>
      </c>
      <c r="X28" s="1">
        <v>345.559</v>
      </c>
      <c r="Y28" s="1">
        <v>50.016</v>
      </c>
      <c r="Z28" s="1">
        <v>16204.67</v>
      </c>
      <c r="AA28" s="1">
        <v>3585.828</v>
      </c>
      <c r="AB28" s="1">
        <v>1222.58</v>
      </c>
      <c r="AC28" s="1" t="s">
        <v>58</v>
      </c>
      <c r="AD28" s="6">
        <v>-4688.753</v>
      </c>
      <c r="AE28" s="1">
        <v>250</v>
      </c>
      <c r="AF28" s="1">
        <v>-32.94</v>
      </c>
      <c r="AG28" s="1">
        <v>217.06</v>
      </c>
      <c r="AH28" s="1">
        <v>240</v>
      </c>
      <c r="AI28" s="1">
        <v>0</v>
      </c>
      <c r="AJ28" s="1">
        <v>240</v>
      </c>
      <c r="AK28" s="1">
        <v>6281</v>
      </c>
      <c r="AL28" s="1">
        <v>26237.5</v>
      </c>
      <c r="AM28" s="1">
        <v>32518.5</v>
      </c>
      <c r="AN28" s="1">
        <v>16158.5</v>
      </c>
      <c r="AO28" s="1">
        <v>13589.94</v>
      </c>
      <c r="AP28" s="1">
        <v>2568.56</v>
      </c>
      <c r="AQ28" s="1">
        <v>219.34</v>
      </c>
      <c r="AR28" s="1">
        <v>240</v>
      </c>
      <c r="AU28" s="1">
        <v>0</v>
      </c>
      <c r="AV28" s="13">
        <v>0</v>
      </c>
      <c r="AW28" s="6">
        <v>240</v>
      </c>
      <c r="AX28" s="6">
        <v>217.06</v>
      </c>
      <c r="AY28" s="6">
        <v>291</v>
      </c>
      <c r="AZ28" s="25">
        <v>291</v>
      </c>
      <c r="BA28" s="6">
        <v>240</v>
      </c>
      <c r="BB28" s="6">
        <v>217.06</v>
      </c>
      <c r="BE28" s="16">
        <f t="shared" si="0"/>
        <v>240</v>
      </c>
      <c r="BF28" s="16">
        <f t="shared" ref="BF28:BH28" si="64">AH28</f>
        <v>240</v>
      </c>
      <c r="BG28" s="16">
        <f t="shared" si="64"/>
        <v>0</v>
      </c>
      <c r="BH28" s="16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217.06</v>
      </c>
      <c r="BN28" s="16">
        <f t="shared" ref="BN28:BP28" si="65">AE28</f>
        <v>250</v>
      </c>
      <c r="BO28" s="16">
        <f t="shared" si="65"/>
        <v>-32.94</v>
      </c>
      <c r="BP28" s="16">
        <f t="shared" si="65"/>
        <v>217.06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26208.51</v>
      </c>
      <c r="B29" s="1">
        <v>-6740.47</v>
      </c>
      <c r="C29" s="1">
        <v>16801.16</v>
      </c>
      <c r="D29" s="1">
        <v>16330.59</v>
      </c>
      <c r="E29" s="1">
        <v>25.13</v>
      </c>
      <c r="F29" s="6">
        <v>7190</v>
      </c>
      <c r="G29" s="1">
        <v>0</v>
      </c>
      <c r="H29" s="1">
        <v>201.02</v>
      </c>
      <c r="I29" s="1">
        <v>0</v>
      </c>
      <c r="J29" s="1">
        <v>282.41</v>
      </c>
      <c r="K29" s="1">
        <v>319.24</v>
      </c>
      <c r="L29" s="1">
        <v>303.43</v>
      </c>
      <c r="M29" s="1">
        <v>759.74</v>
      </c>
      <c r="N29" s="1">
        <v>749.05</v>
      </c>
      <c r="O29" s="1">
        <v>0</v>
      </c>
      <c r="P29" s="1">
        <v>291.7</v>
      </c>
      <c r="Q29" s="1">
        <v>0</v>
      </c>
      <c r="R29" s="1">
        <v>179.51</v>
      </c>
      <c r="S29" s="1">
        <v>26271.17</v>
      </c>
      <c r="T29" s="1">
        <v>6757.175</v>
      </c>
      <c r="U29" s="1">
        <v>12896.106</v>
      </c>
      <c r="V29" s="1">
        <v>3232.728</v>
      </c>
      <c r="W29" s="1">
        <v>16128.834</v>
      </c>
      <c r="X29" s="1">
        <v>345.578</v>
      </c>
      <c r="Y29" s="1">
        <v>50.005</v>
      </c>
      <c r="Z29" s="1">
        <v>17372.47</v>
      </c>
      <c r="AA29" s="1">
        <v>2503.477</v>
      </c>
      <c r="AB29" s="1">
        <v>1239.63</v>
      </c>
      <c r="AC29" s="1" t="s">
        <v>75</v>
      </c>
      <c r="AD29" s="6">
        <v>-4809.779</v>
      </c>
      <c r="AE29" s="1">
        <v>0</v>
      </c>
      <c r="AF29" s="1">
        <v>258.82</v>
      </c>
      <c r="AG29" s="1">
        <v>258.82</v>
      </c>
      <c r="AH29" s="1">
        <v>220</v>
      </c>
      <c r="AI29" s="1">
        <v>0</v>
      </c>
      <c r="AJ29" s="1">
        <v>220</v>
      </c>
      <c r="AK29" s="1">
        <v>6271</v>
      </c>
      <c r="AL29" s="1">
        <v>25824.2</v>
      </c>
      <c r="AM29" s="1">
        <v>32095.2</v>
      </c>
      <c r="AN29" s="1">
        <v>16851.03</v>
      </c>
      <c r="AO29" s="1">
        <v>13440.73</v>
      </c>
      <c r="AP29" s="1">
        <v>3410.3</v>
      </c>
      <c r="AQ29" s="1">
        <v>25.13</v>
      </c>
      <c r="AR29" s="1">
        <v>220</v>
      </c>
      <c r="AU29" s="1">
        <v>0</v>
      </c>
      <c r="AV29" s="13">
        <v>0</v>
      </c>
      <c r="AW29" s="6">
        <v>220</v>
      </c>
      <c r="AX29" s="6">
        <v>258.82</v>
      </c>
      <c r="AY29" s="6">
        <v>291</v>
      </c>
      <c r="AZ29" s="25">
        <v>291</v>
      </c>
      <c r="BA29" s="6">
        <v>220</v>
      </c>
      <c r="BB29" s="6">
        <v>258.82</v>
      </c>
      <c r="BE29" s="16">
        <f t="shared" si="0"/>
        <v>220</v>
      </c>
      <c r="BF29" s="16">
        <f t="shared" ref="BF29:BH29" si="66">AH29</f>
        <v>220</v>
      </c>
      <c r="BG29" s="16">
        <f t="shared" si="66"/>
        <v>0</v>
      </c>
      <c r="BH29" s="16">
        <f t="shared" si="66"/>
        <v>220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258.82</v>
      </c>
      <c r="BN29" s="16">
        <f t="shared" ref="BN29:BP29" si="67">AE29</f>
        <v>0</v>
      </c>
      <c r="BO29" s="16">
        <f t="shared" si="67"/>
        <v>258.82</v>
      </c>
      <c r="BP29" s="16">
        <f t="shared" si="67"/>
        <v>258.82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258.82</v>
      </c>
    </row>
    <row r="30" s="2" customFormat="1" spans="1:72">
      <c r="A30" s="2">
        <v>25882.41</v>
      </c>
      <c r="B30" s="2">
        <v>-6801.47</v>
      </c>
      <c r="C30" s="2">
        <v>16471.08</v>
      </c>
      <c r="D30" s="2">
        <v>16345.46</v>
      </c>
      <c r="E30" s="2">
        <v>26.48</v>
      </c>
      <c r="F30" s="7">
        <v>7188</v>
      </c>
      <c r="G30" s="2">
        <v>0</v>
      </c>
      <c r="H30" s="2">
        <v>192.46</v>
      </c>
      <c r="I30" s="2">
        <v>0</v>
      </c>
      <c r="J30" s="2">
        <v>281.33</v>
      </c>
      <c r="K30" s="2">
        <v>295.98</v>
      </c>
      <c r="L30" s="2">
        <v>297.61</v>
      </c>
      <c r="M30" s="2">
        <v>758.09</v>
      </c>
      <c r="N30" s="2">
        <v>748.64</v>
      </c>
      <c r="O30" s="2">
        <v>0</v>
      </c>
      <c r="P30" s="2">
        <v>289.4</v>
      </c>
      <c r="Q30" s="2">
        <v>0</v>
      </c>
      <c r="R30" s="2">
        <v>181.25</v>
      </c>
      <c r="S30" s="2">
        <v>25593.2</v>
      </c>
      <c r="T30" s="2">
        <v>6741.29</v>
      </c>
      <c r="U30" s="2">
        <v>12567.621</v>
      </c>
      <c r="V30" s="2">
        <v>4240.303</v>
      </c>
      <c r="W30" s="2">
        <v>16807.924</v>
      </c>
      <c r="X30" s="2">
        <v>140.706</v>
      </c>
      <c r="Y30" s="2">
        <v>50.033</v>
      </c>
      <c r="Z30" s="2">
        <v>18373.18</v>
      </c>
      <c r="AA30" s="2">
        <v>1860.793</v>
      </c>
      <c r="AB30" s="2">
        <v>1231.3</v>
      </c>
      <c r="AC30" s="2" t="s">
        <v>75</v>
      </c>
      <c r="AD30" s="7">
        <v>-4839.055</v>
      </c>
      <c r="AE30" s="2">
        <v>0</v>
      </c>
      <c r="AF30" s="2">
        <v>270.59</v>
      </c>
      <c r="AG30" s="2">
        <v>270.59</v>
      </c>
      <c r="AH30" s="2">
        <v>140</v>
      </c>
      <c r="AI30" s="2">
        <v>105.88</v>
      </c>
      <c r="AJ30" s="2">
        <v>245.88</v>
      </c>
      <c r="AK30" s="2">
        <v>6332</v>
      </c>
      <c r="AL30" s="2">
        <v>25558.6</v>
      </c>
      <c r="AM30" s="2">
        <v>31890.6</v>
      </c>
      <c r="AN30" s="2">
        <v>17199.75</v>
      </c>
      <c r="AO30" s="2">
        <v>12755.17</v>
      </c>
      <c r="AP30" s="2">
        <v>4444.58</v>
      </c>
      <c r="AQ30" s="2">
        <v>26.48</v>
      </c>
      <c r="AR30" s="2">
        <v>150.37</v>
      </c>
      <c r="AU30" s="2">
        <v>0</v>
      </c>
      <c r="AV30" s="14">
        <v>0</v>
      </c>
      <c r="AW30" s="7">
        <v>245.88</v>
      </c>
      <c r="AX30" s="7">
        <v>270.59</v>
      </c>
      <c r="AY30" s="7">
        <v>291</v>
      </c>
      <c r="AZ30" s="26">
        <v>291</v>
      </c>
      <c r="BA30" s="7">
        <v>245.88</v>
      </c>
      <c r="BB30" s="7">
        <v>270.59</v>
      </c>
      <c r="BE30" s="17">
        <f t="shared" si="0"/>
        <v>245.88</v>
      </c>
      <c r="BF30" s="17">
        <f t="shared" ref="BF30:BH30" si="68">AH30</f>
        <v>140</v>
      </c>
      <c r="BG30" s="17">
        <f t="shared" si="68"/>
        <v>105.88</v>
      </c>
      <c r="BH30" s="17">
        <f t="shared" si="68"/>
        <v>245.88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105.88</v>
      </c>
      <c r="BM30" s="17">
        <f t="shared" si="2"/>
        <v>270.59</v>
      </c>
      <c r="BN30" s="17">
        <f t="shared" ref="BN30:BP30" si="69">AE30</f>
        <v>0</v>
      </c>
      <c r="BO30" s="17">
        <f t="shared" si="69"/>
        <v>270.59</v>
      </c>
      <c r="BP30" s="17">
        <f t="shared" si="69"/>
        <v>270.59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270.59</v>
      </c>
    </row>
    <row r="31" s="2" customFormat="1" spans="1:72">
      <c r="A31" s="2">
        <v>24946.91</v>
      </c>
      <c r="B31" s="2">
        <v>-7234.63</v>
      </c>
      <c r="C31" s="2">
        <v>16788.08</v>
      </c>
      <c r="D31" s="2">
        <v>14619.8</v>
      </c>
      <c r="E31" s="2">
        <v>26.83</v>
      </c>
      <c r="F31" s="7">
        <v>7197</v>
      </c>
      <c r="G31" s="2">
        <v>0</v>
      </c>
      <c r="H31" s="2">
        <v>195.89</v>
      </c>
      <c r="I31" s="2">
        <v>0</v>
      </c>
      <c r="J31" s="2">
        <v>282.16</v>
      </c>
      <c r="K31" s="2">
        <v>302.5</v>
      </c>
      <c r="L31" s="2">
        <v>303.43</v>
      </c>
      <c r="M31" s="2">
        <v>759.74</v>
      </c>
      <c r="N31" s="2">
        <v>749.05</v>
      </c>
      <c r="O31" s="2">
        <v>0</v>
      </c>
      <c r="P31" s="2">
        <v>291.1</v>
      </c>
      <c r="Q31" s="2">
        <v>0</v>
      </c>
      <c r="R31" s="2">
        <v>180.04</v>
      </c>
      <c r="S31" s="2">
        <v>24895.21</v>
      </c>
      <c r="T31" s="2">
        <v>7144.248</v>
      </c>
      <c r="U31" s="2">
        <v>12008.845</v>
      </c>
      <c r="V31" s="2">
        <v>5376.264</v>
      </c>
      <c r="W31" s="2">
        <v>17385.109</v>
      </c>
      <c r="X31" s="2">
        <v>-184.5</v>
      </c>
      <c r="Y31" s="2">
        <v>49.987</v>
      </c>
      <c r="Z31" s="2">
        <v>18831.69</v>
      </c>
      <c r="AA31" s="2">
        <v>915.662</v>
      </c>
      <c r="AB31" s="2">
        <v>1220.3</v>
      </c>
      <c r="AC31" s="2" t="s">
        <v>75</v>
      </c>
      <c r="AD31" s="7">
        <v>-4828.269</v>
      </c>
      <c r="AE31" s="2">
        <v>0</v>
      </c>
      <c r="AF31" s="2">
        <v>270.59</v>
      </c>
      <c r="AG31" s="2">
        <v>270.59</v>
      </c>
      <c r="AH31" s="2">
        <v>0</v>
      </c>
      <c r="AI31" s="2">
        <v>270.59</v>
      </c>
      <c r="AJ31" s="2">
        <v>270.59</v>
      </c>
      <c r="AK31" s="2">
        <v>6776</v>
      </c>
      <c r="AL31" s="2">
        <v>24638</v>
      </c>
      <c r="AM31" s="2">
        <v>31414</v>
      </c>
      <c r="AN31" s="2">
        <v>18063.78</v>
      </c>
      <c r="AO31" s="2">
        <v>12430.41</v>
      </c>
      <c r="AP31" s="2">
        <v>5633.37</v>
      </c>
      <c r="AQ31" s="2">
        <v>26.83</v>
      </c>
      <c r="AR31" s="2">
        <v>27.2</v>
      </c>
      <c r="AU31" s="2">
        <v>0</v>
      </c>
      <c r="AV31" s="14">
        <v>0</v>
      </c>
      <c r="AW31" s="7">
        <v>270.59</v>
      </c>
      <c r="AX31" s="7">
        <v>270.59</v>
      </c>
      <c r="AY31" s="7">
        <v>291</v>
      </c>
      <c r="AZ31" s="26">
        <v>291</v>
      </c>
      <c r="BA31" s="7">
        <v>270.59</v>
      </c>
      <c r="BB31" s="7">
        <v>270.59</v>
      </c>
      <c r="BE31" s="17">
        <f t="shared" si="0"/>
        <v>270.59</v>
      </c>
      <c r="BF31" s="17">
        <f t="shared" ref="BF31:BH31" si="70">AH31</f>
        <v>0</v>
      </c>
      <c r="BG31" s="17">
        <f t="shared" si="70"/>
        <v>270.59</v>
      </c>
      <c r="BH31" s="17">
        <f t="shared" si="70"/>
        <v>270.59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270.59</v>
      </c>
      <c r="BM31" s="17">
        <f t="shared" si="2"/>
        <v>270.59</v>
      </c>
      <c r="BN31" s="17">
        <f t="shared" ref="BN31:BP31" si="71">AE31</f>
        <v>0</v>
      </c>
      <c r="BO31" s="17">
        <f t="shared" si="71"/>
        <v>270.59</v>
      </c>
      <c r="BP31" s="17">
        <f t="shared" si="71"/>
        <v>270.59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270.59</v>
      </c>
    </row>
    <row r="32" s="2" customFormat="1" spans="1:72">
      <c r="A32" s="2">
        <v>24495.66</v>
      </c>
      <c r="B32" s="2">
        <v>-7716.71</v>
      </c>
      <c r="C32" s="2">
        <v>16715.14</v>
      </c>
      <c r="D32" s="2">
        <v>14035.38</v>
      </c>
      <c r="E32" s="2">
        <v>26.95</v>
      </c>
      <c r="F32" s="7">
        <v>7197</v>
      </c>
      <c r="G32" s="2">
        <v>0</v>
      </c>
      <c r="H32" s="2">
        <v>191.61</v>
      </c>
      <c r="I32" s="2">
        <v>0</v>
      </c>
      <c r="J32" s="2">
        <v>281.02</v>
      </c>
      <c r="K32" s="2">
        <v>302.5</v>
      </c>
      <c r="L32" s="2">
        <v>303.43</v>
      </c>
      <c r="M32" s="2">
        <v>758.5</v>
      </c>
      <c r="N32" s="2">
        <v>750.28</v>
      </c>
      <c r="O32" s="2">
        <v>0</v>
      </c>
      <c r="P32" s="2">
        <v>287.5</v>
      </c>
      <c r="Q32" s="2">
        <v>0</v>
      </c>
      <c r="R32" s="2">
        <v>180.2</v>
      </c>
      <c r="S32" s="2">
        <v>24290.23</v>
      </c>
      <c r="T32" s="2">
        <v>8076.933</v>
      </c>
      <c r="U32" s="2">
        <v>11270.451</v>
      </c>
      <c r="V32" s="2">
        <v>6547.999</v>
      </c>
      <c r="W32" s="2">
        <v>17818.45</v>
      </c>
      <c r="X32" s="2">
        <v>-493.422</v>
      </c>
      <c r="Y32" s="2">
        <v>50.035</v>
      </c>
      <c r="Z32" s="2">
        <v>18585.34</v>
      </c>
      <c r="AA32" s="2">
        <v>1230.865</v>
      </c>
      <c r="AB32" s="2">
        <v>990.49</v>
      </c>
      <c r="AC32" s="2" t="s">
        <v>75</v>
      </c>
      <c r="AD32" s="7">
        <v>-4835.693</v>
      </c>
      <c r="AE32" s="2">
        <v>0</v>
      </c>
      <c r="AF32" s="2">
        <v>270.59</v>
      </c>
      <c r="AG32" s="2">
        <v>270.59</v>
      </c>
      <c r="AH32" s="2">
        <v>0</v>
      </c>
      <c r="AI32" s="2">
        <v>270.59</v>
      </c>
      <c r="AJ32" s="2">
        <v>270.59</v>
      </c>
      <c r="AK32" s="2">
        <v>7263</v>
      </c>
      <c r="AL32" s="2">
        <v>24095</v>
      </c>
      <c r="AM32" s="2">
        <v>31358</v>
      </c>
      <c r="AN32" s="2">
        <v>18633.68</v>
      </c>
      <c r="AO32" s="2">
        <v>11973.39</v>
      </c>
      <c r="AP32" s="2">
        <v>6660.29</v>
      </c>
      <c r="AQ32" s="2">
        <v>26.95</v>
      </c>
      <c r="AR32" s="2">
        <v>27.33</v>
      </c>
      <c r="AU32" s="2">
        <v>0</v>
      </c>
      <c r="AV32" s="14">
        <v>0</v>
      </c>
      <c r="AW32" s="7">
        <v>270.59</v>
      </c>
      <c r="AX32" s="7">
        <v>270.59</v>
      </c>
      <c r="AY32" s="7">
        <v>291</v>
      </c>
      <c r="AZ32" s="26">
        <v>291</v>
      </c>
      <c r="BA32" s="7">
        <v>270.59</v>
      </c>
      <c r="BB32" s="7">
        <v>270.59</v>
      </c>
      <c r="BE32" s="17">
        <f t="shared" si="0"/>
        <v>270.59</v>
      </c>
      <c r="BF32" s="17">
        <f t="shared" ref="BF32:BH32" si="72">AH32</f>
        <v>0</v>
      </c>
      <c r="BG32" s="17">
        <f t="shared" si="72"/>
        <v>270.59</v>
      </c>
      <c r="BH32" s="17">
        <f t="shared" si="72"/>
        <v>270.59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270.59</v>
      </c>
      <c r="BM32" s="17">
        <f t="shared" si="2"/>
        <v>270.59</v>
      </c>
      <c r="BN32" s="17">
        <f t="shared" ref="BN32:BP32" si="73">AE32</f>
        <v>0</v>
      </c>
      <c r="BO32" s="17">
        <f t="shared" si="73"/>
        <v>270.59</v>
      </c>
      <c r="BP32" s="17">
        <f t="shared" si="73"/>
        <v>270.59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270.59</v>
      </c>
    </row>
    <row r="33" s="2" customFormat="1" spans="1:72">
      <c r="A33" s="2">
        <v>23652.41</v>
      </c>
      <c r="B33" s="2">
        <v>-7798.75</v>
      </c>
      <c r="C33" s="2">
        <v>16348.62</v>
      </c>
      <c r="D33" s="2">
        <v>13843.29</v>
      </c>
      <c r="E33" s="2">
        <v>27.59</v>
      </c>
      <c r="F33" s="7">
        <v>7196</v>
      </c>
      <c r="G33" s="2">
        <v>0</v>
      </c>
      <c r="H33" s="2">
        <v>194.17</v>
      </c>
      <c r="I33" s="2">
        <v>0</v>
      </c>
      <c r="J33" s="2">
        <v>279.81</v>
      </c>
      <c r="K33" s="2">
        <v>302.26</v>
      </c>
      <c r="L33" s="2">
        <v>302.5</v>
      </c>
      <c r="M33" s="2">
        <v>759.32</v>
      </c>
      <c r="N33" s="2">
        <v>749.87</v>
      </c>
      <c r="O33" s="2">
        <v>0</v>
      </c>
      <c r="P33" s="2">
        <v>291.5</v>
      </c>
      <c r="Q33" s="2">
        <v>0</v>
      </c>
      <c r="R33" s="2">
        <v>180.88</v>
      </c>
      <c r="S33" s="2">
        <v>24139.08</v>
      </c>
      <c r="T33" s="2">
        <v>8177.105</v>
      </c>
      <c r="U33" s="2">
        <v>10778.689</v>
      </c>
      <c r="V33" s="2">
        <v>7586.505</v>
      </c>
      <c r="W33" s="2">
        <v>18365.193</v>
      </c>
      <c r="X33" s="2">
        <v>-790.347</v>
      </c>
      <c r="Y33" s="2">
        <v>49.997</v>
      </c>
      <c r="Z33" s="2">
        <v>18954.98</v>
      </c>
      <c r="AA33" s="2">
        <v>897.162</v>
      </c>
      <c r="AB33" s="2">
        <v>989.51</v>
      </c>
      <c r="AC33" s="2" t="s">
        <v>75</v>
      </c>
      <c r="AD33" s="7">
        <v>-4829.389</v>
      </c>
      <c r="AE33" s="2">
        <v>0</v>
      </c>
      <c r="AF33" s="2">
        <v>270.59</v>
      </c>
      <c r="AG33" s="2">
        <v>270.59</v>
      </c>
      <c r="AH33" s="2">
        <v>0</v>
      </c>
      <c r="AI33" s="2">
        <v>270.59</v>
      </c>
      <c r="AJ33" s="2">
        <v>270.59</v>
      </c>
      <c r="AK33" s="2">
        <v>7738</v>
      </c>
      <c r="AL33" s="2">
        <v>23544</v>
      </c>
      <c r="AM33" s="2">
        <v>31282</v>
      </c>
      <c r="AN33" s="2">
        <v>19666.43</v>
      </c>
      <c r="AO33" s="2">
        <v>11708.98</v>
      </c>
      <c r="AP33" s="2">
        <v>7957.45</v>
      </c>
      <c r="AQ33" s="2">
        <v>27.59</v>
      </c>
      <c r="AR33" s="2">
        <v>27.38</v>
      </c>
      <c r="AU33" s="2">
        <v>0</v>
      </c>
      <c r="AV33" s="14">
        <v>0</v>
      </c>
      <c r="AW33" s="7">
        <v>270.59</v>
      </c>
      <c r="AX33" s="7">
        <v>270.59</v>
      </c>
      <c r="AY33" s="7">
        <v>291</v>
      </c>
      <c r="AZ33" s="26">
        <v>291</v>
      </c>
      <c r="BA33" s="7">
        <v>270.59</v>
      </c>
      <c r="BB33" s="7">
        <v>270.59</v>
      </c>
      <c r="BE33" s="17">
        <f t="shared" si="0"/>
        <v>270.59</v>
      </c>
      <c r="BF33" s="17">
        <f t="shared" ref="BF33:BH33" si="74">AH33</f>
        <v>0</v>
      </c>
      <c r="BG33" s="17">
        <f t="shared" si="74"/>
        <v>270.59</v>
      </c>
      <c r="BH33" s="17">
        <f t="shared" si="74"/>
        <v>270.59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270.59</v>
      </c>
      <c r="BM33" s="17">
        <f t="shared" si="2"/>
        <v>270.59</v>
      </c>
      <c r="BN33" s="17">
        <f t="shared" ref="BN33:BP33" si="75">AE33</f>
        <v>0</v>
      </c>
      <c r="BO33" s="17">
        <f t="shared" si="75"/>
        <v>270.59</v>
      </c>
      <c r="BP33" s="17">
        <f t="shared" si="75"/>
        <v>270.59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270.59</v>
      </c>
    </row>
    <row r="34" s="2" customFormat="1" spans="1:72">
      <c r="A34" s="2">
        <v>23474.3</v>
      </c>
      <c r="B34" s="2">
        <v>-8249</v>
      </c>
      <c r="C34" s="2">
        <v>16332.12</v>
      </c>
      <c r="D34" s="2">
        <v>14365</v>
      </c>
      <c r="E34" s="2">
        <v>27.87</v>
      </c>
      <c r="F34" s="7">
        <v>7200</v>
      </c>
      <c r="G34" s="2">
        <v>0</v>
      </c>
      <c r="H34" s="2">
        <v>194.17</v>
      </c>
      <c r="I34" s="2">
        <v>0</v>
      </c>
      <c r="J34" s="2">
        <v>280.01</v>
      </c>
      <c r="K34" s="2">
        <v>302.5</v>
      </c>
      <c r="L34" s="2">
        <v>302.96</v>
      </c>
      <c r="M34" s="2">
        <v>758.5</v>
      </c>
      <c r="N34" s="2">
        <v>749.87</v>
      </c>
      <c r="O34" s="2">
        <v>0</v>
      </c>
      <c r="P34" s="2">
        <v>288.4</v>
      </c>
      <c r="Q34" s="2">
        <v>0</v>
      </c>
      <c r="R34" s="2">
        <v>179.93</v>
      </c>
      <c r="S34" s="2">
        <v>23729.3</v>
      </c>
      <c r="T34" s="2">
        <v>8459.796</v>
      </c>
      <c r="U34" s="2">
        <v>10270.98</v>
      </c>
      <c r="V34" s="2">
        <v>8327.274</v>
      </c>
      <c r="W34" s="2">
        <v>18598.254</v>
      </c>
      <c r="X34" s="2">
        <v>-784.019</v>
      </c>
      <c r="Y34" s="2">
        <v>49.97</v>
      </c>
      <c r="Z34" s="2">
        <v>19386.17</v>
      </c>
      <c r="AA34" s="2">
        <v>702.34</v>
      </c>
      <c r="AB34" s="2">
        <v>996.3</v>
      </c>
      <c r="AC34" s="2" t="s">
        <v>75</v>
      </c>
      <c r="AD34" s="7">
        <v>-4842.557</v>
      </c>
      <c r="AE34" s="2">
        <v>0</v>
      </c>
      <c r="AF34" s="2">
        <v>270.59</v>
      </c>
      <c r="AG34" s="2">
        <v>270.59</v>
      </c>
      <c r="AH34" s="2">
        <v>0</v>
      </c>
      <c r="AI34" s="2">
        <v>270.59</v>
      </c>
      <c r="AJ34" s="2">
        <v>270.59</v>
      </c>
      <c r="AK34" s="2">
        <v>8249</v>
      </c>
      <c r="AL34" s="2">
        <v>23200</v>
      </c>
      <c r="AM34" s="2">
        <v>31449</v>
      </c>
      <c r="AN34" s="2">
        <v>20616.94</v>
      </c>
      <c r="AO34" s="2">
        <v>11359.01</v>
      </c>
      <c r="AP34" s="2">
        <v>9257.93</v>
      </c>
      <c r="AQ34" s="2">
        <v>27.87</v>
      </c>
      <c r="AR34" s="2">
        <v>28.05</v>
      </c>
      <c r="AU34" s="2">
        <v>0</v>
      </c>
      <c r="AV34" s="14">
        <v>0</v>
      </c>
      <c r="AW34" s="7">
        <v>270.59</v>
      </c>
      <c r="AX34" s="7">
        <v>270.59</v>
      </c>
      <c r="AY34" s="7">
        <v>291</v>
      </c>
      <c r="AZ34" s="26">
        <v>291</v>
      </c>
      <c r="BA34" s="7">
        <v>270.59</v>
      </c>
      <c r="BB34" s="7">
        <v>270.59</v>
      </c>
      <c r="BE34" s="17">
        <f t="shared" si="0"/>
        <v>270.59</v>
      </c>
      <c r="BF34" s="17">
        <f t="shared" ref="BF34:BH34" si="76">AH34</f>
        <v>0</v>
      </c>
      <c r="BG34" s="17">
        <f t="shared" si="76"/>
        <v>270.59</v>
      </c>
      <c r="BH34" s="17">
        <f t="shared" si="76"/>
        <v>270.59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270.59</v>
      </c>
      <c r="BM34" s="17">
        <f t="shared" si="2"/>
        <v>270.59</v>
      </c>
      <c r="BN34" s="17">
        <f t="shared" ref="BN34:BP34" si="77">AE34</f>
        <v>0</v>
      </c>
      <c r="BO34" s="17">
        <f t="shared" si="77"/>
        <v>270.59</v>
      </c>
      <c r="BP34" s="17">
        <f t="shared" si="77"/>
        <v>270.59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270.59</v>
      </c>
    </row>
    <row r="35" s="2" customFormat="1" spans="1:72">
      <c r="A35" s="2">
        <v>23581.31</v>
      </c>
      <c r="B35" s="2">
        <v>-8310</v>
      </c>
      <c r="C35" s="2">
        <v>16301.45</v>
      </c>
      <c r="D35" s="2">
        <v>14825.29</v>
      </c>
      <c r="E35" s="2">
        <v>28.16</v>
      </c>
      <c r="F35" s="7">
        <v>7200</v>
      </c>
      <c r="G35" s="2">
        <v>0</v>
      </c>
      <c r="H35" s="2">
        <v>192.46</v>
      </c>
      <c r="I35" s="2">
        <v>0</v>
      </c>
      <c r="J35" s="2">
        <v>279.9</v>
      </c>
      <c r="K35" s="2">
        <v>302.26</v>
      </c>
      <c r="L35" s="2">
        <v>302.96</v>
      </c>
      <c r="M35" s="2">
        <v>758.91</v>
      </c>
      <c r="N35" s="2">
        <v>749.46</v>
      </c>
      <c r="O35" s="2">
        <v>0</v>
      </c>
      <c r="P35" s="2">
        <v>290.1</v>
      </c>
      <c r="Q35" s="2">
        <v>0</v>
      </c>
      <c r="R35" s="2">
        <v>179.3</v>
      </c>
      <c r="S35" s="2">
        <v>23573.16</v>
      </c>
      <c r="T35" s="2">
        <v>8472.426</v>
      </c>
      <c r="U35" s="2">
        <v>10027.162</v>
      </c>
      <c r="V35" s="2">
        <v>8468.08</v>
      </c>
      <c r="W35" s="2">
        <v>18495.242</v>
      </c>
      <c r="X35" s="2">
        <v>-803.914</v>
      </c>
      <c r="Y35" s="2">
        <v>49.98</v>
      </c>
      <c r="Z35" s="2">
        <v>19339.4</v>
      </c>
      <c r="AA35" s="2">
        <v>831.535</v>
      </c>
      <c r="AB35" s="2">
        <v>999.62</v>
      </c>
      <c r="AC35" s="2" t="s">
        <v>75</v>
      </c>
      <c r="AD35" s="7">
        <v>-4845.218</v>
      </c>
      <c r="AE35" s="2">
        <v>0</v>
      </c>
      <c r="AF35" s="2">
        <v>270.59</v>
      </c>
      <c r="AG35" s="2">
        <v>270.59</v>
      </c>
      <c r="AH35" s="2">
        <v>0</v>
      </c>
      <c r="AI35" s="2">
        <v>270.59</v>
      </c>
      <c r="AJ35" s="2">
        <v>270.59</v>
      </c>
      <c r="AK35" s="2">
        <v>8310</v>
      </c>
      <c r="AL35" s="2">
        <v>23020</v>
      </c>
      <c r="AM35" s="2">
        <v>31330</v>
      </c>
      <c r="AN35" s="2">
        <v>21716.45</v>
      </c>
      <c r="AO35" s="2">
        <v>11160.95</v>
      </c>
      <c r="AP35" s="2">
        <v>10555.5</v>
      </c>
      <c r="AQ35" s="2">
        <v>28.16</v>
      </c>
      <c r="AR35" s="2">
        <v>28.02</v>
      </c>
      <c r="AU35" s="2">
        <v>0</v>
      </c>
      <c r="AV35" s="14">
        <v>0</v>
      </c>
      <c r="AW35" s="7">
        <v>270.59</v>
      </c>
      <c r="AX35" s="7">
        <v>270.59</v>
      </c>
      <c r="AY35" s="7">
        <v>291</v>
      </c>
      <c r="AZ35" s="26">
        <v>291</v>
      </c>
      <c r="BA35" s="7">
        <v>270.59</v>
      </c>
      <c r="BB35" s="7">
        <v>270.59</v>
      </c>
      <c r="BE35" s="17">
        <f t="shared" si="0"/>
        <v>270.59</v>
      </c>
      <c r="BF35" s="17">
        <f t="shared" ref="BF35:BH35" si="78">AH35</f>
        <v>0</v>
      </c>
      <c r="BG35" s="17">
        <f t="shared" si="78"/>
        <v>270.59</v>
      </c>
      <c r="BH35" s="17">
        <f t="shared" si="78"/>
        <v>270.59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270.59</v>
      </c>
      <c r="BM35" s="17">
        <f t="shared" si="2"/>
        <v>270.59</v>
      </c>
      <c r="BN35" s="17">
        <f t="shared" ref="BN35:BP35" si="79">AE35</f>
        <v>0</v>
      </c>
      <c r="BO35" s="17">
        <f t="shared" si="79"/>
        <v>270.59</v>
      </c>
      <c r="BP35" s="17">
        <f t="shared" si="79"/>
        <v>270.59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270.59</v>
      </c>
    </row>
    <row r="36" s="2" customFormat="1" spans="1:72">
      <c r="A36" s="2">
        <v>23245.07</v>
      </c>
      <c r="B36" s="2">
        <v>-8377</v>
      </c>
      <c r="C36" s="2">
        <v>16298.28</v>
      </c>
      <c r="D36" s="2">
        <v>14554.57</v>
      </c>
      <c r="E36" s="2">
        <v>28.14</v>
      </c>
      <c r="F36" s="7">
        <v>7200</v>
      </c>
      <c r="G36" s="2">
        <v>0</v>
      </c>
      <c r="H36" s="2">
        <v>193.33</v>
      </c>
      <c r="I36" s="2">
        <v>0</v>
      </c>
      <c r="J36" s="2">
        <v>279.84</v>
      </c>
      <c r="K36" s="2">
        <v>302.26</v>
      </c>
      <c r="L36" s="2">
        <v>303.43</v>
      </c>
      <c r="M36" s="2">
        <v>760.56</v>
      </c>
      <c r="N36" s="2">
        <v>749.87</v>
      </c>
      <c r="O36" s="2">
        <v>0</v>
      </c>
      <c r="P36" s="2">
        <v>289.4</v>
      </c>
      <c r="Q36" s="2">
        <v>0</v>
      </c>
      <c r="R36" s="2">
        <v>180.25</v>
      </c>
      <c r="S36" s="2">
        <v>23453.98</v>
      </c>
      <c r="T36" s="2">
        <v>8359.128</v>
      </c>
      <c r="U36" s="2">
        <v>9243.489</v>
      </c>
      <c r="V36" s="2">
        <v>9009.857</v>
      </c>
      <c r="W36" s="2">
        <v>18253.346</v>
      </c>
      <c r="X36" s="2">
        <v>-804.359</v>
      </c>
      <c r="Y36" s="2">
        <v>50.032</v>
      </c>
      <c r="Z36" s="2">
        <v>19422.68</v>
      </c>
      <c r="AA36" s="2">
        <v>750.945</v>
      </c>
      <c r="AB36" s="2">
        <v>999.39</v>
      </c>
      <c r="AC36" s="2" t="s">
        <v>75</v>
      </c>
      <c r="AD36" s="7">
        <v>-4839.475</v>
      </c>
      <c r="AE36" s="2">
        <v>0</v>
      </c>
      <c r="AF36" s="2">
        <v>270.59</v>
      </c>
      <c r="AG36" s="2">
        <v>270.59</v>
      </c>
      <c r="AH36" s="2">
        <v>0</v>
      </c>
      <c r="AI36" s="2">
        <v>270.59</v>
      </c>
      <c r="AJ36" s="2">
        <v>270.59</v>
      </c>
      <c r="AK36" s="2">
        <v>8377</v>
      </c>
      <c r="AL36" s="2">
        <v>22846</v>
      </c>
      <c r="AM36" s="2">
        <v>31223</v>
      </c>
      <c r="AN36" s="2">
        <v>22801.84</v>
      </c>
      <c r="AO36" s="2">
        <v>10979.45</v>
      </c>
      <c r="AP36" s="2">
        <v>11822.39</v>
      </c>
      <c r="AQ36" s="2">
        <v>28.14</v>
      </c>
      <c r="AR36" s="2">
        <v>27.83</v>
      </c>
      <c r="AU36" s="2">
        <v>0</v>
      </c>
      <c r="AV36" s="14">
        <v>0</v>
      </c>
      <c r="AW36" s="7">
        <v>270.59</v>
      </c>
      <c r="AX36" s="7">
        <v>270.59</v>
      </c>
      <c r="AY36" s="7">
        <v>291</v>
      </c>
      <c r="AZ36" s="26">
        <v>291</v>
      </c>
      <c r="BA36" s="7">
        <v>270.59</v>
      </c>
      <c r="BB36" s="7">
        <v>270.59</v>
      </c>
      <c r="BE36" s="17">
        <f t="shared" si="0"/>
        <v>270.59</v>
      </c>
      <c r="BF36" s="17">
        <f t="shared" ref="BF36:BH36" si="80">AH36</f>
        <v>0</v>
      </c>
      <c r="BG36" s="17">
        <f t="shared" si="80"/>
        <v>270.59</v>
      </c>
      <c r="BH36" s="17">
        <f t="shared" si="80"/>
        <v>270.59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270.59</v>
      </c>
      <c r="BM36" s="17">
        <f t="shared" si="2"/>
        <v>270.59</v>
      </c>
      <c r="BN36" s="17">
        <f t="shared" ref="BN36:BP36" si="81">AE36</f>
        <v>0</v>
      </c>
      <c r="BO36" s="17">
        <f t="shared" si="81"/>
        <v>270.59</v>
      </c>
      <c r="BP36" s="17">
        <f t="shared" si="81"/>
        <v>270.59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270.59</v>
      </c>
    </row>
    <row r="37" s="2" customFormat="1" spans="1:72">
      <c r="A37" s="2">
        <v>23070.49</v>
      </c>
      <c r="B37" s="2">
        <v>-8442</v>
      </c>
      <c r="C37" s="2">
        <v>16301.98</v>
      </c>
      <c r="D37" s="2">
        <v>14475.58</v>
      </c>
      <c r="E37" s="2">
        <v>28.11</v>
      </c>
      <c r="F37" s="7">
        <v>7200</v>
      </c>
      <c r="G37" s="2">
        <v>0</v>
      </c>
      <c r="H37" s="2">
        <v>192.46</v>
      </c>
      <c r="I37" s="2">
        <v>0</v>
      </c>
      <c r="J37" s="2">
        <v>279.82</v>
      </c>
      <c r="K37" s="2">
        <v>301.33</v>
      </c>
      <c r="L37" s="2">
        <v>301.8</v>
      </c>
      <c r="M37" s="2">
        <v>759.32</v>
      </c>
      <c r="N37" s="2">
        <v>749.05</v>
      </c>
      <c r="O37" s="2">
        <v>0</v>
      </c>
      <c r="P37" s="2">
        <v>289.4</v>
      </c>
      <c r="Q37" s="2">
        <v>0</v>
      </c>
      <c r="R37" s="2">
        <v>179.77</v>
      </c>
      <c r="S37" s="2">
        <v>23511.98</v>
      </c>
      <c r="T37" s="2">
        <v>8361.552</v>
      </c>
      <c r="U37" s="2">
        <v>8077.61</v>
      </c>
      <c r="V37" s="2">
        <v>9882.672</v>
      </c>
      <c r="W37" s="2">
        <v>17960.282</v>
      </c>
      <c r="X37" s="2">
        <v>-798.825</v>
      </c>
      <c r="Y37" s="2">
        <v>49.986</v>
      </c>
      <c r="Z37" s="2">
        <v>19183.63</v>
      </c>
      <c r="AA37" s="2">
        <v>962.879</v>
      </c>
      <c r="AB37" s="2">
        <v>963.66</v>
      </c>
      <c r="AC37" s="2" t="s">
        <v>75</v>
      </c>
      <c r="AD37" s="7">
        <v>-4839.194</v>
      </c>
      <c r="AE37" s="2">
        <v>-0.06</v>
      </c>
      <c r="AF37" s="2">
        <v>270.59</v>
      </c>
      <c r="AG37" s="2">
        <v>270.53</v>
      </c>
      <c r="AH37" s="2">
        <v>0</v>
      </c>
      <c r="AI37" s="2">
        <v>270.59</v>
      </c>
      <c r="AJ37" s="2">
        <v>270.59</v>
      </c>
      <c r="AK37" s="2">
        <v>8442</v>
      </c>
      <c r="AL37" s="2">
        <v>22551</v>
      </c>
      <c r="AM37" s="2">
        <v>30993</v>
      </c>
      <c r="AN37" s="2">
        <v>23782.73</v>
      </c>
      <c r="AO37" s="2">
        <v>10778.38</v>
      </c>
      <c r="AP37" s="2">
        <v>13004.35</v>
      </c>
      <c r="AQ37" s="2">
        <v>28.11</v>
      </c>
      <c r="AR37" s="2">
        <v>27.79</v>
      </c>
      <c r="AU37" s="2">
        <v>0</v>
      </c>
      <c r="AV37" s="14">
        <v>0</v>
      </c>
      <c r="AW37" s="7">
        <v>270.59</v>
      </c>
      <c r="AX37" s="7">
        <v>270.53</v>
      </c>
      <c r="AY37" s="7">
        <v>291</v>
      </c>
      <c r="AZ37" s="26">
        <v>291</v>
      </c>
      <c r="BA37" s="7">
        <v>270.59</v>
      </c>
      <c r="BB37" s="7">
        <v>270.53</v>
      </c>
      <c r="BE37" s="17">
        <f t="shared" si="0"/>
        <v>270.59</v>
      </c>
      <c r="BF37" s="17">
        <f t="shared" ref="BF37:BH37" si="82">AH37</f>
        <v>0</v>
      </c>
      <c r="BG37" s="17">
        <f t="shared" si="82"/>
        <v>270.59</v>
      </c>
      <c r="BH37" s="17">
        <f t="shared" si="82"/>
        <v>270.59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270.59</v>
      </c>
      <c r="BM37" s="17">
        <f t="shared" si="2"/>
        <v>270.53</v>
      </c>
      <c r="BN37" s="17">
        <f t="shared" ref="BN37:BP37" si="83">AE37</f>
        <v>-0.06</v>
      </c>
      <c r="BO37" s="17">
        <f t="shared" si="83"/>
        <v>270.59</v>
      </c>
      <c r="BP37" s="17">
        <f t="shared" si="83"/>
        <v>270.53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270.59</v>
      </c>
    </row>
    <row r="38" s="2" customFormat="1" spans="1:72">
      <c r="A38" s="2">
        <v>23103.34</v>
      </c>
      <c r="B38" s="2">
        <v>-8485</v>
      </c>
      <c r="C38" s="2">
        <v>16303.12</v>
      </c>
      <c r="D38" s="2">
        <v>14550.5</v>
      </c>
      <c r="E38" s="2">
        <v>28.02</v>
      </c>
      <c r="F38" s="7">
        <v>7200</v>
      </c>
      <c r="G38" s="2">
        <v>0</v>
      </c>
      <c r="H38" s="2">
        <v>193.33</v>
      </c>
      <c r="I38" s="2">
        <v>0</v>
      </c>
      <c r="J38" s="2">
        <v>279.95</v>
      </c>
      <c r="K38" s="2">
        <v>302.5</v>
      </c>
      <c r="L38" s="2">
        <v>302.96</v>
      </c>
      <c r="M38" s="2">
        <v>758.91</v>
      </c>
      <c r="N38" s="2">
        <v>750.69</v>
      </c>
      <c r="O38" s="2">
        <v>0</v>
      </c>
      <c r="P38" s="2">
        <v>289.8</v>
      </c>
      <c r="Q38" s="2">
        <v>0</v>
      </c>
      <c r="R38" s="2">
        <v>180.35</v>
      </c>
      <c r="S38" s="2">
        <v>23358.83</v>
      </c>
      <c r="T38" s="2">
        <v>8602.453</v>
      </c>
      <c r="U38" s="2">
        <v>7192.125</v>
      </c>
      <c r="V38" s="2">
        <v>10687.503</v>
      </c>
      <c r="W38" s="2">
        <v>17879.628</v>
      </c>
      <c r="X38" s="2">
        <v>-798.362</v>
      </c>
      <c r="Y38" s="2">
        <v>50.015</v>
      </c>
      <c r="Z38" s="2">
        <v>19274.33</v>
      </c>
      <c r="AA38" s="2">
        <v>872.242</v>
      </c>
      <c r="AB38" s="2">
        <v>965.36</v>
      </c>
      <c r="AC38" s="2" t="s">
        <v>75</v>
      </c>
      <c r="AD38" s="7">
        <v>-4846.058</v>
      </c>
      <c r="AE38" s="2">
        <v>0</v>
      </c>
      <c r="AF38" s="2">
        <v>270.59</v>
      </c>
      <c r="AG38" s="2">
        <v>270.59</v>
      </c>
      <c r="AH38" s="2">
        <v>0</v>
      </c>
      <c r="AI38" s="2">
        <v>270.59</v>
      </c>
      <c r="AJ38" s="2">
        <v>270.59</v>
      </c>
      <c r="AK38" s="2">
        <v>8485</v>
      </c>
      <c r="AL38" s="2">
        <v>22258</v>
      </c>
      <c r="AM38" s="2">
        <v>30743</v>
      </c>
      <c r="AN38" s="2">
        <v>24760.65</v>
      </c>
      <c r="AO38" s="2">
        <v>10656.35</v>
      </c>
      <c r="AP38" s="2">
        <v>14104.3</v>
      </c>
      <c r="AQ38" s="2">
        <v>28.02</v>
      </c>
      <c r="AR38" s="2">
        <v>27.46</v>
      </c>
      <c r="AU38" s="2">
        <v>0</v>
      </c>
      <c r="AV38" s="14">
        <v>0</v>
      </c>
      <c r="AW38" s="7">
        <v>270.59</v>
      </c>
      <c r="AX38" s="7">
        <v>270.59</v>
      </c>
      <c r="AY38" s="7">
        <v>291</v>
      </c>
      <c r="AZ38" s="26">
        <v>291</v>
      </c>
      <c r="BA38" s="7">
        <v>270.59</v>
      </c>
      <c r="BB38" s="7">
        <v>270.59</v>
      </c>
      <c r="BE38" s="17">
        <f t="shared" si="0"/>
        <v>270.59</v>
      </c>
      <c r="BF38" s="17">
        <f t="shared" ref="BF38:BH38" si="84">AH38</f>
        <v>0</v>
      </c>
      <c r="BG38" s="17">
        <f t="shared" si="84"/>
        <v>270.59</v>
      </c>
      <c r="BH38" s="17">
        <f t="shared" si="84"/>
        <v>270.59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270.59</v>
      </c>
      <c r="BM38" s="17">
        <f t="shared" si="2"/>
        <v>270.59</v>
      </c>
      <c r="BN38" s="17">
        <f t="shared" ref="BN38:BP38" si="85">AE38</f>
        <v>0</v>
      </c>
      <c r="BO38" s="17">
        <f t="shared" si="85"/>
        <v>270.59</v>
      </c>
      <c r="BP38" s="17">
        <f t="shared" si="85"/>
        <v>270.59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270.59</v>
      </c>
    </row>
    <row r="39" s="2" customFormat="1" spans="1:72">
      <c r="A39" s="2">
        <v>23056.36</v>
      </c>
      <c r="B39" s="2">
        <v>-8605</v>
      </c>
      <c r="C39" s="2">
        <v>16114.91</v>
      </c>
      <c r="D39" s="2">
        <v>14619.88</v>
      </c>
      <c r="E39" s="2">
        <v>27.82</v>
      </c>
      <c r="F39" s="7">
        <v>7200</v>
      </c>
      <c r="G39" s="2">
        <v>0</v>
      </c>
      <c r="H39" s="2">
        <v>193.33</v>
      </c>
      <c r="I39" s="2">
        <v>0</v>
      </c>
      <c r="J39" s="2">
        <v>280.13</v>
      </c>
      <c r="K39" s="2">
        <v>302.26</v>
      </c>
      <c r="L39" s="2">
        <v>302.96</v>
      </c>
      <c r="M39" s="2">
        <v>758.5</v>
      </c>
      <c r="N39" s="2">
        <v>750.28</v>
      </c>
      <c r="O39" s="2">
        <v>0</v>
      </c>
      <c r="P39" s="2">
        <v>289.3</v>
      </c>
      <c r="Q39" s="2">
        <v>0</v>
      </c>
      <c r="R39" s="2">
        <v>179.98</v>
      </c>
      <c r="S39" s="2">
        <v>22788.57</v>
      </c>
      <c r="T39" s="2">
        <v>8683.506</v>
      </c>
      <c r="U39" s="2">
        <v>6378.468</v>
      </c>
      <c r="V39" s="2">
        <v>11341.626</v>
      </c>
      <c r="W39" s="2">
        <v>17720.094</v>
      </c>
      <c r="X39" s="2">
        <v>-791.99993</v>
      </c>
      <c r="Y39" s="2">
        <v>49.968</v>
      </c>
      <c r="Z39" s="2">
        <v>19429.41</v>
      </c>
      <c r="AA39" s="2">
        <v>704.055</v>
      </c>
      <c r="AB39" s="2">
        <v>963.77</v>
      </c>
      <c r="AC39" s="2" t="s">
        <v>75</v>
      </c>
      <c r="AD39" s="7">
        <v>-4848.02</v>
      </c>
      <c r="AE39" s="2">
        <v>0</v>
      </c>
      <c r="AF39" s="2">
        <v>270.59</v>
      </c>
      <c r="AG39" s="2">
        <v>270.59</v>
      </c>
      <c r="AH39" s="2">
        <v>0</v>
      </c>
      <c r="AI39" s="2">
        <v>270.59</v>
      </c>
      <c r="AJ39" s="2">
        <v>270.59</v>
      </c>
      <c r="AK39" s="2">
        <v>8605</v>
      </c>
      <c r="AL39" s="2">
        <v>22121</v>
      </c>
      <c r="AM39" s="2">
        <v>30726</v>
      </c>
      <c r="AN39" s="2">
        <v>25589.23</v>
      </c>
      <c r="AO39" s="2">
        <v>10477.16</v>
      </c>
      <c r="AP39" s="2">
        <v>15112.07</v>
      </c>
      <c r="AQ39" s="2">
        <v>27.82</v>
      </c>
      <c r="AR39" s="2">
        <v>27.3</v>
      </c>
      <c r="AU39" s="2">
        <v>0</v>
      </c>
      <c r="AV39" s="14">
        <v>0</v>
      </c>
      <c r="AW39" s="7">
        <v>270.59</v>
      </c>
      <c r="AX39" s="7">
        <v>270.59</v>
      </c>
      <c r="AY39" s="7">
        <v>291</v>
      </c>
      <c r="AZ39" s="26">
        <v>291</v>
      </c>
      <c r="BA39" s="7">
        <v>270.59</v>
      </c>
      <c r="BB39" s="7">
        <v>270.59</v>
      </c>
      <c r="BE39" s="17">
        <f t="shared" si="0"/>
        <v>270.59</v>
      </c>
      <c r="BF39" s="17">
        <f t="shared" ref="BF39:BH39" si="86">AH39</f>
        <v>0</v>
      </c>
      <c r="BG39" s="17">
        <f t="shared" si="86"/>
        <v>270.59</v>
      </c>
      <c r="BH39" s="17">
        <f t="shared" si="86"/>
        <v>270.59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270.59</v>
      </c>
      <c r="BM39" s="17">
        <f t="shared" si="2"/>
        <v>270.59</v>
      </c>
      <c r="BN39" s="17">
        <f t="shared" ref="BN39:BP39" si="87">AE39</f>
        <v>0</v>
      </c>
      <c r="BO39" s="17">
        <f t="shared" si="87"/>
        <v>270.59</v>
      </c>
      <c r="BP39" s="17">
        <f t="shared" si="87"/>
        <v>270.59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270.59</v>
      </c>
    </row>
    <row r="40" s="2" customFormat="1" spans="1:72">
      <c r="A40" s="2">
        <v>22739.26</v>
      </c>
      <c r="B40" s="2">
        <v>-8728</v>
      </c>
      <c r="C40" s="2">
        <v>15892.37</v>
      </c>
      <c r="D40" s="2">
        <v>14432.48</v>
      </c>
      <c r="E40" s="2">
        <v>27.98</v>
      </c>
      <c r="F40" s="7">
        <v>7199</v>
      </c>
      <c r="G40" s="2">
        <v>0</v>
      </c>
      <c r="H40" s="2">
        <v>193.33</v>
      </c>
      <c r="I40" s="2">
        <v>0</v>
      </c>
      <c r="J40" s="2">
        <v>279.79</v>
      </c>
      <c r="K40" s="2">
        <v>301.8</v>
      </c>
      <c r="L40" s="2">
        <v>303.43</v>
      </c>
      <c r="M40" s="2">
        <v>759.32</v>
      </c>
      <c r="N40" s="2">
        <v>749.46</v>
      </c>
      <c r="O40" s="2">
        <v>0</v>
      </c>
      <c r="P40" s="2">
        <v>288.6</v>
      </c>
      <c r="Q40" s="2">
        <v>0</v>
      </c>
      <c r="R40" s="2">
        <v>180.14</v>
      </c>
      <c r="S40" s="2">
        <v>22710.01</v>
      </c>
      <c r="T40" s="2">
        <v>9105.831</v>
      </c>
      <c r="U40" s="2">
        <v>6268.794</v>
      </c>
      <c r="V40" s="2">
        <v>11579.942</v>
      </c>
      <c r="W40" s="2">
        <v>17848.736</v>
      </c>
      <c r="X40" s="2">
        <v>-789.261</v>
      </c>
      <c r="Y40" s="2">
        <v>49.97</v>
      </c>
      <c r="Z40" s="2">
        <v>19472.55</v>
      </c>
      <c r="AA40" s="2">
        <v>691.504</v>
      </c>
      <c r="AB40" s="2">
        <v>957.87</v>
      </c>
      <c r="AC40" s="2" t="s">
        <v>75</v>
      </c>
      <c r="AD40" s="7">
        <v>-4852.082</v>
      </c>
      <c r="AE40" s="2">
        <v>0</v>
      </c>
      <c r="AF40" s="2">
        <v>270.59</v>
      </c>
      <c r="AG40" s="2">
        <v>270.59</v>
      </c>
      <c r="AH40" s="2">
        <v>0</v>
      </c>
      <c r="AI40" s="2">
        <v>270.59</v>
      </c>
      <c r="AJ40" s="2">
        <v>270.59</v>
      </c>
      <c r="AK40" s="2">
        <v>8728</v>
      </c>
      <c r="AL40" s="2">
        <v>22030</v>
      </c>
      <c r="AM40" s="2">
        <v>30758</v>
      </c>
      <c r="AN40" s="2">
        <v>26456.04</v>
      </c>
      <c r="AO40" s="2">
        <v>10427.73</v>
      </c>
      <c r="AP40" s="2">
        <v>16028.31</v>
      </c>
      <c r="AQ40" s="2">
        <v>27.98</v>
      </c>
      <c r="AR40" s="2">
        <v>27.24</v>
      </c>
      <c r="AU40" s="2">
        <v>0</v>
      </c>
      <c r="AV40" s="14">
        <v>0</v>
      </c>
      <c r="AW40" s="7">
        <v>270.59</v>
      </c>
      <c r="AX40" s="7">
        <v>270.59</v>
      </c>
      <c r="AY40" s="7">
        <v>291</v>
      </c>
      <c r="AZ40" s="26">
        <v>291</v>
      </c>
      <c r="BA40" s="7">
        <v>270.59</v>
      </c>
      <c r="BB40" s="7">
        <v>270.59</v>
      </c>
      <c r="BE40" s="17">
        <f t="shared" si="0"/>
        <v>270.59</v>
      </c>
      <c r="BF40" s="17">
        <f t="shared" ref="BF40:BH40" si="88">AH40</f>
        <v>0</v>
      </c>
      <c r="BG40" s="17">
        <f t="shared" si="88"/>
        <v>270.59</v>
      </c>
      <c r="BH40" s="17">
        <f t="shared" si="88"/>
        <v>270.59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270.59</v>
      </c>
      <c r="BM40" s="17">
        <f t="shared" si="2"/>
        <v>270.59</v>
      </c>
      <c r="BN40" s="17">
        <f t="shared" ref="BN40:BP40" si="89">AE40</f>
        <v>0</v>
      </c>
      <c r="BO40" s="17">
        <f t="shared" si="89"/>
        <v>270.59</v>
      </c>
      <c r="BP40" s="17">
        <f t="shared" si="89"/>
        <v>270.59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270.59</v>
      </c>
    </row>
    <row r="41" s="2" customFormat="1" spans="1:72">
      <c r="A41" s="2">
        <v>22444.98</v>
      </c>
      <c r="B41" s="2">
        <v>-8850</v>
      </c>
      <c r="C41" s="2">
        <v>15898.29</v>
      </c>
      <c r="D41" s="2">
        <v>14258.24</v>
      </c>
      <c r="E41" s="2">
        <v>28.26</v>
      </c>
      <c r="F41" s="7">
        <v>7200</v>
      </c>
      <c r="G41" s="2">
        <v>0</v>
      </c>
      <c r="H41" s="2">
        <v>194.17</v>
      </c>
      <c r="I41" s="2">
        <v>0</v>
      </c>
      <c r="J41" s="2">
        <v>279.66</v>
      </c>
      <c r="K41" s="2">
        <v>302.5</v>
      </c>
      <c r="L41" s="2">
        <v>302.5</v>
      </c>
      <c r="M41" s="2">
        <v>760.15</v>
      </c>
      <c r="N41" s="2">
        <v>749.87</v>
      </c>
      <c r="O41" s="2">
        <v>0</v>
      </c>
      <c r="P41" s="2">
        <v>290</v>
      </c>
      <c r="Q41" s="2">
        <v>0</v>
      </c>
      <c r="R41" s="2">
        <v>179.56</v>
      </c>
      <c r="S41" s="2">
        <v>22646.2</v>
      </c>
      <c r="T41" s="2">
        <v>9034.988</v>
      </c>
      <c r="U41" s="2">
        <v>5984.342</v>
      </c>
      <c r="V41" s="2">
        <v>11681.928</v>
      </c>
      <c r="W41" s="2">
        <v>17666.27</v>
      </c>
      <c r="X41" s="2">
        <v>-780.788</v>
      </c>
      <c r="Y41" s="2">
        <v>49.966</v>
      </c>
      <c r="Z41" s="2">
        <v>19475.27</v>
      </c>
      <c r="AA41" s="2">
        <v>599.69</v>
      </c>
      <c r="AB41" s="2">
        <v>952.11</v>
      </c>
      <c r="AC41" s="2" t="s">
        <v>75</v>
      </c>
      <c r="AD41" s="7">
        <v>-4856.704</v>
      </c>
      <c r="AE41" s="2">
        <v>0</v>
      </c>
      <c r="AF41" s="2">
        <v>270.59</v>
      </c>
      <c r="AG41" s="2">
        <v>270.59</v>
      </c>
      <c r="AH41" s="2">
        <v>0</v>
      </c>
      <c r="AI41" s="2">
        <v>270.59</v>
      </c>
      <c r="AJ41" s="2">
        <v>270.59</v>
      </c>
      <c r="AK41" s="2">
        <v>8850</v>
      </c>
      <c r="AL41" s="2">
        <v>21866</v>
      </c>
      <c r="AM41" s="2">
        <v>30716</v>
      </c>
      <c r="AN41" s="2">
        <v>27220.17</v>
      </c>
      <c r="AO41" s="2">
        <v>10362.48</v>
      </c>
      <c r="AP41" s="2">
        <v>16857.69</v>
      </c>
      <c r="AQ41" s="2">
        <v>28.26</v>
      </c>
      <c r="AR41" s="2">
        <v>27.42</v>
      </c>
      <c r="AU41" s="2">
        <v>0</v>
      </c>
      <c r="AV41" s="14">
        <v>0</v>
      </c>
      <c r="AW41" s="7">
        <v>270.59</v>
      </c>
      <c r="AX41" s="7">
        <v>270.59</v>
      </c>
      <c r="AY41" s="7">
        <v>291</v>
      </c>
      <c r="AZ41" s="26">
        <v>291</v>
      </c>
      <c r="BA41" s="7">
        <v>270.59</v>
      </c>
      <c r="BB41" s="7">
        <v>270.59</v>
      </c>
      <c r="BE41" s="17">
        <f t="shared" si="0"/>
        <v>270.59</v>
      </c>
      <c r="BF41" s="17">
        <f t="shared" ref="BF41:BH41" si="90">AH41</f>
        <v>0</v>
      </c>
      <c r="BG41" s="17">
        <f t="shared" si="90"/>
        <v>270.59</v>
      </c>
      <c r="BH41" s="17">
        <f t="shared" si="90"/>
        <v>270.59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270.59</v>
      </c>
      <c r="BM41" s="17">
        <f t="shared" si="2"/>
        <v>270.59</v>
      </c>
      <c r="BN41" s="17">
        <f t="shared" ref="BN41:BP41" si="91">AE41</f>
        <v>0</v>
      </c>
      <c r="BO41" s="17">
        <f t="shared" si="91"/>
        <v>270.59</v>
      </c>
      <c r="BP41" s="17">
        <f t="shared" si="91"/>
        <v>270.59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270.59</v>
      </c>
    </row>
    <row r="42" s="2" customFormat="1" spans="1:72">
      <c r="A42" s="2">
        <v>22734.17</v>
      </c>
      <c r="B42" s="2">
        <v>-8980</v>
      </c>
      <c r="C42" s="2">
        <v>15895.48</v>
      </c>
      <c r="D42" s="2">
        <v>14679.84</v>
      </c>
      <c r="E42" s="2">
        <v>28.61</v>
      </c>
      <c r="F42" s="7">
        <v>7200</v>
      </c>
      <c r="G42" s="2">
        <v>0</v>
      </c>
      <c r="H42" s="2">
        <v>194.17</v>
      </c>
      <c r="I42" s="2">
        <v>0</v>
      </c>
      <c r="J42" s="2">
        <v>280.34</v>
      </c>
      <c r="K42" s="2">
        <v>304.59</v>
      </c>
      <c r="L42" s="2">
        <v>303.43</v>
      </c>
      <c r="M42" s="2">
        <v>759.74</v>
      </c>
      <c r="N42" s="2">
        <v>748.64</v>
      </c>
      <c r="O42" s="2">
        <v>0</v>
      </c>
      <c r="P42" s="2">
        <v>290.2</v>
      </c>
      <c r="Q42" s="2">
        <v>0</v>
      </c>
      <c r="R42" s="2">
        <v>180.14</v>
      </c>
      <c r="S42" s="2">
        <v>22799.51</v>
      </c>
      <c r="T42" s="2">
        <v>9076.95</v>
      </c>
      <c r="U42" s="2">
        <v>5760.934</v>
      </c>
      <c r="V42" s="2">
        <v>11708.266</v>
      </c>
      <c r="W42" s="2">
        <v>17469.201</v>
      </c>
      <c r="X42" s="2">
        <v>-789.475</v>
      </c>
      <c r="Y42" s="2">
        <v>49.986</v>
      </c>
      <c r="Z42" s="2">
        <v>19176.35</v>
      </c>
      <c r="AA42" s="2">
        <v>812.176</v>
      </c>
      <c r="AB42" s="2">
        <v>946.82</v>
      </c>
      <c r="AC42" s="2" t="s">
        <v>75</v>
      </c>
      <c r="AD42" s="7">
        <v>-4847.599</v>
      </c>
      <c r="AE42" s="2">
        <v>0</v>
      </c>
      <c r="AF42" s="2">
        <v>270.59</v>
      </c>
      <c r="AG42" s="2">
        <v>270.59</v>
      </c>
      <c r="AH42" s="2">
        <v>0</v>
      </c>
      <c r="AI42" s="2">
        <v>270.59</v>
      </c>
      <c r="AJ42" s="2">
        <v>270.59</v>
      </c>
      <c r="AK42" s="2">
        <v>8980</v>
      </c>
      <c r="AL42" s="2">
        <v>21694</v>
      </c>
      <c r="AM42" s="2">
        <v>30674</v>
      </c>
      <c r="AN42" s="2">
        <v>27928.27</v>
      </c>
      <c r="AO42" s="2">
        <v>10352.81</v>
      </c>
      <c r="AP42" s="2">
        <v>17575.46</v>
      </c>
      <c r="AQ42" s="2">
        <v>28.61</v>
      </c>
      <c r="AR42" s="2">
        <v>27.65</v>
      </c>
      <c r="AU42" s="2">
        <v>0</v>
      </c>
      <c r="AV42" s="14">
        <v>0</v>
      </c>
      <c r="AW42" s="7">
        <v>270.59</v>
      </c>
      <c r="AX42" s="7">
        <v>270.59</v>
      </c>
      <c r="AY42" s="7">
        <v>291</v>
      </c>
      <c r="AZ42" s="26">
        <v>291</v>
      </c>
      <c r="BA42" s="7">
        <v>270.59</v>
      </c>
      <c r="BB42" s="7">
        <v>270.59</v>
      </c>
      <c r="BE42" s="17">
        <f t="shared" si="0"/>
        <v>270.59</v>
      </c>
      <c r="BF42" s="17">
        <f t="shared" ref="BF42:BH42" si="92">AH42</f>
        <v>0</v>
      </c>
      <c r="BG42" s="17">
        <f t="shared" si="92"/>
        <v>270.59</v>
      </c>
      <c r="BH42" s="17">
        <f t="shared" si="92"/>
        <v>270.59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270.59</v>
      </c>
      <c r="BM42" s="17">
        <f t="shared" si="2"/>
        <v>270.59</v>
      </c>
      <c r="BN42" s="17">
        <f t="shared" ref="BN42:BP42" si="93">AE42</f>
        <v>0</v>
      </c>
      <c r="BO42" s="17">
        <f t="shared" si="93"/>
        <v>270.59</v>
      </c>
      <c r="BP42" s="17">
        <f t="shared" si="93"/>
        <v>270.59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270.59</v>
      </c>
    </row>
    <row r="43" s="2" customFormat="1" spans="1:72">
      <c r="A43" s="2">
        <v>22766.27</v>
      </c>
      <c r="B43" s="2">
        <v>-8829</v>
      </c>
      <c r="C43" s="2">
        <v>15779.16</v>
      </c>
      <c r="D43" s="2">
        <v>14659.4</v>
      </c>
      <c r="E43" s="2">
        <v>24.59</v>
      </c>
      <c r="F43" s="7">
        <v>7111</v>
      </c>
      <c r="G43" s="2">
        <v>0</v>
      </c>
      <c r="H43" s="2">
        <v>193.33</v>
      </c>
      <c r="I43" s="2">
        <v>0</v>
      </c>
      <c r="J43" s="2">
        <v>280.16</v>
      </c>
      <c r="K43" s="2">
        <v>274.58</v>
      </c>
      <c r="L43" s="2">
        <v>274.35</v>
      </c>
      <c r="M43" s="2">
        <v>758.91</v>
      </c>
      <c r="N43" s="2">
        <v>746.17</v>
      </c>
      <c r="O43" s="2">
        <v>0</v>
      </c>
      <c r="P43" s="2">
        <v>286.8</v>
      </c>
      <c r="Q43" s="2">
        <v>0</v>
      </c>
      <c r="R43" s="2">
        <v>150.44</v>
      </c>
      <c r="S43" s="2">
        <v>22909.08</v>
      </c>
      <c r="T43" s="2">
        <v>8836.24</v>
      </c>
      <c r="U43" s="2">
        <v>5904.178</v>
      </c>
      <c r="V43" s="2">
        <v>12090.08</v>
      </c>
      <c r="W43" s="2">
        <v>17994.258</v>
      </c>
      <c r="X43" s="2">
        <v>-784.06</v>
      </c>
      <c r="Y43" s="2">
        <v>50.03</v>
      </c>
      <c r="Z43" s="2">
        <v>19529.06</v>
      </c>
      <c r="AA43" s="2">
        <v>583.09</v>
      </c>
      <c r="AB43" s="2">
        <v>949.84</v>
      </c>
      <c r="AC43" s="2" t="s">
        <v>75</v>
      </c>
      <c r="AD43" s="7">
        <v>-4853.623</v>
      </c>
      <c r="AE43" s="2">
        <v>0</v>
      </c>
      <c r="AF43" s="2">
        <v>235.29</v>
      </c>
      <c r="AG43" s="2">
        <v>235.29</v>
      </c>
      <c r="AH43" s="2">
        <v>0</v>
      </c>
      <c r="AI43" s="2">
        <v>235.3</v>
      </c>
      <c r="AJ43" s="2">
        <v>235.3</v>
      </c>
      <c r="AK43" s="2">
        <v>8829</v>
      </c>
      <c r="AL43" s="2">
        <v>21657</v>
      </c>
      <c r="AM43" s="2">
        <v>30486</v>
      </c>
      <c r="AN43" s="2">
        <v>28547.43</v>
      </c>
      <c r="AO43" s="2">
        <v>10351.84</v>
      </c>
      <c r="AP43" s="2">
        <v>18195.59</v>
      </c>
      <c r="AQ43" s="2">
        <v>24.59</v>
      </c>
      <c r="AR43" s="2">
        <v>23.29</v>
      </c>
      <c r="AU43" s="2">
        <v>0</v>
      </c>
      <c r="AV43" s="14">
        <v>0</v>
      </c>
      <c r="AW43" s="7">
        <v>235.3</v>
      </c>
      <c r="AX43" s="7">
        <v>235.29</v>
      </c>
      <c r="AY43" s="7">
        <v>291</v>
      </c>
      <c r="AZ43" s="26">
        <v>291</v>
      </c>
      <c r="BA43" s="7">
        <v>235.3</v>
      </c>
      <c r="BB43" s="7">
        <v>235.29</v>
      </c>
      <c r="BE43" s="17">
        <f t="shared" si="0"/>
        <v>235.3</v>
      </c>
      <c r="BF43" s="17">
        <f t="shared" ref="BF43:BH43" si="94">AH43</f>
        <v>0</v>
      </c>
      <c r="BG43" s="17">
        <f t="shared" si="94"/>
        <v>235.3</v>
      </c>
      <c r="BH43" s="17">
        <f t="shared" si="94"/>
        <v>235.3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235.3</v>
      </c>
      <c r="BM43" s="17">
        <f t="shared" si="2"/>
        <v>235.29</v>
      </c>
      <c r="BN43" s="17">
        <f t="shared" ref="BN43:BP43" si="95">AE43</f>
        <v>0</v>
      </c>
      <c r="BO43" s="17">
        <f t="shared" si="95"/>
        <v>235.29</v>
      </c>
      <c r="BP43" s="17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22937.2</v>
      </c>
      <c r="B44" s="2">
        <v>-8693</v>
      </c>
      <c r="C44" s="2">
        <v>15630.26</v>
      </c>
      <c r="D44" s="2">
        <v>14836.12</v>
      </c>
      <c r="E44" s="2">
        <v>23.52</v>
      </c>
      <c r="F44" s="7">
        <v>6975</v>
      </c>
      <c r="G44" s="2">
        <v>0</v>
      </c>
      <c r="H44" s="2">
        <v>194.17</v>
      </c>
      <c r="I44" s="2">
        <v>0</v>
      </c>
      <c r="J44" s="2">
        <v>279.91</v>
      </c>
      <c r="K44" s="2">
        <v>270.4</v>
      </c>
      <c r="L44" s="2">
        <v>272.49</v>
      </c>
      <c r="M44" s="2">
        <v>685.32</v>
      </c>
      <c r="N44" s="2">
        <v>675.05</v>
      </c>
      <c r="O44" s="2">
        <v>0</v>
      </c>
      <c r="P44" s="2">
        <v>290.4</v>
      </c>
      <c r="Q44" s="2">
        <v>0</v>
      </c>
      <c r="R44" s="2">
        <v>150.17</v>
      </c>
      <c r="S44" s="2">
        <v>22627.83</v>
      </c>
      <c r="T44" s="2">
        <v>8815.072</v>
      </c>
      <c r="U44" s="2">
        <v>5536.283</v>
      </c>
      <c r="V44" s="2">
        <v>11957.205</v>
      </c>
      <c r="W44" s="2">
        <v>17493.489</v>
      </c>
      <c r="X44" s="2">
        <v>-780.069</v>
      </c>
      <c r="Y44" s="2">
        <v>50.008</v>
      </c>
      <c r="Z44" s="2">
        <v>19390.82</v>
      </c>
      <c r="AA44" s="2">
        <v>855.697</v>
      </c>
      <c r="AB44" s="2">
        <v>970.38</v>
      </c>
      <c r="AC44" s="2" t="s">
        <v>75</v>
      </c>
      <c r="AD44" s="7">
        <v>-4856.704</v>
      </c>
      <c r="AE44" s="2">
        <v>0</v>
      </c>
      <c r="AF44" s="2">
        <v>235.29</v>
      </c>
      <c r="AG44" s="2">
        <v>235.29</v>
      </c>
      <c r="AH44" s="2">
        <v>0</v>
      </c>
      <c r="AI44" s="2">
        <v>235.3</v>
      </c>
      <c r="AJ44" s="2">
        <v>235.3</v>
      </c>
      <c r="AK44" s="2">
        <v>8693</v>
      </c>
      <c r="AL44" s="2">
        <v>21903</v>
      </c>
      <c r="AM44" s="2">
        <v>30596</v>
      </c>
      <c r="AN44" s="2">
        <v>29055.09</v>
      </c>
      <c r="AO44" s="2">
        <v>10356.18</v>
      </c>
      <c r="AP44" s="2">
        <v>18698.91</v>
      </c>
      <c r="AQ44" s="2">
        <v>23.52</v>
      </c>
      <c r="AR44" s="2">
        <v>21.85</v>
      </c>
      <c r="AU44" s="2">
        <v>0</v>
      </c>
      <c r="AV44" s="14">
        <v>0</v>
      </c>
      <c r="AW44" s="7">
        <v>235.3</v>
      </c>
      <c r="AX44" s="7">
        <v>235.29</v>
      </c>
      <c r="AY44" s="7">
        <v>291</v>
      </c>
      <c r="AZ44" s="26">
        <v>291</v>
      </c>
      <c r="BA44" s="7">
        <v>235.3</v>
      </c>
      <c r="BB44" s="7">
        <v>235.29</v>
      </c>
      <c r="BE44" s="17">
        <f t="shared" si="0"/>
        <v>235.3</v>
      </c>
      <c r="BF44" s="17">
        <f t="shared" ref="BF44:BH44" si="96">AH44</f>
        <v>0</v>
      </c>
      <c r="BG44" s="17">
        <f t="shared" si="96"/>
        <v>235.3</v>
      </c>
      <c r="BH44" s="17">
        <f t="shared" si="96"/>
        <v>235.3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235.3</v>
      </c>
      <c r="BM44" s="17">
        <f t="shared" si="2"/>
        <v>235.29</v>
      </c>
      <c r="BN44" s="17">
        <f t="shared" ref="BN44:BP44" si="97">AE44</f>
        <v>0</v>
      </c>
      <c r="BO44" s="17">
        <f t="shared" si="97"/>
        <v>235.29</v>
      </c>
      <c r="BP44" s="17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2">
        <v>23110.84</v>
      </c>
      <c r="B45" s="2">
        <v>-8556</v>
      </c>
      <c r="C45" s="2">
        <v>15471.61</v>
      </c>
      <c r="D45" s="2">
        <v>15016.85</v>
      </c>
      <c r="E45" s="2">
        <v>22.33</v>
      </c>
      <c r="F45" s="7">
        <v>6838</v>
      </c>
      <c r="G45" s="2">
        <v>0</v>
      </c>
      <c r="H45" s="2">
        <v>192.46</v>
      </c>
      <c r="I45" s="2">
        <v>0</v>
      </c>
      <c r="J45" s="2">
        <v>280.08</v>
      </c>
      <c r="K45" s="2">
        <v>271.79</v>
      </c>
      <c r="L45" s="2">
        <v>272.72</v>
      </c>
      <c r="M45" s="2">
        <v>610.09</v>
      </c>
      <c r="N45" s="2">
        <v>599.4</v>
      </c>
      <c r="O45" s="2">
        <v>0</v>
      </c>
      <c r="P45" s="2">
        <v>290.1</v>
      </c>
      <c r="Q45" s="2">
        <v>0</v>
      </c>
      <c r="R45" s="2">
        <v>150.22</v>
      </c>
      <c r="S45" s="2">
        <v>22816.45</v>
      </c>
      <c r="T45" s="2">
        <v>8679.988</v>
      </c>
      <c r="U45" s="2">
        <v>5559.74</v>
      </c>
      <c r="V45" s="2">
        <v>12135.092</v>
      </c>
      <c r="W45" s="2">
        <v>17694.832</v>
      </c>
      <c r="X45" s="2">
        <v>-778.122</v>
      </c>
      <c r="Y45" s="2">
        <v>50.021</v>
      </c>
      <c r="Z45" s="2">
        <v>19634.37</v>
      </c>
      <c r="AA45" s="2">
        <v>685.969</v>
      </c>
      <c r="AB45" s="2">
        <v>984.97</v>
      </c>
      <c r="AC45" s="2" t="s">
        <v>75</v>
      </c>
      <c r="AD45" s="7">
        <v>-4860.906</v>
      </c>
      <c r="AE45" s="2">
        <v>0</v>
      </c>
      <c r="AF45" s="2">
        <v>235.29</v>
      </c>
      <c r="AG45" s="2">
        <v>235.29</v>
      </c>
      <c r="AH45" s="2">
        <v>0</v>
      </c>
      <c r="AI45" s="2">
        <v>235.3</v>
      </c>
      <c r="AJ45" s="2">
        <v>235.3</v>
      </c>
      <c r="AK45" s="2">
        <v>8556</v>
      </c>
      <c r="AL45" s="2">
        <v>22401</v>
      </c>
      <c r="AM45" s="2">
        <v>30957</v>
      </c>
      <c r="AN45" s="2">
        <v>29439.54</v>
      </c>
      <c r="AO45" s="2">
        <v>10341.54</v>
      </c>
      <c r="AP45" s="2">
        <v>19098</v>
      </c>
      <c r="AQ45" s="2">
        <v>22.33</v>
      </c>
      <c r="AR45" s="2">
        <v>20.35</v>
      </c>
      <c r="AU45" s="2">
        <v>0</v>
      </c>
      <c r="AV45" s="14">
        <v>0</v>
      </c>
      <c r="AW45" s="7">
        <v>235.3</v>
      </c>
      <c r="AX45" s="7">
        <v>235.29</v>
      </c>
      <c r="AY45" s="7">
        <v>291</v>
      </c>
      <c r="AZ45" s="26">
        <v>291</v>
      </c>
      <c r="BA45" s="7">
        <v>235.3</v>
      </c>
      <c r="BB45" s="7">
        <v>235.29</v>
      </c>
      <c r="BE45" s="17">
        <f t="shared" si="0"/>
        <v>235.3</v>
      </c>
      <c r="BF45" s="17">
        <f t="shared" ref="BF45:BH45" si="98">AH45</f>
        <v>0</v>
      </c>
      <c r="BG45" s="17">
        <f t="shared" si="98"/>
        <v>235.3</v>
      </c>
      <c r="BH45" s="17">
        <f t="shared" si="98"/>
        <v>235.3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235.3</v>
      </c>
      <c r="BM45" s="17">
        <f t="shared" si="2"/>
        <v>235.29</v>
      </c>
      <c r="BN45" s="17">
        <f t="shared" ref="BN45:BP45" si="99">AE45</f>
        <v>0</v>
      </c>
      <c r="BO45" s="17">
        <f t="shared" si="99"/>
        <v>235.29</v>
      </c>
      <c r="BP45" s="17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23844.59</v>
      </c>
      <c r="B46" s="2">
        <v>-8556</v>
      </c>
      <c r="C46" s="2">
        <v>15436.82</v>
      </c>
      <c r="D46" s="2">
        <v>15685.66</v>
      </c>
      <c r="E46" s="2">
        <v>23.15</v>
      </c>
      <c r="F46" s="7">
        <v>6894</v>
      </c>
      <c r="G46" s="2">
        <v>0</v>
      </c>
      <c r="H46" s="2">
        <v>193.33</v>
      </c>
      <c r="I46" s="2">
        <v>0</v>
      </c>
      <c r="J46" s="2">
        <v>280.33</v>
      </c>
      <c r="K46" s="2">
        <v>270.86</v>
      </c>
      <c r="L46" s="2">
        <v>273.19</v>
      </c>
      <c r="M46" s="2">
        <v>621.19</v>
      </c>
      <c r="N46" s="2">
        <v>615.85</v>
      </c>
      <c r="O46" s="2">
        <v>0</v>
      </c>
      <c r="P46" s="2">
        <v>289.3</v>
      </c>
      <c r="Q46" s="2">
        <v>0</v>
      </c>
      <c r="R46" s="2">
        <v>149.96</v>
      </c>
      <c r="S46" s="2">
        <v>23964.17</v>
      </c>
      <c r="T46" s="2">
        <v>8527.091</v>
      </c>
      <c r="U46" s="2">
        <v>5909.711</v>
      </c>
      <c r="V46" s="2">
        <v>12401.594</v>
      </c>
      <c r="W46" s="2">
        <v>18311.304</v>
      </c>
      <c r="X46" s="2">
        <v>-776.549</v>
      </c>
      <c r="Y46" s="2">
        <v>50.022</v>
      </c>
      <c r="Z46" s="2">
        <v>19576.93</v>
      </c>
      <c r="AA46" s="2">
        <v>753.719</v>
      </c>
      <c r="AB46" s="2">
        <v>981.21</v>
      </c>
      <c r="AC46" s="2" t="s">
        <v>75</v>
      </c>
      <c r="AD46" s="7">
        <v>-4885.84</v>
      </c>
      <c r="AE46" s="2">
        <v>0</v>
      </c>
      <c r="AF46" s="2">
        <v>235.29</v>
      </c>
      <c r="AG46" s="2">
        <v>235.29</v>
      </c>
      <c r="AH46" s="2">
        <v>0</v>
      </c>
      <c r="AI46" s="2">
        <v>235.3</v>
      </c>
      <c r="AJ46" s="2">
        <v>235.3</v>
      </c>
      <c r="AK46" s="2">
        <v>8365</v>
      </c>
      <c r="AL46" s="2">
        <v>22850</v>
      </c>
      <c r="AM46" s="2">
        <v>31215</v>
      </c>
      <c r="AN46" s="2">
        <v>29741.8</v>
      </c>
      <c r="AO46" s="2">
        <v>10330.54</v>
      </c>
      <c r="AP46" s="2">
        <v>19411.26</v>
      </c>
      <c r="AQ46" s="2">
        <v>23.15</v>
      </c>
      <c r="AR46" s="2">
        <v>18.96</v>
      </c>
      <c r="AU46" s="2">
        <v>0</v>
      </c>
      <c r="AV46" s="14">
        <v>0</v>
      </c>
      <c r="AW46" s="7">
        <v>235.3</v>
      </c>
      <c r="AX46" s="7">
        <v>235.29</v>
      </c>
      <c r="AY46" s="7">
        <v>291</v>
      </c>
      <c r="AZ46" s="26">
        <v>291</v>
      </c>
      <c r="BA46" s="7">
        <v>235.3</v>
      </c>
      <c r="BB46" s="7">
        <v>235.29</v>
      </c>
      <c r="BE46" s="17">
        <f t="shared" si="0"/>
        <v>235.3</v>
      </c>
      <c r="BF46" s="17">
        <f t="shared" ref="BF46:BH46" si="100">AH46</f>
        <v>0</v>
      </c>
      <c r="BG46" s="17">
        <f t="shared" si="100"/>
        <v>235.3</v>
      </c>
      <c r="BH46" s="17">
        <f t="shared" si="100"/>
        <v>235.3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235.3</v>
      </c>
      <c r="BM46" s="17">
        <f t="shared" si="2"/>
        <v>235.29</v>
      </c>
      <c r="BN46" s="17">
        <f t="shared" ref="BN46:BP46" si="101">AE46</f>
        <v>0</v>
      </c>
      <c r="BO46" s="17">
        <f t="shared" si="101"/>
        <v>235.29</v>
      </c>
      <c r="BP46" s="17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24096.51</v>
      </c>
      <c r="B47" s="2">
        <v>-8418</v>
      </c>
      <c r="C47" s="2">
        <v>15423.16</v>
      </c>
      <c r="D47" s="2">
        <v>15884.64</v>
      </c>
      <c r="E47" s="2">
        <v>23.71</v>
      </c>
      <c r="F47" s="7">
        <v>6908</v>
      </c>
      <c r="G47" s="2">
        <v>0</v>
      </c>
      <c r="H47" s="2">
        <v>193.33</v>
      </c>
      <c r="I47" s="2">
        <v>0</v>
      </c>
      <c r="J47" s="2">
        <v>279.92</v>
      </c>
      <c r="K47" s="2">
        <v>272.72</v>
      </c>
      <c r="L47" s="2">
        <v>272.72</v>
      </c>
      <c r="M47" s="2">
        <v>631.88</v>
      </c>
      <c r="N47" s="2">
        <v>630.24</v>
      </c>
      <c r="O47" s="2">
        <v>0</v>
      </c>
      <c r="P47" s="2">
        <v>289.4</v>
      </c>
      <c r="Q47" s="2">
        <v>0</v>
      </c>
      <c r="R47" s="2">
        <v>150.54</v>
      </c>
      <c r="S47" s="2">
        <v>24028.04</v>
      </c>
      <c r="T47" s="2">
        <v>8280.714</v>
      </c>
      <c r="U47" s="2">
        <v>5918.897</v>
      </c>
      <c r="V47" s="2">
        <v>12528.522</v>
      </c>
      <c r="W47" s="2">
        <v>18447.419</v>
      </c>
      <c r="X47" s="2">
        <v>-767.563</v>
      </c>
      <c r="Y47" s="2">
        <v>49.971</v>
      </c>
      <c r="Z47" s="2">
        <v>19671.95</v>
      </c>
      <c r="AA47" s="2">
        <v>650.805</v>
      </c>
      <c r="AB47" s="2">
        <v>976.05</v>
      </c>
      <c r="AC47" s="2" t="s">
        <v>75</v>
      </c>
      <c r="AD47" s="7">
        <v>-4885.56</v>
      </c>
      <c r="AE47" s="2">
        <v>0</v>
      </c>
      <c r="AF47" s="2">
        <v>235.29</v>
      </c>
      <c r="AG47" s="2">
        <v>235.29</v>
      </c>
      <c r="AH47" s="2">
        <v>0</v>
      </c>
      <c r="AI47" s="2">
        <v>235.3</v>
      </c>
      <c r="AJ47" s="2">
        <v>235.3</v>
      </c>
      <c r="AK47" s="2">
        <v>8213</v>
      </c>
      <c r="AL47" s="2">
        <v>22984</v>
      </c>
      <c r="AM47" s="2">
        <v>31197</v>
      </c>
      <c r="AN47" s="2">
        <v>29965.05</v>
      </c>
      <c r="AO47" s="2">
        <v>10313.85</v>
      </c>
      <c r="AP47" s="2">
        <v>19651.2</v>
      </c>
      <c r="AQ47" s="2">
        <v>23.71</v>
      </c>
      <c r="AR47" s="2">
        <v>19.01</v>
      </c>
      <c r="AU47" s="2">
        <v>0</v>
      </c>
      <c r="AV47" s="14">
        <v>0</v>
      </c>
      <c r="AW47" s="7">
        <v>235.3</v>
      </c>
      <c r="AX47" s="7">
        <v>235.29</v>
      </c>
      <c r="AY47" s="7">
        <v>291</v>
      </c>
      <c r="AZ47" s="26">
        <v>291</v>
      </c>
      <c r="BA47" s="7">
        <v>235.3</v>
      </c>
      <c r="BB47" s="7">
        <v>235.29</v>
      </c>
      <c r="BE47" s="17">
        <f t="shared" si="0"/>
        <v>235.3</v>
      </c>
      <c r="BF47" s="17">
        <f t="shared" ref="BF47:BH47" si="102">AH47</f>
        <v>0</v>
      </c>
      <c r="BG47" s="17">
        <f t="shared" si="102"/>
        <v>235.3</v>
      </c>
      <c r="BH47" s="17">
        <f t="shared" si="102"/>
        <v>235.3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235.3</v>
      </c>
      <c r="BM47" s="17">
        <f t="shared" si="2"/>
        <v>235.29</v>
      </c>
      <c r="BN47" s="17">
        <f t="shared" ref="BN47:BP47" si="103">AE47</f>
        <v>0</v>
      </c>
      <c r="BO47" s="17">
        <f t="shared" si="103"/>
        <v>235.29</v>
      </c>
      <c r="BP47" s="17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2">
        <v>23973.95</v>
      </c>
      <c r="B48" s="2">
        <v>-8266</v>
      </c>
      <c r="C48" s="2">
        <v>15421.74</v>
      </c>
      <c r="D48" s="2">
        <v>15616.25</v>
      </c>
      <c r="E48" s="2">
        <v>23.94</v>
      </c>
      <c r="F48" s="7">
        <v>6908</v>
      </c>
      <c r="G48" s="2">
        <v>0</v>
      </c>
      <c r="H48" s="2">
        <v>192.46</v>
      </c>
      <c r="I48" s="2">
        <v>0</v>
      </c>
      <c r="J48" s="2">
        <v>278.85</v>
      </c>
      <c r="K48" s="2">
        <v>271.79</v>
      </c>
      <c r="L48" s="2">
        <v>272.26</v>
      </c>
      <c r="M48" s="2">
        <v>631.88</v>
      </c>
      <c r="N48" s="2">
        <v>626.54</v>
      </c>
      <c r="O48" s="2">
        <v>0</v>
      </c>
      <c r="P48" s="2">
        <v>288.2</v>
      </c>
      <c r="Q48" s="2">
        <v>0</v>
      </c>
      <c r="R48" s="2">
        <v>149.85</v>
      </c>
      <c r="S48" s="2">
        <v>23689.11</v>
      </c>
      <c r="T48" s="2">
        <v>8270.148</v>
      </c>
      <c r="U48" s="2">
        <v>5730.843</v>
      </c>
      <c r="V48" s="2">
        <v>12589.711</v>
      </c>
      <c r="W48" s="2">
        <v>18320.554</v>
      </c>
      <c r="X48" s="2">
        <v>-770.838</v>
      </c>
      <c r="Y48" s="2">
        <v>50.033</v>
      </c>
      <c r="Z48" s="2">
        <v>19699.5</v>
      </c>
      <c r="AA48" s="2">
        <v>645.412</v>
      </c>
      <c r="AB48" s="2">
        <v>968.47</v>
      </c>
      <c r="AC48" s="2" t="s">
        <v>75</v>
      </c>
      <c r="AD48" s="7">
        <v>-4892.844</v>
      </c>
      <c r="AE48" s="2">
        <v>0</v>
      </c>
      <c r="AF48" s="2">
        <v>235.29</v>
      </c>
      <c r="AG48" s="2">
        <v>235.29</v>
      </c>
      <c r="AH48" s="2">
        <v>0</v>
      </c>
      <c r="AI48" s="2">
        <v>235.3</v>
      </c>
      <c r="AJ48" s="2">
        <v>235.3</v>
      </c>
      <c r="AK48" s="2">
        <v>8061</v>
      </c>
      <c r="AL48" s="2">
        <v>22854</v>
      </c>
      <c r="AM48" s="2">
        <v>30915</v>
      </c>
      <c r="AN48" s="2">
        <v>30132.8</v>
      </c>
      <c r="AO48" s="2">
        <v>10296.46</v>
      </c>
      <c r="AP48" s="2">
        <v>19836.34</v>
      </c>
      <c r="AQ48" s="2">
        <v>23.94</v>
      </c>
      <c r="AR48" s="2">
        <v>19</v>
      </c>
      <c r="AU48" s="2">
        <v>0</v>
      </c>
      <c r="AV48" s="14">
        <v>0</v>
      </c>
      <c r="AW48" s="7">
        <v>235.3</v>
      </c>
      <c r="AX48" s="7">
        <v>235.29</v>
      </c>
      <c r="AY48" s="7">
        <v>291</v>
      </c>
      <c r="AZ48" s="26">
        <v>291</v>
      </c>
      <c r="BA48" s="7">
        <v>235.3</v>
      </c>
      <c r="BB48" s="7">
        <v>235.29</v>
      </c>
      <c r="BE48" s="17">
        <f t="shared" si="0"/>
        <v>235.3</v>
      </c>
      <c r="BF48" s="17">
        <f t="shared" ref="BF48:BH48" si="104">AH48</f>
        <v>0</v>
      </c>
      <c r="BG48" s="17">
        <f t="shared" si="104"/>
        <v>235.3</v>
      </c>
      <c r="BH48" s="17">
        <f t="shared" si="104"/>
        <v>235.3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235.3</v>
      </c>
      <c r="BM48" s="17">
        <f t="shared" si="2"/>
        <v>235.29</v>
      </c>
      <c r="BN48" s="17">
        <f t="shared" ref="BN48:BP48" si="105">AE48</f>
        <v>0</v>
      </c>
      <c r="BO48" s="17">
        <f t="shared" si="105"/>
        <v>235.29</v>
      </c>
      <c r="BP48" s="17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2">
        <v>23451.32</v>
      </c>
      <c r="B49" s="2">
        <v>-8113</v>
      </c>
      <c r="C49" s="2">
        <v>15420.19</v>
      </c>
      <c r="D49" s="2">
        <v>14931.94</v>
      </c>
      <c r="E49" s="2">
        <v>23.91</v>
      </c>
      <c r="F49" s="7">
        <v>6907</v>
      </c>
      <c r="G49" s="2">
        <v>0</v>
      </c>
      <c r="H49" s="2">
        <v>190.77</v>
      </c>
      <c r="I49" s="2">
        <v>0</v>
      </c>
      <c r="J49" s="2">
        <v>277.61</v>
      </c>
      <c r="K49" s="2">
        <v>270.86</v>
      </c>
      <c r="L49" s="2">
        <v>271.1</v>
      </c>
      <c r="M49" s="2">
        <v>630.24</v>
      </c>
      <c r="N49" s="2">
        <v>623.66</v>
      </c>
      <c r="O49" s="2">
        <v>0</v>
      </c>
      <c r="P49" s="2">
        <v>284.5</v>
      </c>
      <c r="Q49" s="2">
        <v>0</v>
      </c>
      <c r="R49" s="2">
        <v>149.22</v>
      </c>
      <c r="S49" s="2">
        <v>23038.52</v>
      </c>
      <c r="T49" s="2">
        <v>8113.194</v>
      </c>
      <c r="U49" s="2">
        <v>5328.325</v>
      </c>
      <c r="V49" s="2">
        <v>12532.68</v>
      </c>
      <c r="W49" s="2">
        <v>17861.005</v>
      </c>
      <c r="X49" s="2">
        <v>-768.535</v>
      </c>
      <c r="Y49" s="2">
        <v>50.037</v>
      </c>
      <c r="Z49" s="2">
        <v>19774.06</v>
      </c>
      <c r="AA49" s="2">
        <v>657.979</v>
      </c>
      <c r="AB49" s="2">
        <v>969.34</v>
      </c>
      <c r="AC49" s="2" t="s">
        <v>75</v>
      </c>
      <c r="AD49" s="7">
        <v>-4902.229</v>
      </c>
      <c r="AE49" s="2">
        <v>0</v>
      </c>
      <c r="AF49" s="2">
        <v>235.29</v>
      </c>
      <c r="AG49" s="2">
        <v>235.29</v>
      </c>
      <c r="AH49" s="2">
        <v>0</v>
      </c>
      <c r="AI49" s="2">
        <v>235.3</v>
      </c>
      <c r="AJ49" s="2">
        <v>235.3</v>
      </c>
      <c r="AK49" s="2">
        <v>7908</v>
      </c>
      <c r="AL49" s="2">
        <v>22644</v>
      </c>
      <c r="AM49" s="2">
        <v>30552</v>
      </c>
      <c r="AN49" s="2">
        <v>30228.85</v>
      </c>
      <c r="AO49" s="2">
        <v>10278.3</v>
      </c>
      <c r="AP49" s="2">
        <v>19950.55</v>
      </c>
      <c r="AQ49" s="2">
        <v>23.91</v>
      </c>
      <c r="AR49" s="2">
        <v>19.02</v>
      </c>
      <c r="AU49" s="2">
        <v>0</v>
      </c>
      <c r="AV49" s="14">
        <v>0</v>
      </c>
      <c r="AW49" s="7">
        <v>235.3</v>
      </c>
      <c r="AX49" s="7">
        <v>235.29</v>
      </c>
      <c r="AY49" s="7">
        <v>291</v>
      </c>
      <c r="AZ49" s="26">
        <v>291</v>
      </c>
      <c r="BA49" s="7">
        <v>235.3</v>
      </c>
      <c r="BB49" s="7">
        <v>235.29</v>
      </c>
      <c r="BE49" s="17">
        <f t="shared" si="0"/>
        <v>235.3</v>
      </c>
      <c r="BF49" s="17">
        <f t="shared" ref="BF49:BH49" si="106">AH49</f>
        <v>0</v>
      </c>
      <c r="BG49" s="17">
        <f t="shared" si="106"/>
        <v>235.3</v>
      </c>
      <c r="BH49" s="17">
        <f t="shared" si="106"/>
        <v>235.3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235.3</v>
      </c>
      <c r="BM49" s="17">
        <f t="shared" si="2"/>
        <v>235.29</v>
      </c>
      <c r="BN49" s="17">
        <f t="shared" ref="BN49:BP49" si="107">AE49</f>
        <v>0</v>
      </c>
      <c r="BO49" s="17">
        <f t="shared" si="107"/>
        <v>235.29</v>
      </c>
      <c r="BP49" s="17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2">
        <v>22939.09</v>
      </c>
      <c r="B50" s="2">
        <v>-7786</v>
      </c>
      <c r="C50" s="2">
        <v>15158.12</v>
      </c>
      <c r="D50" s="2">
        <v>15496.08</v>
      </c>
      <c r="E50" s="2">
        <v>22.68</v>
      </c>
      <c r="F50" s="7">
        <v>6704</v>
      </c>
      <c r="G50" s="2">
        <v>0</v>
      </c>
      <c r="H50" s="2">
        <v>195.02</v>
      </c>
      <c r="I50" s="2">
        <v>0</v>
      </c>
      <c r="J50" s="2">
        <v>280.07</v>
      </c>
      <c r="K50" s="2">
        <v>272.26</v>
      </c>
      <c r="L50" s="2">
        <v>272.72</v>
      </c>
      <c r="M50" s="2">
        <v>560.76</v>
      </c>
      <c r="N50" s="2">
        <v>578.44</v>
      </c>
      <c r="O50" s="2">
        <v>0</v>
      </c>
      <c r="P50" s="2">
        <v>288.9</v>
      </c>
      <c r="Q50" s="2">
        <v>0</v>
      </c>
      <c r="R50" s="2">
        <v>149.8</v>
      </c>
      <c r="S50" s="2">
        <v>23040.5</v>
      </c>
      <c r="T50" s="2">
        <v>7890.299</v>
      </c>
      <c r="U50" s="2">
        <v>4861.101</v>
      </c>
      <c r="V50" s="2">
        <v>12390.153</v>
      </c>
      <c r="W50" s="2">
        <v>17251.254</v>
      </c>
      <c r="X50" s="2">
        <v>-758.748</v>
      </c>
      <c r="Y50" s="2">
        <v>49.968</v>
      </c>
      <c r="Z50" s="2">
        <v>19725.11</v>
      </c>
      <c r="AA50" s="2">
        <v>692.395</v>
      </c>
      <c r="AB50" s="2">
        <v>963.82</v>
      </c>
      <c r="AC50" s="2" t="s">
        <v>75</v>
      </c>
      <c r="AD50" s="7">
        <v>-4792.83</v>
      </c>
      <c r="AE50" s="2">
        <v>0</v>
      </c>
      <c r="AF50" s="2">
        <v>235.29</v>
      </c>
      <c r="AG50" s="2">
        <v>235.29</v>
      </c>
      <c r="AH50" s="2">
        <v>0</v>
      </c>
      <c r="AI50" s="2">
        <v>235.3</v>
      </c>
      <c r="AJ50" s="2">
        <v>235.3</v>
      </c>
      <c r="AK50" s="2">
        <v>7786</v>
      </c>
      <c r="AL50" s="2">
        <v>22362</v>
      </c>
      <c r="AM50" s="2">
        <v>30148</v>
      </c>
      <c r="AN50" s="2">
        <v>30215.71</v>
      </c>
      <c r="AO50" s="2">
        <v>10252.38</v>
      </c>
      <c r="AP50" s="2">
        <v>19963.33</v>
      </c>
      <c r="AQ50" s="2">
        <v>22.68</v>
      </c>
      <c r="AR50" s="2">
        <v>20.11</v>
      </c>
      <c r="AU50" s="2">
        <v>0</v>
      </c>
      <c r="AV50" s="14">
        <v>0</v>
      </c>
      <c r="AW50" s="7">
        <v>235.3</v>
      </c>
      <c r="AX50" s="7">
        <v>235.29</v>
      </c>
      <c r="AY50" s="7">
        <v>291</v>
      </c>
      <c r="AZ50" s="26">
        <v>291</v>
      </c>
      <c r="BA50" s="7">
        <v>235.3</v>
      </c>
      <c r="BB50" s="7">
        <v>235.29</v>
      </c>
      <c r="BE50" s="17">
        <f t="shared" si="0"/>
        <v>235.3</v>
      </c>
      <c r="BF50" s="17">
        <f t="shared" ref="BF50:BH50" si="108">AH50</f>
        <v>0</v>
      </c>
      <c r="BG50" s="17">
        <f t="shared" si="108"/>
        <v>235.3</v>
      </c>
      <c r="BH50" s="17">
        <f t="shared" si="108"/>
        <v>235.3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235.3</v>
      </c>
      <c r="BM50" s="17">
        <f t="shared" si="2"/>
        <v>235.29</v>
      </c>
      <c r="BN50" s="17">
        <f t="shared" ref="BN50:BP50" si="109">AE50</f>
        <v>0</v>
      </c>
      <c r="BO50" s="17">
        <f t="shared" si="109"/>
        <v>235.29</v>
      </c>
      <c r="BP50" s="17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2">
        <v>22711.09</v>
      </c>
      <c r="B51" s="2">
        <v>-7921</v>
      </c>
      <c r="C51" s="2">
        <v>15328.18</v>
      </c>
      <c r="D51" s="2">
        <v>15252.78</v>
      </c>
      <c r="E51" s="2">
        <v>24.46</v>
      </c>
      <c r="F51" s="7">
        <v>6839</v>
      </c>
      <c r="G51" s="2">
        <v>0</v>
      </c>
      <c r="H51" s="2">
        <v>193.33</v>
      </c>
      <c r="I51" s="2">
        <v>0</v>
      </c>
      <c r="J51" s="2">
        <v>280.2</v>
      </c>
      <c r="K51" s="2">
        <v>271.33</v>
      </c>
      <c r="L51" s="2">
        <v>272.49</v>
      </c>
      <c r="M51" s="2">
        <v>586.25</v>
      </c>
      <c r="N51" s="2">
        <v>580.49</v>
      </c>
      <c r="O51" s="2">
        <v>0</v>
      </c>
      <c r="P51" s="2">
        <v>285.7</v>
      </c>
      <c r="Q51" s="2">
        <v>0</v>
      </c>
      <c r="R51" s="2">
        <v>149.48</v>
      </c>
      <c r="S51" s="2">
        <v>22495.21</v>
      </c>
      <c r="T51" s="2">
        <v>7897.847</v>
      </c>
      <c r="U51" s="2">
        <v>4774.067</v>
      </c>
      <c r="V51" s="2">
        <v>12392.543</v>
      </c>
      <c r="W51" s="2">
        <v>17166.61</v>
      </c>
      <c r="X51" s="2">
        <v>-761.641</v>
      </c>
      <c r="Y51" s="2">
        <v>50.034</v>
      </c>
      <c r="Z51" s="2">
        <v>19779.05</v>
      </c>
      <c r="AA51" s="2">
        <v>589.654</v>
      </c>
      <c r="AB51" s="2">
        <v>952.6</v>
      </c>
      <c r="AC51" s="2" t="s">
        <v>75</v>
      </c>
      <c r="AD51" s="7">
        <v>-4911.054</v>
      </c>
      <c r="AE51" s="2">
        <v>0</v>
      </c>
      <c r="AF51" s="2">
        <v>235.29</v>
      </c>
      <c r="AG51" s="2">
        <v>235.29</v>
      </c>
      <c r="AH51" s="2">
        <v>0</v>
      </c>
      <c r="AI51" s="2">
        <v>235.3</v>
      </c>
      <c r="AJ51" s="2">
        <v>235.3</v>
      </c>
      <c r="AK51" s="2">
        <v>7921</v>
      </c>
      <c r="AL51" s="2">
        <v>21979</v>
      </c>
      <c r="AM51" s="2">
        <v>29900</v>
      </c>
      <c r="AN51" s="2">
        <v>30187.36</v>
      </c>
      <c r="AO51" s="2">
        <v>10228.73</v>
      </c>
      <c r="AP51" s="2">
        <v>19958.63</v>
      </c>
      <c r="AQ51" s="2">
        <v>24.46</v>
      </c>
      <c r="AR51" s="2">
        <v>21.59</v>
      </c>
      <c r="AU51" s="2">
        <v>0</v>
      </c>
      <c r="AV51" s="14">
        <v>0</v>
      </c>
      <c r="AW51" s="7">
        <v>235.3</v>
      </c>
      <c r="AX51" s="7">
        <v>235.29</v>
      </c>
      <c r="AY51" s="7">
        <v>291</v>
      </c>
      <c r="AZ51" s="26">
        <v>291</v>
      </c>
      <c r="BA51" s="7">
        <v>235.3</v>
      </c>
      <c r="BB51" s="7">
        <v>235.29</v>
      </c>
      <c r="BE51" s="17">
        <f t="shared" si="0"/>
        <v>235.3</v>
      </c>
      <c r="BF51" s="17">
        <f t="shared" ref="BF51:BH51" si="110">AH51</f>
        <v>0</v>
      </c>
      <c r="BG51" s="17">
        <f t="shared" si="110"/>
        <v>235.3</v>
      </c>
      <c r="BH51" s="17">
        <f t="shared" si="110"/>
        <v>235.3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235.3</v>
      </c>
      <c r="BM51" s="17">
        <f t="shared" si="2"/>
        <v>235.29</v>
      </c>
      <c r="BN51" s="17">
        <f t="shared" ref="BN51:BP51" si="111">AE51</f>
        <v>0</v>
      </c>
      <c r="BO51" s="17">
        <f t="shared" si="111"/>
        <v>235.29</v>
      </c>
      <c r="BP51" s="17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22488.48</v>
      </c>
      <c r="B52" s="2">
        <v>-8058</v>
      </c>
      <c r="C52" s="2">
        <v>15488.59</v>
      </c>
      <c r="D52" s="2">
        <v>14999.03</v>
      </c>
      <c r="E52" s="2">
        <v>26.39</v>
      </c>
      <c r="F52" s="7">
        <v>6976</v>
      </c>
      <c r="G52" s="2">
        <v>0</v>
      </c>
      <c r="H52" s="2">
        <v>192.46</v>
      </c>
      <c r="I52" s="2">
        <v>0</v>
      </c>
      <c r="J52" s="2">
        <v>279.26</v>
      </c>
      <c r="K52" s="2">
        <v>271.33</v>
      </c>
      <c r="L52" s="2">
        <v>271.79</v>
      </c>
      <c r="M52" s="2">
        <v>660.66</v>
      </c>
      <c r="N52" s="2">
        <v>655.31</v>
      </c>
      <c r="O52" s="2">
        <v>0</v>
      </c>
      <c r="P52" s="2">
        <v>286.5</v>
      </c>
      <c r="Q52" s="2">
        <v>0</v>
      </c>
      <c r="R52" s="2">
        <v>150.01</v>
      </c>
      <c r="S52" s="2">
        <v>22156.98</v>
      </c>
      <c r="T52" s="2">
        <v>8033.935</v>
      </c>
      <c r="U52" s="2">
        <v>4511.316</v>
      </c>
      <c r="V52" s="2">
        <v>12340.057</v>
      </c>
      <c r="W52" s="2">
        <v>16851.372</v>
      </c>
      <c r="X52" s="2">
        <v>-758.102</v>
      </c>
      <c r="Y52" s="2">
        <v>50.03</v>
      </c>
      <c r="Z52" s="2">
        <v>19755.76</v>
      </c>
      <c r="AA52" s="2">
        <v>559.955</v>
      </c>
      <c r="AB52" s="2">
        <v>949.91</v>
      </c>
      <c r="AC52" s="2" t="s">
        <v>75</v>
      </c>
      <c r="AD52" s="7">
        <v>-4910.633</v>
      </c>
      <c r="AE52" s="2">
        <v>0</v>
      </c>
      <c r="AF52" s="2">
        <v>235.29</v>
      </c>
      <c r="AG52" s="2">
        <v>235.29</v>
      </c>
      <c r="AH52" s="2">
        <v>0</v>
      </c>
      <c r="AI52" s="2">
        <v>235.3</v>
      </c>
      <c r="AJ52" s="2">
        <v>235.3</v>
      </c>
      <c r="AK52" s="2">
        <v>8058</v>
      </c>
      <c r="AL52" s="2">
        <v>21583</v>
      </c>
      <c r="AM52" s="2">
        <v>29641</v>
      </c>
      <c r="AN52" s="2">
        <v>30076.94</v>
      </c>
      <c r="AO52" s="2">
        <v>10189.51</v>
      </c>
      <c r="AP52" s="2">
        <v>19887.43</v>
      </c>
      <c r="AQ52" s="2">
        <v>26.39</v>
      </c>
      <c r="AR52" s="2">
        <v>23.1</v>
      </c>
      <c r="AU52" s="2">
        <v>0</v>
      </c>
      <c r="AV52" s="14">
        <v>0</v>
      </c>
      <c r="AW52" s="7">
        <v>235.3</v>
      </c>
      <c r="AX52" s="7">
        <v>235.29</v>
      </c>
      <c r="AY52" s="7">
        <v>291</v>
      </c>
      <c r="AZ52" s="26">
        <v>291</v>
      </c>
      <c r="BA52" s="7">
        <v>235.3</v>
      </c>
      <c r="BB52" s="7">
        <v>235.29</v>
      </c>
      <c r="BE52" s="17">
        <f t="shared" si="0"/>
        <v>235.3</v>
      </c>
      <c r="BF52" s="17">
        <f t="shared" ref="BF52:BH52" si="112">AH52</f>
        <v>0</v>
      </c>
      <c r="BG52" s="17">
        <f t="shared" si="112"/>
        <v>235.3</v>
      </c>
      <c r="BH52" s="17">
        <f t="shared" si="112"/>
        <v>235.3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235.3</v>
      </c>
      <c r="BM52" s="17">
        <f t="shared" si="2"/>
        <v>235.29</v>
      </c>
      <c r="BN52" s="17">
        <f t="shared" ref="BN52:BP52" si="113">AE52</f>
        <v>0</v>
      </c>
      <c r="BO52" s="17">
        <f t="shared" si="113"/>
        <v>235.29</v>
      </c>
      <c r="BP52" s="17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2">
        <v>22198.92</v>
      </c>
      <c r="B53" s="2">
        <v>-8194</v>
      </c>
      <c r="C53" s="2">
        <v>15647.79</v>
      </c>
      <c r="D53" s="2">
        <v>14699.63</v>
      </c>
      <c r="E53" s="2">
        <v>28.53</v>
      </c>
      <c r="F53" s="7">
        <v>7112</v>
      </c>
      <c r="G53" s="2">
        <v>0</v>
      </c>
      <c r="H53" s="2">
        <v>193.33</v>
      </c>
      <c r="I53" s="2">
        <v>0</v>
      </c>
      <c r="J53" s="2">
        <v>279.79</v>
      </c>
      <c r="K53" s="2">
        <v>271.79</v>
      </c>
      <c r="L53" s="2">
        <v>272.49</v>
      </c>
      <c r="M53" s="2">
        <v>729.72</v>
      </c>
      <c r="N53" s="2">
        <v>709.58</v>
      </c>
      <c r="O53" s="2">
        <v>0</v>
      </c>
      <c r="P53" s="2">
        <v>289.4</v>
      </c>
      <c r="Q53" s="2">
        <v>0</v>
      </c>
      <c r="R53" s="2">
        <v>149.85</v>
      </c>
      <c r="S53" s="2">
        <v>21772.08</v>
      </c>
      <c r="T53" s="2">
        <v>8435.398</v>
      </c>
      <c r="U53" s="2">
        <v>4167.176</v>
      </c>
      <c r="V53" s="2">
        <v>11932.462</v>
      </c>
      <c r="W53" s="2">
        <v>16099.638</v>
      </c>
      <c r="X53" s="2">
        <v>-754.207</v>
      </c>
      <c r="Y53" s="2">
        <v>50.022</v>
      </c>
      <c r="Z53" s="2">
        <v>19420.78</v>
      </c>
      <c r="AA53" s="2">
        <v>777.299</v>
      </c>
      <c r="AB53" s="2">
        <v>939.15</v>
      </c>
      <c r="AC53" s="2" t="s">
        <v>75</v>
      </c>
      <c r="AD53" s="7">
        <v>-4925.621</v>
      </c>
      <c r="AE53" s="2">
        <v>0</v>
      </c>
      <c r="AF53" s="2">
        <v>235.29</v>
      </c>
      <c r="AG53" s="2">
        <v>235.29</v>
      </c>
      <c r="AH53" s="2">
        <v>0</v>
      </c>
      <c r="AI53" s="2">
        <v>235.3</v>
      </c>
      <c r="AJ53" s="2">
        <v>235.3</v>
      </c>
      <c r="AK53" s="2">
        <v>8194</v>
      </c>
      <c r="AL53" s="2">
        <v>21244</v>
      </c>
      <c r="AM53" s="2">
        <v>29438</v>
      </c>
      <c r="AN53" s="2">
        <v>29916.95</v>
      </c>
      <c r="AO53" s="2">
        <v>10161.81</v>
      </c>
      <c r="AP53" s="2">
        <v>19755.14</v>
      </c>
      <c r="AQ53" s="2">
        <v>28.53</v>
      </c>
      <c r="AR53" s="2">
        <v>24.62</v>
      </c>
      <c r="AU53" s="2">
        <v>0</v>
      </c>
      <c r="AV53" s="14">
        <v>0</v>
      </c>
      <c r="AW53" s="7">
        <v>235.3</v>
      </c>
      <c r="AX53" s="7">
        <v>235.29</v>
      </c>
      <c r="AY53" s="7">
        <v>291</v>
      </c>
      <c r="AZ53" s="26">
        <v>291</v>
      </c>
      <c r="BA53" s="7">
        <v>235.3</v>
      </c>
      <c r="BB53" s="7">
        <v>235.29</v>
      </c>
      <c r="BE53" s="17">
        <f t="shared" si="0"/>
        <v>235.3</v>
      </c>
      <c r="BF53" s="17">
        <f t="shared" ref="BF53:BH53" si="114">AH53</f>
        <v>0</v>
      </c>
      <c r="BG53" s="17">
        <f t="shared" si="114"/>
        <v>235.3</v>
      </c>
      <c r="BH53" s="17">
        <f t="shared" si="114"/>
        <v>235.3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235.3</v>
      </c>
      <c r="BM53" s="17">
        <f t="shared" si="2"/>
        <v>235.29</v>
      </c>
      <c r="BN53" s="17">
        <f t="shared" ref="BN53:BP53" si="115">AE53</f>
        <v>0</v>
      </c>
      <c r="BO53" s="17">
        <f t="shared" si="115"/>
        <v>235.29</v>
      </c>
      <c r="BP53" s="17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2">
        <v>21667.01</v>
      </c>
      <c r="B54" s="2">
        <v>-8338</v>
      </c>
      <c r="C54" s="2">
        <v>15756.56</v>
      </c>
      <c r="D54" s="2">
        <v>14222.15</v>
      </c>
      <c r="E54" s="2">
        <v>34.44</v>
      </c>
      <c r="F54" s="7">
        <v>7199</v>
      </c>
      <c r="G54" s="2">
        <v>0</v>
      </c>
      <c r="H54" s="2">
        <v>193.33</v>
      </c>
      <c r="I54" s="2">
        <v>0</v>
      </c>
      <c r="J54" s="2">
        <v>280.19</v>
      </c>
      <c r="K54" s="2">
        <v>300.4</v>
      </c>
      <c r="L54" s="2">
        <v>303.66</v>
      </c>
      <c r="M54" s="2">
        <v>756.04</v>
      </c>
      <c r="N54" s="2">
        <v>750.69</v>
      </c>
      <c r="O54" s="2">
        <v>0</v>
      </c>
      <c r="P54" s="2">
        <v>289.9</v>
      </c>
      <c r="Q54" s="2">
        <v>0</v>
      </c>
      <c r="R54" s="2">
        <v>178.72</v>
      </c>
      <c r="S54" s="2">
        <v>21815.33</v>
      </c>
      <c r="T54" s="2">
        <v>8655.955</v>
      </c>
      <c r="U54" s="2">
        <v>4041.814</v>
      </c>
      <c r="V54" s="2">
        <v>11809.785</v>
      </c>
      <c r="W54" s="2">
        <v>15851.599</v>
      </c>
      <c r="X54" s="2">
        <v>-748.92</v>
      </c>
      <c r="Y54" s="2">
        <v>49.998</v>
      </c>
      <c r="Z54" s="2">
        <v>19025.35</v>
      </c>
      <c r="AA54" s="2">
        <v>820.297</v>
      </c>
      <c r="AB54" s="2">
        <v>922.76</v>
      </c>
      <c r="AC54" s="2" t="s">
        <v>75</v>
      </c>
      <c r="AD54" s="7">
        <v>-4856.144</v>
      </c>
      <c r="AE54" s="2">
        <v>0</v>
      </c>
      <c r="AF54" s="2">
        <v>270.59</v>
      </c>
      <c r="AG54" s="2">
        <v>270.59</v>
      </c>
      <c r="AH54" s="2">
        <v>0</v>
      </c>
      <c r="AI54" s="2">
        <v>270.59</v>
      </c>
      <c r="AJ54" s="2">
        <v>270.59</v>
      </c>
      <c r="AK54" s="2">
        <v>8338</v>
      </c>
      <c r="AL54" s="2">
        <v>20988</v>
      </c>
      <c r="AM54" s="2">
        <v>29326</v>
      </c>
      <c r="AN54" s="2">
        <v>29668.83</v>
      </c>
      <c r="AO54" s="2">
        <v>10127.87</v>
      </c>
      <c r="AP54" s="2">
        <v>19540.96</v>
      </c>
      <c r="AQ54" s="2">
        <v>34.44</v>
      </c>
      <c r="AR54" s="2">
        <v>29.48</v>
      </c>
      <c r="AU54" s="2">
        <v>0</v>
      </c>
      <c r="AV54" s="14">
        <v>0</v>
      </c>
      <c r="AW54" s="7">
        <v>270.59</v>
      </c>
      <c r="AX54" s="7">
        <v>270.59</v>
      </c>
      <c r="AY54" s="7">
        <v>291</v>
      </c>
      <c r="AZ54" s="26">
        <v>291</v>
      </c>
      <c r="BA54" s="7">
        <v>270.59</v>
      </c>
      <c r="BB54" s="7">
        <v>270.59</v>
      </c>
      <c r="BE54" s="17">
        <f t="shared" si="0"/>
        <v>270.59</v>
      </c>
      <c r="BF54" s="17">
        <f t="shared" ref="BF54:BH54" si="116">AH54</f>
        <v>0</v>
      </c>
      <c r="BG54" s="17">
        <f t="shared" si="116"/>
        <v>270.59</v>
      </c>
      <c r="BH54" s="17">
        <f t="shared" si="116"/>
        <v>270.59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270.59</v>
      </c>
      <c r="BM54" s="17">
        <f t="shared" si="2"/>
        <v>270.59</v>
      </c>
      <c r="BN54" s="17">
        <f t="shared" ref="BN54:BP54" si="117">AE54</f>
        <v>0</v>
      </c>
      <c r="BO54" s="17">
        <f t="shared" si="117"/>
        <v>270.59</v>
      </c>
      <c r="BP54" s="17">
        <f t="shared" si="117"/>
        <v>270.59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270.59</v>
      </c>
    </row>
    <row r="55" s="2" customFormat="1" spans="1:72">
      <c r="A55" s="2">
        <v>21656.49</v>
      </c>
      <c r="B55" s="2">
        <v>-8336</v>
      </c>
      <c r="C55" s="2">
        <v>15754.21</v>
      </c>
      <c r="D55" s="2">
        <v>14205.24</v>
      </c>
      <c r="E55" s="2">
        <v>34.67</v>
      </c>
      <c r="F55" s="7">
        <v>7199</v>
      </c>
      <c r="G55" s="2">
        <v>0</v>
      </c>
      <c r="H55" s="2">
        <v>193.33</v>
      </c>
      <c r="I55" s="2">
        <v>0</v>
      </c>
      <c r="J55" s="2">
        <v>279.97</v>
      </c>
      <c r="K55" s="2">
        <v>304.59</v>
      </c>
      <c r="L55" s="2">
        <v>303.43</v>
      </c>
      <c r="M55" s="2">
        <v>760.56</v>
      </c>
      <c r="N55" s="2">
        <v>749.46</v>
      </c>
      <c r="O55" s="2">
        <v>0</v>
      </c>
      <c r="P55" s="2">
        <v>289</v>
      </c>
      <c r="Q55" s="2">
        <v>0</v>
      </c>
      <c r="R55" s="2">
        <v>179.72</v>
      </c>
      <c r="S55" s="2">
        <v>21872.11</v>
      </c>
      <c r="T55" s="2">
        <v>8382.329</v>
      </c>
      <c r="U55" s="2">
        <v>4004.183</v>
      </c>
      <c r="V55" s="2">
        <v>11627.009</v>
      </c>
      <c r="W55" s="2">
        <v>15631.192</v>
      </c>
      <c r="X55" s="2">
        <v>-744.853</v>
      </c>
      <c r="Y55" s="2">
        <v>49.988</v>
      </c>
      <c r="Z55" s="2">
        <v>19029.88</v>
      </c>
      <c r="AA55" s="2">
        <v>855.66</v>
      </c>
      <c r="AB55" s="2">
        <v>918.2</v>
      </c>
      <c r="AC55" s="2" t="s">
        <v>75</v>
      </c>
      <c r="AD55" s="7">
        <v>-4846.899</v>
      </c>
      <c r="AE55" s="2">
        <v>0</v>
      </c>
      <c r="AF55" s="2">
        <v>270.59</v>
      </c>
      <c r="AG55" s="2">
        <v>270.59</v>
      </c>
      <c r="AH55" s="2">
        <v>0</v>
      </c>
      <c r="AI55" s="2">
        <v>270.59</v>
      </c>
      <c r="AJ55" s="2">
        <v>270.59</v>
      </c>
      <c r="AK55" s="2">
        <v>8336</v>
      </c>
      <c r="AL55" s="2">
        <v>20846</v>
      </c>
      <c r="AM55" s="2">
        <v>29182</v>
      </c>
      <c r="AN55" s="2">
        <v>29393.59</v>
      </c>
      <c r="AO55" s="2">
        <v>10084.21</v>
      </c>
      <c r="AP55" s="2">
        <v>19309.38</v>
      </c>
      <c r="AQ55" s="2">
        <v>34.67</v>
      </c>
      <c r="AR55" s="2">
        <v>29.56</v>
      </c>
      <c r="AU55" s="2">
        <v>0</v>
      </c>
      <c r="AV55" s="14">
        <v>0</v>
      </c>
      <c r="AW55" s="7">
        <v>270.59</v>
      </c>
      <c r="AX55" s="7">
        <v>270.59</v>
      </c>
      <c r="AY55" s="7">
        <v>291</v>
      </c>
      <c r="AZ55" s="26">
        <v>291</v>
      </c>
      <c r="BA55" s="7">
        <v>270.59</v>
      </c>
      <c r="BB55" s="7">
        <v>270.59</v>
      </c>
      <c r="BE55" s="17">
        <f t="shared" si="0"/>
        <v>270.59</v>
      </c>
      <c r="BF55" s="17">
        <f t="shared" ref="BF55:BH55" si="118">AH55</f>
        <v>0</v>
      </c>
      <c r="BG55" s="17">
        <f t="shared" si="118"/>
        <v>270.59</v>
      </c>
      <c r="BH55" s="17">
        <f t="shared" si="118"/>
        <v>270.59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270.59</v>
      </c>
      <c r="BM55" s="17">
        <f t="shared" si="2"/>
        <v>270.59</v>
      </c>
      <c r="BN55" s="17">
        <f t="shared" ref="BN55:BP55" si="119">AE55</f>
        <v>0</v>
      </c>
      <c r="BO55" s="17">
        <f t="shared" si="119"/>
        <v>270.59</v>
      </c>
      <c r="BP55" s="17">
        <f t="shared" si="119"/>
        <v>270.59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270.59</v>
      </c>
    </row>
    <row r="56" s="2" customFormat="1" spans="1:72">
      <c r="A56" s="2">
        <v>21848.86</v>
      </c>
      <c r="B56" s="2">
        <v>-8336</v>
      </c>
      <c r="C56" s="2">
        <v>15755.98</v>
      </c>
      <c r="D56" s="2">
        <v>14386.51</v>
      </c>
      <c r="E56" s="2">
        <v>35.07</v>
      </c>
      <c r="F56" s="7">
        <v>7199</v>
      </c>
      <c r="G56" s="2">
        <v>0</v>
      </c>
      <c r="H56" s="2">
        <v>192.46</v>
      </c>
      <c r="I56" s="2">
        <v>0</v>
      </c>
      <c r="J56" s="2">
        <v>280.2</v>
      </c>
      <c r="K56" s="2">
        <v>302.96</v>
      </c>
      <c r="L56" s="2">
        <v>302.26</v>
      </c>
      <c r="M56" s="2">
        <v>759.74</v>
      </c>
      <c r="N56" s="2">
        <v>749.05</v>
      </c>
      <c r="O56" s="2">
        <v>0</v>
      </c>
      <c r="P56" s="2">
        <v>289.8</v>
      </c>
      <c r="Q56" s="2">
        <v>0</v>
      </c>
      <c r="R56" s="2">
        <v>180.14</v>
      </c>
      <c r="S56" s="2">
        <v>22032.28</v>
      </c>
      <c r="T56" s="2">
        <v>8381.43</v>
      </c>
      <c r="U56" s="2">
        <v>3887.626</v>
      </c>
      <c r="V56" s="2">
        <v>11282.951</v>
      </c>
      <c r="W56" s="2">
        <v>15170.577</v>
      </c>
      <c r="X56" s="2">
        <v>-464.599</v>
      </c>
      <c r="Y56" s="2">
        <v>50.024</v>
      </c>
      <c r="Z56" s="2">
        <v>18708.44</v>
      </c>
      <c r="AA56" s="2">
        <v>1084.086</v>
      </c>
      <c r="AB56" s="2">
        <v>923.69</v>
      </c>
      <c r="AC56" s="2" t="s">
        <v>75</v>
      </c>
      <c r="AD56" s="7">
        <v>-4849.98</v>
      </c>
      <c r="AE56" s="2">
        <v>0</v>
      </c>
      <c r="AF56" s="2">
        <v>270.59</v>
      </c>
      <c r="AG56" s="2">
        <v>270.59</v>
      </c>
      <c r="AH56" s="2">
        <v>0</v>
      </c>
      <c r="AI56" s="2">
        <v>270.59</v>
      </c>
      <c r="AJ56" s="2">
        <v>270.59</v>
      </c>
      <c r="AK56" s="2">
        <v>8336</v>
      </c>
      <c r="AL56" s="2">
        <v>20832</v>
      </c>
      <c r="AM56" s="2">
        <v>29168</v>
      </c>
      <c r="AN56" s="2">
        <v>29026.94</v>
      </c>
      <c r="AO56" s="2">
        <v>10028.55</v>
      </c>
      <c r="AP56" s="2">
        <v>18998.39</v>
      </c>
      <c r="AQ56" s="2">
        <v>35.07</v>
      </c>
      <c r="AR56" s="2">
        <v>29.66</v>
      </c>
      <c r="AU56" s="2">
        <v>0</v>
      </c>
      <c r="AV56" s="14">
        <v>0</v>
      </c>
      <c r="AW56" s="7">
        <v>270.59</v>
      </c>
      <c r="AX56" s="7">
        <v>270.59</v>
      </c>
      <c r="AY56" s="7">
        <v>291</v>
      </c>
      <c r="AZ56" s="26">
        <v>291</v>
      </c>
      <c r="BA56" s="7">
        <v>270.59</v>
      </c>
      <c r="BB56" s="7">
        <v>270.59</v>
      </c>
      <c r="BE56" s="17">
        <f t="shared" si="0"/>
        <v>270.59</v>
      </c>
      <c r="BF56" s="17">
        <f t="shared" ref="BF56:BH56" si="120">AH56</f>
        <v>0</v>
      </c>
      <c r="BG56" s="17">
        <f t="shared" si="120"/>
        <v>270.59</v>
      </c>
      <c r="BH56" s="17">
        <f t="shared" si="120"/>
        <v>270.59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270.59</v>
      </c>
      <c r="BM56" s="17">
        <f t="shared" si="2"/>
        <v>270.59</v>
      </c>
      <c r="BN56" s="17">
        <f t="shared" ref="BN56:BP56" si="121">AE56</f>
        <v>0</v>
      </c>
      <c r="BO56" s="17">
        <f t="shared" si="121"/>
        <v>270.59</v>
      </c>
      <c r="BP56" s="17">
        <f t="shared" si="121"/>
        <v>270.59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270.59</v>
      </c>
    </row>
    <row r="57" s="2" customFormat="1" spans="1:72">
      <c r="A57" s="2">
        <v>21871.27</v>
      </c>
      <c r="B57" s="2">
        <v>-8336</v>
      </c>
      <c r="C57" s="2">
        <v>15753.99</v>
      </c>
      <c r="D57" s="2">
        <v>14260.13</v>
      </c>
      <c r="E57" s="2">
        <v>35.34</v>
      </c>
      <c r="F57" s="7">
        <v>7199</v>
      </c>
      <c r="G57" s="2">
        <v>0</v>
      </c>
      <c r="H57" s="2">
        <v>191.61</v>
      </c>
      <c r="I57" s="2">
        <v>0</v>
      </c>
      <c r="J57" s="2">
        <v>279.62</v>
      </c>
      <c r="K57" s="2">
        <v>303.19</v>
      </c>
      <c r="L57" s="2">
        <v>302.26</v>
      </c>
      <c r="M57" s="2">
        <v>759.32</v>
      </c>
      <c r="N57" s="2">
        <v>749.87</v>
      </c>
      <c r="O57" s="2">
        <v>0</v>
      </c>
      <c r="P57" s="2">
        <v>288.4</v>
      </c>
      <c r="Q57" s="2">
        <v>0</v>
      </c>
      <c r="R57" s="2">
        <v>179.67</v>
      </c>
      <c r="S57" s="2">
        <v>21752.95</v>
      </c>
      <c r="T57" s="2">
        <v>8427.202</v>
      </c>
      <c r="U57" s="2">
        <v>4397.919</v>
      </c>
      <c r="V57" s="2">
        <v>11278.812</v>
      </c>
      <c r="W57" s="2">
        <v>15676.731</v>
      </c>
      <c r="X57" s="2">
        <v>-458.437</v>
      </c>
      <c r="Y57" s="2">
        <v>50.016</v>
      </c>
      <c r="Z57" s="2">
        <v>19094.29</v>
      </c>
      <c r="AA57" s="2">
        <v>690.342</v>
      </c>
      <c r="AB57" s="2">
        <v>933.78</v>
      </c>
      <c r="AC57" s="2" t="s">
        <v>75</v>
      </c>
      <c r="AD57" s="7">
        <v>-4849.14</v>
      </c>
      <c r="AE57" s="2">
        <v>0</v>
      </c>
      <c r="AF57" s="2">
        <v>270.59</v>
      </c>
      <c r="AG57" s="2">
        <v>270.59</v>
      </c>
      <c r="AH57" s="2">
        <v>0</v>
      </c>
      <c r="AI57" s="2">
        <v>270.59</v>
      </c>
      <c r="AJ57" s="2">
        <v>270.59</v>
      </c>
      <c r="AK57" s="2">
        <v>8336</v>
      </c>
      <c r="AL57" s="2">
        <v>20979</v>
      </c>
      <c r="AM57" s="2">
        <v>29315</v>
      </c>
      <c r="AN57" s="2">
        <v>28531.54</v>
      </c>
      <c r="AO57" s="2">
        <v>9936.72</v>
      </c>
      <c r="AP57" s="2">
        <v>18594.82</v>
      </c>
      <c r="AQ57" s="2">
        <v>35.34</v>
      </c>
      <c r="AR57" s="2">
        <v>29.67</v>
      </c>
      <c r="AU57" s="2">
        <v>0</v>
      </c>
      <c r="AV57" s="14">
        <v>0</v>
      </c>
      <c r="AW57" s="7">
        <v>270.59</v>
      </c>
      <c r="AX57" s="7">
        <v>270.59</v>
      </c>
      <c r="AY57" s="7">
        <v>291</v>
      </c>
      <c r="AZ57" s="26">
        <v>291</v>
      </c>
      <c r="BA57" s="7">
        <v>270.59</v>
      </c>
      <c r="BB57" s="7">
        <v>270.59</v>
      </c>
      <c r="BE57" s="17">
        <f t="shared" si="0"/>
        <v>270.59</v>
      </c>
      <c r="BF57" s="17">
        <f t="shared" ref="BF57:BH57" si="122">AH57</f>
        <v>0</v>
      </c>
      <c r="BG57" s="17">
        <f t="shared" si="122"/>
        <v>270.59</v>
      </c>
      <c r="BH57" s="17">
        <f t="shared" si="122"/>
        <v>270.59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270.59</v>
      </c>
      <c r="BM57" s="17">
        <f t="shared" si="2"/>
        <v>270.59</v>
      </c>
      <c r="BN57" s="17">
        <f t="shared" ref="BN57:BP57" si="123">AE57</f>
        <v>0</v>
      </c>
      <c r="BO57" s="17">
        <f t="shared" si="123"/>
        <v>270.59</v>
      </c>
      <c r="BP57" s="17">
        <f t="shared" si="123"/>
        <v>270.59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270.59</v>
      </c>
    </row>
    <row r="58" s="2" customFormat="1" spans="1:72">
      <c r="A58" s="2">
        <v>22232.83</v>
      </c>
      <c r="B58" s="2">
        <v>-8339</v>
      </c>
      <c r="C58" s="2">
        <v>15754.81</v>
      </c>
      <c r="D58" s="2">
        <v>13965.87</v>
      </c>
      <c r="E58" s="2">
        <v>34.65</v>
      </c>
      <c r="F58" s="7">
        <v>7199</v>
      </c>
      <c r="G58" s="2">
        <v>0</v>
      </c>
      <c r="H58" s="2">
        <v>192.46</v>
      </c>
      <c r="I58" s="2">
        <v>0</v>
      </c>
      <c r="J58" s="2">
        <v>280.15</v>
      </c>
      <c r="K58" s="2">
        <v>304.36</v>
      </c>
      <c r="L58" s="2">
        <v>303.43</v>
      </c>
      <c r="M58" s="2">
        <v>756.04</v>
      </c>
      <c r="N58" s="2">
        <v>750.69</v>
      </c>
      <c r="O58" s="2">
        <v>0</v>
      </c>
      <c r="P58" s="2">
        <v>289.4</v>
      </c>
      <c r="Q58" s="2">
        <v>0</v>
      </c>
      <c r="R58" s="2">
        <v>179.98</v>
      </c>
      <c r="S58" s="2">
        <v>21951.53</v>
      </c>
      <c r="T58" s="2">
        <v>8378.1</v>
      </c>
      <c r="U58" s="2">
        <v>4606.758</v>
      </c>
      <c r="V58" s="2">
        <v>11233.889</v>
      </c>
      <c r="W58" s="2">
        <v>15840.647</v>
      </c>
      <c r="X58" s="2">
        <v>-455.785</v>
      </c>
      <c r="Y58" s="2">
        <v>50.004</v>
      </c>
      <c r="Z58" s="2">
        <v>19057.64</v>
      </c>
      <c r="AA58" s="2">
        <v>850.137</v>
      </c>
      <c r="AB58" s="2">
        <v>962.57</v>
      </c>
      <c r="AC58" s="2" t="s">
        <v>75</v>
      </c>
      <c r="AD58" s="7">
        <v>-4848.86</v>
      </c>
      <c r="AE58" s="2">
        <v>0</v>
      </c>
      <c r="AF58" s="2">
        <v>270.59</v>
      </c>
      <c r="AG58" s="2">
        <v>270.59</v>
      </c>
      <c r="AH58" s="2">
        <v>0</v>
      </c>
      <c r="AI58" s="2">
        <v>270.59</v>
      </c>
      <c r="AJ58" s="2">
        <v>270.59</v>
      </c>
      <c r="AK58" s="2">
        <v>8339</v>
      </c>
      <c r="AL58" s="2">
        <v>21276</v>
      </c>
      <c r="AM58" s="2">
        <v>29615</v>
      </c>
      <c r="AN58" s="2">
        <v>27982.61</v>
      </c>
      <c r="AO58" s="2">
        <v>9857.65</v>
      </c>
      <c r="AP58" s="2">
        <v>18124.96</v>
      </c>
      <c r="AQ58" s="2">
        <v>34.65</v>
      </c>
      <c r="AR58" s="2">
        <v>29.34</v>
      </c>
      <c r="AU58" s="2">
        <v>0</v>
      </c>
      <c r="AV58" s="14">
        <v>0</v>
      </c>
      <c r="AW58" s="7">
        <v>270.59</v>
      </c>
      <c r="AX58" s="7">
        <v>270.59</v>
      </c>
      <c r="AY58" s="7">
        <v>291</v>
      </c>
      <c r="AZ58" s="26">
        <v>291</v>
      </c>
      <c r="BA58" s="7">
        <v>270.59</v>
      </c>
      <c r="BB58" s="7">
        <v>270.59</v>
      </c>
      <c r="BE58" s="17">
        <f t="shared" si="0"/>
        <v>270.59</v>
      </c>
      <c r="BF58" s="17">
        <f t="shared" ref="BF58:BH58" si="124">AH58</f>
        <v>0</v>
      </c>
      <c r="BG58" s="17">
        <f t="shared" si="124"/>
        <v>270.59</v>
      </c>
      <c r="BH58" s="17">
        <f t="shared" si="124"/>
        <v>270.59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270.59</v>
      </c>
      <c r="BM58" s="17">
        <f t="shared" si="2"/>
        <v>270.59</v>
      </c>
      <c r="BN58" s="17">
        <f t="shared" ref="BN58:BP58" si="125">AE58</f>
        <v>0</v>
      </c>
      <c r="BO58" s="17">
        <f t="shared" si="125"/>
        <v>270.59</v>
      </c>
      <c r="BP58" s="17">
        <f t="shared" si="125"/>
        <v>270.59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270.59</v>
      </c>
    </row>
    <row r="59" s="2" customFormat="1" spans="1:72">
      <c r="A59" s="2">
        <v>22213.84</v>
      </c>
      <c r="B59" s="2">
        <v>-8237</v>
      </c>
      <c r="C59" s="2">
        <v>15771.41</v>
      </c>
      <c r="D59" s="2">
        <v>13839.88</v>
      </c>
      <c r="E59" s="2">
        <v>35</v>
      </c>
      <c r="F59" s="7">
        <v>7199</v>
      </c>
      <c r="G59" s="2">
        <v>0</v>
      </c>
      <c r="H59" s="2">
        <v>194.17</v>
      </c>
      <c r="I59" s="2">
        <v>0</v>
      </c>
      <c r="J59" s="2">
        <v>279.66</v>
      </c>
      <c r="K59" s="2">
        <v>302.96</v>
      </c>
      <c r="L59" s="2">
        <v>303.43</v>
      </c>
      <c r="M59" s="2">
        <v>761.38</v>
      </c>
      <c r="N59" s="2">
        <v>748.22</v>
      </c>
      <c r="O59" s="2">
        <v>0</v>
      </c>
      <c r="P59" s="2">
        <v>288.4</v>
      </c>
      <c r="Q59" s="2">
        <v>0</v>
      </c>
      <c r="R59" s="2">
        <v>180.35</v>
      </c>
      <c r="S59" s="2">
        <v>22232.64</v>
      </c>
      <c r="T59" s="2">
        <v>8433.116</v>
      </c>
      <c r="U59" s="2">
        <v>4410.704</v>
      </c>
      <c r="V59" s="2">
        <v>10788.957</v>
      </c>
      <c r="W59" s="2">
        <v>15199.662</v>
      </c>
      <c r="X59" s="2">
        <v>-178.419</v>
      </c>
      <c r="Y59" s="2">
        <v>49.968</v>
      </c>
      <c r="Z59" s="2">
        <v>18754.29</v>
      </c>
      <c r="AA59" s="2">
        <v>1075.943</v>
      </c>
      <c r="AB59" s="2">
        <v>961.13</v>
      </c>
      <c r="AC59" s="2" t="s">
        <v>75</v>
      </c>
      <c r="AD59" s="7">
        <v>-4854.183</v>
      </c>
      <c r="AE59" s="2">
        <v>0</v>
      </c>
      <c r="AF59" s="2">
        <v>270.59</v>
      </c>
      <c r="AG59" s="2">
        <v>270.59</v>
      </c>
      <c r="AH59" s="2">
        <v>0</v>
      </c>
      <c r="AI59" s="2">
        <v>270.59</v>
      </c>
      <c r="AJ59" s="2">
        <v>270.59</v>
      </c>
      <c r="AK59" s="2">
        <v>8217</v>
      </c>
      <c r="AL59" s="2">
        <v>21611</v>
      </c>
      <c r="AM59" s="2">
        <v>29828</v>
      </c>
      <c r="AN59" s="2">
        <v>27295.66</v>
      </c>
      <c r="AO59" s="2">
        <v>9745.17</v>
      </c>
      <c r="AP59" s="2">
        <v>17550.49</v>
      </c>
      <c r="AQ59" s="2">
        <v>35</v>
      </c>
      <c r="AR59" s="2">
        <v>29.63</v>
      </c>
      <c r="AU59" s="2">
        <v>0</v>
      </c>
      <c r="AV59" s="14">
        <v>0</v>
      </c>
      <c r="AW59" s="7">
        <v>270.59</v>
      </c>
      <c r="AX59" s="7">
        <v>270.59</v>
      </c>
      <c r="AY59" s="7">
        <v>291</v>
      </c>
      <c r="AZ59" s="26">
        <v>291</v>
      </c>
      <c r="BA59" s="7">
        <v>270.59</v>
      </c>
      <c r="BB59" s="7">
        <v>270.59</v>
      </c>
      <c r="BE59" s="17">
        <f t="shared" si="0"/>
        <v>270.59</v>
      </c>
      <c r="BF59" s="17">
        <f t="shared" ref="BF59:BH59" si="126">AH59</f>
        <v>0</v>
      </c>
      <c r="BG59" s="17">
        <f t="shared" si="126"/>
        <v>270.59</v>
      </c>
      <c r="BH59" s="17">
        <f t="shared" si="126"/>
        <v>270.59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270.59</v>
      </c>
      <c r="BM59" s="17">
        <f t="shared" si="2"/>
        <v>270.59</v>
      </c>
      <c r="BN59" s="17">
        <f t="shared" ref="BN59:BP59" si="127">AE59</f>
        <v>0</v>
      </c>
      <c r="BO59" s="17">
        <f t="shared" si="127"/>
        <v>270.59</v>
      </c>
      <c r="BP59" s="17">
        <f t="shared" si="127"/>
        <v>270.59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270.59</v>
      </c>
    </row>
    <row r="60" s="2" customFormat="1" spans="1:72">
      <c r="A60" s="2">
        <v>22525.03</v>
      </c>
      <c r="B60" s="2">
        <v>-8101</v>
      </c>
      <c r="C60" s="2">
        <v>15754.03</v>
      </c>
      <c r="D60" s="2">
        <v>14026.81</v>
      </c>
      <c r="E60" s="2">
        <v>35.26</v>
      </c>
      <c r="F60" s="7">
        <v>7199</v>
      </c>
      <c r="G60" s="2">
        <v>0</v>
      </c>
      <c r="H60" s="2">
        <v>193.33</v>
      </c>
      <c r="I60" s="2">
        <v>0</v>
      </c>
      <c r="J60" s="2">
        <v>280.26</v>
      </c>
      <c r="K60" s="2">
        <v>304.36</v>
      </c>
      <c r="L60" s="2">
        <v>302.96</v>
      </c>
      <c r="M60" s="2">
        <v>758.5</v>
      </c>
      <c r="N60" s="2">
        <v>749.05</v>
      </c>
      <c r="O60" s="2">
        <v>0</v>
      </c>
      <c r="P60" s="2">
        <v>289.3</v>
      </c>
      <c r="Q60" s="2">
        <v>0</v>
      </c>
      <c r="R60" s="2">
        <v>180.14</v>
      </c>
      <c r="S60" s="2">
        <v>22570.8</v>
      </c>
      <c r="T60" s="2">
        <v>8367.28</v>
      </c>
      <c r="U60" s="2">
        <v>4899.178</v>
      </c>
      <c r="V60" s="2">
        <v>10575.566</v>
      </c>
      <c r="W60" s="2">
        <v>15474.744</v>
      </c>
      <c r="X60" s="2">
        <v>100.686</v>
      </c>
      <c r="Y60" s="2">
        <v>50.016</v>
      </c>
      <c r="Z60" s="2">
        <v>18811.98</v>
      </c>
      <c r="AA60" s="2">
        <v>953.504</v>
      </c>
      <c r="AB60" s="2">
        <v>947.12</v>
      </c>
      <c r="AC60" s="2" t="s">
        <v>75</v>
      </c>
      <c r="AD60" s="7">
        <v>-4853.903</v>
      </c>
      <c r="AE60" s="2">
        <v>0</v>
      </c>
      <c r="AF60" s="2">
        <v>270.59</v>
      </c>
      <c r="AG60" s="2">
        <v>270.59</v>
      </c>
      <c r="AH60" s="2">
        <v>0</v>
      </c>
      <c r="AI60" s="2">
        <v>270.59</v>
      </c>
      <c r="AJ60" s="2">
        <v>270.59</v>
      </c>
      <c r="AK60" s="2">
        <v>8101</v>
      </c>
      <c r="AL60" s="2">
        <v>21942</v>
      </c>
      <c r="AM60" s="2">
        <v>30043</v>
      </c>
      <c r="AN60" s="2">
        <v>26531.77</v>
      </c>
      <c r="AO60" s="2">
        <v>9628.65</v>
      </c>
      <c r="AP60" s="2">
        <v>16903.12</v>
      </c>
      <c r="AQ60" s="2">
        <v>35.26</v>
      </c>
      <c r="AR60" s="2">
        <v>29.53</v>
      </c>
      <c r="AU60" s="2">
        <v>0</v>
      </c>
      <c r="AV60" s="14">
        <v>0</v>
      </c>
      <c r="AW60" s="7">
        <v>270.59</v>
      </c>
      <c r="AX60" s="7">
        <v>270.59</v>
      </c>
      <c r="AY60" s="7">
        <v>291</v>
      </c>
      <c r="AZ60" s="26">
        <v>291</v>
      </c>
      <c r="BA60" s="7">
        <v>270.59</v>
      </c>
      <c r="BB60" s="7">
        <v>270.59</v>
      </c>
      <c r="BE60" s="17">
        <f t="shared" si="0"/>
        <v>270.59</v>
      </c>
      <c r="BF60" s="17">
        <f t="shared" ref="BF60:BH60" si="128">AH60</f>
        <v>0</v>
      </c>
      <c r="BG60" s="17">
        <f t="shared" si="128"/>
        <v>270.59</v>
      </c>
      <c r="BH60" s="17">
        <f t="shared" si="128"/>
        <v>270.59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270.59</v>
      </c>
      <c r="BM60" s="17">
        <f t="shared" si="2"/>
        <v>270.59</v>
      </c>
      <c r="BN60" s="17">
        <f t="shared" ref="BN60:BP60" si="129">AE60</f>
        <v>0</v>
      </c>
      <c r="BO60" s="17">
        <f t="shared" si="129"/>
        <v>270.59</v>
      </c>
      <c r="BP60" s="17">
        <f t="shared" si="129"/>
        <v>270.59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270.59</v>
      </c>
    </row>
    <row r="61" s="2" customFormat="1" spans="1:72">
      <c r="A61" s="2">
        <v>23213.81</v>
      </c>
      <c r="B61" s="2">
        <v>-8084</v>
      </c>
      <c r="C61" s="2">
        <v>15753.1</v>
      </c>
      <c r="D61" s="2">
        <v>14422.32</v>
      </c>
      <c r="E61" s="2">
        <v>34.6</v>
      </c>
      <c r="F61" s="7">
        <v>7199</v>
      </c>
      <c r="G61" s="2">
        <v>0</v>
      </c>
      <c r="H61" s="2">
        <v>192.46</v>
      </c>
      <c r="I61" s="2">
        <v>0</v>
      </c>
      <c r="J61" s="2">
        <v>279.61</v>
      </c>
      <c r="K61" s="2">
        <v>304.59</v>
      </c>
      <c r="L61" s="2">
        <v>302.96</v>
      </c>
      <c r="M61" s="2">
        <v>761.79</v>
      </c>
      <c r="N61" s="2">
        <v>749.87</v>
      </c>
      <c r="O61" s="2">
        <v>0</v>
      </c>
      <c r="P61" s="2">
        <v>289</v>
      </c>
      <c r="Q61" s="2">
        <v>0</v>
      </c>
      <c r="R61" s="2">
        <v>180.94</v>
      </c>
      <c r="S61" s="2">
        <v>23140.98</v>
      </c>
      <c r="T61" s="2">
        <v>7921.101</v>
      </c>
      <c r="U61" s="2">
        <v>5389.94</v>
      </c>
      <c r="V61" s="2">
        <v>10531.568</v>
      </c>
      <c r="W61" s="2">
        <v>15921.509</v>
      </c>
      <c r="X61" s="2">
        <v>98.701</v>
      </c>
      <c r="Y61" s="2">
        <v>50.032</v>
      </c>
      <c r="Z61" s="2">
        <v>18981.06</v>
      </c>
      <c r="AA61" s="2">
        <v>864.148</v>
      </c>
      <c r="AB61" s="2">
        <v>945.98</v>
      </c>
      <c r="AC61" s="2" t="s">
        <v>75</v>
      </c>
      <c r="AD61" s="7">
        <v>-4846.619</v>
      </c>
      <c r="AE61" s="2">
        <v>0</v>
      </c>
      <c r="AF61" s="2">
        <v>270.59</v>
      </c>
      <c r="AG61" s="2">
        <v>270.59</v>
      </c>
      <c r="AH61" s="2">
        <v>0</v>
      </c>
      <c r="AI61" s="2">
        <v>270.59</v>
      </c>
      <c r="AJ61" s="2">
        <v>270.59</v>
      </c>
      <c r="AK61" s="2">
        <v>7983</v>
      </c>
      <c r="AL61" s="2">
        <v>22323</v>
      </c>
      <c r="AM61" s="2">
        <v>30306</v>
      </c>
      <c r="AN61" s="2">
        <v>25694.2</v>
      </c>
      <c r="AO61" s="2">
        <v>9514.35</v>
      </c>
      <c r="AP61" s="2">
        <v>16179.85</v>
      </c>
      <c r="AQ61" s="2">
        <v>34.6</v>
      </c>
      <c r="AR61" s="2">
        <v>29.44</v>
      </c>
      <c r="AU61" s="2">
        <v>0</v>
      </c>
      <c r="AV61" s="14">
        <v>0</v>
      </c>
      <c r="AW61" s="7">
        <v>270.59</v>
      </c>
      <c r="AX61" s="7">
        <v>270.59</v>
      </c>
      <c r="AY61" s="7">
        <v>291</v>
      </c>
      <c r="AZ61" s="26">
        <v>291</v>
      </c>
      <c r="BA61" s="7">
        <v>270.59</v>
      </c>
      <c r="BB61" s="7">
        <v>270.59</v>
      </c>
      <c r="BE61" s="17">
        <f t="shared" si="0"/>
        <v>270.59</v>
      </c>
      <c r="BF61" s="17">
        <f t="shared" ref="BF61:BH61" si="130">AH61</f>
        <v>0</v>
      </c>
      <c r="BG61" s="17">
        <f t="shared" si="130"/>
        <v>270.59</v>
      </c>
      <c r="BH61" s="17">
        <f t="shared" si="130"/>
        <v>270.59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270.59</v>
      </c>
      <c r="BM61" s="17">
        <f t="shared" si="2"/>
        <v>270.59</v>
      </c>
      <c r="BN61" s="17">
        <f t="shared" ref="BN61:BP61" si="131">AE61</f>
        <v>0</v>
      </c>
      <c r="BO61" s="17">
        <f t="shared" si="131"/>
        <v>270.59</v>
      </c>
      <c r="BP61" s="17">
        <f t="shared" si="131"/>
        <v>270.59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270.59</v>
      </c>
    </row>
    <row r="62" s="2" customFormat="1" spans="1:72">
      <c r="A62" s="2">
        <v>23659.16</v>
      </c>
      <c r="B62" s="2">
        <v>-7979</v>
      </c>
      <c r="C62" s="2">
        <v>15753.78</v>
      </c>
      <c r="D62" s="2">
        <v>14443.08</v>
      </c>
      <c r="E62" s="2">
        <v>34.43</v>
      </c>
      <c r="F62" s="7">
        <v>7200</v>
      </c>
      <c r="G62" s="2">
        <v>0</v>
      </c>
      <c r="H62" s="2">
        <v>192.46</v>
      </c>
      <c r="I62" s="2">
        <v>0</v>
      </c>
      <c r="J62" s="2">
        <v>280.03</v>
      </c>
      <c r="K62" s="2">
        <v>303.66</v>
      </c>
      <c r="L62" s="2">
        <v>303.43</v>
      </c>
      <c r="M62" s="2">
        <v>761.79</v>
      </c>
      <c r="N62" s="2">
        <v>746.17</v>
      </c>
      <c r="O62" s="2">
        <v>0</v>
      </c>
      <c r="P62" s="2">
        <v>288.6</v>
      </c>
      <c r="Q62" s="2">
        <v>0</v>
      </c>
      <c r="R62" s="2">
        <v>180.14</v>
      </c>
      <c r="S62" s="2">
        <v>23612.71</v>
      </c>
      <c r="T62" s="2">
        <v>7957.721</v>
      </c>
      <c r="U62" s="2">
        <v>5583.173</v>
      </c>
      <c r="V62" s="2">
        <v>10253.515</v>
      </c>
      <c r="W62" s="2">
        <v>15836.688</v>
      </c>
      <c r="X62" s="2">
        <v>93.549</v>
      </c>
      <c r="Y62" s="2">
        <v>49.974</v>
      </c>
      <c r="Z62" s="2">
        <v>19204.36</v>
      </c>
      <c r="AA62" s="2">
        <v>1046.941</v>
      </c>
      <c r="AB62" s="2">
        <v>945.62</v>
      </c>
      <c r="AC62" s="2" t="s">
        <v>75</v>
      </c>
      <c r="AD62" s="7">
        <v>-4854.043</v>
      </c>
      <c r="AE62" s="2">
        <v>0</v>
      </c>
      <c r="AF62" s="2">
        <v>270.59</v>
      </c>
      <c r="AG62" s="2">
        <v>270.59</v>
      </c>
      <c r="AH62" s="2">
        <v>0</v>
      </c>
      <c r="AI62" s="2">
        <v>270.59</v>
      </c>
      <c r="AJ62" s="2">
        <v>270.59</v>
      </c>
      <c r="AK62" s="2">
        <v>7878</v>
      </c>
      <c r="AL62" s="2">
        <v>22785</v>
      </c>
      <c r="AM62" s="2">
        <v>30663</v>
      </c>
      <c r="AN62" s="2">
        <v>24846.43</v>
      </c>
      <c r="AO62" s="2">
        <v>9436.56</v>
      </c>
      <c r="AP62" s="2">
        <v>15409.87</v>
      </c>
      <c r="AQ62" s="2">
        <v>34.43</v>
      </c>
      <c r="AR62" s="2">
        <v>29.31</v>
      </c>
      <c r="AU62" s="2">
        <v>0</v>
      </c>
      <c r="AV62" s="14">
        <v>0</v>
      </c>
      <c r="AW62" s="7">
        <v>270.59</v>
      </c>
      <c r="AX62" s="7">
        <v>270.59</v>
      </c>
      <c r="AY62" s="7">
        <v>291</v>
      </c>
      <c r="AZ62" s="26">
        <v>291</v>
      </c>
      <c r="BA62" s="7">
        <v>270.59</v>
      </c>
      <c r="BB62" s="7">
        <v>270.59</v>
      </c>
      <c r="BE62" s="17">
        <f t="shared" si="0"/>
        <v>270.59</v>
      </c>
      <c r="BF62" s="17">
        <f t="shared" ref="BF62:BH62" si="132">AH62</f>
        <v>0</v>
      </c>
      <c r="BG62" s="17">
        <f t="shared" si="132"/>
        <v>270.59</v>
      </c>
      <c r="BH62" s="17">
        <f t="shared" si="132"/>
        <v>270.59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270.59</v>
      </c>
      <c r="BM62" s="17">
        <f t="shared" si="2"/>
        <v>270.59</v>
      </c>
      <c r="BN62" s="17">
        <f t="shared" ref="BN62:BP62" si="133">AE62</f>
        <v>0</v>
      </c>
      <c r="BO62" s="17">
        <f t="shared" si="133"/>
        <v>270.59</v>
      </c>
      <c r="BP62" s="17">
        <f t="shared" si="133"/>
        <v>270.59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270.59</v>
      </c>
    </row>
    <row r="63" s="2" customFormat="1" spans="1:72">
      <c r="A63" s="2">
        <v>23911.19</v>
      </c>
      <c r="B63" s="2">
        <v>-7885</v>
      </c>
      <c r="C63" s="2">
        <v>15833.32</v>
      </c>
      <c r="D63" s="2">
        <v>14565.43</v>
      </c>
      <c r="E63" s="2">
        <v>34.29</v>
      </c>
      <c r="F63" s="7">
        <v>7200</v>
      </c>
      <c r="G63" s="2">
        <v>0</v>
      </c>
      <c r="H63" s="2">
        <v>193.33</v>
      </c>
      <c r="I63" s="2">
        <v>0</v>
      </c>
      <c r="J63" s="2">
        <v>280.23</v>
      </c>
      <c r="K63" s="2">
        <v>303.89</v>
      </c>
      <c r="L63" s="2">
        <v>302.96</v>
      </c>
      <c r="M63" s="2">
        <v>762.2</v>
      </c>
      <c r="N63" s="2">
        <v>750.28</v>
      </c>
      <c r="O63" s="2">
        <v>0</v>
      </c>
      <c r="P63" s="2">
        <v>290.1</v>
      </c>
      <c r="Q63" s="2">
        <v>0</v>
      </c>
      <c r="R63" s="2">
        <v>179.98</v>
      </c>
      <c r="S63" s="2">
        <v>23823.22</v>
      </c>
      <c r="T63" s="2">
        <v>7807.079</v>
      </c>
      <c r="U63" s="2">
        <v>5929.649</v>
      </c>
      <c r="V63" s="2">
        <v>10006.516</v>
      </c>
      <c r="W63" s="2">
        <v>15936.165</v>
      </c>
      <c r="X63" s="2">
        <v>94.475</v>
      </c>
      <c r="Y63" s="2">
        <v>49.98</v>
      </c>
      <c r="Z63" s="2">
        <v>19454.76</v>
      </c>
      <c r="AA63" s="2">
        <v>1002.979</v>
      </c>
      <c r="AB63" s="2">
        <v>944.76</v>
      </c>
      <c r="AC63" s="2" t="s">
        <v>75</v>
      </c>
      <c r="AD63" s="7">
        <v>-4849.28</v>
      </c>
      <c r="AE63" s="2">
        <v>0</v>
      </c>
      <c r="AF63" s="2">
        <v>270.59</v>
      </c>
      <c r="AG63" s="2">
        <v>270.59</v>
      </c>
      <c r="AH63" s="2">
        <v>0</v>
      </c>
      <c r="AI63" s="2">
        <v>270.59</v>
      </c>
      <c r="AJ63" s="2">
        <v>270.59</v>
      </c>
      <c r="AK63" s="2">
        <v>7784</v>
      </c>
      <c r="AL63" s="2">
        <v>23282</v>
      </c>
      <c r="AM63" s="2">
        <v>31066</v>
      </c>
      <c r="AN63" s="2">
        <v>23759.99</v>
      </c>
      <c r="AO63" s="2">
        <v>9232.03</v>
      </c>
      <c r="AP63" s="2">
        <v>14527.96</v>
      </c>
      <c r="AQ63" s="2">
        <v>34.29</v>
      </c>
      <c r="AR63" s="2">
        <v>29.74</v>
      </c>
      <c r="AU63" s="2">
        <v>0</v>
      </c>
      <c r="AV63" s="14">
        <v>0</v>
      </c>
      <c r="AW63" s="7">
        <v>270.59</v>
      </c>
      <c r="AX63" s="7">
        <v>270.59</v>
      </c>
      <c r="AY63" s="7">
        <v>291</v>
      </c>
      <c r="AZ63" s="26">
        <v>291</v>
      </c>
      <c r="BA63" s="7">
        <v>270.59</v>
      </c>
      <c r="BB63" s="7">
        <v>270.59</v>
      </c>
      <c r="BE63" s="17">
        <f t="shared" si="0"/>
        <v>270.59</v>
      </c>
      <c r="BF63" s="17">
        <f t="shared" ref="BF63:BH63" si="134">AH63</f>
        <v>0</v>
      </c>
      <c r="BG63" s="17">
        <f t="shared" si="134"/>
        <v>270.59</v>
      </c>
      <c r="BH63" s="17">
        <f t="shared" si="134"/>
        <v>270.59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270.59</v>
      </c>
      <c r="BM63" s="17">
        <f t="shared" si="2"/>
        <v>270.59</v>
      </c>
      <c r="BN63" s="17">
        <f t="shared" ref="BN63:BP63" si="135">AE63</f>
        <v>0</v>
      </c>
      <c r="BO63" s="17">
        <f t="shared" si="135"/>
        <v>270.59</v>
      </c>
      <c r="BP63" s="17">
        <f t="shared" si="135"/>
        <v>270.59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270.59</v>
      </c>
    </row>
    <row r="64" s="2" customFormat="1" spans="1:72">
      <c r="A64" s="2">
        <v>24495.03</v>
      </c>
      <c r="B64" s="2">
        <v>-7796</v>
      </c>
      <c r="C64" s="2">
        <v>15948.15</v>
      </c>
      <c r="D64" s="2">
        <v>15005.68</v>
      </c>
      <c r="E64" s="2">
        <v>33.76</v>
      </c>
      <c r="F64" s="7">
        <v>7200</v>
      </c>
      <c r="G64" s="2">
        <v>0</v>
      </c>
      <c r="H64" s="2">
        <v>193.33</v>
      </c>
      <c r="I64" s="2">
        <v>0</v>
      </c>
      <c r="J64" s="2">
        <v>280.13</v>
      </c>
      <c r="K64" s="2">
        <v>303.66</v>
      </c>
      <c r="L64" s="2">
        <v>302.26</v>
      </c>
      <c r="M64" s="2">
        <v>757.27</v>
      </c>
      <c r="N64" s="2">
        <v>745.35</v>
      </c>
      <c r="O64" s="2">
        <v>0</v>
      </c>
      <c r="P64" s="2">
        <v>289.3</v>
      </c>
      <c r="Q64" s="2">
        <v>0</v>
      </c>
      <c r="R64" s="2">
        <v>180.14</v>
      </c>
      <c r="S64" s="2">
        <v>24308.55</v>
      </c>
      <c r="T64" s="2">
        <v>7807.938</v>
      </c>
      <c r="U64" s="2">
        <v>7637.577</v>
      </c>
      <c r="V64" s="2">
        <v>9635.731</v>
      </c>
      <c r="W64" s="2">
        <v>17273.308</v>
      </c>
      <c r="X64" s="2">
        <v>95.039</v>
      </c>
      <c r="Y64" s="2">
        <v>49.97</v>
      </c>
      <c r="Z64" s="2">
        <v>19563.12</v>
      </c>
      <c r="AA64" s="2">
        <v>629.598</v>
      </c>
      <c r="AB64" s="2">
        <v>920.7</v>
      </c>
      <c r="AC64" s="2" t="s">
        <v>75</v>
      </c>
      <c r="AD64" s="7">
        <v>-4858.525</v>
      </c>
      <c r="AE64" s="2">
        <v>0</v>
      </c>
      <c r="AF64" s="2">
        <v>270.59</v>
      </c>
      <c r="AG64" s="2">
        <v>270.59</v>
      </c>
      <c r="AH64" s="2">
        <v>0</v>
      </c>
      <c r="AI64" s="2">
        <v>270.59</v>
      </c>
      <c r="AJ64" s="2">
        <v>270.59</v>
      </c>
      <c r="AK64" s="2">
        <v>7695</v>
      </c>
      <c r="AL64" s="2">
        <v>23748</v>
      </c>
      <c r="AM64" s="2">
        <v>31443</v>
      </c>
      <c r="AN64" s="2">
        <v>22565.39</v>
      </c>
      <c r="AO64" s="2">
        <v>9014.37</v>
      </c>
      <c r="AP64" s="2">
        <v>13551.02</v>
      </c>
      <c r="AQ64" s="2">
        <v>33.76</v>
      </c>
      <c r="AR64" s="2">
        <v>30.16</v>
      </c>
      <c r="AU64" s="2">
        <v>0</v>
      </c>
      <c r="AV64" s="14">
        <v>0</v>
      </c>
      <c r="AW64" s="7">
        <v>270.59</v>
      </c>
      <c r="AX64" s="7">
        <v>270.59</v>
      </c>
      <c r="AY64" s="7">
        <v>291</v>
      </c>
      <c r="AZ64" s="26">
        <v>291</v>
      </c>
      <c r="BA64" s="7">
        <v>270.59</v>
      </c>
      <c r="BB64" s="7">
        <v>270.59</v>
      </c>
      <c r="BE64" s="17">
        <f t="shared" si="0"/>
        <v>270.59</v>
      </c>
      <c r="BF64" s="17">
        <f t="shared" ref="BF64:BH64" si="136">AH64</f>
        <v>0</v>
      </c>
      <c r="BG64" s="17">
        <f t="shared" si="136"/>
        <v>270.59</v>
      </c>
      <c r="BH64" s="17">
        <f t="shared" si="136"/>
        <v>270.59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270.59</v>
      </c>
      <c r="BM64" s="17">
        <f t="shared" si="2"/>
        <v>270.59</v>
      </c>
      <c r="BN64" s="17">
        <f t="shared" ref="BN64:BP64" si="137">AE64</f>
        <v>0</v>
      </c>
      <c r="BO64" s="17">
        <f t="shared" si="137"/>
        <v>270.59</v>
      </c>
      <c r="BP64" s="17">
        <f t="shared" si="137"/>
        <v>270.59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270.59</v>
      </c>
    </row>
    <row r="65" s="2" customFormat="1" spans="1:72">
      <c r="A65" s="2">
        <v>24825.14</v>
      </c>
      <c r="B65" s="2">
        <v>-7704</v>
      </c>
      <c r="C65" s="2">
        <v>16032.06</v>
      </c>
      <c r="D65" s="2">
        <v>15152.34</v>
      </c>
      <c r="E65" s="2">
        <v>32.89</v>
      </c>
      <c r="F65" s="7">
        <v>7199</v>
      </c>
      <c r="G65" s="2">
        <v>0</v>
      </c>
      <c r="H65" s="2">
        <v>192.46</v>
      </c>
      <c r="I65" s="2">
        <v>0</v>
      </c>
      <c r="J65" s="2">
        <v>278.98</v>
      </c>
      <c r="K65" s="2">
        <v>303.66</v>
      </c>
      <c r="L65" s="2">
        <v>302.26</v>
      </c>
      <c r="M65" s="2">
        <v>755.62</v>
      </c>
      <c r="N65" s="2">
        <v>748.22</v>
      </c>
      <c r="O65" s="2">
        <v>0</v>
      </c>
      <c r="P65" s="2">
        <v>284.5</v>
      </c>
      <c r="Q65" s="2">
        <v>0</v>
      </c>
      <c r="R65" s="2">
        <v>179.77</v>
      </c>
      <c r="S65" s="2">
        <v>25001.88</v>
      </c>
      <c r="T65" s="2">
        <v>7335.955</v>
      </c>
      <c r="U65" s="2">
        <v>8062.962</v>
      </c>
      <c r="V65" s="2">
        <v>8767.972</v>
      </c>
      <c r="W65" s="2">
        <v>16830.934</v>
      </c>
      <c r="X65" s="2">
        <v>95.272</v>
      </c>
      <c r="Y65" s="2">
        <v>50.035</v>
      </c>
      <c r="Z65" s="2">
        <v>19412.91</v>
      </c>
      <c r="AA65" s="2">
        <v>1130.812</v>
      </c>
      <c r="AB65" s="2">
        <v>928.31</v>
      </c>
      <c r="AC65" s="2" t="s">
        <v>75</v>
      </c>
      <c r="AD65" s="7">
        <v>-4868.75</v>
      </c>
      <c r="AE65" s="2">
        <v>0</v>
      </c>
      <c r="AF65" s="2">
        <v>270.59</v>
      </c>
      <c r="AG65" s="2">
        <v>270.59</v>
      </c>
      <c r="AH65" s="2">
        <v>0</v>
      </c>
      <c r="AI65" s="2">
        <v>270.59</v>
      </c>
      <c r="AJ65" s="2">
        <v>270.59</v>
      </c>
      <c r="AK65" s="2">
        <v>7604</v>
      </c>
      <c r="AL65" s="2">
        <v>24279</v>
      </c>
      <c r="AM65" s="2">
        <v>31883</v>
      </c>
      <c r="AN65" s="2">
        <v>21318.68</v>
      </c>
      <c r="AO65" s="2">
        <v>8768.14</v>
      </c>
      <c r="AP65" s="2">
        <v>12550.54</v>
      </c>
      <c r="AQ65" s="2">
        <v>32.89</v>
      </c>
      <c r="AR65" s="2">
        <v>30.55</v>
      </c>
      <c r="AU65" s="2">
        <v>0</v>
      </c>
      <c r="AV65" s="14">
        <v>0</v>
      </c>
      <c r="AW65" s="7">
        <v>270.59</v>
      </c>
      <c r="AX65" s="7">
        <v>270.59</v>
      </c>
      <c r="AY65" s="7">
        <v>291</v>
      </c>
      <c r="AZ65" s="26">
        <v>291</v>
      </c>
      <c r="BA65" s="7">
        <v>270.59</v>
      </c>
      <c r="BB65" s="7">
        <v>270.59</v>
      </c>
      <c r="BE65" s="17">
        <f t="shared" ref="BE65:BE97" si="138">AW65</f>
        <v>270.59</v>
      </c>
      <c r="BF65" s="17">
        <f t="shared" ref="BF65:BH65" si="139">AH65</f>
        <v>0</v>
      </c>
      <c r="BG65" s="17">
        <f t="shared" si="139"/>
        <v>270.59</v>
      </c>
      <c r="BH65" s="17">
        <f t="shared" si="139"/>
        <v>270.59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270.59</v>
      </c>
      <c r="BM65" s="17">
        <f t="shared" ref="BM65:BM97" si="140">AX65</f>
        <v>270.59</v>
      </c>
      <c r="BN65" s="17">
        <f t="shared" ref="BN65:BP65" si="141">AE65</f>
        <v>0</v>
      </c>
      <c r="BO65" s="17">
        <f t="shared" si="141"/>
        <v>270.59</v>
      </c>
      <c r="BP65" s="17">
        <f t="shared" si="141"/>
        <v>270.59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270.59</v>
      </c>
    </row>
    <row r="66" s="2" customFormat="1" spans="1:72">
      <c r="A66" s="2">
        <v>25333.01</v>
      </c>
      <c r="B66" s="2">
        <v>-7569</v>
      </c>
      <c r="C66" s="2">
        <v>16508.61</v>
      </c>
      <c r="D66" s="2">
        <v>14584.2</v>
      </c>
      <c r="E66" s="2">
        <v>31.39</v>
      </c>
      <c r="F66" s="7">
        <v>7200</v>
      </c>
      <c r="G66" s="2">
        <v>0</v>
      </c>
      <c r="H66" s="2">
        <v>191.61</v>
      </c>
      <c r="I66" s="2">
        <v>0</v>
      </c>
      <c r="J66" s="2">
        <v>279.88</v>
      </c>
      <c r="K66" s="2">
        <v>303.66</v>
      </c>
      <c r="L66" s="2">
        <v>303.43</v>
      </c>
      <c r="M66" s="2">
        <v>754.39</v>
      </c>
      <c r="N66" s="2">
        <v>746.99</v>
      </c>
      <c r="O66" s="2">
        <v>0</v>
      </c>
      <c r="P66" s="2">
        <v>289.3</v>
      </c>
      <c r="Q66" s="2">
        <v>0</v>
      </c>
      <c r="R66" s="2">
        <v>179.88</v>
      </c>
      <c r="S66" s="2">
        <v>25542.49</v>
      </c>
      <c r="T66" s="2">
        <v>7701.618</v>
      </c>
      <c r="U66" s="2">
        <v>8297.637</v>
      </c>
      <c r="V66" s="2">
        <v>9329.149</v>
      </c>
      <c r="W66" s="2">
        <v>17626.786</v>
      </c>
      <c r="X66" s="2">
        <v>97.722</v>
      </c>
      <c r="Y66" s="2">
        <v>49.969</v>
      </c>
      <c r="Z66" s="2">
        <v>19363.46</v>
      </c>
      <c r="AA66" s="2">
        <v>1040.271</v>
      </c>
      <c r="AB66" s="2">
        <v>910.78</v>
      </c>
      <c r="AC66" s="2" t="s">
        <v>75</v>
      </c>
      <c r="AD66" s="7">
        <v>-4867.21</v>
      </c>
      <c r="AE66" s="2">
        <v>0</v>
      </c>
      <c r="AF66" s="2">
        <v>270.59</v>
      </c>
      <c r="AG66" s="2">
        <v>270.59</v>
      </c>
      <c r="AH66" s="2">
        <v>0</v>
      </c>
      <c r="AI66" s="2">
        <v>270.59</v>
      </c>
      <c r="AJ66" s="2">
        <v>270.59</v>
      </c>
      <c r="AK66" s="2">
        <v>7569</v>
      </c>
      <c r="AL66" s="2">
        <v>24956</v>
      </c>
      <c r="AM66" s="2">
        <v>32525</v>
      </c>
      <c r="AN66" s="2">
        <v>19985.43</v>
      </c>
      <c r="AO66" s="2">
        <v>8520.13</v>
      </c>
      <c r="AP66" s="2">
        <v>11465.3</v>
      </c>
      <c r="AQ66" s="2">
        <v>31.39</v>
      </c>
      <c r="AR66" s="2">
        <v>29.44</v>
      </c>
      <c r="AU66" s="2">
        <v>0</v>
      </c>
      <c r="AV66" s="14">
        <v>0</v>
      </c>
      <c r="AW66" s="7">
        <v>270.59</v>
      </c>
      <c r="AX66" s="7">
        <v>270.59</v>
      </c>
      <c r="AY66" s="7">
        <v>291</v>
      </c>
      <c r="AZ66" s="26">
        <v>291</v>
      </c>
      <c r="BA66" s="7">
        <v>270.59</v>
      </c>
      <c r="BB66" s="7">
        <v>270.59</v>
      </c>
      <c r="BE66" s="17">
        <f t="shared" si="138"/>
        <v>270.59</v>
      </c>
      <c r="BF66" s="17">
        <f t="shared" ref="BF66:BH66" si="142">AH66</f>
        <v>0</v>
      </c>
      <c r="BG66" s="17">
        <f t="shared" si="142"/>
        <v>270.59</v>
      </c>
      <c r="BH66" s="17">
        <f t="shared" si="142"/>
        <v>270.59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270.59</v>
      </c>
      <c r="BM66" s="17">
        <f t="shared" si="140"/>
        <v>270.59</v>
      </c>
      <c r="BN66" s="17">
        <f t="shared" ref="BN66:BP66" si="147">AE66</f>
        <v>0</v>
      </c>
      <c r="BO66" s="17">
        <f t="shared" si="147"/>
        <v>270.59</v>
      </c>
      <c r="BP66" s="17">
        <f t="shared" si="147"/>
        <v>270.59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270.59</v>
      </c>
    </row>
    <row r="67" s="2" customFormat="1" spans="1:72">
      <c r="A67" s="2">
        <v>26134.95</v>
      </c>
      <c r="B67" s="2">
        <v>-7370</v>
      </c>
      <c r="C67" s="2">
        <v>16730.92</v>
      </c>
      <c r="D67" s="2">
        <v>15117.35</v>
      </c>
      <c r="E67" s="2">
        <v>30.7</v>
      </c>
      <c r="F67" s="7">
        <v>7196</v>
      </c>
      <c r="G67" s="2">
        <v>0</v>
      </c>
      <c r="H67" s="2">
        <v>193.33</v>
      </c>
      <c r="I67" s="2">
        <v>0</v>
      </c>
      <c r="J67" s="2">
        <v>279.66</v>
      </c>
      <c r="K67" s="2">
        <v>303.89</v>
      </c>
      <c r="L67" s="2">
        <v>302.96</v>
      </c>
      <c r="M67" s="2">
        <v>763.02</v>
      </c>
      <c r="N67" s="2">
        <v>744.11</v>
      </c>
      <c r="O67" s="2">
        <v>0</v>
      </c>
      <c r="P67" s="2">
        <v>292.7</v>
      </c>
      <c r="Q67" s="2">
        <v>0</v>
      </c>
      <c r="R67" s="2">
        <v>180.67</v>
      </c>
      <c r="S67" s="2">
        <v>26181.29</v>
      </c>
      <c r="T67" s="2">
        <v>7934.3</v>
      </c>
      <c r="U67" s="2">
        <v>8292.238</v>
      </c>
      <c r="V67" s="2">
        <v>8682.378</v>
      </c>
      <c r="W67" s="2">
        <v>16974.616</v>
      </c>
      <c r="X67" s="2">
        <v>395.009</v>
      </c>
      <c r="Y67" s="2">
        <v>49.964</v>
      </c>
      <c r="Z67" s="2">
        <v>17999.17</v>
      </c>
      <c r="AA67" s="2">
        <v>1763.305</v>
      </c>
      <c r="AB67" s="2">
        <v>912.6</v>
      </c>
      <c r="AC67" s="2" t="s">
        <v>75</v>
      </c>
      <c r="AD67" s="7">
        <v>-4852.222</v>
      </c>
      <c r="AE67" s="2">
        <v>0</v>
      </c>
      <c r="AF67" s="2">
        <v>270.59</v>
      </c>
      <c r="AG67" s="2">
        <v>270.59</v>
      </c>
      <c r="AH67" s="2">
        <v>0</v>
      </c>
      <c r="AI67" s="2">
        <v>263.53</v>
      </c>
      <c r="AJ67" s="2">
        <v>263.53</v>
      </c>
      <c r="AK67" s="2">
        <v>7370</v>
      </c>
      <c r="AL67" s="2">
        <v>25620</v>
      </c>
      <c r="AM67" s="2">
        <v>32990</v>
      </c>
      <c r="AN67" s="2">
        <v>18566.26</v>
      </c>
      <c r="AO67" s="2">
        <v>8241.66</v>
      </c>
      <c r="AP67" s="2">
        <v>10324.6</v>
      </c>
      <c r="AQ67" s="2">
        <v>30.7</v>
      </c>
      <c r="AR67" s="2">
        <v>28.75</v>
      </c>
      <c r="AU67" s="2">
        <v>0</v>
      </c>
      <c r="AV67" s="14">
        <v>0</v>
      </c>
      <c r="AW67" s="7">
        <v>263.53</v>
      </c>
      <c r="AX67" s="7">
        <v>270.59</v>
      </c>
      <c r="AY67" s="7">
        <v>291</v>
      </c>
      <c r="AZ67" s="26">
        <v>291</v>
      </c>
      <c r="BA67" s="7">
        <v>263.53</v>
      </c>
      <c r="BB67" s="7">
        <v>270.59</v>
      </c>
      <c r="BE67" s="17">
        <f t="shared" si="138"/>
        <v>263.53</v>
      </c>
      <c r="BF67" s="17">
        <f t="shared" ref="BF67:BH67" si="152">AH67</f>
        <v>0</v>
      </c>
      <c r="BG67" s="17">
        <f t="shared" si="152"/>
        <v>263.53</v>
      </c>
      <c r="BH67" s="17">
        <f t="shared" si="152"/>
        <v>263.53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263.53</v>
      </c>
      <c r="BM67" s="17">
        <f t="shared" si="140"/>
        <v>270.59</v>
      </c>
      <c r="BN67" s="17">
        <f t="shared" ref="BN67:BP67" si="153">AE67</f>
        <v>0</v>
      </c>
      <c r="BO67" s="17">
        <f t="shared" si="153"/>
        <v>270.59</v>
      </c>
      <c r="BP67" s="17">
        <f t="shared" si="153"/>
        <v>270.59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270.59</v>
      </c>
    </row>
    <row r="68" s="1" customFormat="1" spans="1:72">
      <c r="A68" s="1">
        <v>26682.17</v>
      </c>
      <c r="B68" s="1">
        <v>-7204</v>
      </c>
      <c r="C68" s="1">
        <v>18047.22</v>
      </c>
      <c r="D68" s="1">
        <v>15598.64</v>
      </c>
      <c r="E68" s="1">
        <v>205.1</v>
      </c>
      <c r="F68" s="6">
        <v>7196</v>
      </c>
      <c r="G68" s="1">
        <v>0</v>
      </c>
      <c r="H68" s="1">
        <v>269.36</v>
      </c>
      <c r="I68" s="1">
        <v>0</v>
      </c>
      <c r="J68" s="1">
        <v>279.91</v>
      </c>
      <c r="K68" s="1">
        <v>304.59</v>
      </c>
      <c r="L68" s="1">
        <v>306.22</v>
      </c>
      <c r="M68" s="1">
        <v>762.2</v>
      </c>
      <c r="N68" s="1">
        <v>750.69</v>
      </c>
      <c r="O68" s="1">
        <v>0</v>
      </c>
      <c r="P68" s="1">
        <v>289.5</v>
      </c>
      <c r="Q68" s="1">
        <v>0</v>
      </c>
      <c r="R68" s="1">
        <v>170.63</v>
      </c>
      <c r="S68" s="1">
        <v>26851.81</v>
      </c>
      <c r="T68" s="1">
        <v>7331.194</v>
      </c>
      <c r="U68" s="1">
        <v>8006.9</v>
      </c>
      <c r="V68" s="1">
        <v>7895.124</v>
      </c>
      <c r="W68" s="1">
        <v>15902.024</v>
      </c>
      <c r="X68" s="1">
        <v>238.118</v>
      </c>
      <c r="Y68" s="1">
        <v>50.017</v>
      </c>
      <c r="Z68" s="1">
        <v>17092.47</v>
      </c>
      <c r="AA68" s="1">
        <v>2679.059</v>
      </c>
      <c r="AB68" s="1">
        <v>931.88</v>
      </c>
      <c r="AC68" s="1" t="s">
        <v>75</v>
      </c>
      <c r="AD68" s="6">
        <v>-4854.743</v>
      </c>
      <c r="AE68" s="1">
        <v>205</v>
      </c>
      <c r="AF68" s="1">
        <v>0</v>
      </c>
      <c r="AG68" s="1">
        <v>205</v>
      </c>
      <c r="AH68" s="1">
        <v>226</v>
      </c>
      <c r="AI68" s="1">
        <v>0</v>
      </c>
      <c r="AJ68" s="1">
        <v>226</v>
      </c>
      <c r="AK68" s="1">
        <v>7204</v>
      </c>
      <c r="AL68" s="1">
        <v>26197</v>
      </c>
      <c r="AM68" s="1">
        <v>33401</v>
      </c>
      <c r="AN68" s="1">
        <v>16964.14</v>
      </c>
      <c r="AO68" s="1">
        <v>7903.06</v>
      </c>
      <c r="AP68" s="1">
        <v>9061.08</v>
      </c>
      <c r="AQ68" s="1">
        <v>205.1</v>
      </c>
      <c r="AR68" s="1">
        <v>226</v>
      </c>
      <c r="AU68" s="1">
        <v>0</v>
      </c>
      <c r="AV68" s="13">
        <v>0</v>
      </c>
      <c r="AW68" s="6">
        <v>226</v>
      </c>
      <c r="AX68" s="6">
        <v>205</v>
      </c>
      <c r="AY68" s="6">
        <v>303</v>
      </c>
      <c r="AZ68" s="25">
        <v>291</v>
      </c>
      <c r="BA68" s="6">
        <v>226</v>
      </c>
      <c r="BB68" s="6">
        <v>205</v>
      </c>
      <c r="BE68" s="16">
        <f t="shared" si="138"/>
        <v>226</v>
      </c>
      <c r="BF68" s="16">
        <f t="shared" ref="BF68:BH68" si="154">AH68</f>
        <v>226</v>
      </c>
      <c r="BG68" s="16">
        <f t="shared" si="154"/>
        <v>0</v>
      </c>
      <c r="BH68" s="16">
        <f t="shared" si="154"/>
        <v>226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205</v>
      </c>
      <c r="BN68" s="16">
        <f t="shared" ref="BN68:BP68" si="155">AE68</f>
        <v>205</v>
      </c>
      <c r="BO68" s="16">
        <f t="shared" si="155"/>
        <v>0</v>
      </c>
      <c r="BP68" s="16">
        <f t="shared" si="155"/>
        <v>205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27219.51</v>
      </c>
      <c r="B69" s="1">
        <v>-7021</v>
      </c>
      <c r="C69" s="1">
        <v>19844.19</v>
      </c>
      <c r="D69" s="1">
        <v>14871.41</v>
      </c>
      <c r="E69" s="1">
        <v>230</v>
      </c>
      <c r="F69" s="6">
        <v>7197</v>
      </c>
      <c r="G69" s="1">
        <v>0</v>
      </c>
      <c r="H69" s="1">
        <v>271.08</v>
      </c>
      <c r="I69" s="1">
        <v>0</v>
      </c>
      <c r="J69" s="1">
        <v>361.09</v>
      </c>
      <c r="K69" s="1">
        <v>377.86</v>
      </c>
      <c r="L69" s="1">
        <v>378.09</v>
      </c>
      <c r="M69" s="1">
        <v>761.38</v>
      </c>
      <c r="N69" s="1">
        <v>750.28</v>
      </c>
      <c r="O69" s="1">
        <v>0</v>
      </c>
      <c r="P69" s="1">
        <v>338.9</v>
      </c>
      <c r="Q69" s="1">
        <v>0</v>
      </c>
      <c r="R69" s="1">
        <v>195.42</v>
      </c>
      <c r="S69" s="1">
        <v>27391.71</v>
      </c>
      <c r="T69" s="1">
        <v>7085.83</v>
      </c>
      <c r="U69" s="1">
        <v>7464.17</v>
      </c>
      <c r="V69" s="1">
        <v>6784.926</v>
      </c>
      <c r="W69" s="1">
        <v>14249.097</v>
      </c>
      <c r="X69" s="1">
        <v>400.594</v>
      </c>
      <c r="Y69" s="1">
        <v>50.036</v>
      </c>
      <c r="Z69" s="1">
        <v>15463.82</v>
      </c>
      <c r="AA69" s="1">
        <v>4114.758</v>
      </c>
      <c r="AB69" s="1">
        <v>1243.73</v>
      </c>
      <c r="AC69" s="1" t="s">
        <v>58</v>
      </c>
      <c r="AD69" s="6">
        <v>-4646.311</v>
      </c>
      <c r="AE69" s="1">
        <v>230</v>
      </c>
      <c r="AF69" s="1">
        <v>0</v>
      </c>
      <c r="AG69" s="1">
        <v>230</v>
      </c>
      <c r="AH69" s="1">
        <v>240</v>
      </c>
      <c r="AI69" s="1">
        <v>0</v>
      </c>
      <c r="AJ69" s="1">
        <v>240</v>
      </c>
      <c r="AK69" s="1">
        <v>7021</v>
      </c>
      <c r="AL69" s="1">
        <v>26857</v>
      </c>
      <c r="AM69" s="1">
        <v>33878</v>
      </c>
      <c r="AN69" s="1">
        <v>15339.67</v>
      </c>
      <c r="AO69" s="1">
        <v>7532.52</v>
      </c>
      <c r="AP69" s="1">
        <v>7807.15</v>
      </c>
      <c r="AQ69" s="1">
        <v>230</v>
      </c>
      <c r="AR69" s="1">
        <v>240</v>
      </c>
      <c r="AU69" s="1">
        <v>0</v>
      </c>
      <c r="AV69" s="13">
        <v>0</v>
      </c>
      <c r="AW69" s="6">
        <v>240</v>
      </c>
      <c r="AX69" s="6">
        <v>230</v>
      </c>
      <c r="AY69" s="6">
        <v>402</v>
      </c>
      <c r="AZ69" s="25">
        <v>343</v>
      </c>
      <c r="BA69" s="6">
        <v>240</v>
      </c>
      <c r="BB69" s="6">
        <v>230</v>
      </c>
      <c r="BE69" s="16">
        <f t="shared" si="138"/>
        <v>240</v>
      </c>
      <c r="BF69" s="16">
        <f t="shared" ref="BF69:BH69" si="156">AH69</f>
        <v>240</v>
      </c>
      <c r="BG69" s="16">
        <f t="shared" si="156"/>
        <v>0</v>
      </c>
      <c r="BH69" s="16">
        <f t="shared" si="156"/>
        <v>240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230</v>
      </c>
      <c r="BN69" s="16">
        <f t="shared" ref="BN69:BP69" si="157">AE69</f>
        <v>230</v>
      </c>
      <c r="BO69" s="16">
        <f t="shared" si="157"/>
        <v>0</v>
      </c>
      <c r="BP69" s="16">
        <f t="shared" si="157"/>
        <v>230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27961.25</v>
      </c>
      <c r="B70" s="1">
        <v>-6816</v>
      </c>
      <c r="C70" s="1">
        <v>22599.59</v>
      </c>
      <c r="D70" s="1">
        <v>13734.2</v>
      </c>
      <c r="E70" s="1">
        <v>287</v>
      </c>
      <c r="F70" s="6">
        <v>7196</v>
      </c>
      <c r="G70" s="1">
        <v>0</v>
      </c>
      <c r="H70" s="1">
        <v>417.21</v>
      </c>
      <c r="I70" s="1">
        <v>0</v>
      </c>
      <c r="J70" s="1">
        <v>431.38</v>
      </c>
      <c r="K70" s="1">
        <v>436.24</v>
      </c>
      <c r="L70" s="1">
        <v>450.2</v>
      </c>
      <c r="M70" s="1">
        <v>760.15</v>
      </c>
      <c r="N70" s="1">
        <v>751.51</v>
      </c>
      <c r="O70" s="1">
        <v>0</v>
      </c>
      <c r="P70" s="1">
        <v>439</v>
      </c>
      <c r="Q70" s="1">
        <v>0</v>
      </c>
      <c r="R70" s="1">
        <v>243.31</v>
      </c>
      <c r="S70" s="1">
        <v>28254.23</v>
      </c>
      <c r="T70" s="1">
        <v>6873.051</v>
      </c>
      <c r="U70" s="1">
        <v>7158.436</v>
      </c>
      <c r="V70" s="1">
        <v>5700.446</v>
      </c>
      <c r="W70" s="1">
        <v>12858.882</v>
      </c>
      <c r="X70" s="1">
        <v>400.51</v>
      </c>
      <c r="Y70" s="1">
        <v>49.983</v>
      </c>
      <c r="Z70" s="1">
        <v>13441.99</v>
      </c>
      <c r="AA70" s="1">
        <v>6060.371</v>
      </c>
      <c r="AB70" s="1">
        <v>1097.53</v>
      </c>
      <c r="AC70" s="1" t="s">
        <v>58</v>
      </c>
      <c r="AD70" s="6">
        <v>-4382.128</v>
      </c>
      <c r="AE70" s="1">
        <v>287</v>
      </c>
      <c r="AF70" s="1">
        <v>0</v>
      </c>
      <c r="AG70" s="1">
        <v>287</v>
      </c>
      <c r="AH70" s="1">
        <v>284</v>
      </c>
      <c r="AI70" s="1">
        <v>0</v>
      </c>
      <c r="AJ70" s="1">
        <v>284</v>
      </c>
      <c r="AK70" s="1">
        <v>6816</v>
      </c>
      <c r="AL70" s="1">
        <v>27617</v>
      </c>
      <c r="AM70" s="1">
        <v>34433</v>
      </c>
      <c r="AN70" s="1">
        <v>13865.45</v>
      </c>
      <c r="AO70" s="1">
        <v>7270.81</v>
      </c>
      <c r="AP70" s="1">
        <v>6594.64</v>
      </c>
      <c r="AQ70" s="1">
        <v>287</v>
      </c>
      <c r="AR70" s="1">
        <v>284</v>
      </c>
      <c r="AU70" s="1">
        <v>0</v>
      </c>
      <c r="AV70" s="13">
        <v>0</v>
      </c>
      <c r="AW70" s="6">
        <v>284</v>
      </c>
      <c r="AX70" s="6">
        <v>287</v>
      </c>
      <c r="AY70" s="6">
        <v>501</v>
      </c>
      <c r="AZ70" s="25">
        <v>442</v>
      </c>
      <c r="BA70" s="6">
        <v>284</v>
      </c>
      <c r="BB70" s="6">
        <v>287</v>
      </c>
      <c r="BE70" s="16">
        <f t="shared" si="138"/>
        <v>284</v>
      </c>
      <c r="BF70" s="16">
        <f t="shared" ref="BF70:BH70" si="158">AH70</f>
        <v>284</v>
      </c>
      <c r="BG70" s="16">
        <f t="shared" si="158"/>
        <v>0</v>
      </c>
      <c r="BH70" s="16">
        <f t="shared" si="158"/>
        <v>284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287</v>
      </c>
      <c r="BN70" s="16">
        <f t="shared" ref="BN70:BP70" si="159">AE70</f>
        <v>287</v>
      </c>
      <c r="BO70" s="16">
        <f t="shared" si="159"/>
        <v>0</v>
      </c>
      <c r="BP70" s="16">
        <f t="shared" si="159"/>
        <v>287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28768.21</v>
      </c>
      <c r="B71" s="1">
        <v>-6870</v>
      </c>
      <c r="C71" s="1">
        <v>26047.07</v>
      </c>
      <c r="D71" s="1">
        <v>12233.9</v>
      </c>
      <c r="E71" s="1">
        <v>351</v>
      </c>
      <c r="F71" s="6">
        <v>7195</v>
      </c>
      <c r="G71" s="1">
        <v>0</v>
      </c>
      <c r="H71" s="1">
        <v>565.87</v>
      </c>
      <c r="I71" s="1">
        <v>0</v>
      </c>
      <c r="J71" s="1">
        <v>499.24</v>
      </c>
      <c r="K71" s="1">
        <v>429.26</v>
      </c>
      <c r="L71" s="1">
        <v>462.29</v>
      </c>
      <c r="M71" s="1">
        <v>775.36</v>
      </c>
      <c r="N71" s="1">
        <v>764.26</v>
      </c>
      <c r="O71" s="1">
        <v>0</v>
      </c>
      <c r="P71" s="1">
        <v>537.1</v>
      </c>
      <c r="Q71" s="1">
        <v>0</v>
      </c>
      <c r="R71" s="1">
        <v>279.15</v>
      </c>
      <c r="S71" s="1">
        <v>28976.1</v>
      </c>
      <c r="T71" s="1">
        <v>6919.961</v>
      </c>
      <c r="U71" s="1">
        <v>6451.667</v>
      </c>
      <c r="V71" s="1">
        <v>4602.97</v>
      </c>
      <c r="W71" s="1">
        <v>11054.637</v>
      </c>
      <c r="X71" s="1">
        <v>401.662</v>
      </c>
      <c r="Y71" s="1">
        <v>50.031</v>
      </c>
      <c r="Z71" s="1">
        <v>10826.59</v>
      </c>
      <c r="AA71" s="1">
        <v>8658.402</v>
      </c>
      <c r="AB71" s="1">
        <v>1256.99</v>
      </c>
      <c r="AC71" s="1" t="s">
        <v>58</v>
      </c>
      <c r="AD71" s="6">
        <v>-4220.06</v>
      </c>
      <c r="AE71" s="1">
        <v>351</v>
      </c>
      <c r="AF71" s="1">
        <v>0</v>
      </c>
      <c r="AG71" s="1">
        <v>351</v>
      </c>
      <c r="AH71" s="1">
        <v>300</v>
      </c>
      <c r="AI71" s="1">
        <v>0</v>
      </c>
      <c r="AJ71" s="1">
        <v>300</v>
      </c>
      <c r="AK71" s="1">
        <v>6870</v>
      </c>
      <c r="AL71" s="1">
        <v>28251</v>
      </c>
      <c r="AM71" s="1">
        <v>35121</v>
      </c>
      <c r="AN71" s="1">
        <v>12267.69</v>
      </c>
      <c r="AO71" s="1">
        <v>6883.52</v>
      </c>
      <c r="AP71" s="1">
        <v>5384.17</v>
      </c>
      <c r="AQ71" s="1">
        <v>351</v>
      </c>
      <c r="AR71" s="1">
        <v>300</v>
      </c>
      <c r="AU71" s="1">
        <v>0</v>
      </c>
      <c r="AV71" s="13">
        <v>0</v>
      </c>
      <c r="AW71" s="6">
        <v>300</v>
      </c>
      <c r="AX71" s="6">
        <v>351</v>
      </c>
      <c r="AY71" s="6">
        <v>600</v>
      </c>
      <c r="AZ71" s="25">
        <v>541</v>
      </c>
      <c r="BA71" s="6">
        <v>300</v>
      </c>
      <c r="BB71" s="6">
        <v>351</v>
      </c>
      <c r="BE71" s="16">
        <f t="shared" si="138"/>
        <v>300</v>
      </c>
      <c r="BF71" s="16">
        <f t="shared" ref="BF71:BH71" si="160">AH71</f>
        <v>300</v>
      </c>
      <c r="BG71" s="16">
        <f t="shared" si="160"/>
        <v>0</v>
      </c>
      <c r="BH71" s="16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351</v>
      </c>
      <c r="BN71" s="16">
        <f t="shared" ref="BN71:BP71" si="161">AE71</f>
        <v>351</v>
      </c>
      <c r="BO71" s="16">
        <f t="shared" si="161"/>
        <v>0</v>
      </c>
      <c r="BP71" s="16">
        <f t="shared" si="161"/>
        <v>351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29523.93</v>
      </c>
      <c r="B72" s="1">
        <v>-6939</v>
      </c>
      <c r="C72" s="1">
        <v>29146.31</v>
      </c>
      <c r="D72" s="1">
        <v>10730.74</v>
      </c>
      <c r="E72" s="1">
        <v>398.4</v>
      </c>
      <c r="F72" s="6">
        <v>7189</v>
      </c>
      <c r="G72" s="1">
        <v>0</v>
      </c>
      <c r="H72" s="1">
        <v>659.03</v>
      </c>
      <c r="I72" s="1">
        <v>0</v>
      </c>
      <c r="J72" s="1">
        <v>572.94</v>
      </c>
      <c r="K72" s="1">
        <v>393.68</v>
      </c>
      <c r="L72" s="1">
        <v>470.2</v>
      </c>
      <c r="M72" s="1">
        <v>781.52</v>
      </c>
      <c r="N72" s="1">
        <v>771.66</v>
      </c>
      <c r="O72" s="1">
        <v>0</v>
      </c>
      <c r="P72" s="1">
        <v>601.5</v>
      </c>
      <c r="Q72" s="1">
        <v>0</v>
      </c>
      <c r="R72" s="1">
        <v>279.46</v>
      </c>
      <c r="S72" s="1">
        <v>29577.67</v>
      </c>
      <c r="T72" s="1">
        <v>6903.245</v>
      </c>
      <c r="U72" s="1">
        <v>5726.573</v>
      </c>
      <c r="V72" s="1">
        <v>3622.188</v>
      </c>
      <c r="W72" s="1">
        <v>9348.761</v>
      </c>
      <c r="X72" s="1">
        <v>401.801</v>
      </c>
      <c r="Y72" s="1">
        <v>50.015</v>
      </c>
      <c r="Z72" s="1">
        <v>8690.309</v>
      </c>
      <c r="AA72" s="1">
        <v>10756.9</v>
      </c>
      <c r="AB72" s="1">
        <v>1267.83</v>
      </c>
      <c r="AC72" s="1" t="s">
        <v>58</v>
      </c>
      <c r="AD72" s="6">
        <v>-4164.03</v>
      </c>
      <c r="AE72" s="1">
        <v>398.4</v>
      </c>
      <c r="AF72" s="1">
        <v>0</v>
      </c>
      <c r="AG72" s="1">
        <v>398.4</v>
      </c>
      <c r="AH72" s="1">
        <v>398.4</v>
      </c>
      <c r="AI72" s="1">
        <v>0</v>
      </c>
      <c r="AJ72" s="1">
        <v>398.4</v>
      </c>
      <c r="AK72" s="1">
        <v>6939</v>
      </c>
      <c r="AL72" s="1">
        <v>28743</v>
      </c>
      <c r="AM72" s="1">
        <v>35682</v>
      </c>
      <c r="AN72" s="1">
        <v>10488.07</v>
      </c>
      <c r="AO72" s="1">
        <v>6271.97</v>
      </c>
      <c r="AP72" s="1">
        <v>4216.1</v>
      </c>
      <c r="AQ72" s="1">
        <v>398.4</v>
      </c>
      <c r="AR72" s="1">
        <v>398.4</v>
      </c>
      <c r="AU72" s="1">
        <v>0</v>
      </c>
      <c r="AV72" s="13">
        <v>0</v>
      </c>
      <c r="AW72" s="6">
        <v>398.4</v>
      </c>
      <c r="AX72" s="6">
        <v>398.4</v>
      </c>
      <c r="AY72" s="6">
        <v>640</v>
      </c>
      <c r="AZ72" s="25">
        <v>640</v>
      </c>
      <c r="BA72" s="6">
        <v>398.4</v>
      </c>
      <c r="BB72" s="6">
        <v>398.4</v>
      </c>
      <c r="BE72" s="16">
        <f t="shared" si="138"/>
        <v>398.4</v>
      </c>
      <c r="BF72" s="16">
        <f t="shared" ref="BF72:BH72" si="162">AH72</f>
        <v>398.4</v>
      </c>
      <c r="BG72" s="16">
        <f t="shared" si="162"/>
        <v>0</v>
      </c>
      <c r="BH72" s="16">
        <f t="shared" si="162"/>
        <v>398.4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398.4</v>
      </c>
      <c r="BN72" s="16">
        <f t="shared" ref="BN72:BP72" si="163">AE72</f>
        <v>398.4</v>
      </c>
      <c r="BO72" s="16">
        <f t="shared" si="163"/>
        <v>0</v>
      </c>
      <c r="BP72" s="16">
        <f t="shared" si="163"/>
        <v>398.4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29981.54</v>
      </c>
      <c r="B73">
        <v>-6998</v>
      </c>
      <c r="C73">
        <v>31882.05</v>
      </c>
      <c r="D73">
        <v>9412.73</v>
      </c>
      <c r="E73">
        <v>1185</v>
      </c>
      <c r="F73" s="4">
        <v>7186</v>
      </c>
      <c r="G73">
        <v>0</v>
      </c>
      <c r="H73">
        <v>659.88</v>
      </c>
      <c r="I73">
        <v>0</v>
      </c>
      <c r="J73">
        <v>595.38</v>
      </c>
      <c r="K73">
        <v>380.42</v>
      </c>
      <c r="L73">
        <v>500.67</v>
      </c>
      <c r="M73">
        <v>823.46</v>
      </c>
      <c r="N73">
        <v>831.68</v>
      </c>
      <c r="O73">
        <v>0</v>
      </c>
      <c r="P73">
        <v>609.2</v>
      </c>
      <c r="Q73">
        <v>0</v>
      </c>
      <c r="R73">
        <v>331.21</v>
      </c>
      <c r="S73">
        <v>29907.11</v>
      </c>
      <c r="T73">
        <v>6936.47</v>
      </c>
      <c r="U73">
        <v>5003.104</v>
      </c>
      <c r="V73">
        <v>2710.75</v>
      </c>
      <c r="W73">
        <v>7713.854</v>
      </c>
      <c r="X73">
        <v>933.183</v>
      </c>
      <c r="Y73">
        <v>50.022</v>
      </c>
      <c r="Z73">
        <v>7521.945</v>
      </c>
      <c r="AA73">
        <v>12082.64</v>
      </c>
      <c r="AB73">
        <v>1267.73</v>
      </c>
      <c r="AC73" t="s">
        <v>58</v>
      </c>
      <c r="AD73" s="4">
        <v>-3998.04</v>
      </c>
      <c r="AE73">
        <v>1185</v>
      </c>
      <c r="AF73">
        <v>0</v>
      </c>
      <c r="AG73">
        <v>1185</v>
      </c>
      <c r="AH73">
        <v>1104</v>
      </c>
      <c r="AI73">
        <v>0</v>
      </c>
      <c r="AJ73">
        <v>1104</v>
      </c>
      <c r="AK73">
        <v>6998</v>
      </c>
      <c r="AL73">
        <v>29313</v>
      </c>
      <c r="AM73">
        <v>36311</v>
      </c>
      <c r="AN73">
        <v>8931.41</v>
      </c>
      <c r="AO73">
        <v>5703.17</v>
      </c>
      <c r="AP73">
        <v>3228.24</v>
      </c>
      <c r="AQ73">
        <v>1185</v>
      </c>
      <c r="AR73">
        <v>1104</v>
      </c>
      <c r="AU73">
        <v>0</v>
      </c>
      <c r="AV73" s="12">
        <v>0</v>
      </c>
      <c r="AW73" s="4">
        <v>1104</v>
      </c>
      <c r="AX73" s="4">
        <v>1185</v>
      </c>
      <c r="AY73" s="4">
        <v>650</v>
      </c>
      <c r="AZ73" s="24">
        <v>650</v>
      </c>
      <c r="BA73" s="4">
        <v>1104</v>
      </c>
      <c r="BB73" s="4">
        <v>1185</v>
      </c>
      <c r="BE73" s="15">
        <f t="shared" si="138"/>
        <v>1104</v>
      </c>
      <c r="BF73" s="15">
        <f t="shared" ref="BF73:BH73" si="164">AH73</f>
        <v>1104</v>
      </c>
      <c r="BG73" s="15">
        <f t="shared" si="164"/>
        <v>0</v>
      </c>
      <c r="BH73" s="15">
        <f t="shared" si="164"/>
        <v>1104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1185</v>
      </c>
      <c r="BN73" s="15">
        <f t="shared" ref="BN73:BP73" si="165">AE73</f>
        <v>1185</v>
      </c>
      <c r="BO73" s="15">
        <f t="shared" si="165"/>
        <v>0</v>
      </c>
      <c r="BP73" s="15">
        <f t="shared" si="165"/>
        <v>1185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30488.25</v>
      </c>
      <c r="B74">
        <v>-7137</v>
      </c>
      <c r="C74">
        <v>34912.37</v>
      </c>
      <c r="D74">
        <v>8098.02</v>
      </c>
      <c r="E74">
        <v>1385</v>
      </c>
      <c r="F74" s="4">
        <v>7183</v>
      </c>
      <c r="G74">
        <v>0</v>
      </c>
      <c r="H74">
        <v>659.03</v>
      </c>
      <c r="I74">
        <v>0</v>
      </c>
      <c r="J74">
        <v>589.25</v>
      </c>
      <c r="K74">
        <v>369.49</v>
      </c>
      <c r="L74">
        <v>539.52</v>
      </c>
      <c r="M74">
        <v>831.27</v>
      </c>
      <c r="N74">
        <v>872.79</v>
      </c>
      <c r="O74">
        <v>0</v>
      </c>
      <c r="P74">
        <v>611</v>
      </c>
      <c r="Q74">
        <v>0</v>
      </c>
      <c r="R74">
        <v>348.55</v>
      </c>
      <c r="S74">
        <v>30771.78</v>
      </c>
      <c r="T74">
        <v>7131.791</v>
      </c>
      <c r="U74">
        <v>4311.697</v>
      </c>
      <c r="V74">
        <v>1984.384</v>
      </c>
      <c r="W74">
        <v>6296.081</v>
      </c>
      <c r="X74">
        <v>1219.328</v>
      </c>
      <c r="Y74">
        <v>50.02</v>
      </c>
      <c r="Z74">
        <v>5450.715</v>
      </c>
      <c r="AA74">
        <v>14184.87</v>
      </c>
      <c r="AB74">
        <v>1280.73</v>
      </c>
      <c r="AC74" t="s">
        <v>58</v>
      </c>
      <c r="AD74" s="4">
        <v>-3897.466</v>
      </c>
      <c r="AE74">
        <v>1385</v>
      </c>
      <c r="AF74">
        <v>0</v>
      </c>
      <c r="AG74">
        <v>1385</v>
      </c>
      <c r="AH74">
        <v>1185</v>
      </c>
      <c r="AI74">
        <v>0</v>
      </c>
      <c r="AJ74">
        <v>1185</v>
      </c>
      <c r="AK74">
        <v>7075</v>
      </c>
      <c r="AL74">
        <v>29898</v>
      </c>
      <c r="AM74">
        <v>36973</v>
      </c>
      <c r="AN74">
        <v>7549.26</v>
      </c>
      <c r="AO74">
        <v>5193</v>
      </c>
      <c r="AP74">
        <v>2356.26</v>
      </c>
      <c r="AQ74">
        <v>1385</v>
      </c>
      <c r="AR74">
        <v>1185</v>
      </c>
      <c r="AU74">
        <v>0</v>
      </c>
      <c r="AV74" s="12">
        <v>0</v>
      </c>
      <c r="AW74" s="4">
        <v>1185</v>
      </c>
      <c r="AX74" s="4">
        <v>1385</v>
      </c>
      <c r="AY74" s="4">
        <v>650</v>
      </c>
      <c r="AZ74" s="24">
        <v>650</v>
      </c>
      <c r="BA74" s="4">
        <v>1185</v>
      </c>
      <c r="BB74" s="4">
        <v>1385</v>
      </c>
      <c r="BE74" s="15">
        <f t="shared" si="138"/>
        <v>1185</v>
      </c>
      <c r="BF74" s="15">
        <f t="shared" ref="BF74:BH74" si="166">AH74</f>
        <v>1185</v>
      </c>
      <c r="BG74" s="15">
        <f t="shared" si="166"/>
        <v>0</v>
      </c>
      <c r="BH74" s="15">
        <f t="shared" si="166"/>
        <v>1185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1385</v>
      </c>
      <c r="BN74" s="15">
        <f t="shared" ref="BN74:BP74" si="167">AE74</f>
        <v>1385</v>
      </c>
      <c r="BO74" s="15">
        <f t="shared" si="167"/>
        <v>0</v>
      </c>
      <c r="BP74" s="15">
        <f t="shared" si="167"/>
        <v>1385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30716.54</v>
      </c>
      <c r="B75">
        <v>-7144</v>
      </c>
      <c r="C75">
        <v>35838.22</v>
      </c>
      <c r="D75">
        <v>6839.02</v>
      </c>
      <c r="E75">
        <v>1428</v>
      </c>
      <c r="F75" s="4">
        <v>7180</v>
      </c>
      <c r="G75">
        <v>0</v>
      </c>
      <c r="H75">
        <v>659.03</v>
      </c>
      <c r="I75">
        <v>0</v>
      </c>
      <c r="J75">
        <v>591.89</v>
      </c>
      <c r="K75">
        <v>369.02</v>
      </c>
      <c r="L75">
        <v>488.34</v>
      </c>
      <c r="M75">
        <v>833.74</v>
      </c>
      <c r="N75">
        <v>892.94</v>
      </c>
      <c r="O75">
        <v>0</v>
      </c>
      <c r="P75">
        <v>627.5</v>
      </c>
      <c r="Q75">
        <v>0</v>
      </c>
      <c r="R75">
        <v>350.66</v>
      </c>
      <c r="S75">
        <v>31130.21</v>
      </c>
      <c r="T75">
        <v>7126.381</v>
      </c>
      <c r="U75">
        <v>3524.635</v>
      </c>
      <c r="V75">
        <v>1442.397</v>
      </c>
      <c r="W75">
        <v>4967.032</v>
      </c>
      <c r="X75">
        <v>1356.561</v>
      </c>
      <c r="Y75">
        <v>49.964</v>
      </c>
      <c r="Z75">
        <v>3949.918</v>
      </c>
      <c r="AA75">
        <v>15633.76</v>
      </c>
      <c r="AB75">
        <v>1340.87</v>
      </c>
      <c r="AC75" t="s">
        <v>58</v>
      </c>
      <c r="AD75" s="4">
        <v>-3904.61</v>
      </c>
      <c r="AE75">
        <v>1428</v>
      </c>
      <c r="AF75">
        <v>0</v>
      </c>
      <c r="AG75">
        <v>1428</v>
      </c>
      <c r="AH75">
        <v>1253</v>
      </c>
      <c r="AI75">
        <v>0</v>
      </c>
      <c r="AJ75">
        <v>1253</v>
      </c>
      <c r="AK75">
        <v>7075</v>
      </c>
      <c r="AL75">
        <v>30323</v>
      </c>
      <c r="AM75">
        <v>37398</v>
      </c>
      <c r="AN75">
        <v>6491.38</v>
      </c>
      <c r="AO75">
        <v>4833.86</v>
      </c>
      <c r="AP75">
        <v>1657.52</v>
      </c>
      <c r="AQ75">
        <v>1428</v>
      </c>
      <c r="AR75">
        <v>1253</v>
      </c>
      <c r="AU75">
        <v>0</v>
      </c>
      <c r="AV75" s="12">
        <v>0</v>
      </c>
      <c r="AW75" s="4">
        <v>1253</v>
      </c>
      <c r="AX75" s="4">
        <v>1428</v>
      </c>
      <c r="AY75" s="4">
        <v>650</v>
      </c>
      <c r="AZ75" s="24">
        <v>650</v>
      </c>
      <c r="BA75" s="4">
        <v>1253</v>
      </c>
      <c r="BB75" s="4">
        <v>1428</v>
      </c>
      <c r="BE75" s="15">
        <f t="shared" si="138"/>
        <v>1253</v>
      </c>
      <c r="BF75" s="15">
        <f t="shared" ref="BF75:BH75" si="168">AH75</f>
        <v>1253</v>
      </c>
      <c r="BG75" s="15">
        <f t="shared" si="168"/>
        <v>0</v>
      </c>
      <c r="BH75" s="15">
        <f t="shared" si="168"/>
        <v>1253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1428</v>
      </c>
      <c r="BN75" s="15">
        <f t="shared" ref="BN75:BP75" si="169">AE75</f>
        <v>1428</v>
      </c>
      <c r="BO75" s="15">
        <f t="shared" si="169"/>
        <v>0</v>
      </c>
      <c r="BP75" s="15">
        <f t="shared" si="169"/>
        <v>1428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31285.75</v>
      </c>
      <c r="B76">
        <v>-7142</v>
      </c>
      <c r="C76">
        <v>37722.14</v>
      </c>
      <c r="D76">
        <v>5775.83</v>
      </c>
      <c r="E76">
        <v>1428</v>
      </c>
      <c r="F76" s="4">
        <v>7043</v>
      </c>
      <c r="G76">
        <v>0</v>
      </c>
      <c r="H76">
        <v>659.03</v>
      </c>
      <c r="I76">
        <v>0</v>
      </c>
      <c r="J76">
        <v>602</v>
      </c>
      <c r="K76">
        <v>361.81</v>
      </c>
      <c r="L76">
        <v>473.69</v>
      </c>
      <c r="M76">
        <v>858.81</v>
      </c>
      <c r="N76">
        <v>882.25</v>
      </c>
      <c r="O76">
        <v>0</v>
      </c>
      <c r="P76">
        <v>632.8</v>
      </c>
      <c r="Q76">
        <v>0</v>
      </c>
      <c r="R76">
        <v>350.14</v>
      </c>
      <c r="S76">
        <v>31508.31</v>
      </c>
      <c r="T76">
        <v>6842.974</v>
      </c>
      <c r="U76">
        <v>2774.651</v>
      </c>
      <c r="V76">
        <v>975.104</v>
      </c>
      <c r="W76">
        <v>3749.755</v>
      </c>
      <c r="X76">
        <v>1405.498</v>
      </c>
      <c r="Y76">
        <v>50.03</v>
      </c>
      <c r="Z76">
        <v>2598.383</v>
      </c>
      <c r="AA76">
        <v>16937.38</v>
      </c>
      <c r="AB76">
        <v>1344.46</v>
      </c>
      <c r="AC76" t="s">
        <v>58</v>
      </c>
      <c r="AD76" s="4">
        <v>-3754.308</v>
      </c>
      <c r="AE76">
        <v>1428</v>
      </c>
      <c r="AF76">
        <v>0</v>
      </c>
      <c r="AG76">
        <v>1428</v>
      </c>
      <c r="AH76">
        <v>1298</v>
      </c>
      <c r="AI76">
        <v>0</v>
      </c>
      <c r="AJ76">
        <v>1298</v>
      </c>
      <c r="AK76">
        <v>7075</v>
      </c>
      <c r="AL76">
        <v>30759</v>
      </c>
      <c r="AM76">
        <v>37834</v>
      </c>
      <c r="AN76">
        <v>5635.08</v>
      </c>
      <c r="AO76">
        <v>4568.98</v>
      </c>
      <c r="AP76">
        <v>1066.1</v>
      </c>
      <c r="AQ76">
        <v>1428</v>
      </c>
      <c r="AR76">
        <v>1298</v>
      </c>
      <c r="AU76">
        <v>0</v>
      </c>
      <c r="AV76" s="12">
        <v>0</v>
      </c>
      <c r="AW76" s="4">
        <v>1298</v>
      </c>
      <c r="AX76" s="4">
        <v>1428</v>
      </c>
      <c r="AY76" s="4">
        <v>650</v>
      </c>
      <c r="AZ76" s="24">
        <v>650</v>
      </c>
      <c r="BA76" s="4">
        <v>1298</v>
      </c>
      <c r="BB76" s="4">
        <v>1428</v>
      </c>
      <c r="BE76" s="15">
        <f t="shared" si="138"/>
        <v>1298</v>
      </c>
      <c r="BF76" s="15">
        <f t="shared" ref="BF76:BH76" si="170">AH76</f>
        <v>1298</v>
      </c>
      <c r="BG76" s="15">
        <f t="shared" si="170"/>
        <v>0</v>
      </c>
      <c r="BH76" s="15">
        <f t="shared" si="170"/>
        <v>1298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1428</v>
      </c>
      <c r="BN76" s="15">
        <f t="shared" ref="BN76:BP76" si="171">AE76</f>
        <v>1428</v>
      </c>
      <c r="BO76" s="15">
        <f t="shared" si="171"/>
        <v>0</v>
      </c>
      <c r="BP76" s="15">
        <f t="shared" si="171"/>
        <v>1428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31573.19</v>
      </c>
      <c r="B77">
        <v>-7141</v>
      </c>
      <c r="C77">
        <v>38649.78</v>
      </c>
      <c r="D77">
        <v>4784.58</v>
      </c>
      <c r="E77">
        <v>1500</v>
      </c>
      <c r="F77" s="4">
        <v>7190</v>
      </c>
      <c r="G77">
        <v>0</v>
      </c>
      <c r="H77">
        <v>659.03</v>
      </c>
      <c r="I77">
        <v>0</v>
      </c>
      <c r="J77">
        <v>610.13</v>
      </c>
      <c r="K77">
        <v>395.54</v>
      </c>
      <c r="L77">
        <v>485.09</v>
      </c>
      <c r="M77">
        <v>888.82</v>
      </c>
      <c r="N77">
        <v>899.92</v>
      </c>
      <c r="O77">
        <v>0</v>
      </c>
      <c r="P77">
        <v>639.4</v>
      </c>
      <c r="Q77">
        <v>0</v>
      </c>
      <c r="R77">
        <v>348.92</v>
      </c>
      <c r="S77">
        <v>31543.72</v>
      </c>
      <c r="T77">
        <v>6837.643</v>
      </c>
      <c r="U77">
        <v>2235.123</v>
      </c>
      <c r="V77">
        <v>598.264</v>
      </c>
      <c r="W77">
        <v>2833.386</v>
      </c>
      <c r="X77">
        <v>1413.251</v>
      </c>
      <c r="Y77">
        <v>49.967</v>
      </c>
      <c r="Z77">
        <v>1675.34</v>
      </c>
      <c r="AA77">
        <v>17521.78</v>
      </c>
      <c r="AB77">
        <v>1335.79</v>
      </c>
      <c r="AC77" t="s">
        <v>58</v>
      </c>
      <c r="AD77" s="4">
        <v>-3815.662</v>
      </c>
      <c r="AE77">
        <v>1500</v>
      </c>
      <c r="AF77">
        <v>0</v>
      </c>
      <c r="AG77">
        <v>1500</v>
      </c>
      <c r="AH77">
        <v>1385</v>
      </c>
      <c r="AI77">
        <v>0</v>
      </c>
      <c r="AJ77">
        <v>1385</v>
      </c>
      <c r="AK77">
        <v>7075</v>
      </c>
      <c r="AL77">
        <v>31312</v>
      </c>
      <c r="AM77">
        <v>38387</v>
      </c>
      <c r="AN77">
        <v>4928.8</v>
      </c>
      <c r="AO77">
        <v>4334.15</v>
      </c>
      <c r="AP77">
        <v>594.65</v>
      </c>
      <c r="AQ77">
        <v>1500</v>
      </c>
      <c r="AR77">
        <v>1386.85</v>
      </c>
      <c r="AU77">
        <v>0</v>
      </c>
      <c r="AV77" s="12">
        <v>0</v>
      </c>
      <c r="AW77" s="4">
        <v>1385</v>
      </c>
      <c r="AX77" s="4">
        <v>1500</v>
      </c>
      <c r="AY77" s="4">
        <v>650</v>
      </c>
      <c r="AZ77" s="24">
        <v>650</v>
      </c>
      <c r="BA77" s="4">
        <v>1385</v>
      </c>
      <c r="BB77" s="4">
        <v>1500</v>
      </c>
      <c r="BE77" s="15">
        <f t="shared" si="138"/>
        <v>1385</v>
      </c>
      <c r="BF77" s="15">
        <f t="shared" ref="BF77:BH77" si="172">AH77</f>
        <v>1385</v>
      </c>
      <c r="BG77" s="15">
        <f t="shared" si="172"/>
        <v>0</v>
      </c>
      <c r="BH77" s="15">
        <f t="shared" si="172"/>
        <v>1385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1500</v>
      </c>
      <c r="BN77" s="15">
        <f t="shared" ref="BN77:BP77" si="173">AE77</f>
        <v>1500</v>
      </c>
      <c r="BO77" s="15">
        <f t="shared" si="173"/>
        <v>0</v>
      </c>
      <c r="BP77" s="15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32130.45</v>
      </c>
      <c r="B78">
        <v>-6432</v>
      </c>
      <c r="C78">
        <v>43401.87</v>
      </c>
      <c r="D78">
        <v>4119.22</v>
      </c>
      <c r="E78">
        <v>1500</v>
      </c>
      <c r="F78" s="4">
        <v>7188</v>
      </c>
      <c r="G78">
        <v>0</v>
      </c>
      <c r="H78">
        <v>659.03</v>
      </c>
      <c r="I78">
        <v>0</v>
      </c>
      <c r="J78">
        <v>607.3</v>
      </c>
      <c r="K78">
        <v>440.43</v>
      </c>
      <c r="L78">
        <v>497.42</v>
      </c>
      <c r="M78">
        <v>892.94</v>
      </c>
      <c r="N78">
        <v>892.94</v>
      </c>
      <c r="O78">
        <v>0</v>
      </c>
      <c r="P78">
        <v>645.3</v>
      </c>
      <c r="Q78">
        <v>0</v>
      </c>
      <c r="R78">
        <v>347.23</v>
      </c>
      <c r="S78">
        <v>32088.09</v>
      </c>
      <c r="T78">
        <v>6186.776</v>
      </c>
      <c r="U78">
        <v>2001.983</v>
      </c>
      <c r="V78">
        <v>244.703</v>
      </c>
      <c r="W78">
        <v>2246.686</v>
      </c>
      <c r="X78">
        <v>1414.067</v>
      </c>
      <c r="Y78">
        <v>50.034</v>
      </c>
      <c r="Z78">
        <v>1723.996</v>
      </c>
      <c r="AA78">
        <v>17794.28</v>
      </c>
      <c r="AB78">
        <v>4884.9</v>
      </c>
      <c r="AC78" t="s">
        <v>58</v>
      </c>
      <c r="AD78" s="4">
        <v>-3751.367</v>
      </c>
      <c r="AE78">
        <v>1500</v>
      </c>
      <c r="AF78">
        <v>0</v>
      </c>
      <c r="AG78">
        <v>1500</v>
      </c>
      <c r="AH78">
        <v>1386</v>
      </c>
      <c r="AI78">
        <v>0</v>
      </c>
      <c r="AJ78">
        <v>1386</v>
      </c>
      <c r="AK78">
        <v>7075</v>
      </c>
      <c r="AL78">
        <v>31774</v>
      </c>
      <c r="AM78">
        <v>38849</v>
      </c>
      <c r="AN78">
        <v>4513.26</v>
      </c>
      <c r="AO78">
        <v>4225.89</v>
      </c>
      <c r="AP78">
        <v>287.37</v>
      </c>
      <c r="AQ78">
        <v>1500</v>
      </c>
      <c r="AR78">
        <v>1389.17</v>
      </c>
      <c r="AU78">
        <v>0</v>
      </c>
      <c r="AV78" s="12">
        <v>0</v>
      </c>
      <c r="AW78" s="4">
        <v>1386</v>
      </c>
      <c r="AX78" s="4">
        <v>1500</v>
      </c>
      <c r="AY78" s="4">
        <v>650</v>
      </c>
      <c r="AZ78" s="24">
        <v>660</v>
      </c>
      <c r="BA78" s="4">
        <v>1386</v>
      </c>
      <c r="BB78" s="4">
        <v>1500</v>
      </c>
      <c r="BE78" s="15">
        <f t="shared" si="138"/>
        <v>1386</v>
      </c>
      <c r="BF78" s="15">
        <f t="shared" ref="BF78:BH78" si="174">AH78</f>
        <v>1386</v>
      </c>
      <c r="BG78" s="15">
        <f t="shared" si="174"/>
        <v>0</v>
      </c>
      <c r="BH78" s="15">
        <f t="shared" si="174"/>
        <v>1386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1500</v>
      </c>
      <c r="BN78" s="15">
        <f t="shared" ref="BN78:BP78" si="175">AE78</f>
        <v>1500</v>
      </c>
      <c r="BO78" s="15">
        <f t="shared" si="175"/>
        <v>0</v>
      </c>
      <c r="BP78" s="15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32313.15</v>
      </c>
      <c r="B79">
        <v>-5607</v>
      </c>
      <c r="C79">
        <v>43764.27</v>
      </c>
      <c r="D79">
        <v>3528.01</v>
      </c>
      <c r="E79">
        <v>1500</v>
      </c>
      <c r="F79" s="4">
        <v>7189</v>
      </c>
      <c r="G79">
        <v>0</v>
      </c>
      <c r="H79">
        <v>659.88</v>
      </c>
      <c r="I79">
        <v>0</v>
      </c>
      <c r="J79">
        <v>615.36</v>
      </c>
      <c r="K79">
        <v>447.17</v>
      </c>
      <c r="L79">
        <v>499.04</v>
      </c>
      <c r="M79">
        <v>897.05</v>
      </c>
      <c r="N79">
        <v>911.02</v>
      </c>
      <c r="O79">
        <v>0</v>
      </c>
      <c r="P79">
        <v>657.7</v>
      </c>
      <c r="Q79">
        <v>0</v>
      </c>
      <c r="R79">
        <v>349.08</v>
      </c>
      <c r="S79">
        <v>32551.14</v>
      </c>
      <c r="T79">
        <v>6046.691</v>
      </c>
      <c r="U79">
        <v>1991.457</v>
      </c>
      <c r="V79">
        <v>24.493</v>
      </c>
      <c r="W79">
        <v>2015.95</v>
      </c>
      <c r="X79">
        <v>1317.819</v>
      </c>
      <c r="Y79">
        <v>50.031</v>
      </c>
      <c r="Z79">
        <v>1699.281</v>
      </c>
      <c r="AA79">
        <v>18106.36</v>
      </c>
      <c r="AB79">
        <v>5333.4</v>
      </c>
      <c r="AC79" t="s">
        <v>58</v>
      </c>
      <c r="AD79" s="4">
        <v>-3714.247</v>
      </c>
      <c r="AE79">
        <v>1500</v>
      </c>
      <c r="AF79">
        <v>0</v>
      </c>
      <c r="AG79">
        <v>1500</v>
      </c>
      <c r="AH79">
        <v>1385</v>
      </c>
      <c r="AI79">
        <v>0</v>
      </c>
      <c r="AJ79">
        <v>1385</v>
      </c>
      <c r="AK79">
        <v>7046</v>
      </c>
      <c r="AL79">
        <v>32096</v>
      </c>
      <c r="AM79">
        <v>39142</v>
      </c>
      <c r="AN79">
        <v>4260.16</v>
      </c>
      <c r="AO79">
        <v>4161.68</v>
      </c>
      <c r="AP79">
        <v>98.48</v>
      </c>
      <c r="AQ79">
        <v>1500</v>
      </c>
      <c r="AR79">
        <v>1386.82</v>
      </c>
      <c r="AU79">
        <v>0</v>
      </c>
      <c r="AV79" s="12">
        <v>0</v>
      </c>
      <c r="AW79" s="4">
        <v>1385</v>
      </c>
      <c r="AX79" s="4">
        <v>1500</v>
      </c>
      <c r="AY79" s="4">
        <v>650</v>
      </c>
      <c r="AZ79" s="24">
        <v>660</v>
      </c>
      <c r="BA79" s="4">
        <v>1385</v>
      </c>
      <c r="BB79" s="4">
        <v>1500</v>
      </c>
      <c r="BE79" s="15">
        <f t="shared" si="138"/>
        <v>1385</v>
      </c>
      <c r="BF79" s="15">
        <f t="shared" ref="BF79:BH79" si="176">AH79</f>
        <v>1385</v>
      </c>
      <c r="BG79" s="15">
        <f t="shared" si="176"/>
        <v>0</v>
      </c>
      <c r="BH79" s="15">
        <f t="shared" si="176"/>
        <v>1385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1500</v>
      </c>
      <c r="BN79" s="15">
        <f t="shared" ref="BN79:BP79" si="177">AE79</f>
        <v>1500</v>
      </c>
      <c r="BO79" s="15">
        <f t="shared" si="177"/>
        <v>0</v>
      </c>
      <c r="BP79" s="15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32895.45</v>
      </c>
      <c r="B80">
        <v>-5381</v>
      </c>
      <c r="C80">
        <v>46781.8</v>
      </c>
      <c r="D80">
        <v>2938.8</v>
      </c>
      <c r="E80">
        <v>1500</v>
      </c>
      <c r="F80" s="4">
        <v>7189</v>
      </c>
      <c r="G80">
        <v>0</v>
      </c>
      <c r="H80">
        <v>659.03</v>
      </c>
      <c r="I80">
        <v>0</v>
      </c>
      <c r="J80">
        <v>628.28</v>
      </c>
      <c r="K80">
        <v>445.08</v>
      </c>
      <c r="L80">
        <v>498.58</v>
      </c>
      <c r="M80">
        <v>892.94</v>
      </c>
      <c r="N80">
        <v>898.69</v>
      </c>
      <c r="O80">
        <v>0</v>
      </c>
      <c r="P80">
        <v>649.4</v>
      </c>
      <c r="Q80">
        <v>0</v>
      </c>
      <c r="R80">
        <v>347.55</v>
      </c>
      <c r="S80">
        <v>32885.72</v>
      </c>
      <c r="T80">
        <v>5787.678</v>
      </c>
      <c r="U80">
        <v>2024.396</v>
      </c>
      <c r="V80">
        <v>3.332</v>
      </c>
      <c r="W80">
        <v>2027.729</v>
      </c>
      <c r="X80">
        <v>1234.928</v>
      </c>
      <c r="Y80">
        <v>49.983</v>
      </c>
      <c r="Z80">
        <v>1568.082</v>
      </c>
      <c r="AA80">
        <v>18299.05</v>
      </c>
      <c r="AB80">
        <v>7999.55</v>
      </c>
      <c r="AC80" t="s">
        <v>58</v>
      </c>
      <c r="AD80" s="4">
        <v>-3744.083</v>
      </c>
      <c r="AE80">
        <v>1500</v>
      </c>
      <c r="AF80">
        <v>0</v>
      </c>
      <c r="AG80">
        <v>1500</v>
      </c>
      <c r="AH80">
        <v>1386</v>
      </c>
      <c r="AI80">
        <v>0</v>
      </c>
      <c r="AJ80">
        <v>1386</v>
      </c>
      <c r="AK80">
        <v>7020</v>
      </c>
      <c r="AL80">
        <v>32321</v>
      </c>
      <c r="AM80">
        <v>39341</v>
      </c>
      <c r="AN80">
        <v>4147.11</v>
      </c>
      <c r="AO80">
        <v>4134.1</v>
      </c>
      <c r="AP80">
        <v>13.01</v>
      </c>
      <c r="AQ80">
        <v>1500</v>
      </c>
      <c r="AR80">
        <v>1389.15</v>
      </c>
      <c r="AU80">
        <v>0</v>
      </c>
      <c r="AV80" s="12">
        <v>0</v>
      </c>
      <c r="AW80" s="4">
        <v>1386</v>
      </c>
      <c r="AX80" s="4">
        <v>1500</v>
      </c>
      <c r="AY80" s="4">
        <v>650</v>
      </c>
      <c r="AZ80" s="24">
        <v>660</v>
      </c>
      <c r="BA80" s="4">
        <v>1386</v>
      </c>
      <c r="BB80" s="4">
        <v>1500</v>
      </c>
      <c r="BE80" s="15">
        <f t="shared" si="138"/>
        <v>1386</v>
      </c>
      <c r="BF80" s="15">
        <f t="shared" ref="BF80:BH80" si="178">AH80</f>
        <v>1386</v>
      </c>
      <c r="BG80" s="15">
        <f t="shared" si="178"/>
        <v>0</v>
      </c>
      <c r="BH80" s="15">
        <f t="shared" si="178"/>
        <v>1386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1500</v>
      </c>
      <c r="BN80" s="15">
        <f t="shared" ref="BN80:BP80" si="179">AE80</f>
        <v>1500</v>
      </c>
      <c r="BO80" s="15">
        <f t="shared" si="179"/>
        <v>0</v>
      </c>
      <c r="BP80" s="15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32890.2</v>
      </c>
      <c r="B81">
        <v>-5353</v>
      </c>
      <c r="C81">
        <v>43785.28</v>
      </c>
      <c r="D81">
        <v>2581.69</v>
      </c>
      <c r="E81">
        <v>1500</v>
      </c>
      <c r="F81" s="4">
        <v>7188</v>
      </c>
      <c r="G81">
        <v>0</v>
      </c>
      <c r="H81">
        <v>660.73</v>
      </c>
      <c r="I81">
        <v>0</v>
      </c>
      <c r="J81">
        <v>627.52</v>
      </c>
      <c r="K81">
        <v>445.08</v>
      </c>
      <c r="L81">
        <v>512.07</v>
      </c>
      <c r="M81">
        <v>891.7</v>
      </c>
      <c r="N81">
        <v>895.81</v>
      </c>
      <c r="O81">
        <v>0</v>
      </c>
      <c r="P81">
        <v>651.3</v>
      </c>
      <c r="Q81">
        <v>0</v>
      </c>
      <c r="R81">
        <v>348.71</v>
      </c>
      <c r="S81">
        <v>32648.14</v>
      </c>
      <c r="T81">
        <v>5260</v>
      </c>
      <c r="U81">
        <v>2103.127</v>
      </c>
      <c r="V81">
        <v>4.12</v>
      </c>
      <c r="W81">
        <v>2107.247</v>
      </c>
      <c r="X81">
        <v>760.205</v>
      </c>
      <c r="Y81">
        <v>50.035</v>
      </c>
      <c r="Z81">
        <v>2277.547</v>
      </c>
      <c r="AA81">
        <v>18001.76</v>
      </c>
      <c r="AB81">
        <v>4985.73</v>
      </c>
      <c r="AC81" t="s">
        <v>58</v>
      </c>
      <c r="AD81" s="4">
        <v>-3724.893</v>
      </c>
      <c r="AE81">
        <v>1500</v>
      </c>
      <c r="AF81">
        <v>0</v>
      </c>
      <c r="AG81">
        <v>1500</v>
      </c>
      <c r="AH81">
        <v>1387</v>
      </c>
      <c r="AI81">
        <v>0</v>
      </c>
      <c r="AJ81">
        <v>1387</v>
      </c>
      <c r="AK81">
        <v>6992</v>
      </c>
      <c r="AL81">
        <v>32431</v>
      </c>
      <c r="AM81">
        <v>39423</v>
      </c>
      <c r="AN81">
        <v>4237.39</v>
      </c>
      <c r="AO81">
        <v>4235.2</v>
      </c>
      <c r="AP81">
        <v>2.19</v>
      </c>
      <c r="AQ81">
        <v>1500</v>
      </c>
      <c r="AR81">
        <v>1390.63</v>
      </c>
      <c r="AU81">
        <v>0</v>
      </c>
      <c r="AV81" s="12">
        <v>0</v>
      </c>
      <c r="AW81" s="4">
        <v>1387</v>
      </c>
      <c r="AX81" s="4">
        <v>1500</v>
      </c>
      <c r="AY81" s="4">
        <v>650</v>
      </c>
      <c r="AZ81" s="24">
        <v>660</v>
      </c>
      <c r="BA81" s="4">
        <v>1387</v>
      </c>
      <c r="BB81" s="4">
        <v>1500</v>
      </c>
      <c r="BE81" s="15">
        <f t="shared" si="138"/>
        <v>1387</v>
      </c>
      <c r="BF81" s="15">
        <f t="shared" ref="BF81:BH81" si="180">AH81</f>
        <v>1387</v>
      </c>
      <c r="BG81" s="15">
        <f t="shared" si="180"/>
        <v>0</v>
      </c>
      <c r="BH81" s="15">
        <f t="shared" si="180"/>
        <v>1387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1500</v>
      </c>
      <c r="BN81" s="15">
        <f t="shared" ref="BN81:BP81" si="181">AE81</f>
        <v>1500</v>
      </c>
      <c r="BO81" s="15">
        <f t="shared" si="181"/>
        <v>0</v>
      </c>
      <c r="BP81" s="15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32912.79</v>
      </c>
      <c r="B82">
        <v>-5810</v>
      </c>
      <c r="C82">
        <v>41439.16</v>
      </c>
      <c r="D82">
        <v>2543.93</v>
      </c>
      <c r="E82">
        <v>1500</v>
      </c>
      <c r="F82" s="4">
        <v>7147</v>
      </c>
      <c r="G82">
        <v>0</v>
      </c>
      <c r="H82">
        <v>660.73</v>
      </c>
      <c r="I82">
        <v>0</v>
      </c>
      <c r="J82">
        <v>636.02</v>
      </c>
      <c r="K82">
        <v>445.08</v>
      </c>
      <c r="L82">
        <v>510.91</v>
      </c>
      <c r="M82">
        <v>889.24</v>
      </c>
      <c r="N82">
        <v>895.4</v>
      </c>
      <c r="O82">
        <v>0</v>
      </c>
      <c r="P82">
        <v>653.8</v>
      </c>
      <c r="Q82">
        <v>0</v>
      </c>
      <c r="R82">
        <v>349.29</v>
      </c>
      <c r="S82">
        <v>32652.34</v>
      </c>
      <c r="T82">
        <v>5954.123</v>
      </c>
      <c r="U82">
        <v>2240.777</v>
      </c>
      <c r="V82">
        <v>6.771</v>
      </c>
      <c r="W82">
        <v>2247.548</v>
      </c>
      <c r="X82">
        <v>1101.636</v>
      </c>
      <c r="Y82">
        <v>49.992</v>
      </c>
      <c r="Z82">
        <v>1946.891</v>
      </c>
      <c r="AA82">
        <v>18117.61</v>
      </c>
      <c r="AB82">
        <v>2446.79</v>
      </c>
      <c r="AC82" t="s">
        <v>58</v>
      </c>
      <c r="AD82" s="4">
        <v>-3691.695</v>
      </c>
      <c r="AE82">
        <v>1500</v>
      </c>
      <c r="AF82">
        <v>0</v>
      </c>
      <c r="AG82">
        <v>1500</v>
      </c>
      <c r="AH82">
        <v>1336</v>
      </c>
      <c r="AI82">
        <v>0</v>
      </c>
      <c r="AJ82">
        <v>1336</v>
      </c>
      <c r="AK82">
        <v>6910</v>
      </c>
      <c r="AL82">
        <v>32458</v>
      </c>
      <c r="AM82">
        <v>39368</v>
      </c>
      <c r="AN82">
        <v>4281.71</v>
      </c>
      <c r="AO82">
        <v>4281.37</v>
      </c>
      <c r="AP82">
        <v>0.34</v>
      </c>
      <c r="AQ82">
        <v>1500</v>
      </c>
      <c r="AR82">
        <v>1338.61</v>
      </c>
      <c r="AU82">
        <v>0</v>
      </c>
      <c r="AV82" s="12">
        <v>0</v>
      </c>
      <c r="AW82" s="4">
        <v>1336</v>
      </c>
      <c r="AX82" s="4">
        <v>1500</v>
      </c>
      <c r="AY82" s="4">
        <v>650</v>
      </c>
      <c r="AZ82" s="24">
        <v>660</v>
      </c>
      <c r="BA82" s="4">
        <v>1336</v>
      </c>
      <c r="BB82" s="4">
        <v>1500</v>
      </c>
      <c r="BE82" s="15">
        <f t="shared" si="138"/>
        <v>1336</v>
      </c>
      <c r="BF82" s="15">
        <f t="shared" ref="BF82:BH82" si="182">AH82</f>
        <v>1336</v>
      </c>
      <c r="BG82" s="15">
        <f t="shared" si="182"/>
        <v>0</v>
      </c>
      <c r="BH82" s="15">
        <f t="shared" si="182"/>
        <v>1336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1500</v>
      </c>
      <c r="BN82" s="15">
        <f t="shared" ref="BN82:BP82" si="183">AE82</f>
        <v>1500</v>
      </c>
      <c r="BO82" s="15">
        <f t="shared" si="183"/>
        <v>0</v>
      </c>
      <c r="BP82" s="15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32597.98</v>
      </c>
      <c r="B83">
        <v>-6263</v>
      </c>
      <c r="C83">
        <v>42055.31</v>
      </c>
      <c r="D83">
        <v>2621.73</v>
      </c>
      <c r="E83">
        <v>1500</v>
      </c>
      <c r="F83" s="4">
        <v>7126</v>
      </c>
      <c r="G83">
        <v>0</v>
      </c>
      <c r="H83">
        <v>661.6</v>
      </c>
      <c r="I83">
        <v>0</v>
      </c>
      <c r="J83">
        <v>646.52</v>
      </c>
      <c r="K83">
        <v>445.08</v>
      </c>
      <c r="L83">
        <v>510.91</v>
      </c>
      <c r="M83">
        <v>888.41</v>
      </c>
      <c r="N83">
        <v>886.36</v>
      </c>
      <c r="O83">
        <v>0</v>
      </c>
      <c r="P83">
        <v>652</v>
      </c>
      <c r="Q83">
        <v>0</v>
      </c>
      <c r="R83">
        <v>350.03</v>
      </c>
      <c r="S83">
        <v>32519.27</v>
      </c>
      <c r="T83">
        <v>6435.851</v>
      </c>
      <c r="U83">
        <v>2513.367</v>
      </c>
      <c r="V83">
        <v>11.473</v>
      </c>
      <c r="W83">
        <v>2524.84</v>
      </c>
      <c r="X83">
        <v>1295.183</v>
      </c>
      <c r="Y83">
        <v>50.03</v>
      </c>
      <c r="Z83">
        <v>2060.48</v>
      </c>
      <c r="AA83">
        <v>18056.79</v>
      </c>
      <c r="AB83">
        <v>2765.09</v>
      </c>
      <c r="AC83" t="s">
        <v>58</v>
      </c>
      <c r="AD83" s="4">
        <v>-3678.948</v>
      </c>
      <c r="AE83">
        <v>1500</v>
      </c>
      <c r="AF83">
        <v>0</v>
      </c>
      <c r="AG83">
        <v>1500</v>
      </c>
      <c r="AH83">
        <v>1336</v>
      </c>
      <c r="AI83">
        <v>0</v>
      </c>
      <c r="AJ83">
        <v>1336</v>
      </c>
      <c r="AK83">
        <v>6863</v>
      </c>
      <c r="AL83">
        <v>32423</v>
      </c>
      <c r="AM83">
        <v>39286</v>
      </c>
      <c r="AN83">
        <v>4355.09</v>
      </c>
      <c r="AO83">
        <v>4354.76</v>
      </c>
      <c r="AP83">
        <v>0.33</v>
      </c>
      <c r="AQ83">
        <v>1500</v>
      </c>
      <c r="AR83">
        <v>1338.61</v>
      </c>
      <c r="AU83">
        <v>0</v>
      </c>
      <c r="AV83" s="12">
        <v>0</v>
      </c>
      <c r="AW83" s="4">
        <v>1336</v>
      </c>
      <c r="AX83" s="4">
        <v>1500</v>
      </c>
      <c r="AY83" s="4">
        <v>650</v>
      </c>
      <c r="AZ83" s="24">
        <v>660</v>
      </c>
      <c r="BA83" s="4">
        <v>1336</v>
      </c>
      <c r="BB83" s="4">
        <v>1500</v>
      </c>
      <c r="BE83" s="15">
        <f t="shared" si="138"/>
        <v>1336</v>
      </c>
      <c r="BF83" s="15">
        <f t="shared" ref="BF83:BH83" si="184">AH83</f>
        <v>1336</v>
      </c>
      <c r="BG83" s="15">
        <f t="shared" si="184"/>
        <v>0</v>
      </c>
      <c r="BH83" s="15">
        <f t="shared" si="184"/>
        <v>1336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1500</v>
      </c>
      <c r="BN83" s="15">
        <f t="shared" ref="BN83:BP83" si="185">AE83</f>
        <v>1500</v>
      </c>
      <c r="BO83" s="15">
        <f t="shared" si="185"/>
        <v>0</v>
      </c>
      <c r="BP83" s="15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32455.35</v>
      </c>
      <c r="B84">
        <v>-6817</v>
      </c>
      <c r="C84">
        <v>42574.03</v>
      </c>
      <c r="D84">
        <v>2615.15</v>
      </c>
      <c r="E84">
        <v>1500</v>
      </c>
      <c r="F84" s="4">
        <v>7118</v>
      </c>
      <c r="G84">
        <v>0</v>
      </c>
      <c r="H84">
        <v>661.6</v>
      </c>
      <c r="I84">
        <v>0</v>
      </c>
      <c r="J84">
        <v>648.77</v>
      </c>
      <c r="K84">
        <v>498.58</v>
      </c>
      <c r="L84">
        <v>511.14</v>
      </c>
      <c r="M84">
        <v>886.77</v>
      </c>
      <c r="N84">
        <v>890.47</v>
      </c>
      <c r="O84">
        <v>0</v>
      </c>
      <c r="P84">
        <v>655.1</v>
      </c>
      <c r="Q84">
        <v>0</v>
      </c>
      <c r="R84">
        <v>349.5</v>
      </c>
      <c r="S84">
        <v>32677.18</v>
      </c>
      <c r="T84">
        <v>6851.452</v>
      </c>
      <c r="U84">
        <v>2774.458</v>
      </c>
      <c r="V84">
        <v>14.844</v>
      </c>
      <c r="W84">
        <v>2789.301</v>
      </c>
      <c r="X84">
        <v>1410.662</v>
      </c>
      <c r="Y84">
        <v>50.036</v>
      </c>
      <c r="Z84">
        <v>1461.277</v>
      </c>
      <c r="AA84">
        <v>18545.53</v>
      </c>
      <c r="AB84">
        <v>3290.73</v>
      </c>
      <c r="AC84" t="s">
        <v>58</v>
      </c>
      <c r="AD84" s="4">
        <v>-3611.431</v>
      </c>
      <c r="AE84">
        <v>1500</v>
      </c>
      <c r="AF84">
        <v>0</v>
      </c>
      <c r="AG84">
        <v>1500</v>
      </c>
      <c r="AH84">
        <v>1385</v>
      </c>
      <c r="AI84">
        <v>0</v>
      </c>
      <c r="AJ84">
        <v>1385</v>
      </c>
      <c r="AK84">
        <v>6817</v>
      </c>
      <c r="AL84">
        <v>32334</v>
      </c>
      <c r="AM84">
        <v>39151</v>
      </c>
      <c r="AN84">
        <v>4436.66</v>
      </c>
      <c r="AO84">
        <v>4436.35</v>
      </c>
      <c r="AP84">
        <v>0.31</v>
      </c>
      <c r="AQ84">
        <v>1500</v>
      </c>
      <c r="AR84">
        <v>1386.82</v>
      </c>
      <c r="AU84">
        <v>0</v>
      </c>
      <c r="AV84" s="12">
        <v>0</v>
      </c>
      <c r="AW84" s="4">
        <v>1385</v>
      </c>
      <c r="AX84" s="4">
        <v>1500</v>
      </c>
      <c r="AY84" s="4">
        <v>650</v>
      </c>
      <c r="AZ84" s="24">
        <v>660</v>
      </c>
      <c r="BA84" s="4">
        <v>1385</v>
      </c>
      <c r="BB84" s="4">
        <v>1500</v>
      </c>
      <c r="BE84" s="15">
        <f t="shared" si="138"/>
        <v>1385</v>
      </c>
      <c r="BF84" s="15">
        <f t="shared" ref="BF84:BH84" si="186">AH84</f>
        <v>1385</v>
      </c>
      <c r="BG84" s="15">
        <f t="shared" si="186"/>
        <v>0</v>
      </c>
      <c r="BH84" s="15">
        <f t="shared" si="186"/>
        <v>1385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1500</v>
      </c>
      <c r="BN84" s="15">
        <f t="shared" ref="BN84:BP84" si="187">AE84</f>
        <v>1500</v>
      </c>
      <c r="BO84" s="15">
        <f t="shared" si="187"/>
        <v>0</v>
      </c>
      <c r="BP84" s="15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32323</v>
      </c>
      <c r="B85">
        <v>-6770</v>
      </c>
      <c r="C85">
        <v>42379.52</v>
      </c>
      <c r="D85">
        <v>2745.89</v>
      </c>
      <c r="E85">
        <v>1500</v>
      </c>
      <c r="F85" s="4">
        <v>7107</v>
      </c>
      <c r="G85">
        <v>0</v>
      </c>
      <c r="H85">
        <v>660.73</v>
      </c>
      <c r="I85">
        <v>0</v>
      </c>
      <c r="J85">
        <v>661.3</v>
      </c>
      <c r="K85">
        <v>528.35</v>
      </c>
      <c r="L85">
        <v>516.26</v>
      </c>
      <c r="M85">
        <v>886.77</v>
      </c>
      <c r="N85">
        <v>888</v>
      </c>
      <c r="O85">
        <v>0</v>
      </c>
      <c r="P85">
        <v>653.3</v>
      </c>
      <c r="Q85">
        <v>0</v>
      </c>
      <c r="R85">
        <v>350.14</v>
      </c>
      <c r="S85">
        <v>32359.02</v>
      </c>
      <c r="T85">
        <v>6955.394</v>
      </c>
      <c r="U85">
        <v>3124.276</v>
      </c>
      <c r="V85">
        <v>19.787</v>
      </c>
      <c r="W85">
        <v>3144.063</v>
      </c>
      <c r="X85">
        <v>1406.268</v>
      </c>
      <c r="Y85">
        <v>50.015</v>
      </c>
      <c r="Z85">
        <v>2165.105</v>
      </c>
      <c r="AA85">
        <v>18332.72</v>
      </c>
      <c r="AB85">
        <v>2989.23</v>
      </c>
      <c r="AC85" t="s">
        <v>58</v>
      </c>
      <c r="AD85" s="4">
        <v>-3572.07</v>
      </c>
      <c r="AE85">
        <v>1500</v>
      </c>
      <c r="AF85">
        <v>0</v>
      </c>
      <c r="AG85">
        <v>1500</v>
      </c>
      <c r="AH85">
        <v>1336</v>
      </c>
      <c r="AI85">
        <v>0</v>
      </c>
      <c r="AJ85">
        <v>1336</v>
      </c>
      <c r="AK85">
        <v>6770</v>
      </c>
      <c r="AL85">
        <v>32187</v>
      </c>
      <c r="AM85">
        <v>38957</v>
      </c>
      <c r="AN85">
        <v>4547.7</v>
      </c>
      <c r="AO85">
        <v>4547.4</v>
      </c>
      <c r="AP85">
        <v>0.3</v>
      </c>
      <c r="AQ85">
        <v>1500</v>
      </c>
      <c r="AR85">
        <v>1338.63</v>
      </c>
      <c r="AU85">
        <v>0</v>
      </c>
      <c r="AV85" s="12">
        <v>0</v>
      </c>
      <c r="AW85" s="4">
        <v>1336</v>
      </c>
      <c r="AX85" s="4">
        <v>1500</v>
      </c>
      <c r="AY85" s="4">
        <v>650</v>
      </c>
      <c r="AZ85" s="24">
        <v>660</v>
      </c>
      <c r="BA85" s="4">
        <v>1336</v>
      </c>
      <c r="BB85" s="4">
        <v>1500</v>
      </c>
      <c r="BE85" s="15">
        <f t="shared" si="138"/>
        <v>1336</v>
      </c>
      <c r="BF85" s="15">
        <f t="shared" ref="BF85:BH85" si="188">AH85</f>
        <v>1336</v>
      </c>
      <c r="BG85" s="15">
        <f t="shared" si="188"/>
        <v>0</v>
      </c>
      <c r="BH85" s="15">
        <f t="shared" si="188"/>
        <v>1336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1500</v>
      </c>
      <c r="BN85" s="15">
        <f t="shared" ref="BN85:BP85" si="189">AE85</f>
        <v>1500</v>
      </c>
      <c r="BO85" s="15">
        <f t="shared" si="189"/>
        <v>0</v>
      </c>
      <c r="BP85" s="15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32296.8</v>
      </c>
      <c r="B86">
        <v>-6777</v>
      </c>
      <c r="C86">
        <v>41571.97</v>
      </c>
      <c r="D86">
        <v>2987.28</v>
      </c>
      <c r="E86">
        <v>1500</v>
      </c>
      <c r="F86" s="4">
        <v>7100</v>
      </c>
      <c r="G86">
        <v>0</v>
      </c>
      <c r="H86">
        <v>660.73</v>
      </c>
      <c r="I86">
        <v>0</v>
      </c>
      <c r="J86">
        <v>632.61</v>
      </c>
      <c r="K86">
        <v>432.98</v>
      </c>
      <c r="L86">
        <v>515.79</v>
      </c>
      <c r="M86">
        <v>888.82</v>
      </c>
      <c r="N86">
        <v>889.24</v>
      </c>
      <c r="O86">
        <v>0</v>
      </c>
      <c r="P86">
        <v>654.6</v>
      </c>
      <c r="Q86">
        <v>0</v>
      </c>
      <c r="R86">
        <v>350.08</v>
      </c>
      <c r="S86">
        <v>32154.22</v>
      </c>
      <c r="T86">
        <v>6850.666</v>
      </c>
      <c r="U86">
        <v>3430.934</v>
      </c>
      <c r="V86">
        <v>19.861</v>
      </c>
      <c r="W86">
        <v>3450.796</v>
      </c>
      <c r="X86">
        <v>1360.138</v>
      </c>
      <c r="Y86">
        <v>49.97</v>
      </c>
      <c r="Z86">
        <v>2457.176</v>
      </c>
      <c r="AA86">
        <v>17914.66</v>
      </c>
      <c r="AB86">
        <v>2937.46</v>
      </c>
      <c r="AC86" t="s">
        <v>58</v>
      </c>
      <c r="AD86" s="4">
        <v>-3655.695</v>
      </c>
      <c r="AE86">
        <v>1500</v>
      </c>
      <c r="AF86">
        <v>0</v>
      </c>
      <c r="AG86">
        <v>1500</v>
      </c>
      <c r="AH86">
        <v>1401</v>
      </c>
      <c r="AI86">
        <v>0</v>
      </c>
      <c r="AJ86">
        <v>1401</v>
      </c>
      <c r="AK86">
        <v>6777</v>
      </c>
      <c r="AL86">
        <v>31983</v>
      </c>
      <c r="AM86">
        <v>38760</v>
      </c>
      <c r="AN86">
        <v>4817.17</v>
      </c>
      <c r="AO86">
        <v>4816.89</v>
      </c>
      <c r="AP86">
        <v>0.28</v>
      </c>
      <c r="AQ86">
        <v>1500</v>
      </c>
      <c r="AR86">
        <v>1404.49</v>
      </c>
      <c r="AU86">
        <v>0</v>
      </c>
      <c r="AV86" s="12">
        <v>0</v>
      </c>
      <c r="AW86" s="4">
        <v>1401</v>
      </c>
      <c r="AX86" s="4">
        <v>1500</v>
      </c>
      <c r="AY86" s="4">
        <v>650</v>
      </c>
      <c r="AZ86" s="24">
        <v>660</v>
      </c>
      <c r="BA86" s="4">
        <v>1401</v>
      </c>
      <c r="BB86" s="4">
        <v>1500</v>
      </c>
      <c r="BE86" s="15">
        <f t="shared" si="138"/>
        <v>1401</v>
      </c>
      <c r="BF86" s="15">
        <f t="shared" ref="BF86:BH86" si="190">AH86</f>
        <v>1401</v>
      </c>
      <c r="BG86" s="15">
        <f t="shared" si="190"/>
        <v>0</v>
      </c>
      <c r="BH86" s="15">
        <f t="shared" si="190"/>
        <v>1401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1500</v>
      </c>
      <c r="BN86" s="15">
        <f t="shared" ref="BN86:BP86" si="191">AE86</f>
        <v>1500</v>
      </c>
      <c r="BO86" s="15">
        <f t="shared" si="191"/>
        <v>0</v>
      </c>
      <c r="BP86" s="15">
        <f t="shared" si="191"/>
        <v>1500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31981.41</v>
      </c>
      <c r="B87">
        <v>-6613</v>
      </c>
      <c r="C87">
        <v>40882.07</v>
      </c>
      <c r="D87">
        <v>3335.99</v>
      </c>
      <c r="E87">
        <v>1500</v>
      </c>
      <c r="F87" s="4">
        <v>6797</v>
      </c>
      <c r="G87">
        <v>0</v>
      </c>
      <c r="H87">
        <v>661.6</v>
      </c>
      <c r="I87">
        <v>0</v>
      </c>
      <c r="J87">
        <v>645.53</v>
      </c>
      <c r="K87">
        <v>423.22</v>
      </c>
      <c r="L87">
        <v>516.72</v>
      </c>
      <c r="M87">
        <v>885.95</v>
      </c>
      <c r="N87">
        <v>891.7</v>
      </c>
      <c r="O87">
        <v>0</v>
      </c>
      <c r="P87">
        <v>660.6</v>
      </c>
      <c r="Q87">
        <v>0</v>
      </c>
      <c r="R87">
        <v>350.51</v>
      </c>
      <c r="S87">
        <v>31795.58</v>
      </c>
      <c r="T87">
        <v>6788.452</v>
      </c>
      <c r="U87">
        <v>3669.21</v>
      </c>
      <c r="V87">
        <v>19.834</v>
      </c>
      <c r="W87">
        <v>3689.044</v>
      </c>
      <c r="X87">
        <v>1246.263</v>
      </c>
      <c r="Y87">
        <v>50.002</v>
      </c>
      <c r="Z87">
        <v>2228.02</v>
      </c>
      <c r="AA87">
        <v>17163.97</v>
      </c>
      <c r="AB87">
        <v>2241.26</v>
      </c>
      <c r="AC87" t="s">
        <v>58</v>
      </c>
      <c r="AD87" s="4">
        <v>-3348.789</v>
      </c>
      <c r="AE87">
        <v>1500</v>
      </c>
      <c r="AF87">
        <v>0</v>
      </c>
      <c r="AG87">
        <v>1500</v>
      </c>
      <c r="AH87">
        <v>1337</v>
      </c>
      <c r="AI87">
        <v>0</v>
      </c>
      <c r="AJ87">
        <v>1337</v>
      </c>
      <c r="AK87">
        <v>6613</v>
      </c>
      <c r="AL87">
        <v>31712</v>
      </c>
      <c r="AM87">
        <v>38325</v>
      </c>
      <c r="AN87">
        <v>4995.61</v>
      </c>
      <c r="AO87">
        <v>4995.35</v>
      </c>
      <c r="AP87">
        <v>0.26</v>
      </c>
      <c r="AQ87">
        <v>1500</v>
      </c>
      <c r="AR87">
        <v>1339.6</v>
      </c>
      <c r="AU87">
        <v>0</v>
      </c>
      <c r="AV87" s="12">
        <v>0</v>
      </c>
      <c r="AW87" s="4">
        <v>1337</v>
      </c>
      <c r="AX87" s="4">
        <v>1500</v>
      </c>
      <c r="AY87" s="4">
        <v>650</v>
      </c>
      <c r="AZ87" s="24">
        <v>660</v>
      </c>
      <c r="BA87" s="4">
        <v>1337</v>
      </c>
      <c r="BB87" s="4">
        <v>1500</v>
      </c>
      <c r="BE87" s="15">
        <f t="shared" si="138"/>
        <v>1337</v>
      </c>
      <c r="BF87" s="15">
        <f t="shared" ref="BF87:BH87" si="192">AH87</f>
        <v>1337</v>
      </c>
      <c r="BG87" s="15">
        <f t="shared" si="192"/>
        <v>0</v>
      </c>
      <c r="BH87" s="15">
        <f t="shared" si="192"/>
        <v>1337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1500</v>
      </c>
      <c r="BN87" s="15">
        <f t="shared" ref="BN87:BP87" si="193">AE87</f>
        <v>1500</v>
      </c>
      <c r="BO87" s="15">
        <f t="shared" si="193"/>
        <v>0</v>
      </c>
      <c r="BP87" s="15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31582.91</v>
      </c>
      <c r="B88">
        <v>-6454</v>
      </c>
      <c r="C88">
        <v>39967.54</v>
      </c>
      <c r="D88">
        <v>3654.85</v>
      </c>
      <c r="E88">
        <v>1500</v>
      </c>
      <c r="F88" s="4">
        <v>6514</v>
      </c>
      <c r="G88">
        <v>0</v>
      </c>
      <c r="H88">
        <v>660.73</v>
      </c>
      <c r="I88">
        <v>0</v>
      </c>
      <c r="J88">
        <v>640.61</v>
      </c>
      <c r="K88">
        <v>456.24</v>
      </c>
      <c r="L88">
        <v>516.72</v>
      </c>
      <c r="M88">
        <v>893.76</v>
      </c>
      <c r="N88">
        <v>896.64</v>
      </c>
      <c r="O88">
        <v>0</v>
      </c>
      <c r="P88">
        <v>659.9</v>
      </c>
      <c r="Q88">
        <v>0</v>
      </c>
      <c r="R88">
        <v>350.08</v>
      </c>
      <c r="S88">
        <v>31536.51</v>
      </c>
      <c r="T88">
        <v>6469.215</v>
      </c>
      <c r="U88">
        <v>3964.172</v>
      </c>
      <c r="V88">
        <v>19.879</v>
      </c>
      <c r="W88">
        <v>3984.051</v>
      </c>
      <c r="X88">
        <v>1016.342</v>
      </c>
      <c r="Y88">
        <v>49.986</v>
      </c>
      <c r="Z88">
        <v>2955.453</v>
      </c>
      <c r="AA88">
        <v>16550.23</v>
      </c>
      <c r="AB88">
        <v>1371.21</v>
      </c>
      <c r="AC88" t="s">
        <v>58</v>
      </c>
      <c r="AD88" s="4">
        <v>-3006.304</v>
      </c>
      <c r="AE88">
        <v>1571.96</v>
      </c>
      <c r="AF88">
        <v>-71.96</v>
      </c>
      <c r="AG88">
        <v>1500</v>
      </c>
      <c r="AH88">
        <v>1299</v>
      </c>
      <c r="AI88">
        <v>0</v>
      </c>
      <c r="AJ88">
        <v>1299</v>
      </c>
      <c r="AK88">
        <v>6454</v>
      </c>
      <c r="AL88">
        <v>31363</v>
      </c>
      <c r="AM88">
        <v>37817</v>
      </c>
      <c r="AN88">
        <v>5179.96</v>
      </c>
      <c r="AO88">
        <v>5179.72</v>
      </c>
      <c r="AP88">
        <v>0.24</v>
      </c>
      <c r="AQ88">
        <v>1500</v>
      </c>
      <c r="AR88">
        <v>1299</v>
      </c>
      <c r="AU88">
        <v>0</v>
      </c>
      <c r="AV88" s="12">
        <v>0</v>
      </c>
      <c r="AW88" s="4">
        <v>1299</v>
      </c>
      <c r="AX88" s="4">
        <v>1500</v>
      </c>
      <c r="AY88" s="4">
        <v>650</v>
      </c>
      <c r="AZ88" s="24">
        <v>660</v>
      </c>
      <c r="BA88" s="4">
        <v>1299</v>
      </c>
      <c r="BB88" s="4">
        <v>1500</v>
      </c>
      <c r="BE88" s="15">
        <f t="shared" si="138"/>
        <v>1299</v>
      </c>
      <c r="BF88" s="15">
        <f t="shared" ref="BF88:BH88" si="194">AH88</f>
        <v>1299</v>
      </c>
      <c r="BG88" s="15">
        <f t="shared" si="194"/>
        <v>0</v>
      </c>
      <c r="BH88" s="15">
        <f t="shared" si="194"/>
        <v>1299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1500</v>
      </c>
      <c r="BN88" s="15">
        <f t="shared" ref="BN88:BP88" si="195">AE88</f>
        <v>1571.96</v>
      </c>
      <c r="BO88" s="15">
        <f t="shared" si="195"/>
        <v>-71.96</v>
      </c>
      <c r="BP88" s="15">
        <f t="shared" si="195"/>
        <v>1500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31058.45</v>
      </c>
      <c r="B89">
        <v>-6293</v>
      </c>
      <c r="C89">
        <v>37362.81</v>
      </c>
      <c r="D89">
        <v>3988.25</v>
      </c>
      <c r="E89">
        <v>1428</v>
      </c>
      <c r="F89" s="4">
        <v>6221</v>
      </c>
      <c r="G89">
        <v>0</v>
      </c>
      <c r="H89">
        <v>661.6</v>
      </c>
      <c r="I89">
        <v>0</v>
      </c>
      <c r="J89">
        <v>632.84</v>
      </c>
      <c r="K89">
        <v>477.18</v>
      </c>
      <c r="L89">
        <v>523.23</v>
      </c>
      <c r="M89">
        <v>900.75</v>
      </c>
      <c r="N89">
        <v>900.34</v>
      </c>
      <c r="O89">
        <v>0</v>
      </c>
      <c r="P89">
        <v>657.6</v>
      </c>
      <c r="Q89">
        <v>0</v>
      </c>
      <c r="R89">
        <v>349.82</v>
      </c>
      <c r="S89">
        <v>31162.88</v>
      </c>
      <c r="T89">
        <v>6228.795</v>
      </c>
      <c r="U89">
        <v>4146.998</v>
      </c>
      <c r="V89">
        <v>16.495</v>
      </c>
      <c r="W89">
        <v>4163.494</v>
      </c>
      <c r="X89">
        <v>1146.474</v>
      </c>
      <c r="Y89">
        <v>49.999</v>
      </c>
      <c r="Z89">
        <v>3835.992</v>
      </c>
      <c r="AA89">
        <v>15664.35</v>
      </c>
      <c r="AB89">
        <v>1197.15</v>
      </c>
      <c r="AC89" t="s">
        <v>58</v>
      </c>
      <c r="AD89" s="4">
        <v>-2689.453</v>
      </c>
      <c r="AE89">
        <v>1428</v>
      </c>
      <c r="AF89">
        <v>0</v>
      </c>
      <c r="AG89">
        <v>1428</v>
      </c>
      <c r="AH89">
        <v>1299</v>
      </c>
      <c r="AI89">
        <v>0</v>
      </c>
      <c r="AJ89">
        <v>1299</v>
      </c>
      <c r="AK89">
        <v>6293</v>
      </c>
      <c r="AL89">
        <v>30975</v>
      </c>
      <c r="AM89">
        <v>37268</v>
      </c>
      <c r="AN89">
        <v>5364.59</v>
      </c>
      <c r="AO89">
        <v>5364.36</v>
      </c>
      <c r="AP89">
        <v>0.23</v>
      </c>
      <c r="AQ89">
        <v>1428</v>
      </c>
      <c r="AR89">
        <v>1299</v>
      </c>
      <c r="AU89">
        <v>0</v>
      </c>
      <c r="AV89" s="12">
        <v>0</v>
      </c>
      <c r="AW89" s="4">
        <v>1299</v>
      </c>
      <c r="AX89" s="4">
        <v>1428</v>
      </c>
      <c r="AY89" s="4">
        <v>650</v>
      </c>
      <c r="AZ89" s="24">
        <v>650</v>
      </c>
      <c r="BA89" s="4">
        <v>1299</v>
      </c>
      <c r="BB89" s="4">
        <v>1428</v>
      </c>
      <c r="BE89" s="15">
        <f t="shared" si="138"/>
        <v>1299</v>
      </c>
      <c r="BF89" s="15">
        <f t="shared" ref="BF89:BH89" si="196">AH89</f>
        <v>1299</v>
      </c>
      <c r="BG89" s="15">
        <f t="shared" si="196"/>
        <v>0</v>
      </c>
      <c r="BH89" s="15">
        <f t="shared" si="196"/>
        <v>1299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1428</v>
      </c>
      <c r="BN89" s="15">
        <f t="shared" ref="BN89:BP89" si="197">AE89</f>
        <v>1428</v>
      </c>
      <c r="BO89" s="15">
        <f t="shared" si="197"/>
        <v>0</v>
      </c>
      <c r="BP89" s="15">
        <f t="shared" si="197"/>
        <v>1428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30644.65</v>
      </c>
      <c r="B90">
        <v>-6078</v>
      </c>
      <c r="C90">
        <v>35402.42</v>
      </c>
      <c r="D90">
        <v>4301.71</v>
      </c>
      <c r="E90">
        <v>1398</v>
      </c>
      <c r="F90" s="4">
        <v>6808</v>
      </c>
      <c r="G90">
        <v>0</v>
      </c>
      <c r="H90">
        <v>660.73</v>
      </c>
      <c r="I90">
        <v>0</v>
      </c>
      <c r="J90">
        <v>632.3</v>
      </c>
      <c r="K90">
        <v>490.44</v>
      </c>
      <c r="L90">
        <v>527.89</v>
      </c>
      <c r="M90">
        <v>901.57</v>
      </c>
      <c r="N90">
        <v>898.69</v>
      </c>
      <c r="O90">
        <v>0</v>
      </c>
      <c r="P90">
        <v>655.7</v>
      </c>
      <c r="Q90">
        <v>0</v>
      </c>
      <c r="R90">
        <v>348.87</v>
      </c>
      <c r="S90">
        <v>30800.96</v>
      </c>
      <c r="T90">
        <v>6021.138</v>
      </c>
      <c r="U90">
        <v>4439.612</v>
      </c>
      <c r="V90">
        <v>14.878</v>
      </c>
      <c r="W90">
        <v>4454.49</v>
      </c>
      <c r="X90">
        <v>1242.832</v>
      </c>
      <c r="Y90">
        <v>50.034</v>
      </c>
      <c r="Z90">
        <v>4604.367</v>
      </c>
      <c r="AA90">
        <v>14786.51</v>
      </c>
      <c r="AB90">
        <v>1107.83</v>
      </c>
      <c r="AC90" t="s">
        <v>58</v>
      </c>
      <c r="AD90" s="4">
        <v>-3260.682</v>
      </c>
      <c r="AE90">
        <v>1398</v>
      </c>
      <c r="AF90">
        <v>0</v>
      </c>
      <c r="AG90">
        <v>1398</v>
      </c>
      <c r="AH90">
        <v>1228</v>
      </c>
      <c r="AI90">
        <v>0</v>
      </c>
      <c r="AJ90">
        <v>1228</v>
      </c>
      <c r="AK90">
        <v>6078</v>
      </c>
      <c r="AL90">
        <v>30602</v>
      </c>
      <c r="AM90">
        <v>36680</v>
      </c>
      <c r="AN90">
        <v>5566.97</v>
      </c>
      <c r="AO90">
        <v>5566.76</v>
      </c>
      <c r="AP90">
        <v>0.21</v>
      </c>
      <c r="AQ90">
        <v>1398</v>
      </c>
      <c r="AR90">
        <v>1228</v>
      </c>
      <c r="AU90">
        <v>0</v>
      </c>
      <c r="AV90" s="12">
        <v>0</v>
      </c>
      <c r="AW90" s="4">
        <v>1228</v>
      </c>
      <c r="AX90" s="4">
        <v>1398</v>
      </c>
      <c r="AY90" s="4">
        <v>650</v>
      </c>
      <c r="AZ90" s="24">
        <v>650</v>
      </c>
      <c r="BA90" s="4">
        <v>1228</v>
      </c>
      <c r="BB90" s="4">
        <v>1398</v>
      </c>
      <c r="BE90" s="15">
        <f t="shared" si="138"/>
        <v>1228</v>
      </c>
      <c r="BF90" s="15">
        <f t="shared" ref="BF90:BH90" si="198">AH90</f>
        <v>1228</v>
      </c>
      <c r="BG90" s="15">
        <f t="shared" si="198"/>
        <v>0</v>
      </c>
      <c r="BH90" s="15">
        <f t="shared" si="198"/>
        <v>1228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1398</v>
      </c>
      <c r="BN90" s="15">
        <f t="shared" ref="BN90:BP90" si="199">AE90</f>
        <v>1398</v>
      </c>
      <c r="BO90" s="15">
        <f t="shared" si="199"/>
        <v>0</v>
      </c>
      <c r="BP90" s="15">
        <f t="shared" si="199"/>
        <v>1398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30392.8</v>
      </c>
      <c r="B91">
        <v>-5932</v>
      </c>
      <c r="C91">
        <v>34486.41</v>
      </c>
      <c r="D91">
        <v>4676.45</v>
      </c>
      <c r="E91">
        <v>1337</v>
      </c>
      <c r="F91" s="4">
        <v>7191</v>
      </c>
      <c r="G91">
        <v>0</v>
      </c>
      <c r="H91">
        <v>661.6</v>
      </c>
      <c r="I91">
        <v>0</v>
      </c>
      <c r="J91">
        <v>635.66</v>
      </c>
      <c r="K91">
        <v>489.27</v>
      </c>
      <c r="L91">
        <v>532.77</v>
      </c>
      <c r="M91">
        <v>907.32</v>
      </c>
      <c r="N91">
        <v>898.28</v>
      </c>
      <c r="O91">
        <v>0</v>
      </c>
      <c r="P91">
        <v>656.2</v>
      </c>
      <c r="Q91">
        <v>0</v>
      </c>
      <c r="R91">
        <v>350.88</v>
      </c>
      <c r="S91">
        <v>30140.21</v>
      </c>
      <c r="T91">
        <v>5941.052</v>
      </c>
      <c r="U91">
        <v>4705.316</v>
      </c>
      <c r="V91">
        <v>11.606</v>
      </c>
      <c r="W91">
        <v>4716.921</v>
      </c>
      <c r="X91">
        <v>1241.8</v>
      </c>
      <c r="Y91">
        <v>50.027</v>
      </c>
      <c r="Z91">
        <v>5612.008</v>
      </c>
      <c r="AA91">
        <v>13776.43</v>
      </c>
      <c r="AB91">
        <v>1110.52</v>
      </c>
      <c r="AC91" t="s">
        <v>58</v>
      </c>
      <c r="AD91" s="4">
        <v>-3625.579</v>
      </c>
      <c r="AE91">
        <v>1337</v>
      </c>
      <c r="AF91">
        <v>0</v>
      </c>
      <c r="AG91">
        <v>1337</v>
      </c>
      <c r="AH91">
        <v>1186</v>
      </c>
      <c r="AI91">
        <v>0</v>
      </c>
      <c r="AJ91">
        <v>1186</v>
      </c>
      <c r="AK91">
        <v>5932</v>
      </c>
      <c r="AL91">
        <v>30214</v>
      </c>
      <c r="AM91">
        <v>36146</v>
      </c>
      <c r="AN91">
        <v>5758.11</v>
      </c>
      <c r="AO91">
        <v>5757.92</v>
      </c>
      <c r="AP91">
        <v>0.19</v>
      </c>
      <c r="AQ91">
        <v>1337</v>
      </c>
      <c r="AR91">
        <v>1186</v>
      </c>
      <c r="AU91">
        <v>0</v>
      </c>
      <c r="AV91" s="12">
        <v>0</v>
      </c>
      <c r="AW91" s="4">
        <v>1186</v>
      </c>
      <c r="AX91" s="4">
        <v>1337</v>
      </c>
      <c r="AY91" s="4">
        <v>650</v>
      </c>
      <c r="AZ91" s="24">
        <v>650</v>
      </c>
      <c r="BA91" s="4">
        <v>1186</v>
      </c>
      <c r="BB91" s="4">
        <v>1337</v>
      </c>
      <c r="BE91" s="15">
        <f t="shared" si="138"/>
        <v>1186</v>
      </c>
      <c r="BF91" s="15">
        <f t="shared" ref="BF91:BH91" si="200">AH91</f>
        <v>1186</v>
      </c>
      <c r="BG91" s="15">
        <f t="shared" si="200"/>
        <v>0</v>
      </c>
      <c r="BH91" s="15">
        <f t="shared" si="200"/>
        <v>1186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1337</v>
      </c>
      <c r="BN91" s="15">
        <f t="shared" ref="BN91:BP91" si="201">AE91</f>
        <v>1337</v>
      </c>
      <c r="BO91" s="15">
        <f t="shared" si="201"/>
        <v>0</v>
      </c>
      <c r="BP91" s="15">
        <f t="shared" si="201"/>
        <v>1337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29768.7</v>
      </c>
      <c r="B92">
        <v>-5804</v>
      </c>
      <c r="C92">
        <v>32946.38</v>
      </c>
      <c r="D92">
        <v>5003.55</v>
      </c>
      <c r="E92">
        <v>1255</v>
      </c>
      <c r="F92" s="4">
        <v>7191</v>
      </c>
      <c r="G92">
        <v>0</v>
      </c>
      <c r="H92">
        <v>663.29</v>
      </c>
      <c r="I92">
        <v>0</v>
      </c>
      <c r="J92">
        <v>635.67</v>
      </c>
      <c r="K92">
        <v>489.27</v>
      </c>
      <c r="L92">
        <v>532.07</v>
      </c>
      <c r="M92">
        <v>902.8</v>
      </c>
      <c r="N92">
        <v>898.28</v>
      </c>
      <c r="O92">
        <v>0</v>
      </c>
      <c r="P92">
        <v>654.6</v>
      </c>
      <c r="Q92">
        <v>0</v>
      </c>
      <c r="R92">
        <v>349.82</v>
      </c>
      <c r="S92">
        <v>29626.19</v>
      </c>
      <c r="T92">
        <v>5705.302</v>
      </c>
      <c r="U92">
        <v>4921.194</v>
      </c>
      <c r="V92">
        <v>1.912</v>
      </c>
      <c r="W92">
        <v>4923.106</v>
      </c>
      <c r="X92">
        <v>1241.34</v>
      </c>
      <c r="Y92">
        <v>50.005</v>
      </c>
      <c r="Z92">
        <v>6191.236</v>
      </c>
      <c r="AA92">
        <v>12842.89</v>
      </c>
      <c r="AB92">
        <v>1207.14</v>
      </c>
      <c r="AC92" t="s">
        <v>58</v>
      </c>
      <c r="AD92" s="4">
        <v>-3637.906</v>
      </c>
      <c r="AE92">
        <v>1255</v>
      </c>
      <c r="AF92">
        <v>0</v>
      </c>
      <c r="AG92">
        <v>1255</v>
      </c>
      <c r="AH92">
        <v>1155</v>
      </c>
      <c r="AI92">
        <v>0</v>
      </c>
      <c r="AJ92">
        <v>1155</v>
      </c>
      <c r="AK92">
        <v>5804</v>
      </c>
      <c r="AL92">
        <v>29865</v>
      </c>
      <c r="AM92">
        <v>35669</v>
      </c>
      <c r="AN92">
        <v>5952.59</v>
      </c>
      <c r="AO92">
        <v>5952.42</v>
      </c>
      <c r="AP92">
        <v>0.17</v>
      </c>
      <c r="AQ92">
        <v>1255</v>
      </c>
      <c r="AR92">
        <v>1155</v>
      </c>
      <c r="AU92">
        <v>0</v>
      </c>
      <c r="AV92" s="12">
        <v>0</v>
      </c>
      <c r="AW92" s="4">
        <v>1155</v>
      </c>
      <c r="AX92" s="4">
        <v>1255</v>
      </c>
      <c r="AY92" s="4">
        <v>650</v>
      </c>
      <c r="AZ92" s="24">
        <v>650</v>
      </c>
      <c r="BA92" s="4">
        <v>1155</v>
      </c>
      <c r="BB92" s="4">
        <v>1255</v>
      </c>
      <c r="BE92" s="15">
        <f t="shared" si="138"/>
        <v>1155</v>
      </c>
      <c r="BF92" s="15">
        <f t="shared" ref="BF92:BH92" si="202">AH92</f>
        <v>1155</v>
      </c>
      <c r="BG92" s="15">
        <f t="shared" si="202"/>
        <v>0</v>
      </c>
      <c r="BH92" s="15">
        <f t="shared" si="202"/>
        <v>1155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1255</v>
      </c>
      <c r="BN92" s="15">
        <f t="shared" ref="BN92:BP92" si="203">AE92</f>
        <v>1255</v>
      </c>
      <c r="BO92" s="15">
        <f t="shared" si="203"/>
        <v>0</v>
      </c>
      <c r="BP92" s="15">
        <f t="shared" si="203"/>
        <v>1255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29053.21</v>
      </c>
      <c r="B93">
        <v>-5663</v>
      </c>
      <c r="C93">
        <v>31911.57</v>
      </c>
      <c r="D93">
        <v>5166.64</v>
      </c>
      <c r="E93">
        <v>1185</v>
      </c>
      <c r="F93" s="4">
        <v>7189</v>
      </c>
      <c r="G93">
        <v>0</v>
      </c>
      <c r="H93">
        <v>661.6</v>
      </c>
      <c r="I93">
        <v>0</v>
      </c>
      <c r="J93">
        <v>631.81</v>
      </c>
      <c r="K93">
        <v>498.81</v>
      </c>
      <c r="L93">
        <v>530.68</v>
      </c>
      <c r="M93">
        <v>885.95</v>
      </c>
      <c r="N93">
        <v>883.48</v>
      </c>
      <c r="O93">
        <v>0</v>
      </c>
      <c r="P93">
        <v>653.1</v>
      </c>
      <c r="Q93">
        <v>0</v>
      </c>
      <c r="R93">
        <v>336.29</v>
      </c>
      <c r="S93">
        <v>29029.03</v>
      </c>
      <c r="T93">
        <v>5695.156</v>
      </c>
      <c r="U93">
        <v>5215.534</v>
      </c>
      <c r="V93">
        <v>1.9</v>
      </c>
      <c r="W93">
        <v>5217.434</v>
      </c>
      <c r="X93">
        <v>1137.352</v>
      </c>
      <c r="Y93">
        <v>49.969</v>
      </c>
      <c r="Z93">
        <v>6693.113</v>
      </c>
      <c r="AA93">
        <v>12164.23</v>
      </c>
      <c r="AB93">
        <v>1180.07</v>
      </c>
      <c r="AC93" t="s">
        <v>58</v>
      </c>
      <c r="AD93" s="4">
        <v>-3670.263</v>
      </c>
      <c r="AE93">
        <v>1185</v>
      </c>
      <c r="AF93">
        <v>0</v>
      </c>
      <c r="AG93">
        <v>1185</v>
      </c>
      <c r="AH93">
        <v>1100</v>
      </c>
      <c r="AI93">
        <v>0</v>
      </c>
      <c r="AJ93">
        <v>1100</v>
      </c>
      <c r="AK93">
        <v>5663</v>
      </c>
      <c r="AL93">
        <v>29602</v>
      </c>
      <c r="AM93">
        <v>35265</v>
      </c>
      <c r="AN93">
        <v>6137.49</v>
      </c>
      <c r="AO93">
        <v>6137.34</v>
      </c>
      <c r="AP93">
        <v>0.15</v>
      </c>
      <c r="AQ93">
        <v>1185</v>
      </c>
      <c r="AR93">
        <v>1100</v>
      </c>
      <c r="AU93">
        <v>0</v>
      </c>
      <c r="AV93" s="12">
        <v>0</v>
      </c>
      <c r="AW93" s="4">
        <v>1100</v>
      </c>
      <c r="AX93" s="4">
        <v>1185</v>
      </c>
      <c r="AY93" s="4">
        <v>650</v>
      </c>
      <c r="AZ93" s="24">
        <v>650</v>
      </c>
      <c r="BA93" s="4">
        <v>1100</v>
      </c>
      <c r="BB93" s="4">
        <v>1185</v>
      </c>
      <c r="BE93" s="15">
        <f t="shared" si="138"/>
        <v>1100</v>
      </c>
      <c r="BF93" s="15">
        <f t="shared" ref="BF93:BH93" si="204">AH93</f>
        <v>1100</v>
      </c>
      <c r="BG93" s="15">
        <f t="shared" si="204"/>
        <v>0</v>
      </c>
      <c r="BH93" s="15">
        <f t="shared" si="204"/>
        <v>1100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1185</v>
      </c>
      <c r="BN93" s="15">
        <f t="shared" ref="BN93:BP93" si="205">AE93</f>
        <v>1185</v>
      </c>
      <c r="BO93" s="15">
        <f t="shared" si="205"/>
        <v>0</v>
      </c>
      <c r="BP93" s="15">
        <f t="shared" si="205"/>
        <v>1185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28967.18</v>
      </c>
      <c r="B94">
        <v>-5590</v>
      </c>
      <c r="C94">
        <v>31636.91</v>
      </c>
      <c r="D94">
        <v>5382.93</v>
      </c>
      <c r="E94">
        <v>1155</v>
      </c>
      <c r="F94" s="4">
        <v>7187</v>
      </c>
      <c r="G94">
        <v>0</v>
      </c>
      <c r="H94">
        <v>660.73</v>
      </c>
      <c r="I94">
        <v>0</v>
      </c>
      <c r="J94">
        <v>627.97</v>
      </c>
      <c r="K94">
        <v>500.44</v>
      </c>
      <c r="L94">
        <v>502.53</v>
      </c>
      <c r="M94">
        <v>854.29</v>
      </c>
      <c r="N94">
        <v>841.96</v>
      </c>
      <c r="O94">
        <v>0</v>
      </c>
      <c r="P94">
        <v>654</v>
      </c>
      <c r="Q94">
        <v>0</v>
      </c>
      <c r="R94">
        <v>334.6</v>
      </c>
      <c r="S94">
        <v>28912.73</v>
      </c>
      <c r="T94">
        <v>5678.826</v>
      </c>
      <c r="U94">
        <v>5452.988</v>
      </c>
      <c r="V94">
        <v>1.818</v>
      </c>
      <c r="W94">
        <v>5454.806</v>
      </c>
      <c r="X94">
        <v>1127.257</v>
      </c>
      <c r="Y94">
        <v>50.028</v>
      </c>
      <c r="Z94">
        <v>6868.57</v>
      </c>
      <c r="AA94">
        <v>11970.58</v>
      </c>
      <c r="AB94">
        <v>1170.04</v>
      </c>
      <c r="AC94" t="s">
        <v>58</v>
      </c>
      <c r="AD94" s="4">
        <v>-3777.421</v>
      </c>
      <c r="AE94">
        <v>1155</v>
      </c>
      <c r="AF94">
        <v>0</v>
      </c>
      <c r="AG94">
        <v>1155</v>
      </c>
      <c r="AH94">
        <v>1096</v>
      </c>
      <c r="AI94">
        <v>0</v>
      </c>
      <c r="AJ94">
        <v>1096</v>
      </c>
      <c r="AK94">
        <v>5590</v>
      </c>
      <c r="AL94">
        <v>29314</v>
      </c>
      <c r="AM94">
        <v>34904</v>
      </c>
      <c r="AN94">
        <v>6206.97</v>
      </c>
      <c r="AO94">
        <v>6206.84</v>
      </c>
      <c r="AP94">
        <v>0.13</v>
      </c>
      <c r="AQ94">
        <v>1155</v>
      </c>
      <c r="AR94">
        <v>1096</v>
      </c>
      <c r="AU94">
        <v>0</v>
      </c>
      <c r="AV94" s="12">
        <v>0</v>
      </c>
      <c r="AW94" s="4">
        <v>1096</v>
      </c>
      <c r="AX94" s="4">
        <v>1155</v>
      </c>
      <c r="AY94" s="4">
        <v>650</v>
      </c>
      <c r="AZ94" s="24">
        <v>650</v>
      </c>
      <c r="BA94" s="4">
        <v>1096</v>
      </c>
      <c r="BB94" s="4">
        <v>1155</v>
      </c>
      <c r="BE94" s="15">
        <f t="shared" si="138"/>
        <v>1096</v>
      </c>
      <c r="BF94" s="15">
        <f t="shared" ref="BF94:BH94" si="206">AH94</f>
        <v>1096</v>
      </c>
      <c r="BG94" s="15">
        <f t="shared" si="206"/>
        <v>0</v>
      </c>
      <c r="BH94" s="15">
        <f t="shared" si="206"/>
        <v>1096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1155</v>
      </c>
      <c r="BN94" s="15">
        <f t="shared" ref="BN94:BP94" si="207">AE94</f>
        <v>1155</v>
      </c>
      <c r="BO94" s="15">
        <f t="shared" si="207"/>
        <v>0</v>
      </c>
      <c r="BP94" s="15">
        <f t="shared" si="207"/>
        <v>1155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28557.44</v>
      </c>
      <c r="B95">
        <v>-5590</v>
      </c>
      <c r="C95">
        <v>30399.67</v>
      </c>
      <c r="D95">
        <v>5555.47</v>
      </c>
      <c r="E95">
        <v>1096</v>
      </c>
      <c r="F95" s="4">
        <v>7190</v>
      </c>
      <c r="G95">
        <v>0</v>
      </c>
      <c r="H95">
        <v>662.44</v>
      </c>
      <c r="I95">
        <v>0</v>
      </c>
      <c r="J95">
        <v>628.72</v>
      </c>
      <c r="K95">
        <v>471.83</v>
      </c>
      <c r="L95">
        <v>471.83</v>
      </c>
      <c r="M95">
        <v>794.27</v>
      </c>
      <c r="N95">
        <v>777.82</v>
      </c>
      <c r="O95">
        <v>0</v>
      </c>
      <c r="P95">
        <v>657</v>
      </c>
      <c r="Q95">
        <v>0</v>
      </c>
      <c r="R95">
        <v>335.12</v>
      </c>
      <c r="S95">
        <v>28476.2</v>
      </c>
      <c r="T95">
        <v>5634.272</v>
      </c>
      <c r="U95">
        <v>5693.533</v>
      </c>
      <c r="V95">
        <v>1.787</v>
      </c>
      <c r="W95">
        <v>5695.32</v>
      </c>
      <c r="X95">
        <v>894.709</v>
      </c>
      <c r="Y95">
        <v>49.978</v>
      </c>
      <c r="Z95">
        <v>7459.848</v>
      </c>
      <c r="AA95">
        <v>11375.76</v>
      </c>
      <c r="AB95">
        <v>1167.82</v>
      </c>
      <c r="AC95" t="s">
        <v>58</v>
      </c>
      <c r="AD95" s="4">
        <v>-3948.033</v>
      </c>
      <c r="AE95">
        <v>1096</v>
      </c>
      <c r="AF95">
        <v>0</v>
      </c>
      <c r="AG95">
        <v>1096</v>
      </c>
      <c r="AH95">
        <v>398.4</v>
      </c>
      <c r="AI95">
        <v>0</v>
      </c>
      <c r="AJ95">
        <v>398.4</v>
      </c>
      <c r="AK95">
        <v>5590</v>
      </c>
      <c r="AL95">
        <v>28953.9</v>
      </c>
      <c r="AM95">
        <v>34543.9</v>
      </c>
      <c r="AN95">
        <v>6332.34</v>
      </c>
      <c r="AO95">
        <v>6332.23</v>
      </c>
      <c r="AP95">
        <v>0.11</v>
      </c>
      <c r="AQ95">
        <v>1096</v>
      </c>
      <c r="AR95">
        <v>398.4</v>
      </c>
      <c r="AU95">
        <v>0</v>
      </c>
      <c r="AV95" s="12">
        <v>0</v>
      </c>
      <c r="AW95" s="4">
        <v>398.4</v>
      </c>
      <c r="AX95" s="4">
        <v>1096</v>
      </c>
      <c r="AY95" s="4">
        <v>640</v>
      </c>
      <c r="AZ95" s="24">
        <v>650</v>
      </c>
      <c r="BA95" s="4">
        <v>398.4</v>
      </c>
      <c r="BB95" s="4">
        <v>1096</v>
      </c>
      <c r="BE95" s="15">
        <f t="shared" si="138"/>
        <v>398.4</v>
      </c>
      <c r="BF95" s="15">
        <f t="shared" ref="BF95:BH95" si="208">AH95</f>
        <v>398.4</v>
      </c>
      <c r="BG95" s="15">
        <f t="shared" si="208"/>
        <v>0</v>
      </c>
      <c r="BH95" s="15">
        <f t="shared" si="208"/>
        <v>398.4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1096</v>
      </c>
      <c r="BN95" s="15">
        <f t="shared" ref="BN95:BP95" si="209">AE95</f>
        <v>1096</v>
      </c>
      <c r="BO95" s="15">
        <f t="shared" si="209"/>
        <v>0</v>
      </c>
      <c r="BP95" s="15">
        <f t="shared" si="209"/>
        <v>1096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28096.73</v>
      </c>
      <c r="B96">
        <v>-5590</v>
      </c>
      <c r="C96">
        <v>29641.27</v>
      </c>
      <c r="D96">
        <v>5809.36</v>
      </c>
      <c r="E96">
        <v>398.4</v>
      </c>
      <c r="F96" s="4">
        <v>6704</v>
      </c>
      <c r="G96">
        <v>0</v>
      </c>
      <c r="H96">
        <v>661.6</v>
      </c>
      <c r="I96">
        <v>0</v>
      </c>
      <c r="J96">
        <v>631.11</v>
      </c>
      <c r="K96">
        <v>469.5</v>
      </c>
      <c r="L96">
        <v>472.76</v>
      </c>
      <c r="M96">
        <v>749.46</v>
      </c>
      <c r="N96">
        <v>782.35</v>
      </c>
      <c r="O96">
        <v>0</v>
      </c>
      <c r="P96">
        <v>637</v>
      </c>
      <c r="Q96">
        <v>0</v>
      </c>
      <c r="R96">
        <v>280.63</v>
      </c>
      <c r="S96">
        <v>28336.21</v>
      </c>
      <c r="T96">
        <v>5565.031</v>
      </c>
      <c r="U96">
        <v>5931.931</v>
      </c>
      <c r="V96">
        <v>1.786</v>
      </c>
      <c r="W96">
        <v>5933.718</v>
      </c>
      <c r="X96">
        <v>884.296</v>
      </c>
      <c r="Y96">
        <v>50.022</v>
      </c>
      <c r="Z96">
        <v>7975.141</v>
      </c>
      <c r="AA96">
        <v>10859.59</v>
      </c>
      <c r="AB96">
        <v>1142.48</v>
      </c>
      <c r="AC96" t="s">
        <v>58</v>
      </c>
      <c r="AD96" s="4">
        <v>-3575.011</v>
      </c>
      <c r="AE96">
        <v>398.4</v>
      </c>
      <c r="AF96">
        <v>0</v>
      </c>
      <c r="AG96">
        <v>398.4</v>
      </c>
      <c r="AH96">
        <v>398</v>
      </c>
      <c r="AI96">
        <v>0</v>
      </c>
      <c r="AJ96">
        <v>398</v>
      </c>
      <c r="AK96">
        <v>5590</v>
      </c>
      <c r="AL96">
        <v>28569</v>
      </c>
      <c r="AM96">
        <v>34159</v>
      </c>
      <c r="AN96">
        <v>6490.22</v>
      </c>
      <c r="AO96">
        <v>6490.12</v>
      </c>
      <c r="AP96">
        <v>0.1</v>
      </c>
      <c r="AQ96">
        <v>398.4</v>
      </c>
      <c r="AR96">
        <v>398</v>
      </c>
      <c r="AU96">
        <v>0</v>
      </c>
      <c r="AV96" s="12">
        <v>0</v>
      </c>
      <c r="AW96" s="4">
        <v>398</v>
      </c>
      <c r="AX96" s="4">
        <v>398.4</v>
      </c>
      <c r="AY96" s="4">
        <v>640</v>
      </c>
      <c r="AZ96" s="24">
        <v>640</v>
      </c>
      <c r="BA96" s="4">
        <v>398</v>
      </c>
      <c r="BB96" s="4">
        <v>398.4</v>
      </c>
      <c r="BE96" s="15">
        <f t="shared" si="138"/>
        <v>398</v>
      </c>
      <c r="BF96" s="15">
        <f t="shared" ref="BF96:BH96" si="210">AH96</f>
        <v>398</v>
      </c>
      <c r="BG96" s="15">
        <f t="shared" si="210"/>
        <v>0</v>
      </c>
      <c r="BH96" s="15">
        <f t="shared" si="210"/>
        <v>398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398.4</v>
      </c>
      <c r="BN96" s="15">
        <f t="shared" ref="BN96:BP96" si="211">AE96</f>
        <v>398.4</v>
      </c>
      <c r="BO96" s="15">
        <f t="shared" si="211"/>
        <v>0</v>
      </c>
      <c r="BP96" s="15">
        <f t="shared" si="211"/>
        <v>398.4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27985.39</v>
      </c>
      <c r="B97">
        <v>-5590</v>
      </c>
      <c r="C97">
        <v>30085.93</v>
      </c>
      <c r="D97">
        <v>6105.06</v>
      </c>
      <c r="E97">
        <v>848</v>
      </c>
      <c r="F97" s="4">
        <v>6111</v>
      </c>
      <c r="G97">
        <v>0</v>
      </c>
      <c r="H97">
        <v>660.73</v>
      </c>
      <c r="I97">
        <v>0</v>
      </c>
      <c r="J97">
        <v>627.89</v>
      </c>
      <c r="K97">
        <v>470.67</v>
      </c>
      <c r="L97">
        <v>468.57</v>
      </c>
      <c r="M97">
        <v>675.87</v>
      </c>
      <c r="N97">
        <v>781.94</v>
      </c>
      <c r="O97">
        <v>0</v>
      </c>
      <c r="P97">
        <v>647.2</v>
      </c>
      <c r="Q97">
        <v>0</v>
      </c>
      <c r="R97">
        <v>309.38</v>
      </c>
      <c r="S97">
        <v>27810.26</v>
      </c>
      <c r="T97">
        <v>5805.962</v>
      </c>
      <c r="U97">
        <v>6254.432</v>
      </c>
      <c r="V97">
        <v>1.785</v>
      </c>
      <c r="W97">
        <v>6256.217</v>
      </c>
      <c r="X97">
        <v>826.299</v>
      </c>
      <c r="Y97">
        <v>49.976</v>
      </c>
      <c r="Z97">
        <v>8283.846</v>
      </c>
      <c r="AA97">
        <v>10451.2</v>
      </c>
      <c r="AB97">
        <v>1149.89</v>
      </c>
      <c r="AC97" t="s">
        <v>58</v>
      </c>
      <c r="AD97" s="4">
        <v>-3010.787</v>
      </c>
      <c r="AE97">
        <v>848</v>
      </c>
      <c r="AF97">
        <v>0</v>
      </c>
      <c r="AG97">
        <v>848</v>
      </c>
      <c r="AH97">
        <v>351</v>
      </c>
      <c r="AI97">
        <v>0</v>
      </c>
      <c r="AJ97">
        <v>351</v>
      </c>
      <c r="AK97">
        <v>5590</v>
      </c>
      <c r="AL97">
        <v>28333</v>
      </c>
      <c r="AM97">
        <v>33923</v>
      </c>
      <c r="AN97">
        <v>6835.96</v>
      </c>
      <c r="AO97">
        <v>6835.96</v>
      </c>
      <c r="AP97">
        <v>0</v>
      </c>
      <c r="AQ97">
        <v>848</v>
      </c>
      <c r="AR97">
        <v>351</v>
      </c>
      <c r="AU97">
        <v>0</v>
      </c>
      <c r="AV97" s="12">
        <v>0</v>
      </c>
      <c r="AW97" s="4">
        <v>351</v>
      </c>
      <c r="AX97" s="4">
        <v>848</v>
      </c>
      <c r="AY97" s="4">
        <v>640</v>
      </c>
      <c r="AZ97" s="24">
        <v>650</v>
      </c>
      <c r="BA97" s="4">
        <v>351</v>
      </c>
      <c r="BB97" s="4">
        <v>848</v>
      </c>
      <c r="BE97" s="15">
        <f t="shared" si="138"/>
        <v>351</v>
      </c>
      <c r="BF97" s="15">
        <f t="shared" ref="BF97:BH97" si="212">AH97</f>
        <v>351</v>
      </c>
      <c r="BG97" s="15">
        <f t="shared" si="212"/>
        <v>0</v>
      </c>
      <c r="BH97" s="15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848</v>
      </c>
      <c r="BN97" s="15">
        <f t="shared" ref="BN97:BP97" si="213">AE97</f>
        <v>848</v>
      </c>
      <c r="BO97" s="15">
        <f t="shared" si="213"/>
        <v>0</v>
      </c>
      <c r="BP97" s="15">
        <f t="shared" si="213"/>
        <v>848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38</v>
      </c>
      <c r="BK98">
        <f t="shared" si="214"/>
        <v>38</v>
      </c>
      <c r="BL98">
        <f t="shared" si="214"/>
        <v>9722.46</v>
      </c>
      <c r="BQ98">
        <f t="shared" ref="BQ98:BT98" si="215">SUM(BQ2:BQ97)</f>
        <v>0</v>
      </c>
      <c r="BR98">
        <f t="shared" si="215"/>
        <v>39</v>
      </c>
      <c r="BS98">
        <f t="shared" si="215"/>
        <v>39</v>
      </c>
      <c r="BT98">
        <f t="shared" si="215"/>
        <v>10152.94</v>
      </c>
    </row>
    <row r="99" spans="61:72">
      <c r="BI99">
        <f t="shared" ref="BI99:BK99" si="216">BI98/4</f>
        <v>0</v>
      </c>
      <c r="BJ99">
        <f t="shared" si="216"/>
        <v>9.5</v>
      </c>
      <c r="BK99">
        <f t="shared" si="216"/>
        <v>9.5</v>
      </c>
      <c r="BL99">
        <f>IF(BJ98=0,0,BL98/BJ98)</f>
        <v>255.854210526316</v>
      </c>
      <c r="BQ99">
        <f t="shared" ref="BQ99:BS99" si="217">BQ98/4</f>
        <v>0</v>
      </c>
      <c r="BR99">
        <f t="shared" si="217"/>
        <v>9.75</v>
      </c>
      <c r="BS99">
        <f t="shared" si="217"/>
        <v>9.75</v>
      </c>
      <c r="BT99">
        <f>IF(BR98=0,0,BT98/BR98)</f>
        <v>260.331794871795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9.5</v>
      </c>
      <c r="BG102" s="23">
        <f>BL99</f>
        <v>255.854210526316</v>
      </c>
      <c r="BH102" s="22">
        <f>BK99</f>
        <v>9.5</v>
      </c>
      <c r="BI102" s="22">
        <f>BQ99</f>
        <v>0</v>
      </c>
      <c r="BJ102" s="22">
        <f>BR99</f>
        <v>9.75</v>
      </c>
      <c r="BK102" s="23">
        <f>BT99</f>
        <v>260.331794871795</v>
      </c>
      <c r="BL102" s="22">
        <f>BS99</f>
        <v>9.75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9" activePane="bottomLeft" state="frozen"/>
      <selection/>
      <selection pane="bottomLeft" activeCell="A2" sqref="A2:BB97"/>
    </sheetView>
  </sheetViews>
  <sheetFormatPr defaultColWidth="9" defaultRowHeight="13.5"/>
  <cols>
    <col min="6" max="6" width="9" style="4"/>
    <col min="7" max="10" width="0.8916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29151.07</v>
      </c>
      <c r="B2">
        <v>-5894</v>
      </c>
      <c r="C2">
        <v>31862.32</v>
      </c>
      <c r="D2">
        <v>6311.13</v>
      </c>
      <c r="E2">
        <v>355</v>
      </c>
      <c r="F2" s="4">
        <v>6693</v>
      </c>
      <c r="G2">
        <v>0</v>
      </c>
      <c r="H2">
        <v>661.6</v>
      </c>
      <c r="I2">
        <v>0</v>
      </c>
      <c r="J2">
        <v>621.27</v>
      </c>
      <c r="K2">
        <v>496.02</v>
      </c>
      <c r="L2">
        <v>527.19</v>
      </c>
      <c r="M2">
        <v>601.05</v>
      </c>
      <c r="N2">
        <v>841.14</v>
      </c>
      <c r="O2">
        <v>0</v>
      </c>
      <c r="P2">
        <v>638.1</v>
      </c>
      <c r="Q2">
        <v>0</v>
      </c>
      <c r="R2">
        <v>339.41</v>
      </c>
      <c r="S2">
        <v>29069.8</v>
      </c>
      <c r="T2">
        <v>5945.864</v>
      </c>
      <c r="U2">
        <v>6481.329</v>
      </c>
      <c r="V2">
        <v>1.784</v>
      </c>
      <c r="W2">
        <v>6483.113</v>
      </c>
      <c r="X2">
        <v>458.2</v>
      </c>
      <c r="Y2">
        <v>49.988</v>
      </c>
      <c r="Z2">
        <v>6497.562</v>
      </c>
      <c r="AA2">
        <v>12629.2</v>
      </c>
      <c r="AB2">
        <v>1156.12</v>
      </c>
      <c r="AC2" t="s">
        <v>58</v>
      </c>
      <c r="AD2" s="4">
        <v>-3509.176</v>
      </c>
      <c r="AE2">
        <v>355</v>
      </c>
      <c r="AF2">
        <v>0</v>
      </c>
      <c r="AG2">
        <v>355</v>
      </c>
      <c r="AH2">
        <v>349</v>
      </c>
      <c r="AI2">
        <v>0</v>
      </c>
      <c r="AJ2">
        <v>349</v>
      </c>
      <c r="AK2">
        <v>5576</v>
      </c>
      <c r="AL2">
        <v>28245</v>
      </c>
      <c r="AM2">
        <v>33821</v>
      </c>
      <c r="AN2">
        <v>7425.87</v>
      </c>
      <c r="AO2">
        <v>7395.87</v>
      </c>
      <c r="AP2">
        <v>30</v>
      </c>
      <c r="AQ2">
        <v>355</v>
      </c>
      <c r="AR2">
        <v>349</v>
      </c>
      <c r="AS2" s="10" t="s">
        <v>106</v>
      </c>
      <c r="AT2" s="10" t="s">
        <v>107</v>
      </c>
      <c r="AU2">
        <v>0</v>
      </c>
      <c r="AV2" s="12">
        <v>0</v>
      </c>
      <c r="AW2" s="4">
        <v>349</v>
      </c>
      <c r="AX2" s="4">
        <v>355</v>
      </c>
      <c r="AY2" s="4">
        <v>640</v>
      </c>
      <c r="AZ2" s="24">
        <v>640</v>
      </c>
      <c r="BA2" s="4">
        <v>349</v>
      </c>
      <c r="BB2" s="4">
        <v>355</v>
      </c>
      <c r="BE2" s="15">
        <f t="shared" si="0"/>
        <v>349</v>
      </c>
      <c r="BF2" s="15">
        <f t="shared" ref="BF2:BH2" si="4">AH2</f>
        <v>349</v>
      </c>
      <c r="BG2" s="15">
        <f t="shared" si="4"/>
        <v>0</v>
      </c>
      <c r="BH2" s="15">
        <f t="shared" si="4"/>
        <v>349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355</v>
      </c>
      <c r="BN2" s="15">
        <f t="shared" ref="BN2:BP2" si="9">AE2</f>
        <v>355</v>
      </c>
      <c r="BO2" s="15">
        <f t="shared" si="9"/>
        <v>0</v>
      </c>
      <c r="BP2" s="15">
        <f t="shared" si="9"/>
        <v>355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28901.79</v>
      </c>
      <c r="B3">
        <v>-5862</v>
      </c>
      <c r="C3">
        <v>31119.58</v>
      </c>
      <c r="D3">
        <v>6622.52</v>
      </c>
      <c r="E3">
        <v>330</v>
      </c>
      <c r="F3" s="4">
        <v>7181</v>
      </c>
      <c r="G3">
        <v>0</v>
      </c>
      <c r="H3">
        <v>645.34</v>
      </c>
      <c r="I3">
        <v>0</v>
      </c>
      <c r="J3">
        <v>612.86</v>
      </c>
      <c r="K3">
        <v>499.97</v>
      </c>
      <c r="L3">
        <v>530.68</v>
      </c>
      <c r="M3">
        <v>525.4</v>
      </c>
      <c r="N3">
        <v>900.34</v>
      </c>
      <c r="O3">
        <v>0</v>
      </c>
      <c r="P3">
        <v>638.6</v>
      </c>
      <c r="Q3">
        <v>0</v>
      </c>
      <c r="R3">
        <v>339.41</v>
      </c>
      <c r="S3">
        <v>28875.96</v>
      </c>
      <c r="T3">
        <v>5882.086</v>
      </c>
      <c r="U3">
        <v>6649.564</v>
      </c>
      <c r="V3">
        <v>1.845</v>
      </c>
      <c r="W3">
        <v>6651.41</v>
      </c>
      <c r="X3">
        <v>458.762</v>
      </c>
      <c r="Y3">
        <v>49.988</v>
      </c>
      <c r="Z3">
        <v>6758.387</v>
      </c>
      <c r="AA3">
        <v>12572.08</v>
      </c>
      <c r="AB3">
        <v>1259.36</v>
      </c>
      <c r="AC3" t="s">
        <v>58</v>
      </c>
      <c r="AD3" s="4">
        <v>-4022.273</v>
      </c>
      <c r="AE3">
        <v>330</v>
      </c>
      <c r="AF3">
        <v>0</v>
      </c>
      <c r="AG3">
        <v>330</v>
      </c>
      <c r="AH3">
        <v>320</v>
      </c>
      <c r="AI3">
        <v>0</v>
      </c>
      <c r="AJ3">
        <v>320</v>
      </c>
      <c r="AK3">
        <v>5604</v>
      </c>
      <c r="AL3">
        <v>28137</v>
      </c>
      <c r="AM3">
        <v>33741</v>
      </c>
      <c r="AN3">
        <v>7724.54</v>
      </c>
      <c r="AO3">
        <v>7694.54</v>
      </c>
      <c r="AP3">
        <v>30</v>
      </c>
      <c r="AQ3">
        <v>330</v>
      </c>
      <c r="AR3">
        <v>320</v>
      </c>
      <c r="AU3">
        <v>0</v>
      </c>
      <c r="AV3" s="12">
        <v>0</v>
      </c>
      <c r="AW3" s="4">
        <v>320</v>
      </c>
      <c r="AX3" s="4">
        <v>330</v>
      </c>
      <c r="AY3" s="4">
        <v>640</v>
      </c>
      <c r="AZ3" s="24">
        <v>640</v>
      </c>
      <c r="BA3" s="4">
        <v>320</v>
      </c>
      <c r="BB3" s="4">
        <v>330</v>
      </c>
      <c r="BE3" s="15">
        <f t="shared" si="0"/>
        <v>320</v>
      </c>
      <c r="BF3" s="15">
        <f t="shared" ref="BF3:BH3" si="14">AH3</f>
        <v>320</v>
      </c>
      <c r="BG3" s="15">
        <f t="shared" si="14"/>
        <v>0</v>
      </c>
      <c r="BH3" s="15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330</v>
      </c>
      <c r="BN3" s="15">
        <f t="shared" ref="BN3:BP3" si="15">AE3</f>
        <v>330</v>
      </c>
      <c r="BO3" s="15">
        <f t="shared" si="15"/>
        <v>0</v>
      </c>
      <c r="BP3" s="15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28635.79</v>
      </c>
      <c r="B4">
        <v>-5851</v>
      </c>
      <c r="C4">
        <v>29531.73</v>
      </c>
      <c r="D4">
        <v>6909.45</v>
      </c>
      <c r="E4">
        <v>319</v>
      </c>
      <c r="F4" s="4">
        <v>7183</v>
      </c>
      <c r="G4">
        <v>0</v>
      </c>
      <c r="H4">
        <v>644.5</v>
      </c>
      <c r="I4">
        <v>0</v>
      </c>
      <c r="J4">
        <v>610.36</v>
      </c>
      <c r="K4">
        <v>499.97</v>
      </c>
      <c r="L4">
        <v>536.72</v>
      </c>
      <c r="M4">
        <v>499.91</v>
      </c>
      <c r="N4">
        <v>898.69</v>
      </c>
      <c r="O4">
        <v>0</v>
      </c>
      <c r="P4">
        <v>637.6</v>
      </c>
      <c r="Q4">
        <v>0</v>
      </c>
      <c r="R4">
        <v>309.86</v>
      </c>
      <c r="S4">
        <v>28413.91</v>
      </c>
      <c r="T4">
        <v>5764.341</v>
      </c>
      <c r="U4">
        <v>6868.72</v>
      </c>
      <c r="V4">
        <v>1.847</v>
      </c>
      <c r="W4">
        <v>6870.567</v>
      </c>
      <c r="X4">
        <v>458.673</v>
      </c>
      <c r="Y4">
        <v>50.036</v>
      </c>
      <c r="Z4">
        <v>7695.492</v>
      </c>
      <c r="AA4">
        <v>11668.68</v>
      </c>
      <c r="AB4">
        <v>1262.07</v>
      </c>
      <c r="AC4" t="s">
        <v>58</v>
      </c>
      <c r="AD4" s="4">
        <v>-4069.059</v>
      </c>
      <c r="AE4">
        <v>319</v>
      </c>
      <c r="AF4">
        <v>0</v>
      </c>
      <c r="AG4">
        <v>319</v>
      </c>
      <c r="AH4">
        <v>315</v>
      </c>
      <c r="AI4">
        <v>0</v>
      </c>
      <c r="AJ4">
        <v>315</v>
      </c>
      <c r="AK4">
        <v>5634</v>
      </c>
      <c r="AL4">
        <v>27856</v>
      </c>
      <c r="AM4">
        <v>33490</v>
      </c>
      <c r="AN4">
        <v>7960.48</v>
      </c>
      <c r="AO4">
        <v>7930.48</v>
      </c>
      <c r="AP4">
        <v>30</v>
      </c>
      <c r="AQ4">
        <v>319</v>
      </c>
      <c r="AR4">
        <v>315</v>
      </c>
      <c r="AU4">
        <v>0</v>
      </c>
      <c r="AV4" s="12">
        <v>0</v>
      </c>
      <c r="AW4" s="4">
        <v>315</v>
      </c>
      <c r="AX4" s="4">
        <v>319</v>
      </c>
      <c r="AY4" s="4">
        <v>640</v>
      </c>
      <c r="AZ4" s="24">
        <v>640</v>
      </c>
      <c r="BA4" s="4">
        <v>315</v>
      </c>
      <c r="BB4" s="4">
        <v>319</v>
      </c>
      <c r="BE4" s="15">
        <f t="shared" si="0"/>
        <v>315</v>
      </c>
      <c r="BF4" s="15">
        <f t="shared" ref="BF4:BH4" si="16">AH4</f>
        <v>315</v>
      </c>
      <c r="BG4" s="15">
        <f t="shared" si="16"/>
        <v>0</v>
      </c>
      <c r="BH4" s="15">
        <f t="shared" si="16"/>
        <v>315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319</v>
      </c>
      <c r="BN4" s="15">
        <f t="shared" ref="BN4:BP4" si="17">AE4</f>
        <v>319</v>
      </c>
      <c r="BO4" s="15">
        <f t="shared" si="17"/>
        <v>0</v>
      </c>
      <c r="BP4" s="15">
        <f t="shared" si="17"/>
        <v>319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28308.62</v>
      </c>
      <c r="B5">
        <v>-5953</v>
      </c>
      <c r="C5">
        <v>29027.59</v>
      </c>
      <c r="D5">
        <v>7077.77</v>
      </c>
      <c r="E5">
        <v>310</v>
      </c>
      <c r="F5" s="4">
        <v>7183</v>
      </c>
      <c r="G5">
        <v>0</v>
      </c>
      <c r="H5">
        <v>606.89</v>
      </c>
      <c r="I5">
        <v>0</v>
      </c>
      <c r="J5">
        <v>609.31</v>
      </c>
      <c r="K5">
        <v>499.28</v>
      </c>
      <c r="L5">
        <v>539.98</v>
      </c>
      <c r="M5">
        <v>499.09</v>
      </c>
      <c r="N5">
        <v>899.51</v>
      </c>
      <c r="O5">
        <v>0</v>
      </c>
      <c r="P5">
        <v>638.8</v>
      </c>
      <c r="Q5">
        <v>0</v>
      </c>
      <c r="R5">
        <v>302.14</v>
      </c>
      <c r="S5">
        <v>27972.97</v>
      </c>
      <c r="T5">
        <v>5971.642</v>
      </c>
      <c r="U5">
        <v>7098.733</v>
      </c>
      <c r="V5">
        <v>1.874</v>
      </c>
      <c r="W5">
        <v>7100.608</v>
      </c>
      <c r="X5">
        <v>458.098</v>
      </c>
      <c r="Y5">
        <v>49.967</v>
      </c>
      <c r="Z5">
        <v>8206.258</v>
      </c>
      <c r="AA5">
        <v>11162.6</v>
      </c>
      <c r="AB5">
        <v>1258.83</v>
      </c>
      <c r="AC5" t="s">
        <v>58</v>
      </c>
      <c r="AD5" s="4">
        <v>-4066.958</v>
      </c>
      <c r="AE5">
        <v>310</v>
      </c>
      <c r="AF5">
        <v>0</v>
      </c>
      <c r="AG5">
        <v>310</v>
      </c>
      <c r="AH5">
        <v>308</v>
      </c>
      <c r="AI5">
        <v>0</v>
      </c>
      <c r="AJ5">
        <v>308</v>
      </c>
      <c r="AK5">
        <v>5664</v>
      </c>
      <c r="AL5">
        <v>27545</v>
      </c>
      <c r="AM5">
        <v>33209</v>
      </c>
      <c r="AN5">
        <v>8238.34</v>
      </c>
      <c r="AO5">
        <v>8183.34</v>
      </c>
      <c r="AP5">
        <v>55</v>
      </c>
      <c r="AQ5">
        <v>310</v>
      </c>
      <c r="AR5">
        <v>308</v>
      </c>
      <c r="AU5">
        <v>0</v>
      </c>
      <c r="AV5" s="12">
        <v>0</v>
      </c>
      <c r="AW5" s="4">
        <v>308</v>
      </c>
      <c r="AX5" s="4">
        <v>310</v>
      </c>
      <c r="AY5" s="4">
        <v>640</v>
      </c>
      <c r="AZ5" s="24">
        <v>640</v>
      </c>
      <c r="BA5" s="4">
        <v>308</v>
      </c>
      <c r="BB5" s="4">
        <v>310</v>
      </c>
      <c r="BE5" s="15">
        <f t="shared" si="0"/>
        <v>308</v>
      </c>
      <c r="BF5" s="15">
        <f t="shared" ref="BF5:BH5" si="18">AH5</f>
        <v>308</v>
      </c>
      <c r="BG5" s="15">
        <f t="shared" si="18"/>
        <v>0</v>
      </c>
      <c r="BH5" s="15">
        <f t="shared" si="18"/>
        <v>308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310</v>
      </c>
      <c r="BN5" s="15">
        <f t="shared" ref="BN5:BP5" si="19">AE5</f>
        <v>310</v>
      </c>
      <c r="BO5" s="15">
        <f t="shared" si="19"/>
        <v>0</v>
      </c>
      <c r="BP5" s="15">
        <f t="shared" si="19"/>
        <v>310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27790.36</v>
      </c>
      <c r="B6">
        <v>-5969</v>
      </c>
      <c r="C6">
        <v>28157.89</v>
      </c>
      <c r="D6">
        <v>7307.93</v>
      </c>
      <c r="E6">
        <v>306</v>
      </c>
      <c r="F6" s="4">
        <v>7187</v>
      </c>
      <c r="G6">
        <v>0</v>
      </c>
      <c r="H6">
        <v>553.05</v>
      </c>
      <c r="I6">
        <v>0</v>
      </c>
      <c r="J6">
        <v>610.86</v>
      </c>
      <c r="K6">
        <v>489.74</v>
      </c>
      <c r="L6">
        <v>538.35</v>
      </c>
      <c r="M6">
        <v>497.86</v>
      </c>
      <c r="N6">
        <v>897.87</v>
      </c>
      <c r="O6">
        <v>0</v>
      </c>
      <c r="P6">
        <v>638.7</v>
      </c>
      <c r="Q6">
        <v>0</v>
      </c>
      <c r="R6">
        <v>280.63</v>
      </c>
      <c r="S6">
        <v>27818.77</v>
      </c>
      <c r="T6">
        <v>5931.794</v>
      </c>
      <c r="U6">
        <v>7289.441</v>
      </c>
      <c r="V6">
        <v>1.847</v>
      </c>
      <c r="W6">
        <v>7291.289</v>
      </c>
      <c r="X6">
        <v>457.856</v>
      </c>
      <c r="Y6">
        <v>50</v>
      </c>
      <c r="Z6">
        <v>8650.02</v>
      </c>
      <c r="AA6">
        <v>10822.09</v>
      </c>
      <c r="AB6">
        <v>1252.95</v>
      </c>
      <c r="AC6" t="s">
        <v>58</v>
      </c>
      <c r="AD6" s="4">
        <v>-4120.746</v>
      </c>
      <c r="AE6">
        <v>306</v>
      </c>
      <c r="AF6">
        <v>0</v>
      </c>
      <c r="AG6">
        <v>306</v>
      </c>
      <c r="AH6">
        <v>300</v>
      </c>
      <c r="AI6">
        <v>0</v>
      </c>
      <c r="AJ6">
        <v>300</v>
      </c>
      <c r="AK6">
        <v>5694</v>
      </c>
      <c r="AL6">
        <v>27294</v>
      </c>
      <c r="AM6">
        <v>32988</v>
      </c>
      <c r="AN6">
        <v>8555.62</v>
      </c>
      <c r="AO6">
        <v>8480.62</v>
      </c>
      <c r="AP6">
        <v>75</v>
      </c>
      <c r="AQ6">
        <v>306</v>
      </c>
      <c r="AR6">
        <v>300</v>
      </c>
      <c r="AU6">
        <v>0</v>
      </c>
      <c r="AV6" s="12">
        <v>0</v>
      </c>
      <c r="AW6" s="4">
        <v>300</v>
      </c>
      <c r="AX6" s="4">
        <v>306</v>
      </c>
      <c r="AY6" s="4">
        <v>631.45</v>
      </c>
      <c r="AZ6" s="24">
        <v>640</v>
      </c>
      <c r="BA6" s="4">
        <v>300</v>
      </c>
      <c r="BB6" s="4">
        <v>306</v>
      </c>
      <c r="BE6" s="15">
        <f t="shared" si="0"/>
        <v>300</v>
      </c>
      <c r="BF6" s="15">
        <f t="shared" ref="BF6:BH6" si="20">AH6</f>
        <v>300</v>
      </c>
      <c r="BG6" s="15">
        <f t="shared" si="20"/>
        <v>0</v>
      </c>
      <c r="BH6" s="15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306</v>
      </c>
      <c r="BN6" s="15">
        <f t="shared" ref="BN6:BP6" si="21">AE6</f>
        <v>306</v>
      </c>
      <c r="BO6" s="15">
        <f t="shared" si="21"/>
        <v>0</v>
      </c>
      <c r="BP6" s="15">
        <f t="shared" si="21"/>
        <v>306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27167.94</v>
      </c>
      <c r="B7">
        <v>-6009</v>
      </c>
      <c r="C7">
        <v>27220.61</v>
      </c>
      <c r="D7">
        <v>7522.49</v>
      </c>
      <c r="E7">
        <v>290</v>
      </c>
      <c r="F7" s="4">
        <v>7180</v>
      </c>
      <c r="G7">
        <v>0</v>
      </c>
      <c r="H7">
        <v>546.24</v>
      </c>
      <c r="I7">
        <v>0</v>
      </c>
      <c r="J7">
        <v>610.81</v>
      </c>
      <c r="K7">
        <v>488.81</v>
      </c>
      <c r="L7">
        <v>540.21</v>
      </c>
      <c r="M7">
        <v>499.5</v>
      </c>
      <c r="N7">
        <v>896.64</v>
      </c>
      <c r="O7">
        <v>0</v>
      </c>
      <c r="P7">
        <v>631.9</v>
      </c>
      <c r="Q7">
        <v>0</v>
      </c>
      <c r="R7">
        <v>280.26</v>
      </c>
      <c r="S7">
        <v>27599.15</v>
      </c>
      <c r="T7">
        <v>6064.807</v>
      </c>
      <c r="U7">
        <v>7307.11</v>
      </c>
      <c r="V7">
        <v>1.847</v>
      </c>
      <c r="W7">
        <v>7308.957</v>
      </c>
      <c r="X7">
        <v>457.721</v>
      </c>
      <c r="Y7">
        <v>49.989</v>
      </c>
      <c r="Z7">
        <v>8457.004</v>
      </c>
      <c r="AA7">
        <v>10515.26</v>
      </c>
      <c r="AB7">
        <v>1252.67</v>
      </c>
      <c r="AC7" t="s">
        <v>58</v>
      </c>
      <c r="AD7" s="4">
        <v>-4098.194</v>
      </c>
      <c r="AE7">
        <v>290</v>
      </c>
      <c r="AF7">
        <v>0</v>
      </c>
      <c r="AG7">
        <v>290</v>
      </c>
      <c r="AH7">
        <v>285</v>
      </c>
      <c r="AI7">
        <v>0</v>
      </c>
      <c r="AJ7">
        <v>285</v>
      </c>
      <c r="AK7">
        <v>5694</v>
      </c>
      <c r="AL7">
        <v>27062</v>
      </c>
      <c r="AM7">
        <v>32756</v>
      </c>
      <c r="AN7">
        <v>8952.64</v>
      </c>
      <c r="AO7">
        <v>8877.64</v>
      </c>
      <c r="AP7">
        <v>75</v>
      </c>
      <c r="AQ7">
        <v>290</v>
      </c>
      <c r="AR7">
        <v>285</v>
      </c>
      <c r="AU7">
        <v>0</v>
      </c>
      <c r="AV7" s="12">
        <v>0</v>
      </c>
      <c r="AW7" s="4">
        <v>285</v>
      </c>
      <c r="AX7" s="4">
        <v>290</v>
      </c>
      <c r="AY7" s="4">
        <v>631</v>
      </c>
      <c r="AZ7" s="24">
        <v>631</v>
      </c>
      <c r="BA7" s="4">
        <v>285</v>
      </c>
      <c r="BB7" s="4">
        <v>290</v>
      </c>
      <c r="BE7" s="15">
        <f t="shared" si="0"/>
        <v>285</v>
      </c>
      <c r="BF7" s="15">
        <f t="shared" ref="BF7:BH7" si="22">AH7</f>
        <v>285</v>
      </c>
      <c r="BG7" s="15">
        <f t="shared" si="22"/>
        <v>0</v>
      </c>
      <c r="BH7" s="15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290</v>
      </c>
      <c r="BN7" s="15">
        <f t="shared" ref="BN7:BP7" si="23">AE7</f>
        <v>290</v>
      </c>
      <c r="BO7" s="15">
        <f t="shared" si="23"/>
        <v>0</v>
      </c>
      <c r="BP7" s="15">
        <f t="shared" si="23"/>
        <v>290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27223.21</v>
      </c>
      <c r="B8">
        <v>-6009</v>
      </c>
      <c r="C8">
        <v>27430.78</v>
      </c>
      <c r="D8">
        <v>7739.16</v>
      </c>
      <c r="E8">
        <v>300</v>
      </c>
      <c r="F8" s="4">
        <v>7191</v>
      </c>
      <c r="G8">
        <v>0</v>
      </c>
      <c r="H8">
        <v>547.08</v>
      </c>
      <c r="I8">
        <v>0</v>
      </c>
      <c r="J8">
        <v>610.06</v>
      </c>
      <c r="K8">
        <v>493.46</v>
      </c>
      <c r="L8">
        <v>540.68</v>
      </c>
      <c r="M8">
        <v>499.5</v>
      </c>
      <c r="N8">
        <v>898.69</v>
      </c>
      <c r="O8">
        <v>0</v>
      </c>
      <c r="P8">
        <v>630.5</v>
      </c>
      <c r="Q8">
        <v>0</v>
      </c>
      <c r="R8">
        <v>280.68</v>
      </c>
      <c r="S8">
        <v>27255.38</v>
      </c>
      <c r="T8">
        <v>6066.717</v>
      </c>
      <c r="U8">
        <v>7484.066</v>
      </c>
      <c r="V8">
        <v>1.901</v>
      </c>
      <c r="W8">
        <v>7485.966</v>
      </c>
      <c r="X8">
        <v>456.869</v>
      </c>
      <c r="Y8">
        <v>49.973</v>
      </c>
      <c r="Z8">
        <v>8668.02</v>
      </c>
      <c r="AA8">
        <v>10333.31</v>
      </c>
      <c r="AB8">
        <v>1253.4</v>
      </c>
      <c r="AC8" t="s">
        <v>58</v>
      </c>
      <c r="AD8" s="4">
        <v>-4109.541</v>
      </c>
      <c r="AE8">
        <v>300</v>
      </c>
      <c r="AF8">
        <v>0</v>
      </c>
      <c r="AG8">
        <v>300</v>
      </c>
      <c r="AH8">
        <v>288</v>
      </c>
      <c r="AI8">
        <v>0</v>
      </c>
      <c r="AJ8">
        <v>288</v>
      </c>
      <c r="AK8">
        <v>5694</v>
      </c>
      <c r="AL8">
        <v>26841</v>
      </c>
      <c r="AM8">
        <v>32535</v>
      </c>
      <c r="AN8">
        <v>9214.69</v>
      </c>
      <c r="AO8">
        <v>9139.69</v>
      </c>
      <c r="AP8">
        <v>75</v>
      </c>
      <c r="AQ8">
        <v>300</v>
      </c>
      <c r="AR8">
        <v>288</v>
      </c>
      <c r="AU8">
        <v>0</v>
      </c>
      <c r="AV8" s="12">
        <v>0</v>
      </c>
      <c r="AW8" s="4">
        <v>288</v>
      </c>
      <c r="AX8" s="4">
        <v>300</v>
      </c>
      <c r="AY8" s="4">
        <v>631</v>
      </c>
      <c r="AZ8" s="24">
        <v>632.14</v>
      </c>
      <c r="BA8" s="4">
        <v>288</v>
      </c>
      <c r="BB8" s="4">
        <v>300</v>
      </c>
      <c r="BE8" s="15">
        <f t="shared" si="0"/>
        <v>288</v>
      </c>
      <c r="BF8" s="15">
        <f t="shared" ref="BF8:BH8" si="24">AH8</f>
        <v>288</v>
      </c>
      <c r="BG8" s="15">
        <f t="shared" si="24"/>
        <v>0</v>
      </c>
      <c r="BH8" s="15">
        <f t="shared" si="24"/>
        <v>288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300</v>
      </c>
      <c r="BN8" s="15">
        <f t="shared" ref="BN8:BP8" si="25">AE8</f>
        <v>300</v>
      </c>
      <c r="BO8" s="15">
        <f t="shared" si="25"/>
        <v>0</v>
      </c>
      <c r="BP8" s="15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27230.05</v>
      </c>
      <c r="B9">
        <v>-6119</v>
      </c>
      <c r="C9">
        <v>27667.59</v>
      </c>
      <c r="D9">
        <v>7881.08</v>
      </c>
      <c r="E9">
        <v>300</v>
      </c>
      <c r="F9" s="4">
        <v>7191</v>
      </c>
      <c r="G9">
        <v>0</v>
      </c>
      <c r="H9">
        <v>550.49</v>
      </c>
      <c r="I9">
        <v>0</v>
      </c>
      <c r="J9">
        <v>611.08</v>
      </c>
      <c r="K9">
        <v>489.27</v>
      </c>
      <c r="L9">
        <v>542.07</v>
      </c>
      <c r="M9">
        <v>499.5</v>
      </c>
      <c r="N9">
        <v>899.92</v>
      </c>
      <c r="O9">
        <v>0</v>
      </c>
      <c r="P9">
        <v>636.3</v>
      </c>
      <c r="Q9">
        <v>0</v>
      </c>
      <c r="R9">
        <v>280.84</v>
      </c>
      <c r="S9">
        <v>27334.17</v>
      </c>
      <c r="T9">
        <v>6134.208</v>
      </c>
      <c r="U9">
        <v>7745.442</v>
      </c>
      <c r="V9">
        <v>1.908</v>
      </c>
      <c r="W9">
        <v>7747.349</v>
      </c>
      <c r="X9">
        <v>458.114</v>
      </c>
      <c r="Y9">
        <v>50.02</v>
      </c>
      <c r="Z9">
        <v>8587.752</v>
      </c>
      <c r="AA9">
        <v>10385.06</v>
      </c>
      <c r="AB9">
        <v>1262.92</v>
      </c>
      <c r="AC9" t="s">
        <v>58</v>
      </c>
      <c r="AD9" s="4">
        <v>-4109.681</v>
      </c>
      <c r="AE9">
        <v>300</v>
      </c>
      <c r="AF9">
        <v>0</v>
      </c>
      <c r="AG9">
        <v>300</v>
      </c>
      <c r="AH9">
        <v>282</v>
      </c>
      <c r="AI9">
        <v>0</v>
      </c>
      <c r="AJ9">
        <v>282</v>
      </c>
      <c r="AK9">
        <v>5694</v>
      </c>
      <c r="AL9">
        <v>26608</v>
      </c>
      <c r="AM9">
        <v>32302</v>
      </c>
      <c r="AN9">
        <v>9407.17</v>
      </c>
      <c r="AO9">
        <v>9332.17</v>
      </c>
      <c r="AP9">
        <v>75</v>
      </c>
      <c r="AQ9">
        <v>300</v>
      </c>
      <c r="AR9">
        <v>282</v>
      </c>
      <c r="AU9">
        <v>0</v>
      </c>
      <c r="AV9" s="12">
        <v>0</v>
      </c>
      <c r="AW9" s="4">
        <v>282</v>
      </c>
      <c r="AX9" s="4">
        <v>300</v>
      </c>
      <c r="AY9" s="4">
        <v>631</v>
      </c>
      <c r="AZ9" s="24">
        <v>639.04</v>
      </c>
      <c r="BA9" s="4">
        <v>282</v>
      </c>
      <c r="BB9" s="4">
        <v>300</v>
      </c>
      <c r="BE9" s="15">
        <f t="shared" si="0"/>
        <v>282</v>
      </c>
      <c r="BF9" s="15">
        <f t="shared" ref="BF9:BH9" si="26">AH9</f>
        <v>282</v>
      </c>
      <c r="BG9" s="15">
        <f t="shared" si="26"/>
        <v>0</v>
      </c>
      <c r="BH9" s="15">
        <f t="shared" si="26"/>
        <v>282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300</v>
      </c>
      <c r="BN9" s="15">
        <f t="shared" ref="BN9:BP9" si="27">AE9</f>
        <v>300</v>
      </c>
      <c r="BO9" s="15">
        <f t="shared" si="27"/>
        <v>0</v>
      </c>
      <c r="BP9" s="15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26960.19</v>
      </c>
      <c r="B10">
        <v>-6193</v>
      </c>
      <c r="C10">
        <v>27172.16</v>
      </c>
      <c r="D10">
        <v>7948.84</v>
      </c>
      <c r="E10">
        <v>296</v>
      </c>
      <c r="F10" s="4">
        <v>7196</v>
      </c>
      <c r="G10">
        <v>0</v>
      </c>
      <c r="H10">
        <v>551.36</v>
      </c>
      <c r="I10">
        <v>0</v>
      </c>
      <c r="J10">
        <v>609.7</v>
      </c>
      <c r="K10">
        <v>489.97</v>
      </c>
      <c r="L10">
        <v>541.84</v>
      </c>
      <c r="M10">
        <v>498.68</v>
      </c>
      <c r="N10">
        <v>899.92</v>
      </c>
      <c r="O10">
        <v>0</v>
      </c>
      <c r="P10">
        <v>629.3</v>
      </c>
      <c r="Q10">
        <v>0</v>
      </c>
      <c r="R10">
        <v>280.47</v>
      </c>
      <c r="S10">
        <v>26938.82</v>
      </c>
      <c r="T10">
        <v>6177.596</v>
      </c>
      <c r="U10">
        <v>8189.642</v>
      </c>
      <c r="V10">
        <v>1.91</v>
      </c>
      <c r="W10">
        <v>8191.552</v>
      </c>
      <c r="X10">
        <v>457.532</v>
      </c>
      <c r="Y10">
        <v>49.969</v>
      </c>
      <c r="Z10">
        <v>9341.143</v>
      </c>
      <c r="AA10">
        <v>9618.541</v>
      </c>
      <c r="AB10">
        <v>1270.69</v>
      </c>
      <c r="AC10" t="s">
        <v>58</v>
      </c>
      <c r="AD10" s="4">
        <v>-4111.361</v>
      </c>
      <c r="AE10">
        <v>296</v>
      </c>
      <c r="AF10">
        <v>0</v>
      </c>
      <c r="AG10">
        <v>296</v>
      </c>
      <c r="AH10">
        <v>280</v>
      </c>
      <c r="AI10">
        <v>0</v>
      </c>
      <c r="AJ10">
        <v>280</v>
      </c>
      <c r="AK10">
        <v>5694</v>
      </c>
      <c r="AL10">
        <v>26369</v>
      </c>
      <c r="AM10">
        <v>32063</v>
      </c>
      <c r="AN10">
        <v>9590.88</v>
      </c>
      <c r="AO10">
        <v>9485.88</v>
      </c>
      <c r="AP10">
        <v>105</v>
      </c>
      <c r="AQ10">
        <v>296</v>
      </c>
      <c r="AR10">
        <v>280</v>
      </c>
      <c r="AU10">
        <v>0</v>
      </c>
      <c r="AV10" s="12">
        <v>0</v>
      </c>
      <c r="AW10" s="4">
        <v>280</v>
      </c>
      <c r="AX10" s="4">
        <v>296</v>
      </c>
      <c r="AY10" s="4">
        <v>609.3</v>
      </c>
      <c r="AZ10" s="24">
        <v>631</v>
      </c>
      <c r="BA10" s="4">
        <v>280</v>
      </c>
      <c r="BB10" s="4">
        <v>296</v>
      </c>
      <c r="BE10" s="15">
        <f t="shared" si="0"/>
        <v>280</v>
      </c>
      <c r="BF10" s="15">
        <f t="shared" ref="BF10:BH10" si="28">AH10</f>
        <v>280</v>
      </c>
      <c r="BG10" s="15">
        <f t="shared" si="28"/>
        <v>0</v>
      </c>
      <c r="BH10" s="15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296</v>
      </c>
      <c r="BN10" s="15">
        <f t="shared" ref="BN10:BP10" si="29">AE10</f>
        <v>296</v>
      </c>
      <c r="BO10" s="15">
        <f t="shared" si="29"/>
        <v>0</v>
      </c>
      <c r="BP10" s="15">
        <f t="shared" si="29"/>
        <v>296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26730.19</v>
      </c>
      <c r="B11">
        <v>-6189</v>
      </c>
      <c r="C11">
        <v>26597.82</v>
      </c>
      <c r="D11">
        <v>8190.6</v>
      </c>
      <c r="E11">
        <v>290</v>
      </c>
      <c r="F11" s="4">
        <v>7188</v>
      </c>
      <c r="G11">
        <v>0</v>
      </c>
      <c r="H11">
        <v>459.07</v>
      </c>
      <c r="I11">
        <v>0</v>
      </c>
      <c r="J11">
        <v>610.13</v>
      </c>
      <c r="K11">
        <v>497.42</v>
      </c>
      <c r="L11">
        <v>540.91</v>
      </c>
      <c r="M11">
        <v>499.5</v>
      </c>
      <c r="N11">
        <v>899.1</v>
      </c>
      <c r="O11">
        <v>0</v>
      </c>
      <c r="P11">
        <v>629.9</v>
      </c>
      <c r="Q11">
        <v>0</v>
      </c>
      <c r="R11">
        <v>280.79</v>
      </c>
      <c r="S11">
        <v>27033.66</v>
      </c>
      <c r="T11">
        <v>6083.729</v>
      </c>
      <c r="U11">
        <v>8540.37</v>
      </c>
      <c r="V11">
        <v>1.892</v>
      </c>
      <c r="W11">
        <v>8542.262</v>
      </c>
      <c r="X11">
        <v>457.611</v>
      </c>
      <c r="Y11">
        <v>50.031</v>
      </c>
      <c r="Z11">
        <v>9919.869</v>
      </c>
      <c r="AA11">
        <v>9071.834</v>
      </c>
      <c r="AB11">
        <v>1276.31</v>
      </c>
      <c r="AC11" t="s">
        <v>58</v>
      </c>
      <c r="AD11" s="4">
        <v>-4113.042</v>
      </c>
      <c r="AE11">
        <v>290</v>
      </c>
      <c r="AF11">
        <v>0</v>
      </c>
      <c r="AG11">
        <v>290</v>
      </c>
      <c r="AH11">
        <v>280</v>
      </c>
      <c r="AI11">
        <v>0</v>
      </c>
      <c r="AJ11">
        <v>280</v>
      </c>
      <c r="AK11">
        <v>5694</v>
      </c>
      <c r="AL11">
        <v>26183</v>
      </c>
      <c r="AM11">
        <v>31877</v>
      </c>
      <c r="AN11">
        <v>9737.31</v>
      </c>
      <c r="AO11">
        <v>9632.31</v>
      </c>
      <c r="AP11">
        <v>105</v>
      </c>
      <c r="AQ11">
        <v>290</v>
      </c>
      <c r="AR11">
        <v>280</v>
      </c>
      <c r="AU11">
        <v>0</v>
      </c>
      <c r="AV11" s="12">
        <v>0</v>
      </c>
      <c r="AW11" s="4">
        <v>280</v>
      </c>
      <c r="AX11" s="4">
        <v>290</v>
      </c>
      <c r="AY11" s="4">
        <v>614.57</v>
      </c>
      <c r="AZ11" s="24">
        <v>631</v>
      </c>
      <c r="BA11" s="4">
        <v>280</v>
      </c>
      <c r="BB11" s="4">
        <v>290</v>
      </c>
      <c r="BE11" s="15">
        <f t="shared" si="0"/>
        <v>280</v>
      </c>
      <c r="BF11" s="15">
        <f t="shared" ref="BF11:BH11" si="30">AH11</f>
        <v>280</v>
      </c>
      <c r="BG11" s="15">
        <f t="shared" si="30"/>
        <v>0</v>
      </c>
      <c r="BH11" s="15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290</v>
      </c>
      <c r="BN11" s="15">
        <f t="shared" ref="BN11:BP11" si="31">AE11</f>
        <v>290</v>
      </c>
      <c r="BO11" s="15">
        <f t="shared" si="31"/>
        <v>0</v>
      </c>
      <c r="BP11" s="15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26707.08</v>
      </c>
      <c r="B12">
        <v>-6073.71</v>
      </c>
      <c r="C12">
        <v>25582.79</v>
      </c>
      <c r="D12">
        <v>8256.28</v>
      </c>
      <c r="E12">
        <v>280</v>
      </c>
      <c r="F12" s="4">
        <v>7189</v>
      </c>
      <c r="G12">
        <v>0</v>
      </c>
      <c r="H12">
        <v>451.38</v>
      </c>
      <c r="I12">
        <v>0</v>
      </c>
      <c r="J12">
        <v>610.28</v>
      </c>
      <c r="K12">
        <v>502.07</v>
      </c>
      <c r="L12">
        <v>540.91</v>
      </c>
      <c r="M12">
        <v>499.09</v>
      </c>
      <c r="N12">
        <v>899.51</v>
      </c>
      <c r="O12">
        <v>0</v>
      </c>
      <c r="P12">
        <v>603.2</v>
      </c>
      <c r="Q12">
        <v>0</v>
      </c>
      <c r="R12">
        <v>252.08</v>
      </c>
      <c r="S12">
        <v>26531.36</v>
      </c>
      <c r="T12">
        <v>6300.462</v>
      </c>
      <c r="U12">
        <v>8865.478</v>
      </c>
      <c r="V12">
        <v>1.906</v>
      </c>
      <c r="W12">
        <v>8867.384</v>
      </c>
      <c r="X12">
        <v>457.603</v>
      </c>
      <c r="Y12">
        <v>49.99</v>
      </c>
      <c r="Z12">
        <v>10774.58</v>
      </c>
      <c r="AA12">
        <v>8197.65</v>
      </c>
      <c r="AB12">
        <v>1268.1</v>
      </c>
      <c r="AC12" t="s">
        <v>58</v>
      </c>
      <c r="AD12" s="4">
        <v>-4150.442</v>
      </c>
      <c r="AE12">
        <v>280</v>
      </c>
      <c r="AF12">
        <v>0</v>
      </c>
      <c r="AG12">
        <v>280</v>
      </c>
      <c r="AH12">
        <v>279</v>
      </c>
      <c r="AI12">
        <v>0</v>
      </c>
      <c r="AJ12">
        <v>279</v>
      </c>
      <c r="AK12">
        <v>5694</v>
      </c>
      <c r="AL12">
        <v>26062</v>
      </c>
      <c r="AM12">
        <v>31756</v>
      </c>
      <c r="AN12">
        <v>9909.51</v>
      </c>
      <c r="AO12">
        <v>9804.51</v>
      </c>
      <c r="AP12">
        <v>105</v>
      </c>
      <c r="AQ12">
        <v>280</v>
      </c>
      <c r="AR12">
        <v>279</v>
      </c>
      <c r="AU12">
        <v>0</v>
      </c>
      <c r="AV12" s="12">
        <v>0</v>
      </c>
      <c r="AW12" s="4">
        <v>279</v>
      </c>
      <c r="AX12" s="4">
        <v>280</v>
      </c>
      <c r="AY12" s="4">
        <v>600</v>
      </c>
      <c r="AZ12" s="24">
        <v>601.03</v>
      </c>
      <c r="BA12" s="4">
        <v>279</v>
      </c>
      <c r="BB12" s="4">
        <v>280</v>
      </c>
      <c r="BE12" s="15">
        <f t="shared" si="0"/>
        <v>279</v>
      </c>
      <c r="BF12" s="15">
        <f t="shared" ref="BF12:BH12" si="32">AH12</f>
        <v>279</v>
      </c>
      <c r="BG12" s="15">
        <f t="shared" si="32"/>
        <v>0</v>
      </c>
      <c r="BH12" s="15">
        <f t="shared" si="32"/>
        <v>279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280</v>
      </c>
      <c r="BN12" s="15">
        <f t="shared" ref="BN12:BP12" si="33">AE12</f>
        <v>280</v>
      </c>
      <c r="BO12" s="15">
        <f t="shared" si="33"/>
        <v>0</v>
      </c>
      <c r="BP12" s="15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26742.04</v>
      </c>
      <c r="B13">
        <v>-5655</v>
      </c>
      <c r="C13">
        <v>24844.43</v>
      </c>
      <c r="D13">
        <v>8592.99</v>
      </c>
      <c r="E13">
        <v>279</v>
      </c>
      <c r="F13" s="4">
        <v>7190</v>
      </c>
      <c r="G13">
        <v>0</v>
      </c>
      <c r="H13">
        <v>452.23</v>
      </c>
      <c r="I13">
        <v>0</v>
      </c>
      <c r="J13">
        <v>610.33</v>
      </c>
      <c r="K13">
        <v>501.37</v>
      </c>
      <c r="L13">
        <v>543.47</v>
      </c>
      <c r="M13">
        <v>499.09</v>
      </c>
      <c r="N13">
        <v>899.51</v>
      </c>
      <c r="O13">
        <v>0</v>
      </c>
      <c r="P13">
        <v>600.2</v>
      </c>
      <c r="Q13">
        <v>0</v>
      </c>
      <c r="R13">
        <v>251.18</v>
      </c>
      <c r="S13">
        <v>26596.57</v>
      </c>
      <c r="T13">
        <v>5604.639</v>
      </c>
      <c r="U13">
        <v>9053.878</v>
      </c>
      <c r="V13">
        <v>1.879</v>
      </c>
      <c r="W13">
        <v>9055.758</v>
      </c>
      <c r="X13">
        <v>457.1</v>
      </c>
      <c r="Y13">
        <v>50.014</v>
      </c>
      <c r="Z13">
        <v>11507.77</v>
      </c>
      <c r="AA13">
        <v>7465.535</v>
      </c>
      <c r="AB13">
        <v>1285.17</v>
      </c>
      <c r="AC13" t="s">
        <v>58</v>
      </c>
      <c r="AD13" s="4">
        <v>-4162.209</v>
      </c>
      <c r="AE13">
        <v>279</v>
      </c>
      <c r="AF13">
        <v>0</v>
      </c>
      <c r="AG13">
        <v>279</v>
      </c>
      <c r="AH13">
        <v>278</v>
      </c>
      <c r="AI13">
        <v>0</v>
      </c>
      <c r="AJ13">
        <v>278</v>
      </c>
      <c r="AK13">
        <v>5694</v>
      </c>
      <c r="AL13">
        <v>25978</v>
      </c>
      <c r="AM13">
        <v>31672</v>
      </c>
      <c r="AN13">
        <v>10017.47</v>
      </c>
      <c r="AO13">
        <v>9912.47</v>
      </c>
      <c r="AP13">
        <v>105</v>
      </c>
      <c r="AQ13">
        <v>279</v>
      </c>
      <c r="AR13">
        <v>278</v>
      </c>
      <c r="AU13">
        <v>0</v>
      </c>
      <c r="AV13" s="12">
        <v>0</v>
      </c>
      <c r="AW13" s="4">
        <v>278</v>
      </c>
      <c r="AX13" s="4">
        <v>279</v>
      </c>
      <c r="AY13" s="4">
        <v>600</v>
      </c>
      <c r="AZ13" s="24">
        <v>600</v>
      </c>
      <c r="BA13" s="4">
        <v>278</v>
      </c>
      <c r="BB13" s="4">
        <v>279</v>
      </c>
      <c r="BE13" s="15">
        <f t="shared" si="0"/>
        <v>278</v>
      </c>
      <c r="BF13" s="15">
        <f t="shared" ref="BF13:BH13" si="34">AH13</f>
        <v>278</v>
      </c>
      <c r="BG13" s="15">
        <f t="shared" si="34"/>
        <v>0</v>
      </c>
      <c r="BH13" s="15">
        <f t="shared" si="34"/>
        <v>278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279</v>
      </c>
      <c r="BN13" s="15">
        <f t="shared" ref="BN13:BP13" si="35">AE13</f>
        <v>279</v>
      </c>
      <c r="BO13" s="15">
        <f t="shared" si="35"/>
        <v>0</v>
      </c>
      <c r="BP13" s="15">
        <f t="shared" si="35"/>
        <v>279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26284.11</v>
      </c>
      <c r="B14">
        <v>-5142.25</v>
      </c>
      <c r="C14">
        <v>23313.81</v>
      </c>
      <c r="D14">
        <v>8907.55</v>
      </c>
      <c r="E14">
        <v>265</v>
      </c>
      <c r="F14" s="4">
        <v>7189</v>
      </c>
      <c r="G14">
        <v>0</v>
      </c>
      <c r="H14">
        <v>350.55</v>
      </c>
      <c r="I14">
        <v>0</v>
      </c>
      <c r="J14">
        <v>610.41</v>
      </c>
      <c r="K14">
        <v>500.9</v>
      </c>
      <c r="L14">
        <v>543.47</v>
      </c>
      <c r="M14">
        <v>498.68</v>
      </c>
      <c r="N14">
        <v>899.1</v>
      </c>
      <c r="O14">
        <v>0</v>
      </c>
      <c r="P14">
        <v>599.4</v>
      </c>
      <c r="Q14">
        <v>0</v>
      </c>
      <c r="R14">
        <v>249.33</v>
      </c>
      <c r="S14">
        <v>26341.78</v>
      </c>
      <c r="T14">
        <v>5132.146</v>
      </c>
      <c r="U14">
        <v>9191.32</v>
      </c>
      <c r="V14">
        <v>1.939</v>
      </c>
      <c r="W14">
        <v>9193.26</v>
      </c>
      <c r="X14">
        <v>457.148</v>
      </c>
      <c r="Y14">
        <v>49.99</v>
      </c>
      <c r="Z14">
        <v>12594.31</v>
      </c>
      <c r="AA14">
        <v>6390.641</v>
      </c>
      <c r="AB14">
        <v>1288.66</v>
      </c>
      <c r="AC14" t="s">
        <v>58</v>
      </c>
      <c r="AD14" s="4">
        <v>-4148.762</v>
      </c>
      <c r="AE14">
        <v>265</v>
      </c>
      <c r="AF14">
        <v>0</v>
      </c>
      <c r="AG14">
        <v>265</v>
      </c>
      <c r="AH14">
        <v>275</v>
      </c>
      <c r="AI14">
        <v>0</v>
      </c>
      <c r="AJ14">
        <v>275</v>
      </c>
      <c r="AK14">
        <v>5694</v>
      </c>
      <c r="AL14">
        <v>25872</v>
      </c>
      <c r="AM14">
        <v>31566</v>
      </c>
      <c r="AN14">
        <v>10115.53</v>
      </c>
      <c r="AO14">
        <v>10010.53</v>
      </c>
      <c r="AP14">
        <v>105</v>
      </c>
      <c r="AQ14">
        <v>265</v>
      </c>
      <c r="AR14">
        <v>275</v>
      </c>
      <c r="AU14">
        <v>0</v>
      </c>
      <c r="AV14" s="12">
        <v>0</v>
      </c>
      <c r="AW14" s="4">
        <v>275</v>
      </c>
      <c r="AX14" s="4">
        <v>265</v>
      </c>
      <c r="AY14" s="4">
        <v>600</v>
      </c>
      <c r="AZ14" s="24">
        <v>600</v>
      </c>
      <c r="BA14" s="4">
        <v>275</v>
      </c>
      <c r="BB14" s="4">
        <v>265</v>
      </c>
      <c r="BE14" s="15">
        <f t="shared" si="0"/>
        <v>275</v>
      </c>
      <c r="BF14" s="15">
        <f t="shared" ref="BF14:BH14" si="36">AH14</f>
        <v>275</v>
      </c>
      <c r="BG14" s="15">
        <f t="shared" si="36"/>
        <v>0</v>
      </c>
      <c r="BH14" s="15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265</v>
      </c>
      <c r="BN14" s="15">
        <f t="shared" ref="BN14:BP14" si="37">AE14</f>
        <v>265</v>
      </c>
      <c r="BO14" s="15">
        <f t="shared" si="37"/>
        <v>0</v>
      </c>
      <c r="BP14" s="15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26404.81</v>
      </c>
      <c r="B15">
        <v>-5154.5</v>
      </c>
      <c r="C15">
        <v>23423.36</v>
      </c>
      <c r="D15">
        <v>9114.14</v>
      </c>
      <c r="E15">
        <v>270</v>
      </c>
      <c r="F15" s="4">
        <v>7188</v>
      </c>
      <c r="G15">
        <v>0</v>
      </c>
      <c r="H15">
        <v>382.16</v>
      </c>
      <c r="I15">
        <v>0</v>
      </c>
      <c r="J15">
        <v>610.14</v>
      </c>
      <c r="K15">
        <v>502.07</v>
      </c>
      <c r="L15">
        <v>542.77</v>
      </c>
      <c r="M15">
        <v>499.5</v>
      </c>
      <c r="N15">
        <v>898.69</v>
      </c>
      <c r="O15">
        <v>0</v>
      </c>
      <c r="P15">
        <v>599.1</v>
      </c>
      <c r="Q15">
        <v>0</v>
      </c>
      <c r="R15">
        <v>250.23</v>
      </c>
      <c r="S15">
        <v>26181.57</v>
      </c>
      <c r="T15">
        <v>5196.317</v>
      </c>
      <c r="U15">
        <v>9263.517</v>
      </c>
      <c r="V15">
        <v>1.879</v>
      </c>
      <c r="W15">
        <v>9265.396</v>
      </c>
      <c r="X15">
        <v>458.237</v>
      </c>
      <c r="Y15">
        <v>50.011</v>
      </c>
      <c r="Z15">
        <v>12660.92</v>
      </c>
      <c r="AA15">
        <v>6317.873</v>
      </c>
      <c r="AB15">
        <v>1284.44</v>
      </c>
      <c r="AC15" t="s">
        <v>58</v>
      </c>
      <c r="AD15" s="4">
        <v>-4160.808</v>
      </c>
      <c r="AE15">
        <v>270</v>
      </c>
      <c r="AF15">
        <v>0</v>
      </c>
      <c r="AG15">
        <v>270</v>
      </c>
      <c r="AH15">
        <v>270</v>
      </c>
      <c r="AI15">
        <v>0</v>
      </c>
      <c r="AJ15">
        <v>270</v>
      </c>
      <c r="AK15">
        <v>5694</v>
      </c>
      <c r="AL15">
        <v>25774</v>
      </c>
      <c r="AM15">
        <v>31468</v>
      </c>
      <c r="AN15">
        <v>10159.99</v>
      </c>
      <c r="AO15">
        <v>10054.99</v>
      </c>
      <c r="AP15">
        <v>105</v>
      </c>
      <c r="AQ15">
        <v>270</v>
      </c>
      <c r="AR15">
        <v>270</v>
      </c>
      <c r="AU15">
        <v>0</v>
      </c>
      <c r="AV15" s="12">
        <v>0</v>
      </c>
      <c r="AW15" s="4">
        <v>270</v>
      </c>
      <c r="AX15" s="4">
        <v>270</v>
      </c>
      <c r="AY15" s="4">
        <v>600</v>
      </c>
      <c r="AZ15" s="24">
        <v>600</v>
      </c>
      <c r="BA15" s="4">
        <v>270</v>
      </c>
      <c r="BB15" s="4">
        <v>270</v>
      </c>
      <c r="BE15" s="15">
        <f t="shared" si="0"/>
        <v>270</v>
      </c>
      <c r="BF15" s="15">
        <f t="shared" ref="BF15:BH15" si="38">AH15</f>
        <v>270</v>
      </c>
      <c r="BG15" s="15">
        <f t="shared" si="38"/>
        <v>0</v>
      </c>
      <c r="BH15" s="15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270</v>
      </c>
      <c r="BN15" s="15">
        <f t="shared" ref="BN15:BP15" si="39">AE15</f>
        <v>270</v>
      </c>
      <c r="BO15" s="15">
        <f t="shared" si="39"/>
        <v>0</v>
      </c>
      <c r="BP15" s="15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26088.65</v>
      </c>
      <c r="B16">
        <v>-5195</v>
      </c>
      <c r="C16">
        <v>23179.38</v>
      </c>
      <c r="D16">
        <v>9285.17</v>
      </c>
      <c r="E16">
        <v>266</v>
      </c>
      <c r="F16" s="4">
        <v>7191</v>
      </c>
      <c r="G16">
        <v>0</v>
      </c>
      <c r="H16">
        <v>350.55</v>
      </c>
      <c r="I16">
        <v>0</v>
      </c>
      <c r="J16">
        <v>609.58</v>
      </c>
      <c r="K16">
        <v>501.37</v>
      </c>
      <c r="L16">
        <v>542.77</v>
      </c>
      <c r="M16">
        <v>499.5</v>
      </c>
      <c r="N16">
        <v>899.1</v>
      </c>
      <c r="O16">
        <v>0</v>
      </c>
      <c r="P16">
        <v>599.6</v>
      </c>
      <c r="Q16">
        <v>42.23</v>
      </c>
      <c r="R16">
        <v>250.39</v>
      </c>
      <c r="S16">
        <v>26295.88</v>
      </c>
      <c r="T16">
        <v>5184.263</v>
      </c>
      <c r="U16">
        <v>9138.194</v>
      </c>
      <c r="V16">
        <v>1.936</v>
      </c>
      <c r="W16">
        <v>9140.13</v>
      </c>
      <c r="X16">
        <v>357.034</v>
      </c>
      <c r="Y16">
        <v>49.99</v>
      </c>
      <c r="Z16">
        <v>13027.42</v>
      </c>
      <c r="AA16">
        <v>6402.252</v>
      </c>
      <c r="AB16">
        <v>1289.3</v>
      </c>
      <c r="AC16" t="s">
        <v>58</v>
      </c>
      <c r="AD16" s="4">
        <v>-4132.653</v>
      </c>
      <c r="AE16">
        <v>266</v>
      </c>
      <c r="AF16">
        <v>0</v>
      </c>
      <c r="AG16">
        <v>266</v>
      </c>
      <c r="AH16">
        <v>265</v>
      </c>
      <c r="AI16">
        <v>0</v>
      </c>
      <c r="AJ16">
        <v>265</v>
      </c>
      <c r="AK16">
        <v>5694</v>
      </c>
      <c r="AL16">
        <v>25734</v>
      </c>
      <c r="AM16">
        <v>31428</v>
      </c>
      <c r="AN16">
        <v>10208.07</v>
      </c>
      <c r="AO16">
        <v>10103.07</v>
      </c>
      <c r="AP16">
        <v>105</v>
      </c>
      <c r="AQ16">
        <v>266</v>
      </c>
      <c r="AR16">
        <v>265</v>
      </c>
      <c r="AU16">
        <v>0</v>
      </c>
      <c r="AV16" s="12">
        <v>0</v>
      </c>
      <c r="AW16" s="4">
        <v>265</v>
      </c>
      <c r="AX16" s="4">
        <v>266</v>
      </c>
      <c r="AY16" s="4">
        <v>600</v>
      </c>
      <c r="AZ16" s="24">
        <v>600</v>
      </c>
      <c r="BA16" s="4">
        <v>265</v>
      </c>
      <c r="BB16" s="4">
        <v>266</v>
      </c>
      <c r="BE16" s="15">
        <f t="shared" si="0"/>
        <v>265</v>
      </c>
      <c r="BF16" s="15">
        <f t="shared" ref="BF16:BH16" si="40">AH16</f>
        <v>265</v>
      </c>
      <c r="BG16" s="15">
        <f t="shared" si="40"/>
        <v>0</v>
      </c>
      <c r="BH16" s="15">
        <f t="shared" si="40"/>
        <v>265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266</v>
      </c>
      <c r="BN16" s="15">
        <f t="shared" ref="BN16:BP16" si="41">AE16</f>
        <v>266</v>
      </c>
      <c r="BO16" s="15">
        <f t="shared" si="41"/>
        <v>0</v>
      </c>
      <c r="BP16" s="15">
        <f t="shared" si="41"/>
        <v>266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26117.31</v>
      </c>
      <c r="B17">
        <v>-5101</v>
      </c>
      <c r="C17">
        <v>23098.13</v>
      </c>
      <c r="D17">
        <v>9440.65</v>
      </c>
      <c r="E17">
        <v>265</v>
      </c>
      <c r="F17" s="4">
        <v>7188</v>
      </c>
      <c r="G17">
        <v>0</v>
      </c>
      <c r="H17">
        <v>351.4</v>
      </c>
      <c r="I17">
        <v>0</v>
      </c>
      <c r="J17">
        <v>609.52</v>
      </c>
      <c r="K17">
        <v>500.67</v>
      </c>
      <c r="L17">
        <v>542.31</v>
      </c>
      <c r="M17">
        <v>498.27</v>
      </c>
      <c r="N17">
        <v>899.1</v>
      </c>
      <c r="O17">
        <v>0</v>
      </c>
      <c r="P17">
        <v>598.7</v>
      </c>
      <c r="Q17">
        <v>59.94</v>
      </c>
      <c r="R17">
        <v>249.7</v>
      </c>
      <c r="S17">
        <v>26124</v>
      </c>
      <c r="T17">
        <v>5262.2</v>
      </c>
      <c r="U17">
        <v>9074.657</v>
      </c>
      <c r="V17">
        <v>1.91</v>
      </c>
      <c r="W17">
        <v>9076.568</v>
      </c>
      <c r="X17">
        <v>355.714</v>
      </c>
      <c r="Y17">
        <v>49.978</v>
      </c>
      <c r="Z17">
        <v>13089.47</v>
      </c>
      <c r="AA17">
        <v>6283.34</v>
      </c>
      <c r="AB17">
        <v>1290.85</v>
      </c>
      <c r="AC17" t="s">
        <v>58</v>
      </c>
      <c r="AD17" s="4">
        <v>-4108.56</v>
      </c>
      <c r="AE17">
        <v>265</v>
      </c>
      <c r="AF17">
        <v>0</v>
      </c>
      <c r="AG17">
        <v>265</v>
      </c>
      <c r="AH17">
        <v>270</v>
      </c>
      <c r="AI17">
        <v>0</v>
      </c>
      <c r="AJ17">
        <v>270</v>
      </c>
      <c r="AK17">
        <v>5694</v>
      </c>
      <c r="AL17">
        <v>25727</v>
      </c>
      <c r="AM17">
        <v>31421</v>
      </c>
      <c r="AN17">
        <v>10257.96</v>
      </c>
      <c r="AO17">
        <v>10152.96</v>
      </c>
      <c r="AP17">
        <v>105</v>
      </c>
      <c r="AQ17">
        <v>265</v>
      </c>
      <c r="AR17">
        <v>270</v>
      </c>
      <c r="AU17">
        <v>0</v>
      </c>
      <c r="AV17" s="12">
        <v>0</v>
      </c>
      <c r="AW17" s="4">
        <v>270</v>
      </c>
      <c r="AX17" s="4">
        <v>265</v>
      </c>
      <c r="AY17" s="4">
        <v>600</v>
      </c>
      <c r="AZ17" s="24">
        <v>600</v>
      </c>
      <c r="BA17" s="4">
        <v>270</v>
      </c>
      <c r="BB17" s="4">
        <v>265</v>
      </c>
      <c r="BE17" s="15">
        <f t="shared" si="0"/>
        <v>270</v>
      </c>
      <c r="BF17" s="15">
        <f t="shared" ref="BF17:BH17" si="42">AH17</f>
        <v>270</v>
      </c>
      <c r="BG17" s="15">
        <f t="shared" si="42"/>
        <v>0</v>
      </c>
      <c r="BH17" s="15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265</v>
      </c>
      <c r="BN17" s="15">
        <f t="shared" ref="BN17:BP17" si="43">AE17</f>
        <v>265</v>
      </c>
      <c r="BO17" s="15">
        <f t="shared" si="43"/>
        <v>0</v>
      </c>
      <c r="BP17" s="15">
        <f t="shared" si="43"/>
        <v>265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26260.67</v>
      </c>
      <c r="B18">
        <v>-5138</v>
      </c>
      <c r="C18">
        <v>23973.04</v>
      </c>
      <c r="D18">
        <v>9467.73</v>
      </c>
      <c r="E18">
        <v>276.85</v>
      </c>
      <c r="F18" s="4">
        <v>7187</v>
      </c>
      <c r="G18">
        <v>0</v>
      </c>
      <c r="H18">
        <v>449.66</v>
      </c>
      <c r="I18">
        <v>0</v>
      </c>
      <c r="J18">
        <v>609.97</v>
      </c>
      <c r="K18">
        <v>500.44</v>
      </c>
      <c r="L18">
        <v>542.77</v>
      </c>
      <c r="M18">
        <v>499.5</v>
      </c>
      <c r="N18">
        <v>900.34</v>
      </c>
      <c r="O18">
        <v>0</v>
      </c>
      <c r="P18">
        <v>600.5</v>
      </c>
      <c r="Q18">
        <v>69.93</v>
      </c>
      <c r="R18">
        <v>250.23</v>
      </c>
      <c r="S18">
        <v>26206.55</v>
      </c>
      <c r="T18">
        <v>5205.009</v>
      </c>
      <c r="U18">
        <v>8908.65</v>
      </c>
      <c r="V18">
        <v>1.881</v>
      </c>
      <c r="W18">
        <v>8910.531</v>
      </c>
      <c r="X18">
        <v>358.555</v>
      </c>
      <c r="Y18">
        <v>50.003</v>
      </c>
      <c r="Z18">
        <v>12629.61</v>
      </c>
      <c r="AA18">
        <v>6719.604</v>
      </c>
      <c r="AB18">
        <v>1185.68</v>
      </c>
      <c r="AC18" t="s">
        <v>58</v>
      </c>
      <c r="AD18" s="4">
        <v>-4089.93</v>
      </c>
      <c r="AE18">
        <v>276.85</v>
      </c>
      <c r="AF18">
        <v>0</v>
      </c>
      <c r="AG18">
        <v>276.85</v>
      </c>
      <c r="AH18">
        <v>275</v>
      </c>
      <c r="AI18">
        <v>0</v>
      </c>
      <c r="AJ18">
        <v>275</v>
      </c>
      <c r="AK18">
        <v>5694</v>
      </c>
      <c r="AL18">
        <v>25723</v>
      </c>
      <c r="AM18">
        <v>31417</v>
      </c>
      <c r="AN18">
        <v>10292.12</v>
      </c>
      <c r="AO18">
        <v>10187.12</v>
      </c>
      <c r="AP18">
        <v>105</v>
      </c>
      <c r="AQ18">
        <v>276.85</v>
      </c>
      <c r="AR18">
        <v>275</v>
      </c>
      <c r="AU18">
        <v>0</v>
      </c>
      <c r="AV18" s="12">
        <v>0</v>
      </c>
      <c r="AW18" s="4">
        <v>275</v>
      </c>
      <c r="AX18" s="4">
        <v>276.85</v>
      </c>
      <c r="AY18" s="4">
        <v>600</v>
      </c>
      <c r="AZ18" s="24">
        <v>600</v>
      </c>
      <c r="BA18" s="4">
        <v>275</v>
      </c>
      <c r="BB18" s="4">
        <v>276.85</v>
      </c>
      <c r="BE18" s="15">
        <f t="shared" si="0"/>
        <v>275</v>
      </c>
      <c r="BF18" s="15">
        <f t="shared" ref="BF18:BH18" si="44">AH18</f>
        <v>275</v>
      </c>
      <c r="BG18" s="15">
        <f t="shared" si="44"/>
        <v>0</v>
      </c>
      <c r="BH18" s="15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276.85</v>
      </c>
      <c r="BN18" s="15">
        <f t="shared" ref="BN18:BP18" si="45">AE18</f>
        <v>276.85</v>
      </c>
      <c r="BO18" s="15">
        <f t="shared" si="45"/>
        <v>0</v>
      </c>
      <c r="BP18" s="15">
        <f t="shared" si="45"/>
        <v>276.85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26204.71</v>
      </c>
      <c r="B19">
        <v>-5247</v>
      </c>
      <c r="C19">
        <v>23981.05</v>
      </c>
      <c r="D19">
        <v>9506.15</v>
      </c>
      <c r="E19">
        <v>275</v>
      </c>
      <c r="F19" s="4">
        <v>7187</v>
      </c>
      <c r="G19">
        <v>0</v>
      </c>
      <c r="H19">
        <v>450.54</v>
      </c>
      <c r="I19">
        <v>0</v>
      </c>
      <c r="J19">
        <v>609.84</v>
      </c>
      <c r="K19">
        <v>500.44</v>
      </c>
      <c r="L19">
        <v>542.31</v>
      </c>
      <c r="M19">
        <v>498.68</v>
      </c>
      <c r="N19">
        <v>898.28</v>
      </c>
      <c r="O19">
        <v>0</v>
      </c>
      <c r="P19">
        <v>599.4</v>
      </c>
      <c r="Q19">
        <v>78.18</v>
      </c>
      <c r="R19">
        <v>250.34</v>
      </c>
      <c r="S19">
        <v>26042.37</v>
      </c>
      <c r="T19">
        <v>5333.67</v>
      </c>
      <c r="U19">
        <v>8544.334</v>
      </c>
      <c r="V19">
        <v>1.911</v>
      </c>
      <c r="W19">
        <v>8546.244</v>
      </c>
      <c r="X19">
        <v>357.107</v>
      </c>
      <c r="Y19">
        <v>50.034</v>
      </c>
      <c r="Z19">
        <v>12579.51</v>
      </c>
      <c r="AA19">
        <v>6789.77</v>
      </c>
      <c r="AB19">
        <v>1194.46</v>
      </c>
      <c r="AC19" t="s">
        <v>58</v>
      </c>
      <c r="AD19" s="4">
        <v>-4078.163</v>
      </c>
      <c r="AE19">
        <v>275</v>
      </c>
      <c r="AF19">
        <v>0</v>
      </c>
      <c r="AG19">
        <v>275</v>
      </c>
      <c r="AH19">
        <v>270</v>
      </c>
      <c r="AI19">
        <v>0</v>
      </c>
      <c r="AJ19">
        <v>270</v>
      </c>
      <c r="AK19">
        <v>5694</v>
      </c>
      <c r="AL19">
        <v>25734</v>
      </c>
      <c r="AM19">
        <v>31428</v>
      </c>
      <c r="AN19">
        <v>10306.64</v>
      </c>
      <c r="AO19">
        <v>10201.64</v>
      </c>
      <c r="AP19">
        <v>105</v>
      </c>
      <c r="AQ19">
        <v>275</v>
      </c>
      <c r="AR19">
        <v>270</v>
      </c>
      <c r="AU19">
        <v>0</v>
      </c>
      <c r="AV19" s="12">
        <v>0</v>
      </c>
      <c r="AW19" s="4">
        <v>270</v>
      </c>
      <c r="AX19" s="4">
        <v>275</v>
      </c>
      <c r="AY19" s="4">
        <v>600</v>
      </c>
      <c r="AZ19" s="24">
        <v>600</v>
      </c>
      <c r="BA19" s="4">
        <v>270</v>
      </c>
      <c r="BB19" s="4">
        <v>275</v>
      </c>
      <c r="BE19" s="15">
        <f t="shared" si="0"/>
        <v>270</v>
      </c>
      <c r="BF19" s="15">
        <f t="shared" ref="BF19:BH19" si="46">AH19</f>
        <v>270</v>
      </c>
      <c r="BG19" s="15">
        <f t="shared" si="46"/>
        <v>0</v>
      </c>
      <c r="BH19" s="15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275</v>
      </c>
      <c r="BN19" s="15">
        <f t="shared" ref="BN19:BP19" si="47">AE19</f>
        <v>275</v>
      </c>
      <c r="BO19" s="15">
        <f t="shared" si="47"/>
        <v>0</v>
      </c>
      <c r="BP19" s="15">
        <f t="shared" si="47"/>
        <v>275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26186.59</v>
      </c>
      <c r="B20">
        <v>-5500</v>
      </c>
      <c r="C20">
        <v>24593.98</v>
      </c>
      <c r="D20">
        <v>9300.31</v>
      </c>
      <c r="E20">
        <v>279</v>
      </c>
      <c r="F20" s="4">
        <v>7191</v>
      </c>
      <c r="G20">
        <v>0</v>
      </c>
      <c r="H20">
        <v>451.38</v>
      </c>
      <c r="I20">
        <v>0</v>
      </c>
      <c r="J20">
        <v>609.97</v>
      </c>
      <c r="K20">
        <v>499.97</v>
      </c>
      <c r="L20">
        <v>543</v>
      </c>
      <c r="M20">
        <v>498.68</v>
      </c>
      <c r="N20">
        <v>897.87</v>
      </c>
      <c r="O20">
        <v>0</v>
      </c>
      <c r="P20">
        <v>599.7</v>
      </c>
      <c r="Q20">
        <v>105.98</v>
      </c>
      <c r="R20">
        <v>250.39</v>
      </c>
      <c r="S20">
        <v>26176.22</v>
      </c>
      <c r="T20">
        <v>5481.932</v>
      </c>
      <c r="U20">
        <v>8520.578</v>
      </c>
      <c r="V20">
        <v>1.871</v>
      </c>
      <c r="W20">
        <v>8522.449</v>
      </c>
      <c r="X20">
        <v>358.378</v>
      </c>
      <c r="Y20">
        <v>50.008</v>
      </c>
      <c r="Z20">
        <v>12204.92</v>
      </c>
      <c r="AA20">
        <v>7114.846</v>
      </c>
      <c r="AB20">
        <v>1210.33</v>
      </c>
      <c r="AC20" t="s">
        <v>58</v>
      </c>
      <c r="AD20" s="4">
        <v>-4066.817</v>
      </c>
      <c r="AE20">
        <v>279</v>
      </c>
      <c r="AF20">
        <v>0</v>
      </c>
      <c r="AG20">
        <v>279</v>
      </c>
      <c r="AH20">
        <v>270</v>
      </c>
      <c r="AI20">
        <v>0</v>
      </c>
      <c r="AJ20">
        <v>270</v>
      </c>
      <c r="AK20">
        <v>5694</v>
      </c>
      <c r="AL20">
        <v>25795</v>
      </c>
      <c r="AM20">
        <v>31489</v>
      </c>
      <c r="AN20">
        <v>10307.97</v>
      </c>
      <c r="AO20">
        <v>10202.94</v>
      </c>
      <c r="AP20">
        <v>105.03</v>
      </c>
      <c r="AQ20">
        <v>279</v>
      </c>
      <c r="AR20">
        <v>270</v>
      </c>
      <c r="AU20">
        <v>0</v>
      </c>
      <c r="AV20" s="12">
        <v>0</v>
      </c>
      <c r="AW20" s="4">
        <v>270</v>
      </c>
      <c r="AX20" s="4">
        <v>279</v>
      </c>
      <c r="AY20" s="4">
        <v>600</v>
      </c>
      <c r="AZ20" s="24">
        <v>600</v>
      </c>
      <c r="BA20" s="4">
        <v>270</v>
      </c>
      <c r="BB20" s="4">
        <v>279</v>
      </c>
      <c r="BE20" s="15">
        <f t="shared" si="0"/>
        <v>270</v>
      </c>
      <c r="BF20" s="15">
        <f t="shared" ref="BF20:BH20" si="48">AH20</f>
        <v>270</v>
      </c>
      <c r="BG20" s="15">
        <f t="shared" si="48"/>
        <v>0</v>
      </c>
      <c r="BH20" s="15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279</v>
      </c>
      <c r="BN20" s="15">
        <f t="shared" ref="BN20:BP20" si="49">AE20</f>
        <v>279</v>
      </c>
      <c r="BO20" s="15">
        <f t="shared" si="49"/>
        <v>0</v>
      </c>
      <c r="BP20" s="15">
        <f t="shared" si="49"/>
        <v>279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26243.84</v>
      </c>
      <c r="B21">
        <v>-5579</v>
      </c>
      <c r="C21">
        <v>25165.57</v>
      </c>
      <c r="D21">
        <v>9150.92</v>
      </c>
      <c r="E21">
        <v>280</v>
      </c>
      <c r="F21" s="4">
        <v>7187</v>
      </c>
      <c r="G21">
        <v>0</v>
      </c>
      <c r="H21">
        <v>451.38</v>
      </c>
      <c r="I21">
        <v>0</v>
      </c>
      <c r="J21">
        <v>611.02</v>
      </c>
      <c r="K21">
        <v>500.44</v>
      </c>
      <c r="L21">
        <v>543</v>
      </c>
      <c r="M21">
        <v>499.91</v>
      </c>
      <c r="N21">
        <v>899.92</v>
      </c>
      <c r="O21">
        <v>0</v>
      </c>
      <c r="P21">
        <v>615.9</v>
      </c>
      <c r="Q21">
        <v>117.98</v>
      </c>
      <c r="R21">
        <v>268.79</v>
      </c>
      <c r="S21">
        <v>26530.85</v>
      </c>
      <c r="T21">
        <v>5550.353</v>
      </c>
      <c r="U21">
        <v>8398.137</v>
      </c>
      <c r="V21">
        <v>1.9</v>
      </c>
      <c r="W21">
        <v>8400.037</v>
      </c>
      <c r="X21">
        <v>358.984</v>
      </c>
      <c r="Y21">
        <v>49.964</v>
      </c>
      <c r="Z21">
        <v>11684.58</v>
      </c>
      <c r="AA21">
        <v>7611.312</v>
      </c>
      <c r="AB21">
        <v>1203.07</v>
      </c>
      <c r="AC21" t="s">
        <v>58</v>
      </c>
      <c r="AD21" s="4">
        <v>-4014.99</v>
      </c>
      <c r="AE21">
        <v>280</v>
      </c>
      <c r="AF21">
        <v>0</v>
      </c>
      <c r="AG21">
        <v>280</v>
      </c>
      <c r="AH21">
        <v>275</v>
      </c>
      <c r="AI21">
        <v>0</v>
      </c>
      <c r="AJ21">
        <v>275</v>
      </c>
      <c r="AK21">
        <v>5694</v>
      </c>
      <c r="AL21">
        <v>25904</v>
      </c>
      <c r="AM21">
        <v>31598</v>
      </c>
      <c r="AN21">
        <v>10274.46</v>
      </c>
      <c r="AO21">
        <v>10168.21</v>
      </c>
      <c r="AP21">
        <v>106.25</v>
      </c>
      <c r="AQ21">
        <v>280</v>
      </c>
      <c r="AR21">
        <v>275</v>
      </c>
      <c r="AU21">
        <v>0</v>
      </c>
      <c r="AV21" s="12">
        <v>0</v>
      </c>
      <c r="AW21" s="4">
        <v>275</v>
      </c>
      <c r="AX21" s="4">
        <v>280</v>
      </c>
      <c r="AY21" s="4">
        <v>600</v>
      </c>
      <c r="AZ21" s="24">
        <v>618.81</v>
      </c>
      <c r="BA21" s="4">
        <v>275</v>
      </c>
      <c r="BB21" s="4">
        <v>280</v>
      </c>
      <c r="BE21" s="15">
        <f t="shared" si="0"/>
        <v>275</v>
      </c>
      <c r="BF21" s="15">
        <f t="shared" ref="BF21:BH21" si="50">AH21</f>
        <v>275</v>
      </c>
      <c r="BG21" s="15">
        <f t="shared" si="50"/>
        <v>0</v>
      </c>
      <c r="BH21" s="15">
        <f t="shared" si="50"/>
        <v>275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280</v>
      </c>
      <c r="BN21" s="15">
        <f t="shared" ref="BN21:BP21" si="51">AE21</f>
        <v>280</v>
      </c>
      <c r="BO21" s="15">
        <f t="shared" si="51"/>
        <v>0</v>
      </c>
      <c r="BP21" s="15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26427.81</v>
      </c>
      <c r="B22">
        <v>-5943.5</v>
      </c>
      <c r="C22">
        <v>25824.9</v>
      </c>
      <c r="D22">
        <v>8993.69</v>
      </c>
      <c r="E22">
        <v>282</v>
      </c>
      <c r="F22" s="4">
        <v>7192</v>
      </c>
      <c r="G22">
        <v>0</v>
      </c>
      <c r="H22">
        <v>450.54</v>
      </c>
      <c r="I22">
        <v>0</v>
      </c>
      <c r="J22">
        <v>610.84</v>
      </c>
      <c r="K22">
        <v>500.44</v>
      </c>
      <c r="L22">
        <v>543.47</v>
      </c>
      <c r="M22">
        <v>498.68</v>
      </c>
      <c r="N22">
        <v>898.28</v>
      </c>
      <c r="O22">
        <v>0</v>
      </c>
      <c r="P22">
        <v>629</v>
      </c>
      <c r="Q22">
        <v>123.74</v>
      </c>
      <c r="R22">
        <v>279.41</v>
      </c>
      <c r="S22">
        <v>26509.98</v>
      </c>
      <c r="T22">
        <v>6019.769</v>
      </c>
      <c r="U22">
        <v>8188.349</v>
      </c>
      <c r="V22">
        <v>8.635</v>
      </c>
      <c r="W22">
        <v>8196.984</v>
      </c>
      <c r="X22">
        <v>358.081</v>
      </c>
      <c r="Y22">
        <v>50.031</v>
      </c>
      <c r="Z22">
        <v>11173.32</v>
      </c>
      <c r="AA22">
        <v>8163.623</v>
      </c>
      <c r="AB22">
        <v>1204.37</v>
      </c>
      <c r="AC22" t="s">
        <v>58</v>
      </c>
      <c r="AD22" s="4">
        <v>-3996.359</v>
      </c>
      <c r="AE22">
        <v>282</v>
      </c>
      <c r="AF22">
        <v>0</v>
      </c>
      <c r="AG22">
        <v>282</v>
      </c>
      <c r="AH22">
        <v>279</v>
      </c>
      <c r="AI22">
        <v>0</v>
      </c>
      <c r="AJ22">
        <v>279</v>
      </c>
      <c r="AK22">
        <v>5705</v>
      </c>
      <c r="AL22">
        <v>26079</v>
      </c>
      <c r="AM22">
        <v>31784</v>
      </c>
      <c r="AN22">
        <v>10263.13</v>
      </c>
      <c r="AO22">
        <v>10137.22</v>
      </c>
      <c r="AP22">
        <v>125.91</v>
      </c>
      <c r="AQ22">
        <v>282</v>
      </c>
      <c r="AR22">
        <v>279</v>
      </c>
      <c r="AU22">
        <v>0</v>
      </c>
      <c r="AV22" s="12">
        <v>0</v>
      </c>
      <c r="AW22" s="4">
        <v>279</v>
      </c>
      <c r="AX22" s="4">
        <v>282</v>
      </c>
      <c r="AY22" s="4">
        <v>600</v>
      </c>
      <c r="AZ22" s="24">
        <v>631</v>
      </c>
      <c r="BA22" s="4">
        <v>279</v>
      </c>
      <c r="BB22" s="4">
        <v>282</v>
      </c>
      <c r="BE22" s="15">
        <f t="shared" si="0"/>
        <v>279</v>
      </c>
      <c r="BF22" s="15">
        <f t="shared" ref="BF22:BH22" si="52">AH22</f>
        <v>279</v>
      </c>
      <c r="BG22" s="15">
        <f t="shared" si="52"/>
        <v>0</v>
      </c>
      <c r="BH22" s="15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282</v>
      </c>
      <c r="BN22" s="15">
        <f t="shared" ref="BN22:BP22" si="53">AE22</f>
        <v>282</v>
      </c>
      <c r="BO22" s="15">
        <f t="shared" si="53"/>
        <v>0</v>
      </c>
      <c r="BP22" s="15">
        <f t="shared" si="53"/>
        <v>282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26674.86</v>
      </c>
      <c r="B23">
        <v>-6054.5</v>
      </c>
      <c r="C23">
        <v>26624.19</v>
      </c>
      <c r="D23">
        <v>8784.47</v>
      </c>
      <c r="E23">
        <v>291</v>
      </c>
      <c r="F23" s="4">
        <v>7190</v>
      </c>
      <c r="G23">
        <v>0</v>
      </c>
      <c r="H23">
        <v>550.49</v>
      </c>
      <c r="I23">
        <v>0</v>
      </c>
      <c r="J23">
        <v>609.7</v>
      </c>
      <c r="K23">
        <v>504.16</v>
      </c>
      <c r="L23">
        <v>551.61</v>
      </c>
      <c r="M23">
        <v>498.68</v>
      </c>
      <c r="N23">
        <v>896.64</v>
      </c>
      <c r="O23">
        <v>0</v>
      </c>
      <c r="P23">
        <v>628.7</v>
      </c>
      <c r="Q23">
        <v>124.91</v>
      </c>
      <c r="R23">
        <v>279.78</v>
      </c>
      <c r="S23">
        <v>26558.72</v>
      </c>
      <c r="T23">
        <v>6224.704</v>
      </c>
      <c r="U23">
        <v>8172.02</v>
      </c>
      <c r="V23">
        <v>113.642</v>
      </c>
      <c r="W23">
        <v>8285.662</v>
      </c>
      <c r="X23">
        <v>356.659</v>
      </c>
      <c r="Y23">
        <v>50.027</v>
      </c>
      <c r="Z23">
        <v>10831.49</v>
      </c>
      <c r="AA23">
        <v>8485.51</v>
      </c>
      <c r="AB23">
        <v>1204.14</v>
      </c>
      <c r="AC23" t="s">
        <v>58</v>
      </c>
      <c r="AD23" s="4">
        <v>-3974.087</v>
      </c>
      <c r="AE23">
        <v>291</v>
      </c>
      <c r="AF23">
        <v>0</v>
      </c>
      <c r="AG23">
        <v>291</v>
      </c>
      <c r="AH23">
        <v>280</v>
      </c>
      <c r="AI23">
        <v>0</v>
      </c>
      <c r="AJ23">
        <v>280</v>
      </c>
      <c r="AK23">
        <v>5845</v>
      </c>
      <c r="AL23">
        <v>26373</v>
      </c>
      <c r="AM23">
        <v>32218</v>
      </c>
      <c r="AN23">
        <v>10281.62</v>
      </c>
      <c r="AO23">
        <v>10089.21</v>
      </c>
      <c r="AP23">
        <v>192.41</v>
      </c>
      <c r="AQ23">
        <v>291</v>
      </c>
      <c r="AR23">
        <v>280</v>
      </c>
      <c r="AU23">
        <v>0</v>
      </c>
      <c r="AV23" s="12">
        <v>0</v>
      </c>
      <c r="AW23" s="4">
        <v>280</v>
      </c>
      <c r="AX23" s="4">
        <v>291</v>
      </c>
      <c r="AY23" s="4">
        <v>615</v>
      </c>
      <c r="AZ23" s="24">
        <v>631</v>
      </c>
      <c r="BA23" s="4">
        <v>280</v>
      </c>
      <c r="BB23" s="4">
        <v>291</v>
      </c>
      <c r="BE23" s="15">
        <f t="shared" si="0"/>
        <v>280</v>
      </c>
      <c r="BF23" s="15">
        <f t="shared" ref="BF23:BH23" si="54">AH23</f>
        <v>280</v>
      </c>
      <c r="BG23" s="15">
        <f t="shared" si="54"/>
        <v>0</v>
      </c>
      <c r="BH23" s="15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291</v>
      </c>
      <c r="BN23" s="15">
        <f t="shared" ref="BN23:BP23" si="55">AE23</f>
        <v>291</v>
      </c>
      <c r="BO23" s="15">
        <f t="shared" si="55"/>
        <v>0</v>
      </c>
      <c r="BP23" s="15">
        <f t="shared" si="55"/>
        <v>291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27048.76</v>
      </c>
      <c r="B24">
        <v>-6030.34</v>
      </c>
      <c r="C24">
        <v>26806.49</v>
      </c>
      <c r="D24">
        <v>8890.46</v>
      </c>
      <c r="E24">
        <v>295</v>
      </c>
      <c r="F24" s="4">
        <v>7189</v>
      </c>
      <c r="G24">
        <v>0</v>
      </c>
      <c r="H24">
        <v>550.49</v>
      </c>
      <c r="I24">
        <v>0</v>
      </c>
      <c r="J24">
        <v>610.38</v>
      </c>
      <c r="K24">
        <v>511.14</v>
      </c>
      <c r="L24">
        <v>551.38</v>
      </c>
      <c r="M24">
        <v>499.09</v>
      </c>
      <c r="N24">
        <v>897.87</v>
      </c>
      <c r="O24">
        <v>0</v>
      </c>
      <c r="P24">
        <v>629.5</v>
      </c>
      <c r="Q24">
        <v>129.24</v>
      </c>
      <c r="R24">
        <v>280.15</v>
      </c>
      <c r="S24">
        <v>26973.57</v>
      </c>
      <c r="T24">
        <v>6067.49</v>
      </c>
      <c r="U24">
        <v>8190.948</v>
      </c>
      <c r="V24">
        <v>402.66</v>
      </c>
      <c r="W24">
        <v>8593.607</v>
      </c>
      <c r="X24">
        <v>358.454</v>
      </c>
      <c r="Y24">
        <v>50.017</v>
      </c>
      <c r="Z24">
        <v>10604.33</v>
      </c>
      <c r="AA24">
        <v>8712.754</v>
      </c>
      <c r="AB24">
        <v>1199.45</v>
      </c>
      <c r="AC24" t="s">
        <v>58</v>
      </c>
      <c r="AD24" s="4">
        <v>-3962.881</v>
      </c>
      <c r="AE24">
        <v>295</v>
      </c>
      <c r="AF24">
        <v>0</v>
      </c>
      <c r="AG24">
        <v>295</v>
      </c>
      <c r="AH24">
        <v>282</v>
      </c>
      <c r="AI24">
        <v>0</v>
      </c>
      <c r="AJ24">
        <v>282</v>
      </c>
      <c r="AK24">
        <v>5986</v>
      </c>
      <c r="AL24">
        <v>26749</v>
      </c>
      <c r="AM24">
        <v>32735</v>
      </c>
      <c r="AN24">
        <v>10380.97</v>
      </c>
      <c r="AO24">
        <v>10024.13</v>
      </c>
      <c r="AP24">
        <v>356.84</v>
      </c>
      <c r="AQ24">
        <v>295</v>
      </c>
      <c r="AR24">
        <v>282</v>
      </c>
      <c r="AU24">
        <v>0</v>
      </c>
      <c r="AV24" s="12">
        <v>0</v>
      </c>
      <c r="AW24" s="4">
        <v>282</v>
      </c>
      <c r="AX24" s="4">
        <v>295</v>
      </c>
      <c r="AY24" s="4">
        <v>631</v>
      </c>
      <c r="AZ24" s="24">
        <v>631</v>
      </c>
      <c r="BA24" s="4">
        <v>282</v>
      </c>
      <c r="BB24" s="4">
        <v>295</v>
      </c>
      <c r="BE24" s="15">
        <f t="shared" si="0"/>
        <v>282</v>
      </c>
      <c r="BF24" s="15">
        <f t="shared" ref="BF24:BH24" si="56">AH24</f>
        <v>282</v>
      </c>
      <c r="BG24" s="15">
        <f t="shared" si="56"/>
        <v>0</v>
      </c>
      <c r="BH24" s="15">
        <f t="shared" si="56"/>
        <v>282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295</v>
      </c>
      <c r="BN24" s="15">
        <f t="shared" ref="BN24:BP24" si="57">AE24</f>
        <v>295</v>
      </c>
      <c r="BO24" s="15">
        <f t="shared" si="57"/>
        <v>0</v>
      </c>
      <c r="BP24" s="15">
        <f t="shared" si="57"/>
        <v>295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27041.27</v>
      </c>
      <c r="B25">
        <v>-6097.6</v>
      </c>
      <c r="C25">
        <v>26324.9</v>
      </c>
      <c r="D25">
        <v>9009.27</v>
      </c>
      <c r="E25">
        <v>290</v>
      </c>
      <c r="F25" s="4">
        <v>7194</v>
      </c>
      <c r="G25">
        <v>0</v>
      </c>
      <c r="H25">
        <v>490.68</v>
      </c>
      <c r="I25">
        <v>0</v>
      </c>
      <c r="J25">
        <v>610.53</v>
      </c>
      <c r="K25">
        <v>507.65</v>
      </c>
      <c r="L25">
        <v>551.38</v>
      </c>
      <c r="M25">
        <v>499.91</v>
      </c>
      <c r="N25">
        <v>894.58</v>
      </c>
      <c r="O25">
        <v>0</v>
      </c>
      <c r="P25">
        <v>628.5</v>
      </c>
      <c r="Q25">
        <v>132.52</v>
      </c>
      <c r="R25">
        <v>279.94</v>
      </c>
      <c r="S25">
        <v>26929.01</v>
      </c>
      <c r="T25">
        <v>6193.671</v>
      </c>
      <c r="U25">
        <v>8316.361</v>
      </c>
      <c r="V25">
        <v>776.635</v>
      </c>
      <c r="W25">
        <v>9092.996</v>
      </c>
      <c r="X25">
        <v>357.57</v>
      </c>
      <c r="Y25">
        <v>49.993</v>
      </c>
      <c r="Z25">
        <v>10870.8</v>
      </c>
      <c r="AA25">
        <v>8446.275</v>
      </c>
      <c r="AB25">
        <v>1184.05</v>
      </c>
      <c r="AC25" t="s">
        <v>58</v>
      </c>
      <c r="AD25" s="4">
        <v>-3978.009</v>
      </c>
      <c r="AE25">
        <v>290</v>
      </c>
      <c r="AF25">
        <v>0</v>
      </c>
      <c r="AG25">
        <v>290</v>
      </c>
      <c r="AH25">
        <v>282</v>
      </c>
      <c r="AI25">
        <v>0</v>
      </c>
      <c r="AJ25">
        <v>282</v>
      </c>
      <c r="AK25">
        <v>6127</v>
      </c>
      <c r="AL25">
        <v>27110</v>
      </c>
      <c r="AM25">
        <v>33237</v>
      </c>
      <c r="AN25">
        <v>10625</v>
      </c>
      <c r="AO25">
        <v>9943.84</v>
      </c>
      <c r="AP25">
        <v>681.16</v>
      </c>
      <c r="AQ25">
        <v>290</v>
      </c>
      <c r="AR25">
        <v>282</v>
      </c>
      <c r="AU25">
        <v>0</v>
      </c>
      <c r="AV25" s="12">
        <v>0</v>
      </c>
      <c r="AW25" s="4">
        <v>282</v>
      </c>
      <c r="AX25" s="4">
        <v>290</v>
      </c>
      <c r="AY25" s="4">
        <v>631</v>
      </c>
      <c r="AZ25" s="24">
        <v>631</v>
      </c>
      <c r="BA25" s="4">
        <v>282</v>
      </c>
      <c r="BB25" s="4">
        <v>290</v>
      </c>
      <c r="BE25" s="15">
        <f t="shared" si="0"/>
        <v>282</v>
      </c>
      <c r="BF25" s="15">
        <f t="shared" ref="BF25:BH25" si="58">AH25</f>
        <v>282</v>
      </c>
      <c r="BG25" s="15">
        <f t="shared" si="58"/>
        <v>0</v>
      </c>
      <c r="BH25" s="15">
        <f t="shared" si="58"/>
        <v>282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290</v>
      </c>
      <c r="BN25" s="15">
        <f t="shared" ref="BN25:BP25" si="59">AE25</f>
        <v>290</v>
      </c>
      <c r="BO25" s="15">
        <f t="shared" si="59"/>
        <v>0</v>
      </c>
      <c r="BP25" s="15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27138.52</v>
      </c>
      <c r="B26">
        <v>-6181</v>
      </c>
      <c r="C26">
        <v>25666.24</v>
      </c>
      <c r="D26">
        <v>9403.03</v>
      </c>
      <c r="E26">
        <v>289</v>
      </c>
      <c r="F26" s="4">
        <v>7194</v>
      </c>
      <c r="G26">
        <v>0</v>
      </c>
      <c r="H26">
        <v>449.66</v>
      </c>
      <c r="I26">
        <v>0</v>
      </c>
      <c r="J26">
        <v>609.83</v>
      </c>
      <c r="K26">
        <v>501.37</v>
      </c>
      <c r="L26">
        <v>543.47</v>
      </c>
      <c r="M26">
        <v>499.09</v>
      </c>
      <c r="N26">
        <v>897.46</v>
      </c>
      <c r="O26">
        <v>0</v>
      </c>
      <c r="P26">
        <v>629.6</v>
      </c>
      <c r="Q26">
        <v>135.05</v>
      </c>
      <c r="R26">
        <v>279.94</v>
      </c>
      <c r="S26">
        <v>27152.01</v>
      </c>
      <c r="T26">
        <v>6350.866</v>
      </c>
      <c r="U26">
        <v>8325.92</v>
      </c>
      <c r="V26">
        <v>1202.546</v>
      </c>
      <c r="W26">
        <v>9528.466</v>
      </c>
      <c r="X26">
        <v>356.393</v>
      </c>
      <c r="Y26">
        <v>49.986</v>
      </c>
      <c r="Z26">
        <v>11151.44</v>
      </c>
      <c r="AA26">
        <v>8295.324</v>
      </c>
      <c r="AB26">
        <v>1183.05</v>
      </c>
      <c r="AC26" t="s">
        <v>58</v>
      </c>
      <c r="AD26" s="4">
        <v>-3979.41</v>
      </c>
      <c r="AE26">
        <v>289</v>
      </c>
      <c r="AF26">
        <v>0</v>
      </c>
      <c r="AG26">
        <v>289</v>
      </c>
      <c r="AH26">
        <v>281.7</v>
      </c>
      <c r="AI26">
        <v>0</v>
      </c>
      <c r="AJ26">
        <v>281.7</v>
      </c>
      <c r="AK26">
        <v>6273</v>
      </c>
      <c r="AL26">
        <v>27394</v>
      </c>
      <c r="AM26">
        <v>33667</v>
      </c>
      <c r="AN26">
        <v>11015.09</v>
      </c>
      <c r="AO26">
        <v>9842.93</v>
      </c>
      <c r="AP26">
        <v>1172.16</v>
      </c>
      <c r="AQ26">
        <v>289</v>
      </c>
      <c r="AR26">
        <v>281.7</v>
      </c>
      <c r="AU26">
        <v>0</v>
      </c>
      <c r="AV26" s="12">
        <v>0</v>
      </c>
      <c r="AW26" s="4">
        <v>281.7</v>
      </c>
      <c r="AX26" s="4">
        <v>289</v>
      </c>
      <c r="AY26" s="4">
        <v>631</v>
      </c>
      <c r="AZ26" s="24">
        <v>631</v>
      </c>
      <c r="BA26" s="4">
        <v>281.7</v>
      </c>
      <c r="BB26" s="4">
        <v>289</v>
      </c>
      <c r="BE26" s="15">
        <f t="shared" si="0"/>
        <v>281.7</v>
      </c>
      <c r="BF26" s="15">
        <f t="shared" ref="BF26:BH26" si="60">AH26</f>
        <v>281.7</v>
      </c>
      <c r="BG26" s="15">
        <f t="shared" si="60"/>
        <v>0</v>
      </c>
      <c r="BH26" s="15">
        <f t="shared" si="60"/>
        <v>281.7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289</v>
      </c>
      <c r="BN26" s="15">
        <f t="shared" ref="BN26:BP26" si="61">AE26</f>
        <v>289</v>
      </c>
      <c r="BO26" s="15">
        <f t="shared" si="61"/>
        <v>0</v>
      </c>
      <c r="BP26" s="15">
        <f t="shared" si="61"/>
        <v>289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27151.14</v>
      </c>
      <c r="B27">
        <v>-6079.12</v>
      </c>
      <c r="C27">
        <v>24671.2</v>
      </c>
      <c r="D27">
        <v>9904.1</v>
      </c>
      <c r="E27">
        <v>279</v>
      </c>
      <c r="F27" s="4">
        <v>7195</v>
      </c>
      <c r="G27">
        <v>0</v>
      </c>
      <c r="H27">
        <v>449.66</v>
      </c>
      <c r="I27">
        <v>0</v>
      </c>
      <c r="J27">
        <v>608.58</v>
      </c>
      <c r="K27">
        <v>501.6</v>
      </c>
      <c r="L27">
        <v>543.47</v>
      </c>
      <c r="M27">
        <v>498.68</v>
      </c>
      <c r="N27">
        <v>897.87</v>
      </c>
      <c r="O27">
        <v>0</v>
      </c>
      <c r="P27">
        <v>599.2</v>
      </c>
      <c r="Q27">
        <v>151.7</v>
      </c>
      <c r="R27">
        <v>250.92</v>
      </c>
      <c r="S27">
        <v>27306.52</v>
      </c>
      <c r="T27">
        <v>6058.082</v>
      </c>
      <c r="U27">
        <v>8241.781</v>
      </c>
      <c r="V27">
        <v>1721.154</v>
      </c>
      <c r="W27">
        <v>9962.934</v>
      </c>
      <c r="X27">
        <v>357.711</v>
      </c>
      <c r="Y27">
        <v>50.029</v>
      </c>
      <c r="Z27">
        <v>11742.79</v>
      </c>
      <c r="AA27">
        <v>7758.027</v>
      </c>
      <c r="AB27">
        <v>1184.61</v>
      </c>
      <c r="AC27" t="s">
        <v>58</v>
      </c>
      <c r="AD27" s="4">
        <v>-4020.172</v>
      </c>
      <c r="AE27">
        <v>279</v>
      </c>
      <c r="AF27">
        <v>0</v>
      </c>
      <c r="AG27">
        <v>279</v>
      </c>
      <c r="AH27">
        <v>282</v>
      </c>
      <c r="AI27">
        <v>0</v>
      </c>
      <c r="AJ27">
        <v>282</v>
      </c>
      <c r="AK27">
        <v>6290</v>
      </c>
      <c r="AL27">
        <v>27554</v>
      </c>
      <c r="AM27">
        <v>33844</v>
      </c>
      <c r="AN27">
        <v>11549.32</v>
      </c>
      <c r="AO27">
        <v>9724.25</v>
      </c>
      <c r="AP27">
        <v>1825.07</v>
      </c>
      <c r="AQ27">
        <v>279</v>
      </c>
      <c r="AR27">
        <v>282</v>
      </c>
      <c r="AU27">
        <v>0</v>
      </c>
      <c r="AV27" s="12">
        <v>0</v>
      </c>
      <c r="AW27" s="4">
        <v>282</v>
      </c>
      <c r="AX27" s="4">
        <v>279</v>
      </c>
      <c r="AY27" s="4">
        <v>631</v>
      </c>
      <c r="AZ27" s="24">
        <v>600</v>
      </c>
      <c r="BA27" s="4">
        <v>282</v>
      </c>
      <c r="BB27" s="4">
        <v>279</v>
      </c>
      <c r="BE27" s="15">
        <f t="shared" si="0"/>
        <v>282</v>
      </c>
      <c r="BF27" s="15">
        <f t="shared" ref="BF27:BH27" si="62">AH27</f>
        <v>282</v>
      </c>
      <c r="BG27" s="15">
        <f t="shared" si="62"/>
        <v>0</v>
      </c>
      <c r="BH27" s="15">
        <f t="shared" si="62"/>
        <v>282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279</v>
      </c>
      <c r="BN27" s="15">
        <f t="shared" ref="BN27:BP27" si="63">AE27</f>
        <v>279</v>
      </c>
      <c r="BO27" s="15">
        <f t="shared" si="63"/>
        <v>0</v>
      </c>
      <c r="BP27" s="15">
        <f t="shared" si="63"/>
        <v>279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26904.01</v>
      </c>
      <c r="B28" s="1">
        <v>-5790.01</v>
      </c>
      <c r="C28" s="1">
        <v>23563.46</v>
      </c>
      <c r="D28" s="1">
        <v>10513.99</v>
      </c>
      <c r="E28" s="1">
        <v>270</v>
      </c>
      <c r="F28" s="6">
        <v>7196</v>
      </c>
      <c r="G28" s="1">
        <v>0</v>
      </c>
      <c r="H28" s="1">
        <v>430.87</v>
      </c>
      <c r="I28" s="1">
        <v>0</v>
      </c>
      <c r="J28" s="1">
        <v>532.56</v>
      </c>
      <c r="K28" s="1">
        <v>502.07</v>
      </c>
      <c r="L28" s="1">
        <v>542.77</v>
      </c>
      <c r="M28" s="1">
        <v>499.5</v>
      </c>
      <c r="N28" s="1">
        <v>893.76</v>
      </c>
      <c r="O28" s="1">
        <v>0</v>
      </c>
      <c r="P28" s="1">
        <v>500.7</v>
      </c>
      <c r="Q28" s="1">
        <v>150.01</v>
      </c>
      <c r="R28" s="1">
        <v>250.02</v>
      </c>
      <c r="S28" s="1">
        <v>27022.12</v>
      </c>
      <c r="T28" s="1">
        <v>5764.683</v>
      </c>
      <c r="U28" s="1">
        <v>7961.879</v>
      </c>
      <c r="V28" s="1">
        <v>2387.486</v>
      </c>
      <c r="W28" s="1">
        <v>10349.365</v>
      </c>
      <c r="X28" s="1">
        <v>357.314</v>
      </c>
      <c r="Y28" s="1">
        <v>50.011</v>
      </c>
      <c r="Z28" s="1">
        <v>12645.39</v>
      </c>
      <c r="AA28" s="1">
        <v>6863.5</v>
      </c>
      <c r="AB28" s="1">
        <v>1204.43</v>
      </c>
      <c r="AC28" s="1" t="s">
        <v>58</v>
      </c>
      <c r="AD28" s="6">
        <v>-4105.478</v>
      </c>
      <c r="AE28" s="1">
        <v>270</v>
      </c>
      <c r="AF28" s="1">
        <v>0</v>
      </c>
      <c r="AG28" s="1">
        <v>270</v>
      </c>
      <c r="AH28" s="1">
        <v>270</v>
      </c>
      <c r="AI28" s="1">
        <v>0</v>
      </c>
      <c r="AJ28" s="1">
        <v>270</v>
      </c>
      <c r="AK28" s="1">
        <v>6309</v>
      </c>
      <c r="AL28" s="1">
        <v>27496</v>
      </c>
      <c r="AM28" s="1">
        <v>33805</v>
      </c>
      <c r="AN28" s="1">
        <v>12182.32</v>
      </c>
      <c r="AO28" s="1">
        <v>9611.66</v>
      </c>
      <c r="AP28" s="1">
        <v>2570.66</v>
      </c>
      <c r="AQ28" s="1">
        <v>270</v>
      </c>
      <c r="AR28" s="1">
        <v>270</v>
      </c>
      <c r="AU28" s="1">
        <v>0</v>
      </c>
      <c r="AV28" s="13">
        <v>0</v>
      </c>
      <c r="AW28" s="6">
        <v>270</v>
      </c>
      <c r="AX28" s="6">
        <v>270</v>
      </c>
      <c r="AY28" s="6">
        <v>567.1</v>
      </c>
      <c r="AZ28" s="25">
        <v>501</v>
      </c>
      <c r="BA28" s="6">
        <v>270</v>
      </c>
      <c r="BB28" s="6">
        <v>270</v>
      </c>
      <c r="BE28" s="16">
        <f t="shared" si="0"/>
        <v>270</v>
      </c>
      <c r="BF28" s="16">
        <f t="shared" ref="BF28:BH28" si="64">AH28</f>
        <v>270</v>
      </c>
      <c r="BG28" s="16">
        <f t="shared" si="64"/>
        <v>0</v>
      </c>
      <c r="BH28" s="16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270</v>
      </c>
      <c r="BN28" s="16">
        <f t="shared" ref="BN28:BP28" si="65">AE28</f>
        <v>270</v>
      </c>
      <c r="BO28" s="16">
        <f t="shared" si="65"/>
        <v>0</v>
      </c>
      <c r="BP28" s="16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26646.85</v>
      </c>
      <c r="B29" s="1">
        <v>-5986</v>
      </c>
      <c r="C29" s="1">
        <v>22871.63</v>
      </c>
      <c r="D29" s="1">
        <v>11305.02</v>
      </c>
      <c r="E29" s="1">
        <v>270</v>
      </c>
      <c r="F29" s="6">
        <v>7196</v>
      </c>
      <c r="G29" s="1">
        <v>0</v>
      </c>
      <c r="H29" s="1">
        <v>359.94</v>
      </c>
      <c r="I29" s="1">
        <v>0</v>
      </c>
      <c r="J29" s="1">
        <v>451.91</v>
      </c>
      <c r="K29" s="1">
        <v>500.44</v>
      </c>
      <c r="L29" s="1">
        <v>542.07</v>
      </c>
      <c r="M29" s="1">
        <v>499.09</v>
      </c>
      <c r="N29" s="1">
        <v>889.65</v>
      </c>
      <c r="O29" s="1">
        <v>0</v>
      </c>
      <c r="P29" s="1">
        <v>451.1</v>
      </c>
      <c r="Q29" s="1">
        <v>149.7</v>
      </c>
      <c r="R29" s="1">
        <v>248.7</v>
      </c>
      <c r="S29" s="1">
        <v>26574.25</v>
      </c>
      <c r="T29" s="1">
        <v>6088.706</v>
      </c>
      <c r="U29" s="1">
        <v>7748.192</v>
      </c>
      <c r="V29" s="1">
        <v>3208.565</v>
      </c>
      <c r="W29" s="1">
        <v>10956.757</v>
      </c>
      <c r="X29" s="1">
        <v>356.983</v>
      </c>
      <c r="Y29" s="1">
        <v>50.038</v>
      </c>
      <c r="Z29" s="1">
        <v>13424.67</v>
      </c>
      <c r="AA29" s="1">
        <v>6104.244</v>
      </c>
      <c r="AB29" s="1">
        <v>1210.43</v>
      </c>
      <c r="AC29" s="1" t="s">
        <v>58</v>
      </c>
      <c r="AD29" s="6">
        <v>-4172.435</v>
      </c>
      <c r="AE29" s="1">
        <v>270</v>
      </c>
      <c r="AF29" s="1">
        <v>0</v>
      </c>
      <c r="AG29" s="1">
        <v>270</v>
      </c>
      <c r="AH29" s="1">
        <v>260</v>
      </c>
      <c r="AI29" s="1">
        <v>0</v>
      </c>
      <c r="AJ29" s="1">
        <v>260</v>
      </c>
      <c r="AK29" s="1">
        <v>6326</v>
      </c>
      <c r="AL29" s="1">
        <v>27177</v>
      </c>
      <c r="AM29" s="1">
        <v>33503</v>
      </c>
      <c r="AN29" s="1">
        <v>12964.29</v>
      </c>
      <c r="AO29" s="1">
        <v>9528.57</v>
      </c>
      <c r="AP29" s="1">
        <v>3435.72</v>
      </c>
      <c r="AQ29" s="1">
        <v>270</v>
      </c>
      <c r="AR29" s="1">
        <v>260</v>
      </c>
      <c r="AU29" s="1">
        <v>0</v>
      </c>
      <c r="AV29" s="13">
        <v>0</v>
      </c>
      <c r="AW29" s="6">
        <v>260</v>
      </c>
      <c r="AX29" s="6">
        <v>270</v>
      </c>
      <c r="AY29" s="6">
        <v>468.1</v>
      </c>
      <c r="AZ29" s="25">
        <v>455.92</v>
      </c>
      <c r="BA29" s="6">
        <v>260</v>
      </c>
      <c r="BB29" s="6">
        <v>270</v>
      </c>
      <c r="BE29" s="16">
        <f t="shared" si="0"/>
        <v>260</v>
      </c>
      <c r="BF29" s="16">
        <f t="shared" ref="BF29:BH29" si="66">AH29</f>
        <v>260</v>
      </c>
      <c r="BG29" s="16">
        <f t="shared" si="66"/>
        <v>0</v>
      </c>
      <c r="BH29" s="16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270</v>
      </c>
      <c r="BN29" s="16">
        <f t="shared" ref="BN29:BP29" si="67">AE29</f>
        <v>270</v>
      </c>
      <c r="BO29" s="16">
        <f t="shared" si="67"/>
        <v>0</v>
      </c>
      <c r="BP29" s="16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26068.99</v>
      </c>
      <c r="B30" s="2">
        <v>-7513</v>
      </c>
      <c r="C30" s="2">
        <v>23023.48</v>
      </c>
      <c r="D30" s="2">
        <v>12183.74</v>
      </c>
      <c r="E30" s="2">
        <v>250</v>
      </c>
      <c r="F30" s="7">
        <v>7198</v>
      </c>
      <c r="G30" s="2">
        <v>0</v>
      </c>
      <c r="H30" s="2">
        <v>348.84</v>
      </c>
      <c r="I30" s="2">
        <v>0</v>
      </c>
      <c r="J30" s="2">
        <v>371.55</v>
      </c>
      <c r="K30" s="2">
        <v>494.62</v>
      </c>
      <c r="L30" s="2">
        <v>496.95</v>
      </c>
      <c r="M30" s="2">
        <v>498.68</v>
      </c>
      <c r="N30" s="2">
        <v>896.22</v>
      </c>
      <c r="O30" s="2">
        <v>0</v>
      </c>
      <c r="P30" s="2">
        <v>354.1</v>
      </c>
      <c r="Q30" s="2">
        <v>107.88</v>
      </c>
      <c r="R30" s="2">
        <v>247.22</v>
      </c>
      <c r="S30" s="2">
        <v>26269.54</v>
      </c>
      <c r="T30" s="2">
        <v>7442.808</v>
      </c>
      <c r="U30" s="2">
        <v>7373.111</v>
      </c>
      <c r="V30" s="2">
        <v>4188.426</v>
      </c>
      <c r="W30" s="2">
        <v>11561.537</v>
      </c>
      <c r="X30" s="2">
        <v>358.237</v>
      </c>
      <c r="Y30" s="2">
        <v>50.034</v>
      </c>
      <c r="Z30" s="2">
        <v>13237.98</v>
      </c>
      <c r="AA30" s="2">
        <v>6291.588</v>
      </c>
      <c r="AB30" s="2">
        <v>1221.94</v>
      </c>
      <c r="AC30" s="2" t="s">
        <v>58</v>
      </c>
      <c r="AD30" s="7">
        <v>-4356.354</v>
      </c>
      <c r="AE30" s="2">
        <v>250</v>
      </c>
      <c r="AF30" s="2">
        <v>0</v>
      </c>
      <c r="AG30" s="2">
        <v>250</v>
      </c>
      <c r="AH30" s="2">
        <v>250</v>
      </c>
      <c r="AI30" s="2">
        <v>0</v>
      </c>
      <c r="AJ30" s="2">
        <v>250</v>
      </c>
      <c r="AK30" s="2">
        <v>6413</v>
      </c>
      <c r="AL30" s="2">
        <v>26679</v>
      </c>
      <c r="AM30" s="2">
        <v>33092</v>
      </c>
      <c r="AN30" s="2">
        <v>13537.17</v>
      </c>
      <c r="AO30" s="2">
        <v>9094.06</v>
      </c>
      <c r="AP30" s="2">
        <v>4443.11</v>
      </c>
      <c r="AQ30" s="2">
        <v>250</v>
      </c>
      <c r="AR30" s="2">
        <v>250</v>
      </c>
      <c r="AU30" s="2">
        <v>0</v>
      </c>
      <c r="AV30" s="14">
        <v>0</v>
      </c>
      <c r="AW30" s="7">
        <v>250</v>
      </c>
      <c r="AX30" s="7">
        <v>250</v>
      </c>
      <c r="AY30" s="7">
        <v>369.1</v>
      </c>
      <c r="AZ30" s="26">
        <v>356.92</v>
      </c>
      <c r="BA30" s="7">
        <v>250</v>
      </c>
      <c r="BB30" s="7">
        <v>250</v>
      </c>
      <c r="BE30" s="17">
        <f t="shared" si="0"/>
        <v>250</v>
      </c>
      <c r="BF30" s="17">
        <f t="shared" ref="BF30:BH30" si="68">AH30</f>
        <v>250</v>
      </c>
      <c r="BG30" s="17">
        <f t="shared" si="68"/>
        <v>0</v>
      </c>
      <c r="BH30" s="17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250</v>
      </c>
      <c r="BN30" s="17">
        <f t="shared" ref="BN30:BP30" si="69">AE30</f>
        <v>250</v>
      </c>
      <c r="BO30" s="17">
        <f t="shared" si="69"/>
        <v>0</v>
      </c>
      <c r="BP30" s="17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25548</v>
      </c>
      <c r="B31" s="2">
        <v>-7719</v>
      </c>
      <c r="C31" s="2">
        <v>21887.27</v>
      </c>
      <c r="D31" s="2">
        <v>13131.54</v>
      </c>
      <c r="E31" s="2">
        <v>244.97</v>
      </c>
      <c r="F31" s="7">
        <v>7197</v>
      </c>
      <c r="G31" s="2">
        <v>0</v>
      </c>
      <c r="H31" s="2">
        <v>350.55</v>
      </c>
      <c r="I31" s="2">
        <v>0</v>
      </c>
      <c r="J31" s="2">
        <v>296.71</v>
      </c>
      <c r="K31" s="2">
        <v>423.45</v>
      </c>
      <c r="L31" s="2">
        <v>430.89</v>
      </c>
      <c r="M31" s="2">
        <v>498.68</v>
      </c>
      <c r="N31" s="2">
        <v>892.94</v>
      </c>
      <c r="O31" s="2">
        <v>0</v>
      </c>
      <c r="P31" s="2">
        <v>292.6</v>
      </c>
      <c r="Q31" s="2">
        <v>105.82</v>
      </c>
      <c r="R31" s="2">
        <v>220.47</v>
      </c>
      <c r="S31" s="2">
        <v>25645.49</v>
      </c>
      <c r="T31" s="2">
        <v>7817.107</v>
      </c>
      <c r="U31" s="2">
        <v>7261.031</v>
      </c>
      <c r="V31" s="2">
        <v>5245.383</v>
      </c>
      <c r="W31" s="2">
        <v>12506.413</v>
      </c>
      <c r="X31" s="2">
        <v>358.547</v>
      </c>
      <c r="Y31" s="2">
        <v>49.997</v>
      </c>
      <c r="Z31" s="2">
        <v>14426.45</v>
      </c>
      <c r="AA31" s="2">
        <v>5081.166</v>
      </c>
      <c r="AB31" s="2">
        <v>1217.97</v>
      </c>
      <c r="AC31" s="2" t="s">
        <v>58</v>
      </c>
      <c r="AD31" s="7">
        <v>-4568.708</v>
      </c>
      <c r="AE31" s="2">
        <v>250</v>
      </c>
      <c r="AF31" s="2">
        <v>-5.6</v>
      </c>
      <c r="AG31" s="2">
        <v>244.4</v>
      </c>
      <c r="AH31" s="2">
        <v>250</v>
      </c>
      <c r="AI31" s="2">
        <v>0</v>
      </c>
      <c r="AJ31" s="2">
        <v>250</v>
      </c>
      <c r="AK31" s="2">
        <v>6839</v>
      </c>
      <c r="AL31" s="2">
        <v>26062</v>
      </c>
      <c r="AM31" s="2">
        <v>32901</v>
      </c>
      <c r="AN31" s="2">
        <v>14455.18</v>
      </c>
      <c r="AO31" s="2">
        <v>8850.69</v>
      </c>
      <c r="AP31" s="2">
        <v>5604.49</v>
      </c>
      <c r="AQ31" s="2">
        <v>244.97</v>
      </c>
      <c r="AR31" s="2">
        <v>250</v>
      </c>
      <c r="AU31" s="2">
        <v>0</v>
      </c>
      <c r="AV31" s="14">
        <v>0</v>
      </c>
      <c r="AW31" s="7">
        <v>250</v>
      </c>
      <c r="AX31" s="7">
        <v>244.4</v>
      </c>
      <c r="AY31" s="7">
        <v>291</v>
      </c>
      <c r="AZ31" s="26">
        <v>291</v>
      </c>
      <c r="BA31" s="7">
        <v>250</v>
      </c>
      <c r="BB31" s="7">
        <v>244.4</v>
      </c>
      <c r="BE31" s="17">
        <f t="shared" si="0"/>
        <v>250</v>
      </c>
      <c r="BF31" s="17">
        <f t="shared" ref="BF31:BH31" si="70">AH31</f>
        <v>250</v>
      </c>
      <c r="BG31" s="17">
        <f t="shared" si="70"/>
        <v>0</v>
      </c>
      <c r="BH31" s="17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244.4</v>
      </c>
      <c r="BN31" s="17">
        <f t="shared" ref="BN31:BP31" si="71">AE31</f>
        <v>250</v>
      </c>
      <c r="BO31" s="17">
        <f t="shared" si="71"/>
        <v>-5.6</v>
      </c>
      <c r="BP31" s="17">
        <f t="shared" si="71"/>
        <v>244.4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25133</v>
      </c>
      <c r="B32" s="2">
        <v>-7938</v>
      </c>
      <c r="C32" s="2">
        <v>21452.78</v>
      </c>
      <c r="D32" s="2">
        <v>13966</v>
      </c>
      <c r="E32" s="2">
        <v>232.05</v>
      </c>
      <c r="F32" s="7">
        <v>7200</v>
      </c>
      <c r="G32" s="2">
        <v>0</v>
      </c>
      <c r="H32" s="2">
        <v>271.08</v>
      </c>
      <c r="I32" s="2">
        <v>0</v>
      </c>
      <c r="J32" s="2">
        <v>282.66</v>
      </c>
      <c r="K32" s="2">
        <v>353.2</v>
      </c>
      <c r="L32" s="2">
        <v>353.44</v>
      </c>
      <c r="M32" s="2">
        <v>499.5</v>
      </c>
      <c r="N32" s="2">
        <v>892.52</v>
      </c>
      <c r="O32" s="2">
        <v>0</v>
      </c>
      <c r="P32" s="2">
        <v>292.9</v>
      </c>
      <c r="Q32" s="2">
        <v>105.61</v>
      </c>
      <c r="R32" s="2">
        <v>180.25</v>
      </c>
      <c r="S32" s="2">
        <v>24996.45</v>
      </c>
      <c r="T32" s="2">
        <v>8211.892</v>
      </c>
      <c r="U32" s="2">
        <v>7012.727</v>
      </c>
      <c r="V32" s="2">
        <v>6436.633</v>
      </c>
      <c r="W32" s="2">
        <v>13449.359</v>
      </c>
      <c r="X32" s="2">
        <v>358.983</v>
      </c>
      <c r="Y32" s="2">
        <v>50.006</v>
      </c>
      <c r="Z32" s="2">
        <v>15238.78</v>
      </c>
      <c r="AA32" s="2">
        <v>4270.816</v>
      </c>
      <c r="AB32" s="2">
        <v>1220.27</v>
      </c>
      <c r="AC32" s="2" t="s">
        <v>58</v>
      </c>
      <c r="AD32" s="7">
        <v>-4766.075</v>
      </c>
      <c r="AE32" s="2">
        <v>261</v>
      </c>
      <c r="AF32" s="2">
        <v>-33.64</v>
      </c>
      <c r="AG32" s="2">
        <v>227.36</v>
      </c>
      <c r="AH32" s="2">
        <v>200</v>
      </c>
      <c r="AI32" s="2">
        <v>35.29</v>
      </c>
      <c r="AJ32" s="2">
        <v>235.29</v>
      </c>
      <c r="AK32" s="2">
        <v>7310</v>
      </c>
      <c r="AL32" s="2">
        <v>25334</v>
      </c>
      <c r="AM32" s="2">
        <v>32644</v>
      </c>
      <c r="AN32" s="2">
        <v>14838.05</v>
      </c>
      <c r="AO32" s="2">
        <v>8239.03</v>
      </c>
      <c r="AP32" s="2">
        <v>6599.02</v>
      </c>
      <c r="AQ32" s="2">
        <v>232.05</v>
      </c>
      <c r="AR32" s="2">
        <v>203.56</v>
      </c>
      <c r="AU32" s="2">
        <v>0</v>
      </c>
      <c r="AV32" s="14">
        <v>0</v>
      </c>
      <c r="AW32" s="7">
        <v>235.29</v>
      </c>
      <c r="AX32" s="7">
        <v>227.36</v>
      </c>
      <c r="AY32" s="7">
        <v>291</v>
      </c>
      <c r="AZ32" s="26">
        <v>291</v>
      </c>
      <c r="BA32" s="7">
        <v>235.29</v>
      </c>
      <c r="BB32" s="7">
        <v>227.36</v>
      </c>
      <c r="BE32" s="17">
        <f t="shared" si="0"/>
        <v>235.29</v>
      </c>
      <c r="BF32" s="17">
        <f t="shared" ref="BF32:BH32" si="72">AH32</f>
        <v>200</v>
      </c>
      <c r="BG32" s="17">
        <f t="shared" si="72"/>
        <v>35.29</v>
      </c>
      <c r="BH32" s="17">
        <f t="shared" si="72"/>
        <v>235.29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227.36</v>
      </c>
      <c r="BN32" s="17">
        <f t="shared" ref="BN32:BP32" si="73">AE32</f>
        <v>261</v>
      </c>
      <c r="BO32" s="17">
        <f t="shared" si="73"/>
        <v>-33.64</v>
      </c>
      <c r="BP32" s="17">
        <f t="shared" si="73"/>
        <v>227.36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24661.89</v>
      </c>
      <c r="B33" s="2">
        <v>-8149</v>
      </c>
      <c r="C33" s="2">
        <v>20042.21</v>
      </c>
      <c r="D33" s="2">
        <v>14932.25</v>
      </c>
      <c r="E33" s="2">
        <v>225.23</v>
      </c>
      <c r="F33" s="7">
        <v>7200</v>
      </c>
      <c r="G33" s="2">
        <v>0</v>
      </c>
      <c r="H33" s="2">
        <v>271.93</v>
      </c>
      <c r="I33" s="2">
        <v>0</v>
      </c>
      <c r="J33" s="2">
        <v>280.45</v>
      </c>
      <c r="K33" s="2">
        <v>324.59</v>
      </c>
      <c r="L33" s="2">
        <v>326.69</v>
      </c>
      <c r="M33" s="2">
        <v>499.09</v>
      </c>
      <c r="N33" s="2">
        <v>861.28</v>
      </c>
      <c r="O33" s="2">
        <v>0</v>
      </c>
      <c r="P33" s="2">
        <v>290.1</v>
      </c>
      <c r="Q33" s="2">
        <v>105.66</v>
      </c>
      <c r="R33" s="2">
        <v>179.88</v>
      </c>
      <c r="S33" s="2">
        <v>24331.46</v>
      </c>
      <c r="T33" s="2">
        <v>8383.197</v>
      </c>
      <c r="U33" s="2">
        <v>6713.033</v>
      </c>
      <c r="V33" s="2">
        <v>7576.786</v>
      </c>
      <c r="W33" s="2">
        <v>14289.819</v>
      </c>
      <c r="X33" s="2">
        <v>141.566</v>
      </c>
      <c r="Y33" s="2">
        <v>49.966</v>
      </c>
      <c r="Z33" s="2">
        <v>16431.39</v>
      </c>
      <c r="AA33" s="2">
        <v>3363.873</v>
      </c>
      <c r="AB33" s="2">
        <v>1218.1</v>
      </c>
      <c r="AC33" s="2" t="s">
        <v>75</v>
      </c>
      <c r="AD33" s="7">
        <v>-4854.043</v>
      </c>
      <c r="AE33" s="2">
        <v>249</v>
      </c>
      <c r="AF33" s="2">
        <v>-23.53</v>
      </c>
      <c r="AG33" s="2">
        <v>225.47</v>
      </c>
      <c r="AH33" s="2">
        <v>0</v>
      </c>
      <c r="AI33" s="2">
        <v>270.59</v>
      </c>
      <c r="AJ33" s="2">
        <v>270.59</v>
      </c>
      <c r="AK33" s="2">
        <v>7767</v>
      </c>
      <c r="AL33" s="2">
        <v>24627</v>
      </c>
      <c r="AM33" s="2">
        <v>32394</v>
      </c>
      <c r="AN33" s="2">
        <v>15902.43</v>
      </c>
      <c r="AO33" s="2">
        <v>8038.2</v>
      </c>
      <c r="AP33" s="2">
        <v>7864.23</v>
      </c>
      <c r="AQ33" s="2">
        <v>225.23</v>
      </c>
      <c r="AR33" s="2">
        <v>28.91</v>
      </c>
      <c r="AU33" s="2">
        <v>0</v>
      </c>
      <c r="AV33" s="14">
        <v>0</v>
      </c>
      <c r="AW33" s="7">
        <v>270.59</v>
      </c>
      <c r="AX33" s="7">
        <v>225.47</v>
      </c>
      <c r="AY33" s="7">
        <v>291</v>
      </c>
      <c r="AZ33" s="26">
        <v>291</v>
      </c>
      <c r="BA33" s="7">
        <v>270.59</v>
      </c>
      <c r="BB33" s="7">
        <v>225.47</v>
      </c>
      <c r="BE33" s="17">
        <f t="shared" si="0"/>
        <v>270.59</v>
      </c>
      <c r="BF33" s="17">
        <f t="shared" ref="BF33:BH33" si="74">AH33</f>
        <v>0</v>
      </c>
      <c r="BG33" s="17">
        <f t="shared" si="74"/>
        <v>270.59</v>
      </c>
      <c r="BH33" s="17">
        <f t="shared" si="74"/>
        <v>270.59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270.59</v>
      </c>
      <c r="BM33" s="17">
        <f t="shared" si="2"/>
        <v>225.47</v>
      </c>
      <c r="BN33" s="17">
        <f t="shared" ref="BN33:BP33" si="75">AE33</f>
        <v>249</v>
      </c>
      <c r="BO33" s="17">
        <f t="shared" si="75"/>
        <v>-23.53</v>
      </c>
      <c r="BP33" s="17">
        <f t="shared" si="75"/>
        <v>225.47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24223.41</v>
      </c>
      <c r="B34" s="2">
        <v>-8238</v>
      </c>
      <c r="C34" s="2">
        <v>17670.84</v>
      </c>
      <c r="D34" s="2">
        <v>15497.96</v>
      </c>
      <c r="E34" s="2">
        <v>29.62</v>
      </c>
      <c r="F34" s="7">
        <v>7200</v>
      </c>
      <c r="G34" s="2">
        <v>0</v>
      </c>
      <c r="H34" s="2">
        <v>193.33</v>
      </c>
      <c r="I34" s="2">
        <v>0</v>
      </c>
      <c r="J34" s="2">
        <v>280.69</v>
      </c>
      <c r="K34" s="2">
        <v>322.73</v>
      </c>
      <c r="L34" s="2">
        <v>324.59</v>
      </c>
      <c r="M34" s="2">
        <v>499.5</v>
      </c>
      <c r="N34" s="2">
        <v>862.1</v>
      </c>
      <c r="O34" s="2">
        <v>0</v>
      </c>
      <c r="P34" s="2">
        <v>288</v>
      </c>
      <c r="Q34" s="2">
        <v>105.66</v>
      </c>
      <c r="R34" s="2">
        <v>179.98</v>
      </c>
      <c r="S34" s="2">
        <v>24249.14</v>
      </c>
      <c r="T34" s="2">
        <v>8187.345</v>
      </c>
      <c r="U34" s="2">
        <v>6583.641</v>
      </c>
      <c r="V34" s="2">
        <v>8887.496</v>
      </c>
      <c r="W34" s="2">
        <v>15471.137</v>
      </c>
      <c r="X34" s="2">
        <v>140.03</v>
      </c>
      <c r="Y34" s="2">
        <v>50.034</v>
      </c>
      <c r="Z34" s="2">
        <v>17950.6</v>
      </c>
      <c r="AA34" s="2">
        <v>1945.711</v>
      </c>
      <c r="AB34" s="2">
        <v>1220.1</v>
      </c>
      <c r="AC34" s="2" t="s">
        <v>75</v>
      </c>
      <c r="AD34" s="7">
        <v>-4849.84</v>
      </c>
      <c r="AE34" s="2">
        <v>-0.02</v>
      </c>
      <c r="AF34" s="2">
        <v>270.59</v>
      </c>
      <c r="AG34" s="2">
        <v>270.57</v>
      </c>
      <c r="AH34" s="2">
        <v>0</v>
      </c>
      <c r="AI34" s="2">
        <v>270.59</v>
      </c>
      <c r="AJ34" s="2">
        <v>270.59</v>
      </c>
      <c r="AK34" s="2">
        <v>8262</v>
      </c>
      <c r="AL34" s="2">
        <v>24164</v>
      </c>
      <c r="AM34" s="2">
        <v>32426</v>
      </c>
      <c r="AN34" s="2">
        <v>16902.28</v>
      </c>
      <c r="AO34" s="2">
        <v>7784.64</v>
      </c>
      <c r="AP34" s="2">
        <v>9117.64</v>
      </c>
      <c r="AQ34" s="2">
        <v>29.62</v>
      </c>
      <c r="AR34" s="2">
        <v>29.75</v>
      </c>
      <c r="AU34" s="2">
        <v>0</v>
      </c>
      <c r="AV34" s="14">
        <v>0</v>
      </c>
      <c r="AW34" s="7">
        <v>270.59</v>
      </c>
      <c r="AX34" s="7">
        <v>270.57</v>
      </c>
      <c r="AY34" s="7">
        <v>291</v>
      </c>
      <c r="AZ34" s="26">
        <v>291</v>
      </c>
      <c r="BA34" s="7">
        <v>270.59</v>
      </c>
      <c r="BB34" s="7">
        <v>270.57</v>
      </c>
      <c r="BE34" s="17">
        <f t="shared" si="0"/>
        <v>270.59</v>
      </c>
      <c r="BF34" s="17">
        <f t="shared" ref="BF34:BH34" si="76">AH34</f>
        <v>0</v>
      </c>
      <c r="BG34" s="17">
        <f t="shared" si="76"/>
        <v>270.59</v>
      </c>
      <c r="BH34" s="17">
        <f t="shared" si="76"/>
        <v>270.59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270.59</v>
      </c>
      <c r="BM34" s="17">
        <f t="shared" si="2"/>
        <v>270.57</v>
      </c>
      <c r="BN34" s="17">
        <f t="shared" ref="BN34:BP34" si="77">AE34</f>
        <v>-0.02</v>
      </c>
      <c r="BO34" s="17">
        <f t="shared" si="77"/>
        <v>270.59</v>
      </c>
      <c r="BP34" s="17">
        <f t="shared" si="77"/>
        <v>270.57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270.59</v>
      </c>
    </row>
    <row r="35" s="2" customFormat="1" spans="1:72">
      <c r="A35" s="2">
        <v>23912.59</v>
      </c>
      <c r="B35" s="2">
        <v>-8303</v>
      </c>
      <c r="C35" s="2">
        <v>17034.35</v>
      </c>
      <c r="D35" s="2">
        <v>14545.94</v>
      </c>
      <c r="E35" s="2">
        <v>30.23</v>
      </c>
      <c r="F35" s="7">
        <v>7200</v>
      </c>
      <c r="G35" s="2">
        <v>0</v>
      </c>
      <c r="H35" s="2">
        <v>193.33</v>
      </c>
      <c r="I35" s="2">
        <v>0</v>
      </c>
      <c r="J35" s="2">
        <v>281.16</v>
      </c>
      <c r="K35" s="2">
        <v>323.2</v>
      </c>
      <c r="L35" s="2">
        <v>324.59</v>
      </c>
      <c r="M35" s="2">
        <v>499.09</v>
      </c>
      <c r="N35" s="2">
        <v>857.99</v>
      </c>
      <c r="O35" s="2">
        <v>0</v>
      </c>
      <c r="P35" s="2">
        <v>290.1</v>
      </c>
      <c r="Q35" s="2">
        <v>106.19</v>
      </c>
      <c r="R35" s="2">
        <v>180.2</v>
      </c>
      <c r="S35" s="2">
        <v>24086.85</v>
      </c>
      <c r="T35" s="2">
        <v>8532.295</v>
      </c>
      <c r="U35" s="2">
        <v>6427.125</v>
      </c>
      <c r="V35" s="2">
        <v>10043.128</v>
      </c>
      <c r="W35" s="2">
        <v>16470.253</v>
      </c>
      <c r="X35" s="2">
        <v>99.745</v>
      </c>
      <c r="Y35" s="2">
        <v>49.995</v>
      </c>
      <c r="Z35" s="2">
        <v>18744.55</v>
      </c>
      <c r="AA35" s="2">
        <v>983.387</v>
      </c>
      <c r="AB35" s="2">
        <v>1020.49</v>
      </c>
      <c r="AC35" s="2" t="s">
        <v>75</v>
      </c>
      <c r="AD35" s="7">
        <v>-4850.961</v>
      </c>
      <c r="AE35" s="2">
        <v>0</v>
      </c>
      <c r="AF35" s="2">
        <v>270.59</v>
      </c>
      <c r="AG35" s="2">
        <v>270.59</v>
      </c>
      <c r="AH35" s="2">
        <v>0</v>
      </c>
      <c r="AI35" s="2">
        <v>270.59</v>
      </c>
      <c r="AJ35" s="2">
        <v>270.59</v>
      </c>
      <c r="AK35" s="2">
        <v>8320</v>
      </c>
      <c r="AL35" s="2">
        <v>23928</v>
      </c>
      <c r="AM35" s="2">
        <v>32248</v>
      </c>
      <c r="AN35" s="2">
        <v>18007.56</v>
      </c>
      <c r="AO35" s="2">
        <v>7618.49</v>
      </c>
      <c r="AP35" s="2">
        <v>10389.07</v>
      </c>
      <c r="AQ35" s="2">
        <v>30.23</v>
      </c>
      <c r="AR35" s="2">
        <v>30.07</v>
      </c>
      <c r="AU35" s="2">
        <v>0</v>
      </c>
      <c r="AV35" s="14">
        <v>0</v>
      </c>
      <c r="AW35" s="7">
        <v>270.59</v>
      </c>
      <c r="AX35" s="7">
        <v>270.59</v>
      </c>
      <c r="AY35" s="7">
        <v>291</v>
      </c>
      <c r="AZ35" s="26">
        <v>291</v>
      </c>
      <c r="BA35" s="7">
        <v>270.59</v>
      </c>
      <c r="BB35" s="7">
        <v>270.59</v>
      </c>
      <c r="BE35" s="17">
        <f t="shared" si="0"/>
        <v>270.59</v>
      </c>
      <c r="BF35" s="17">
        <f t="shared" ref="BF35:BH35" si="78">AH35</f>
        <v>0</v>
      </c>
      <c r="BG35" s="17">
        <f t="shared" si="78"/>
        <v>270.59</v>
      </c>
      <c r="BH35" s="17">
        <f t="shared" si="78"/>
        <v>270.59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270.59</v>
      </c>
      <c r="BM35" s="17">
        <f t="shared" si="2"/>
        <v>270.59</v>
      </c>
      <c r="BN35" s="17">
        <f t="shared" ref="BN35:BP35" si="79">AE35</f>
        <v>0</v>
      </c>
      <c r="BO35" s="17">
        <f t="shared" si="79"/>
        <v>270.59</v>
      </c>
      <c r="BP35" s="17">
        <f t="shared" si="79"/>
        <v>270.59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270.59</v>
      </c>
    </row>
    <row r="36" s="2" customFormat="1" spans="1:72">
      <c r="A36" s="2">
        <v>23848.41</v>
      </c>
      <c r="B36" s="2">
        <v>-8372</v>
      </c>
      <c r="C36" s="2">
        <v>16637.81</v>
      </c>
      <c r="D36" s="2">
        <v>14858.39</v>
      </c>
      <c r="E36" s="2">
        <v>30.39</v>
      </c>
      <c r="F36" s="7">
        <v>7200</v>
      </c>
      <c r="G36" s="2">
        <v>0</v>
      </c>
      <c r="H36" s="2">
        <v>192.46</v>
      </c>
      <c r="I36" s="2">
        <v>0</v>
      </c>
      <c r="J36" s="2">
        <v>280.87</v>
      </c>
      <c r="K36" s="2">
        <v>322.73</v>
      </c>
      <c r="L36" s="2">
        <v>324.59</v>
      </c>
      <c r="M36" s="2">
        <v>499.5</v>
      </c>
      <c r="N36" s="2">
        <v>865.39</v>
      </c>
      <c r="O36" s="2">
        <v>0</v>
      </c>
      <c r="P36" s="2">
        <v>290.2</v>
      </c>
      <c r="Q36" s="2">
        <v>105.88</v>
      </c>
      <c r="R36" s="2">
        <v>179.77</v>
      </c>
      <c r="S36" s="2">
        <v>23967.04</v>
      </c>
      <c r="T36" s="2">
        <v>8616.528</v>
      </c>
      <c r="U36" s="2">
        <v>6155.513</v>
      </c>
      <c r="V36" s="2">
        <v>11173.702</v>
      </c>
      <c r="W36" s="2">
        <v>17329.216</v>
      </c>
      <c r="X36" s="2">
        <v>-498.604</v>
      </c>
      <c r="Y36" s="2">
        <v>50.007</v>
      </c>
      <c r="Z36" s="2">
        <v>19152.7</v>
      </c>
      <c r="AA36" s="2">
        <v>879.113</v>
      </c>
      <c r="AB36" s="2">
        <v>1002.83</v>
      </c>
      <c r="AC36" s="2" t="s">
        <v>75</v>
      </c>
      <c r="AD36" s="7">
        <v>-4856.003</v>
      </c>
      <c r="AE36" s="2">
        <v>0</v>
      </c>
      <c r="AF36" s="2">
        <v>270.59</v>
      </c>
      <c r="AG36" s="2">
        <v>270.59</v>
      </c>
      <c r="AH36" s="2">
        <v>0</v>
      </c>
      <c r="AI36" s="2">
        <v>270.59</v>
      </c>
      <c r="AJ36" s="2">
        <v>270.59</v>
      </c>
      <c r="AK36" s="2">
        <v>8384</v>
      </c>
      <c r="AL36" s="2">
        <v>23737</v>
      </c>
      <c r="AM36" s="2">
        <v>32121</v>
      </c>
      <c r="AN36" s="2">
        <v>19077.26</v>
      </c>
      <c r="AO36" s="2">
        <v>7457.2</v>
      </c>
      <c r="AP36" s="2">
        <v>11620.06</v>
      </c>
      <c r="AQ36" s="2">
        <v>30.39</v>
      </c>
      <c r="AR36" s="2">
        <v>30.55</v>
      </c>
      <c r="AU36" s="2">
        <v>0</v>
      </c>
      <c r="AV36" s="14">
        <v>0</v>
      </c>
      <c r="AW36" s="7">
        <v>270.59</v>
      </c>
      <c r="AX36" s="7">
        <v>270.59</v>
      </c>
      <c r="AY36" s="7">
        <v>291</v>
      </c>
      <c r="AZ36" s="26">
        <v>291</v>
      </c>
      <c r="BA36" s="7">
        <v>270.59</v>
      </c>
      <c r="BB36" s="7">
        <v>270.59</v>
      </c>
      <c r="BE36" s="17">
        <f t="shared" si="0"/>
        <v>270.59</v>
      </c>
      <c r="BF36" s="17">
        <f t="shared" ref="BF36:BH36" si="80">AH36</f>
        <v>0</v>
      </c>
      <c r="BG36" s="17">
        <f t="shared" si="80"/>
        <v>270.59</v>
      </c>
      <c r="BH36" s="17">
        <f t="shared" si="80"/>
        <v>270.59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270.59</v>
      </c>
      <c r="BM36" s="17">
        <f t="shared" si="2"/>
        <v>270.59</v>
      </c>
      <c r="BN36" s="17">
        <f t="shared" ref="BN36:BP36" si="81">AE36</f>
        <v>0</v>
      </c>
      <c r="BO36" s="17">
        <f t="shared" si="81"/>
        <v>270.59</v>
      </c>
      <c r="BP36" s="17">
        <f t="shared" si="81"/>
        <v>270.59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270.59</v>
      </c>
    </row>
    <row r="37" s="2" customFormat="1" spans="1:72">
      <c r="A37" s="2">
        <v>23674.05</v>
      </c>
      <c r="B37" s="2">
        <v>-8440</v>
      </c>
      <c r="C37" s="2">
        <v>16348.97</v>
      </c>
      <c r="D37" s="2">
        <v>15052.61</v>
      </c>
      <c r="E37" s="2">
        <v>30.59</v>
      </c>
      <c r="F37" s="7">
        <v>7199</v>
      </c>
      <c r="G37" s="2">
        <v>0</v>
      </c>
      <c r="H37" s="2">
        <v>194.17</v>
      </c>
      <c r="I37" s="2">
        <v>0</v>
      </c>
      <c r="J37" s="2">
        <v>284.85</v>
      </c>
      <c r="K37" s="2">
        <v>322.27</v>
      </c>
      <c r="L37" s="2">
        <v>322.73</v>
      </c>
      <c r="M37" s="2">
        <v>499.5</v>
      </c>
      <c r="N37" s="2">
        <v>860.87</v>
      </c>
      <c r="O37" s="2">
        <v>0</v>
      </c>
      <c r="P37" s="2">
        <v>289.5</v>
      </c>
      <c r="Q37" s="2">
        <v>106.09</v>
      </c>
      <c r="R37" s="2">
        <v>180.2</v>
      </c>
      <c r="S37" s="2">
        <v>23608.04</v>
      </c>
      <c r="T37" s="2">
        <v>8467.602</v>
      </c>
      <c r="U37" s="2">
        <v>5795.95</v>
      </c>
      <c r="V37" s="2">
        <v>11582.182</v>
      </c>
      <c r="W37" s="2">
        <v>17378.132</v>
      </c>
      <c r="X37" s="2">
        <v>-819.589</v>
      </c>
      <c r="Y37" s="2">
        <v>50.03</v>
      </c>
      <c r="Z37" s="2">
        <v>19210.93</v>
      </c>
      <c r="AA37" s="2">
        <v>952.305</v>
      </c>
      <c r="AB37" s="2">
        <v>991.7</v>
      </c>
      <c r="AC37" s="2" t="s">
        <v>75</v>
      </c>
      <c r="AD37" s="7">
        <v>-4855.863</v>
      </c>
      <c r="AE37" s="2">
        <v>0</v>
      </c>
      <c r="AF37" s="2">
        <v>270.59</v>
      </c>
      <c r="AG37" s="2">
        <v>270.59</v>
      </c>
      <c r="AH37" s="2">
        <v>0</v>
      </c>
      <c r="AI37" s="2">
        <v>270.59</v>
      </c>
      <c r="AJ37" s="2">
        <v>270.59</v>
      </c>
      <c r="AK37" s="2">
        <v>8445</v>
      </c>
      <c r="AL37" s="2">
        <v>23472</v>
      </c>
      <c r="AM37" s="2">
        <v>31917</v>
      </c>
      <c r="AN37" s="2">
        <v>20012.47</v>
      </c>
      <c r="AO37" s="2">
        <v>7272.08</v>
      </c>
      <c r="AP37" s="2">
        <v>12740.39</v>
      </c>
      <c r="AQ37" s="2">
        <v>30.59</v>
      </c>
      <c r="AR37" s="2">
        <v>30.47</v>
      </c>
      <c r="AU37" s="2">
        <v>0</v>
      </c>
      <c r="AV37" s="14">
        <v>0</v>
      </c>
      <c r="AW37" s="7">
        <v>270.59</v>
      </c>
      <c r="AX37" s="7">
        <v>270.59</v>
      </c>
      <c r="AY37" s="7">
        <v>291</v>
      </c>
      <c r="AZ37" s="26">
        <v>291</v>
      </c>
      <c r="BA37" s="7">
        <v>270.59</v>
      </c>
      <c r="BB37" s="7">
        <v>270.59</v>
      </c>
      <c r="BE37" s="17">
        <f t="shared" si="0"/>
        <v>270.59</v>
      </c>
      <c r="BF37" s="17">
        <f t="shared" ref="BF37:BH37" si="82">AH37</f>
        <v>0</v>
      </c>
      <c r="BG37" s="17">
        <f t="shared" si="82"/>
        <v>270.59</v>
      </c>
      <c r="BH37" s="17">
        <f t="shared" si="82"/>
        <v>270.59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270.59</v>
      </c>
      <c r="BM37" s="17">
        <f t="shared" si="2"/>
        <v>270.59</v>
      </c>
      <c r="BN37" s="17">
        <f t="shared" ref="BN37:BP37" si="83">AE37</f>
        <v>0</v>
      </c>
      <c r="BO37" s="17">
        <f t="shared" si="83"/>
        <v>270.59</v>
      </c>
      <c r="BP37" s="17">
        <f t="shared" si="83"/>
        <v>270.59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270.59</v>
      </c>
    </row>
    <row r="38" s="2" customFormat="1" spans="1:72">
      <c r="A38" s="2">
        <v>23605.41</v>
      </c>
      <c r="B38" s="2">
        <v>-8485</v>
      </c>
      <c r="C38" s="2">
        <v>16283.6</v>
      </c>
      <c r="D38" s="2">
        <v>15639.1</v>
      </c>
      <c r="E38" s="2">
        <v>31.14</v>
      </c>
      <c r="F38" s="7">
        <v>7199</v>
      </c>
      <c r="G38" s="2">
        <v>0</v>
      </c>
      <c r="H38" s="2">
        <v>195.02</v>
      </c>
      <c r="I38" s="2">
        <v>0</v>
      </c>
      <c r="J38" s="2">
        <v>285.25</v>
      </c>
      <c r="K38" s="2">
        <v>322.73</v>
      </c>
      <c r="L38" s="2">
        <v>323.9</v>
      </c>
      <c r="M38" s="2">
        <v>501.56</v>
      </c>
      <c r="N38" s="2">
        <v>858.4</v>
      </c>
      <c r="O38" s="2">
        <v>0</v>
      </c>
      <c r="P38" s="2">
        <v>288.4</v>
      </c>
      <c r="Q38" s="2">
        <v>105.66</v>
      </c>
      <c r="R38" s="2">
        <v>179.56</v>
      </c>
      <c r="S38" s="2">
        <v>23648.89</v>
      </c>
      <c r="T38" s="2">
        <v>8468.457</v>
      </c>
      <c r="U38" s="2">
        <v>5688.156</v>
      </c>
      <c r="V38" s="2">
        <v>12146.502</v>
      </c>
      <c r="W38" s="2">
        <v>17834.658</v>
      </c>
      <c r="X38" s="2">
        <v>-816.675</v>
      </c>
      <c r="Y38" s="2">
        <v>50.031</v>
      </c>
      <c r="Z38" s="2">
        <v>19420.52</v>
      </c>
      <c r="AA38" s="2">
        <v>732.059</v>
      </c>
      <c r="AB38" s="2">
        <v>987.1</v>
      </c>
      <c r="AC38" s="2" t="s">
        <v>75</v>
      </c>
      <c r="AD38" s="7">
        <v>-4849.84</v>
      </c>
      <c r="AE38" s="2">
        <v>-0.02</v>
      </c>
      <c r="AF38" s="2">
        <v>270.59</v>
      </c>
      <c r="AG38" s="2">
        <v>270.57</v>
      </c>
      <c r="AH38" s="2">
        <v>0</v>
      </c>
      <c r="AI38" s="2">
        <v>270.59</v>
      </c>
      <c r="AJ38" s="2">
        <v>270.59</v>
      </c>
      <c r="AK38" s="2">
        <v>8485</v>
      </c>
      <c r="AL38" s="2">
        <v>23210</v>
      </c>
      <c r="AM38" s="2">
        <v>31695</v>
      </c>
      <c r="AN38" s="2">
        <v>20879.26</v>
      </c>
      <c r="AO38" s="2">
        <v>7134.87</v>
      </c>
      <c r="AP38" s="2">
        <v>13744.39</v>
      </c>
      <c r="AQ38" s="2">
        <v>31.14</v>
      </c>
      <c r="AR38" s="2">
        <v>30.34</v>
      </c>
      <c r="AU38" s="2">
        <v>0</v>
      </c>
      <c r="AV38" s="14">
        <v>0</v>
      </c>
      <c r="AW38" s="7">
        <v>270.59</v>
      </c>
      <c r="AX38" s="7">
        <v>270.57</v>
      </c>
      <c r="AY38" s="7">
        <v>291</v>
      </c>
      <c r="AZ38" s="26">
        <v>291</v>
      </c>
      <c r="BA38" s="7">
        <v>270.59</v>
      </c>
      <c r="BB38" s="7">
        <v>270.57</v>
      </c>
      <c r="BE38" s="17">
        <f t="shared" si="0"/>
        <v>270.59</v>
      </c>
      <c r="BF38" s="17">
        <f t="shared" ref="BF38:BH38" si="84">AH38</f>
        <v>0</v>
      </c>
      <c r="BG38" s="17">
        <f t="shared" si="84"/>
        <v>270.59</v>
      </c>
      <c r="BH38" s="17">
        <f t="shared" si="84"/>
        <v>270.59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270.59</v>
      </c>
      <c r="BM38" s="17">
        <f t="shared" si="2"/>
        <v>270.57</v>
      </c>
      <c r="BN38" s="17">
        <f t="shared" ref="BN38:BP38" si="85">AE38</f>
        <v>-0.02</v>
      </c>
      <c r="BO38" s="17">
        <f t="shared" si="85"/>
        <v>270.59</v>
      </c>
      <c r="BP38" s="17">
        <f t="shared" si="85"/>
        <v>270.57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270.59</v>
      </c>
    </row>
    <row r="39" s="2" customFormat="1" spans="1:72">
      <c r="A39" s="2">
        <v>23252.7</v>
      </c>
      <c r="B39" s="2">
        <v>-8605</v>
      </c>
      <c r="C39" s="2">
        <v>16255.94</v>
      </c>
      <c r="D39" s="2">
        <v>15720.71</v>
      </c>
      <c r="E39" s="2">
        <v>31.45</v>
      </c>
      <c r="F39" s="7">
        <v>7199</v>
      </c>
      <c r="G39" s="2">
        <v>0</v>
      </c>
      <c r="H39" s="2">
        <v>193.33</v>
      </c>
      <c r="I39" s="2">
        <v>0</v>
      </c>
      <c r="J39" s="2">
        <v>282.99</v>
      </c>
      <c r="K39" s="2">
        <v>323.43</v>
      </c>
      <c r="L39" s="2">
        <v>323.9</v>
      </c>
      <c r="M39" s="2">
        <v>502.38</v>
      </c>
      <c r="N39" s="2">
        <v>864.98</v>
      </c>
      <c r="O39" s="2">
        <v>0</v>
      </c>
      <c r="P39" s="2">
        <v>290.6</v>
      </c>
      <c r="Q39" s="2">
        <v>106.19</v>
      </c>
      <c r="R39" s="2">
        <v>179.83</v>
      </c>
      <c r="S39" s="2">
        <v>23149.17</v>
      </c>
      <c r="T39" s="2">
        <v>8730.028</v>
      </c>
      <c r="U39" s="2">
        <v>5448.568</v>
      </c>
      <c r="V39" s="2">
        <v>12455.741</v>
      </c>
      <c r="W39" s="2">
        <v>17904.309</v>
      </c>
      <c r="X39" s="2">
        <v>-808.986</v>
      </c>
      <c r="Y39" s="2">
        <v>49.969</v>
      </c>
      <c r="Z39" s="2">
        <v>19845.8</v>
      </c>
      <c r="AA39" s="2">
        <v>626.453</v>
      </c>
      <c r="AB39" s="2">
        <v>972.7</v>
      </c>
      <c r="AC39" s="2" t="s">
        <v>75</v>
      </c>
      <c r="AD39" s="7">
        <v>-4853.342</v>
      </c>
      <c r="AE39" s="2">
        <v>-0.02</v>
      </c>
      <c r="AF39" s="2">
        <v>270.59</v>
      </c>
      <c r="AG39" s="2">
        <v>270.57</v>
      </c>
      <c r="AH39" s="2">
        <v>0</v>
      </c>
      <c r="AI39" s="2">
        <v>270.59</v>
      </c>
      <c r="AJ39" s="2">
        <v>270.59</v>
      </c>
      <c r="AK39" s="2">
        <v>8598</v>
      </c>
      <c r="AL39" s="2">
        <v>23041</v>
      </c>
      <c r="AM39" s="2">
        <v>31639</v>
      </c>
      <c r="AN39" s="2">
        <v>21682.04</v>
      </c>
      <c r="AO39" s="2">
        <v>7005.18</v>
      </c>
      <c r="AP39" s="2">
        <v>14676.86</v>
      </c>
      <c r="AQ39" s="2">
        <v>31.45</v>
      </c>
      <c r="AR39" s="2">
        <v>30.08</v>
      </c>
      <c r="AU39" s="2">
        <v>0</v>
      </c>
      <c r="AV39" s="14">
        <v>0</v>
      </c>
      <c r="AW39" s="7">
        <v>270.59</v>
      </c>
      <c r="AX39" s="7">
        <v>270.57</v>
      </c>
      <c r="AY39" s="7">
        <v>291</v>
      </c>
      <c r="AZ39" s="26">
        <v>291</v>
      </c>
      <c r="BA39" s="7">
        <v>270.59</v>
      </c>
      <c r="BB39" s="7">
        <v>270.57</v>
      </c>
      <c r="BE39" s="17">
        <f t="shared" si="0"/>
        <v>270.59</v>
      </c>
      <c r="BF39" s="17">
        <f t="shared" ref="BF39:BH39" si="86">AH39</f>
        <v>0</v>
      </c>
      <c r="BG39" s="17">
        <f t="shared" si="86"/>
        <v>270.59</v>
      </c>
      <c r="BH39" s="17">
        <f t="shared" si="86"/>
        <v>270.59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270.59</v>
      </c>
      <c r="BM39" s="17">
        <f t="shared" si="2"/>
        <v>270.57</v>
      </c>
      <c r="BN39" s="17">
        <f t="shared" ref="BN39:BP39" si="87">AE39</f>
        <v>-0.02</v>
      </c>
      <c r="BO39" s="17">
        <f t="shared" si="87"/>
        <v>270.59</v>
      </c>
      <c r="BP39" s="17">
        <f t="shared" si="87"/>
        <v>270.57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270.59</v>
      </c>
    </row>
    <row r="40" s="2" customFormat="1" spans="1:72">
      <c r="A40" s="2">
        <v>22996.49</v>
      </c>
      <c r="B40" s="2">
        <v>-8728</v>
      </c>
      <c r="C40" s="2">
        <v>16226.61</v>
      </c>
      <c r="D40" s="2">
        <v>15586.82</v>
      </c>
      <c r="E40" s="2">
        <v>31.28</v>
      </c>
      <c r="F40" s="7">
        <v>7199</v>
      </c>
      <c r="G40" s="2">
        <v>0</v>
      </c>
      <c r="H40" s="2">
        <v>193.33</v>
      </c>
      <c r="I40" s="2">
        <v>0</v>
      </c>
      <c r="J40" s="2">
        <v>279.73</v>
      </c>
      <c r="K40" s="2">
        <v>323.2</v>
      </c>
      <c r="L40" s="2">
        <v>324.13</v>
      </c>
      <c r="M40" s="2">
        <v>502.79</v>
      </c>
      <c r="N40" s="2">
        <v>860.05</v>
      </c>
      <c r="O40" s="2">
        <v>0</v>
      </c>
      <c r="P40" s="2">
        <v>290</v>
      </c>
      <c r="Q40" s="2">
        <v>105.82</v>
      </c>
      <c r="R40" s="2">
        <v>180.25</v>
      </c>
      <c r="S40" s="2">
        <v>23207.09</v>
      </c>
      <c r="T40" s="2">
        <v>8880.225</v>
      </c>
      <c r="U40" s="2">
        <v>5157.463</v>
      </c>
      <c r="V40" s="2">
        <v>12895.553</v>
      </c>
      <c r="W40" s="2">
        <v>18053.016</v>
      </c>
      <c r="X40" s="2">
        <v>-806.811</v>
      </c>
      <c r="Y40" s="2">
        <v>49.968</v>
      </c>
      <c r="Z40" s="2">
        <v>19815.06</v>
      </c>
      <c r="AA40" s="2">
        <v>751.988</v>
      </c>
      <c r="AB40" s="2">
        <v>978.52</v>
      </c>
      <c r="AC40" s="2" t="s">
        <v>75</v>
      </c>
      <c r="AD40" s="7">
        <v>-4861.747</v>
      </c>
      <c r="AE40" s="2">
        <v>-0.02</v>
      </c>
      <c r="AF40" s="2">
        <v>270.59</v>
      </c>
      <c r="AG40" s="2">
        <v>270.57</v>
      </c>
      <c r="AH40" s="2">
        <v>0</v>
      </c>
      <c r="AI40" s="2">
        <v>270.59</v>
      </c>
      <c r="AJ40" s="2">
        <v>270.59</v>
      </c>
      <c r="AK40" s="2">
        <v>8712</v>
      </c>
      <c r="AL40" s="2">
        <v>22886</v>
      </c>
      <c r="AM40" s="2">
        <v>31598</v>
      </c>
      <c r="AN40" s="2">
        <v>22503.17</v>
      </c>
      <c r="AO40" s="2">
        <v>6960.09</v>
      </c>
      <c r="AP40" s="2">
        <v>15543.08</v>
      </c>
      <c r="AQ40" s="2">
        <v>31.28</v>
      </c>
      <c r="AR40" s="2">
        <v>29.97</v>
      </c>
      <c r="AU40" s="2">
        <v>0</v>
      </c>
      <c r="AV40" s="14">
        <v>0</v>
      </c>
      <c r="AW40" s="7">
        <v>270.59</v>
      </c>
      <c r="AX40" s="7">
        <v>270.57</v>
      </c>
      <c r="AY40" s="7">
        <v>291</v>
      </c>
      <c r="AZ40" s="26">
        <v>291</v>
      </c>
      <c r="BA40" s="7">
        <v>270.59</v>
      </c>
      <c r="BB40" s="7">
        <v>270.57</v>
      </c>
      <c r="BE40" s="17">
        <f t="shared" si="0"/>
        <v>270.59</v>
      </c>
      <c r="BF40" s="17">
        <f t="shared" ref="BF40:BH40" si="88">AH40</f>
        <v>0</v>
      </c>
      <c r="BG40" s="17">
        <f t="shared" si="88"/>
        <v>270.59</v>
      </c>
      <c r="BH40" s="17">
        <f t="shared" si="88"/>
        <v>270.59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270.59</v>
      </c>
      <c r="BM40" s="17">
        <f t="shared" si="2"/>
        <v>270.57</v>
      </c>
      <c r="BN40" s="17">
        <f t="shared" ref="BN40:BP40" si="89">AE40</f>
        <v>-0.02</v>
      </c>
      <c r="BO40" s="17">
        <f t="shared" si="89"/>
        <v>270.59</v>
      </c>
      <c r="BP40" s="17">
        <f t="shared" si="89"/>
        <v>270.57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270.59</v>
      </c>
    </row>
    <row r="41" s="2" customFormat="1" spans="1:72">
      <c r="A41" s="2">
        <v>22967.84</v>
      </c>
      <c r="B41" s="2">
        <v>-8849</v>
      </c>
      <c r="C41" s="2">
        <v>16223.8</v>
      </c>
      <c r="D41" s="2">
        <v>15665.93</v>
      </c>
      <c r="E41" s="2">
        <v>31.18</v>
      </c>
      <c r="F41" s="7">
        <v>7199</v>
      </c>
      <c r="G41" s="2">
        <v>0</v>
      </c>
      <c r="H41" s="2">
        <v>193.33</v>
      </c>
      <c r="I41" s="2">
        <v>0</v>
      </c>
      <c r="J41" s="2">
        <v>279.42</v>
      </c>
      <c r="K41" s="2">
        <v>323.43</v>
      </c>
      <c r="L41" s="2">
        <v>321.57</v>
      </c>
      <c r="M41" s="2">
        <v>501.56</v>
      </c>
      <c r="N41" s="2">
        <v>848.12</v>
      </c>
      <c r="O41" s="2">
        <v>0</v>
      </c>
      <c r="P41" s="2">
        <v>289.4</v>
      </c>
      <c r="Q41" s="2">
        <v>105.82</v>
      </c>
      <c r="R41" s="2">
        <v>179.93</v>
      </c>
      <c r="S41" s="2">
        <v>23290.28</v>
      </c>
      <c r="T41" s="2">
        <v>8864.203</v>
      </c>
      <c r="U41" s="2">
        <v>5054.122</v>
      </c>
      <c r="V41" s="2">
        <v>12819.162</v>
      </c>
      <c r="W41" s="2">
        <v>17873.284</v>
      </c>
      <c r="X41" s="2">
        <v>-806.868</v>
      </c>
      <c r="Y41" s="2">
        <v>49.999</v>
      </c>
      <c r="Z41" s="2">
        <v>19679.59</v>
      </c>
      <c r="AA41" s="2">
        <v>951.266</v>
      </c>
      <c r="AB41" s="2">
        <v>984.76</v>
      </c>
      <c r="AC41" s="2" t="s">
        <v>75</v>
      </c>
      <c r="AD41" s="7">
        <v>-4870.571</v>
      </c>
      <c r="AE41" s="2">
        <v>-0.02</v>
      </c>
      <c r="AF41" s="2">
        <v>270.59</v>
      </c>
      <c r="AG41" s="2">
        <v>270.57</v>
      </c>
      <c r="AH41" s="2">
        <v>0</v>
      </c>
      <c r="AI41" s="2">
        <v>270.59</v>
      </c>
      <c r="AJ41" s="2">
        <v>270.59</v>
      </c>
      <c r="AK41" s="2">
        <v>8826</v>
      </c>
      <c r="AL41" s="2">
        <v>22722</v>
      </c>
      <c r="AM41" s="2">
        <v>31548</v>
      </c>
      <c r="AN41" s="2">
        <v>23185.86</v>
      </c>
      <c r="AO41" s="2">
        <v>6908.66</v>
      </c>
      <c r="AP41" s="2">
        <v>16277.2</v>
      </c>
      <c r="AQ41" s="2">
        <v>31.18</v>
      </c>
      <c r="AR41" s="2">
        <v>30.21</v>
      </c>
      <c r="AU41" s="2">
        <v>0</v>
      </c>
      <c r="AV41" s="14">
        <v>0</v>
      </c>
      <c r="AW41" s="7">
        <v>270.59</v>
      </c>
      <c r="AX41" s="7">
        <v>270.57</v>
      </c>
      <c r="AY41" s="7">
        <v>291</v>
      </c>
      <c r="AZ41" s="26">
        <v>291</v>
      </c>
      <c r="BA41" s="7">
        <v>270.59</v>
      </c>
      <c r="BB41" s="7">
        <v>270.57</v>
      </c>
      <c r="BE41" s="17">
        <f t="shared" si="0"/>
        <v>270.59</v>
      </c>
      <c r="BF41" s="17">
        <f t="shared" ref="BF41:BH41" si="90">AH41</f>
        <v>0</v>
      </c>
      <c r="BG41" s="17">
        <f t="shared" si="90"/>
        <v>270.59</v>
      </c>
      <c r="BH41" s="17">
        <f t="shared" si="90"/>
        <v>270.59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270.59</v>
      </c>
      <c r="BM41" s="17">
        <f t="shared" si="2"/>
        <v>270.57</v>
      </c>
      <c r="BN41" s="17">
        <f t="shared" ref="BN41:BP41" si="91">AE41</f>
        <v>-0.02</v>
      </c>
      <c r="BO41" s="17">
        <f t="shared" si="91"/>
        <v>270.59</v>
      </c>
      <c r="BP41" s="17">
        <f t="shared" si="91"/>
        <v>270.57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270.59</v>
      </c>
    </row>
    <row r="42" s="2" customFormat="1" spans="1:72">
      <c r="A42" s="2">
        <v>23278.09</v>
      </c>
      <c r="B42" s="2">
        <v>-8979</v>
      </c>
      <c r="C42" s="2">
        <v>16012.32</v>
      </c>
      <c r="D42" s="2">
        <v>16086.97</v>
      </c>
      <c r="E42" s="2">
        <v>31.08</v>
      </c>
      <c r="F42" s="7">
        <v>7199</v>
      </c>
      <c r="G42" s="2">
        <v>0</v>
      </c>
      <c r="H42" s="2">
        <v>192.46</v>
      </c>
      <c r="I42" s="2">
        <v>0</v>
      </c>
      <c r="J42" s="2">
        <v>279.8</v>
      </c>
      <c r="K42" s="2">
        <v>320.64</v>
      </c>
      <c r="L42" s="2">
        <v>320.64</v>
      </c>
      <c r="M42" s="2">
        <v>501.15</v>
      </c>
      <c r="N42" s="2">
        <v>847.71</v>
      </c>
      <c r="O42" s="2">
        <v>0</v>
      </c>
      <c r="P42" s="2">
        <v>290.2</v>
      </c>
      <c r="Q42" s="2">
        <v>105.51</v>
      </c>
      <c r="R42" s="2">
        <v>180.2</v>
      </c>
      <c r="S42" s="2">
        <v>23410.58</v>
      </c>
      <c r="T42" s="2">
        <v>9418.626</v>
      </c>
      <c r="U42" s="2">
        <v>5045.415</v>
      </c>
      <c r="V42" s="2">
        <v>13223.791</v>
      </c>
      <c r="W42" s="2">
        <v>18269.206</v>
      </c>
      <c r="X42" s="2">
        <v>-804.02</v>
      </c>
      <c r="Y42" s="2">
        <v>49.994</v>
      </c>
      <c r="Z42" s="2">
        <v>19501.46</v>
      </c>
      <c r="AA42" s="2">
        <v>742.566</v>
      </c>
      <c r="AB42" s="2">
        <v>993.26</v>
      </c>
      <c r="AC42" s="2" t="s">
        <v>75</v>
      </c>
      <c r="AD42" s="7">
        <v>-4877.015</v>
      </c>
      <c r="AE42" s="2">
        <v>-0.02</v>
      </c>
      <c r="AF42" s="2">
        <v>270.59</v>
      </c>
      <c r="AG42" s="2">
        <v>270.57</v>
      </c>
      <c r="AH42" s="2">
        <v>0</v>
      </c>
      <c r="AI42" s="2">
        <v>270.59</v>
      </c>
      <c r="AJ42" s="2">
        <v>270.59</v>
      </c>
      <c r="AK42" s="2">
        <v>8946</v>
      </c>
      <c r="AL42" s="2">
        <v>22630</v>
      </c>
      <c r="AM42" s="2">
        <v>31576</v>
      </c>
      <c r="AN42" s="2">
        <v>23815.34</v>
      </c>
      <c r="AO42" s="2">
        <v>6902.36</v>
      </c>
      <c r="AP42" s="2">
        <v>16912.98</v>
      </c>
      <c r="AQ42" s="2">
        <v>31.08</v>
      </c>
      <c r="AR42" s="2">
        <v>30.5</v>
      </c>
      <c r="AU42" s="2">
        <v>0</v>
      </c>
      <c r="AV42" s="14">
        <v>0</v>
      </c>
      <c r="AW42" s="7">
        <v>270.59</v>
      </c>
      <c r="AX42" s="7">
        <v>270.57</v>
      </c>
      <c r="AY42" s="7">
        <v>291</v>
      </c>
      <c r="AZ42" s="26">
        <v>291</v>
      </c>
      <c r="BA42" s="7">
        <v>270.59</v>
      </c>
      <c r="BB42" s="7">
        <v>270.57</v>
      </c>
      <c r="BE42" s="17">
        <f t="shared" si="0"/>
        <v>270.59</v>
      </c>
      <c r="BF42" s="17">
        <f t="shared" ref="BF42:BH42" si="92">AH42</f>
        <v>0</v>
      </c>
      <c r="BG42" s="17">
        <f t="shared" si="92"/>
        <v>270.59</v>
      </c>
      <c r="BH42" s="17">
        <f t="shared" si="92"/>
        <v>270.59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270.59</v>
      </c>
      <c r="BM42" s="17">
        <f t="shared" si="2"/>
        <v>270.57</v>
      </c>
      <c r="BN42" s="17">
        <f t="shared" ref="BN42:BP42" si="93">AE42</f>
        <v>-0.02</v>
      </c>
      <c r="BO42" s="17">
        <f t="shared" si="93"/>
        <v>270.59</v>
      </c>
      <c r="BP42" s="17">
        <f t="shared" si="93"/>
        <v>270.57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270.59</v>
      </c>
    </row>
    <row r="43" s="2" customFormat="1" spans="1:72">
      <c r="A43" s="2">
        <v>23440.07</v>
      </c>
      <c r="B43" s="2">
        <v>-8828</v>
      </c>
      <c r="C43" s="2">
        <v>16000.93</v>
      </c>
      <c r="D43" s="2">
        <v>16108.64</v>
      </c>
      <c r="E43" s="2">
        <v>31.16</v>
      </c>
      <c r="F43" s="7">
        <v>7199</v>
      </c>
      <c r="G43" s="2">
        <v>0</v>
      </c>
      <c r="H43" s="2">
        <v>194.17</v>
      </c>
      <c r="I43" s="2">
        <v>0</v>
      </c>
      <c r="J43" s="2">
        <v>279.98</v>
      </c>
      <c r="K43" s="2">
        <v>322.27</v>
      </c>
      <c r="L43" s="2">
        <v>323.9</v>
      </c>
      <c r="M43" s="2">
        <v>501.15</v>
      </c>
      <c r="N43" s="2">
        <v>848.12</v>
      </c>
      <c r="O43" s="2">
        <v>0</v>
      </c>
      <c r="P43" s="2">
        <v>290.6</v>
      </c>
      <c r="Q43" s="2">
        <v>105.98</v>
      </c>
      <c r="R43" s="2">
        <v>180.3</v>
      </c>
      <c r="S43" s="2">
        <v>23448.98</v>
      </c>
      <c r="T43" s="2">
        <v>9159.361</v>
      </c>
      <c r="U43" s="2">
        <v>5025.506</v>
      </c>
      <c r="V43" s="2">
        <v>13776.389</v>
      </c>
      <c r="W43" s="2">
        <v>18801.895</v>
      </c>
      <c r="X43" s="2">
        <v>-800.2</v>
      </c>
      <c r="Y43" s="2">
        <v>49.966</v>
      </c>
      <c r="Z43" s="2">
        <v>20029.34</v>
      </c>
      <c r="AA43" s="2">
        <v>527.01</v>
      </c>
      <c r="AB43" s="2">
        <v>986.47</v>
      </c>
      <c r="AC43" s="2" t="s">
        <v>75</v>
      </c>
      <c r="AD43" s="7">
        <v>-4871.832</v>
      </c>
      <c r="AE43" s="2">
        <v>-0.02</v>
      </c>
      <c r="AF43" s="2">
        <v>270.59</v>
      </c>
      <c r="AG43" s="2">
        <v>270.57</v>
      </c>
      <c r="AH43" s="2">
        <v>0</v>
      </c>
      <c r="AI43" s="2">
        <v>270.59</v>
      </c>
      <c r="AJ43" s="2">
        <v>270.59</v>
      </c>
      <c r="AK43" s="2">
        <v>8793</v>
      </c>
      <c r="AL43" s="2">
        <v>22566</v>
      </c>
      <c r="AM43" s="2">
        <v>31359</v>
      </c>
      <c r="AN43" s="2">
        <v>24369.73</v>
      </c>
      <c r="AO43" s="2">
        <v>6914.3</v>
      </c>
      <c r="AP43" s="2">
        <v>17455.43</v>
      </c>
      <c r="AQ43" s="2">
        <v>31.16</v>
      </c>
      <c r="AR43" s="2">
        <v>30.76</v>
      </c>
      <c r="AU43" s="2">
        <v>0</v>
      </c>
      <c r="AV43" s="14">
        <v>0</v>
      </c>
      <c r="AW43" s="7">
        <v>270.59</v>
      </c>
      <c r="AX43" s="7">
        <v>270.57</v>
      </c>
      <c r="AY43" s="7">
        <v>291</v>
      </c>
      <c r="AZ43" s="26">
        <v>291</v>
      </c>
      <c r="BA43" s="7">
        <v>270.59</v>
      </c>
      <c r="BB43" s="7">
        <v>270.57</v>
      </c>
      <c r="BE43" s="17">
        <f t="shared" si="0"/>
        <v>270.59</v>
      </c>
      <c r="BF43" s="17">
        <f t="shared" ref="BF43:BH43" si="94">AH43</f>
        <v>0</v>
      </c>
      <c r="BG43" s="17">
        <f t="shared" si="94"/>
        <v>270.59</v>
      </c>
      <c r="BH43" s="17">
        <f t="shared" si="94"/>
        <v>270.59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270.59</v>
      </c>
      <c r="BM43" s="17">
        <f t="shared" si="2"/>
        <v>270.57</v>
      </c>
      <c r="BN43" s="17">
        <f t="shared" ref="BN43:BP43" si="95">AE43</f>
        <v>-0.02</v>
      </c>
      <c r="BO43" s="17">
        <f t="shared" si="95"/>
        <v>270.59</v>
      </c>
      <c r="BP43" s="17">
        <f t="shared" si="95"/>
        <v>270.57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270.59</v>
      </c>
    </row>
    <row r="44" s="2" customFormat="1" spans="1:72">
      <c r="A44" s="2">
        <v>23421.58</v>
      </c>
      <c r="B44" s="2">
        <v>-9192</v>
      </c>
      <c r="C44" s="2">
        <v>16003.36</v>
      </c>
      <c r="D44" s="2">
        <v>15989.73</v>
      </c>
      <c r="E44" s="2">
        <v>31.24</v>
      </c>
      <c r="F44" s="7">
        <v>7199</v>
      </c>
      <c r="G44" s="2">
        <v>0</v>
      </c>
      <c r="H44" s="2">
        <v>193.33</v>
      </c>
      <c r="I44" s="2">
        <v>0</v>
      </c>
      <c r="J44" s="2">
        <v>280.61</v>
      </c>
      <c r="K44" s="2">
        <v>322.73</v>
      </c>
      <c r="L44" s="2">
        <v>323.2</v>
      </c>
      <c r="M44" s="2">
        <v>501.97</v>
      </c>
      <c r="N44" s="2">
        <v>838.26</v>
      </c>
      <c r="O44" s="2">
        <v>0</v>
      </c>
      <c r="P44" s="2">
        <v>290.2</v>
      </c>
      <c r="Q44" s="2">
        <v>105.61</v>
      </c>
      <c r="R44" s="2">
        <v>180.09</v>
      </c>
      <c r="S44" s="2">
        <v>23646.06</v>
      </c>
      <c r="T44" s="2">
        <v>8999.008</v>
      </c>
      <c r="U44" s="2">
        <v>4990.226</v>
      </c>
      <c r="V44" s="2">
        <v>13423.609</v>
      </c>
      <c r="W44" s="2">
        <v>18413.835</v>
      </c>
      <c r="X44" s="2">
        <v>-799.734</v>
      </c>
      <c r="Y44" s="2">
        <v>49.997</v>
      </c>
      <c r="Z44" s="2">
        <v>19672.88</v>
      </c>
      <c r="AA44" s="2">
        <v>701.744</v>
      </c>
      <c r="AB44" s="2">
        <v>943.71</v>
      </c>
      <c r="AC44" s="2" t="s">
        <v>75</v>
      </c>
      <c r="AD44" s="7">
        <v>-4889.062</v>
      </c>
      <c r="AE44" s="2">
        <v>-0.02</v>
      </c>
      <c r="AF44" s="2">
        <v>270.59</v>
      </c>
      <c r="AG44" s="2">
        <v>270.57</v>
      </c>
      <c r="AH44" s="2">
        <v>0</v>
      </c>
      <c r="AI44" s="2">
        <v>270.59</v>
      </c>
      <c r="AJ44" s="2">
        <v>270.59</v>
      </c>
      <c r="AK44" s="2">
        <v>8654</v>
      </c>
      <c r="AL44" s="2">
        <v>22580</v>
      </c>
      <c r="AM44" s="2">
        <v>31234</v>
      </c>
      <c r="AN44" s="2">
        <v>24802.44</v>
      </c>
      <c r="AO44" s="2">
        <v>6932.02</v>
      </c>
      <c r="AP44" s="2">
        <v>17870.42</v>
      </c>
      <c r="AQ44" s="2">
        <v>31.24</v>
      </c>
      <c r="AR44" s="2">
        <v>30.67</v>
      </c>
      <c r="AU44" s="2">
        <v>0</v>
      </c>
      <c r="AV44" s="14">
        <v>0</v>
      </c>
      <c r="AW44" s="7">
        <v>270.59</v>
      </c>
      <c r="AX44" s="7">
        <v>270.57</v>
      </c>
      <c r="AY44" s="7">
        <v>291</v>
      </c>
      <c r="AZ44" s="26">
        <v>291</v>
      </c>
      <c r="BA44" s="7">
        <v>270.59</v>
      </c>
      <c r="BB44" s="7">
        <v>270.57</v>
      </c>
      <c r="BE44" s="17">
        <f t="shared" si="0"/>
        <v>270.59</v>
      </c>
      <c r="BF44" s="17">
        <f t="shared" ref="BF44:BH44" si="96">AH44</f>
        <v>0</v>
      </c>
      <c r="BG44" s="17">
        <f t="shared" si="96"/>
        <v>270.59</v>
      </c>
      <c r="BH44" s="17">
        <f t="shared" si="96"/>
        <v>270.59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270.59</v>
      </c>
      <c r="BM44" s="17">
        <f t="shared" si="2"/>
        <v>270.57</v>
      </c>
      <c r="BN44" s="17">
        <f t="shared" ref="BN44:BP44" si="97">AE44</f>
        <v>-0.02</v>
      </c>
      <c r="BO44" s="17">
        <f t="shared" si="97"/>
        <v>270.59</v>
      </c>
      <c r="BP44" s="17">
        <f t="shared" si="97"/>
        <v>270.57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270.59</v>
      </c>
    </row>
    <row r="45" s="2" customFormat="1" spans="1:72">
      <c r="A45" s="2">
        <v>23572.53</v>
      </c>
      <c r="B45" s="2">
        <v>-9555</v>
      </c>
      <c r="C45" s="2">
        <v>15999.7</v>
      </c>
      <c r="D45" s="2">
        <v>16507.46</v>
      </c>
      <c r="E45" s="2">
        <v>31.29</v>
      </c>
      <c r="F45" s="7">
        <v>7199</v>
      </c>
      <c r="G45" s="2">
        <v>0</v>
      </c>
      <c r="H45" s="2">
        <v>191.61</v>
      </c>
      <c r="I45" s="2">
        <v>0</v>
      </c>
      <c r="J45" s="2">
        <v>280.18</v>
      </c>
      <c r="K45" s="2">
        <v>323.43</v>
      </c>
      <c r="L45" s="2">
        <v>323.43</v>
      </c>
      <c r="M45" s="2">
        <v>500.73</v>
      </c>
      <c r="N45" s="2">
        <v>837.44</v>
      </c>
      <c r="O45" s="2">
        <v>0</v>
      </c>
      <c r="P45" s="2">
        <v>289.7</v>
      </c>
      <c r="Q45" s="2">
        <v>105.88</v>
      </c>
      <c r="R45" s="2">
        <v>180.2</v>
      </c>
      <c r="S45" s="2">
        <v>23938.82</v>
      </c>
      <c r="T45" s="2">
        <v>8908.83</v>
      </c>
      <c r="U45" s="2">
        <v>4963.874</v>
      </c>
      <c r="V45" s="2">
        <v>13362.115</v>
      </c>
      <c r="W45" s="2">
        <v>18325.989</v>
      </c>
      <c r="X45" s="2">
        <v>-800.92</v>
      </c>
      <c r="Y45" s="2">
        <v>50.024</v>
      </c>
      <c r="Z45" s="2">
        <v>19560.64</v>
      </c>
      <c r="AA45" s="2">
        <v>609.287</v>
      </c>
      <c r="AB45" s="2">
        <v>936.22</v>
      </c>
      <c r="AC45" s="2" t="s">
        <v>75</v>
      </c>
      <c r="AD45" s="7">
        <v>-4889.762</v>
      </c>
      <c r="AE45" s="2">
        <v>-0.02</v>
      </c>
      <c r="AF45" s="2">
        <v>270.59</v>
      </c>
      <c r="AG45" s="2">
        <v>270.57</v>
      </c>
      <c r="AH45" s="2">
        <v>0</v>
      </c>
      <c r="AI45" s="2">
        <v>270.59</v>
      </c>
      <c r="AJ45" s="2">
        <v>270.59</v>
      </c>
      <c r="AK45" s="2">
        <v>8515</v>
      </c>
      <c r="AL45" s="2">
        <v>22909</v>
      </c>
      <c r="AM45" s="2">
        <v>31424</v>
      </c>
      <c r="AN45" s="2">
        <v>25118.88</v>
      </c>
      <c r="AO45" s="2">
        <v>6933.4</v>
      </c>
      <c r="AP45" s="2">
        <v>18185.48</v>
      </c>
      <c r="AQ45" s="2">
        <v>31.29</v>
      </c>
      <c r="AR45" s="2">
        <v>30.58</v>
      </c>
      <c r="AU45" s="2">
        <v>0</v>
      </c>
      <c r="AV45" s="14">
        <v>0</v>
      </c>
      <c r="AW45" s="7">
        <v>270.59</v>
      </c>
      <c r="AX45" s="7">
        <v>270.57</v>
      </c>
      <c r="AY45" s="7">
        <v>291</v>
      </c>
      <c r="AZ45" s="26">
        <v>291</v>
      </c>
      <c r="BA45" s="7">
        <v>270.59</v>
      </c>
      <c r="BB45" s="7">
        <v>270.57</v>
      </c>
      <c r="BE45" s="17">
        <f t="shared" si="0"/>
        <v>270.59</v>
      </c>
      <c r="BF45" s="17">
        <f t="shared" ref="BF45:BH45" si="98">AH45</f>
        <v>0</v>
      </c>
      <c r="BG45" s="17">
        <f t="shared" si="98"/>
        <v>270.59</v>
      </c>
      <c r="BH45" s="17">
        <f t="shared" si="98"/>
        <v>270.59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270.59</v>
      </c>
      <c r="BM45" s="17">
        <f t="shared" si="2"/>
        <v>270.57</v>
      </c>
      <c r="BN45" s="17">
        <f t="shared" ref="BN45:BP45" si="99">AE45</f>
        <v>-0.02</v>
      </c>
      <c r="BO45" s="17">
        <f t="shared" si="99"/>
        <v>270.59</v>
      </c>
      <c r="BP45" s="17">
        <f t="shared" si="99"/>
        <v>270.57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270.59</v>
      </c>
    </row>
    <row r="46" s="2" customFormat="1" spans="1:72">
      <c r="A46" s="2">
        <v>24863.13</v>
      </c>
      <c r="B46" s="2">
        <v>-9364</v>
      </c>
      <c r="C46" s="2">
        <v>15956.03</v>
      </c>
      <c r="D46" s="2">
        <v>17617.01</v>
      </c>
      <c r="E46" s="2">
        <v>31.19</v>
      </c>
      <c r="F46" s="7">
        <v>7199</v>
      </c>
      <c r="G46" s="2">
        <v>0</v>
      </c>
      <c r="H46" s="2">
        <v>193.33</v>
      </c>
      <c r="I46" s="2">
        <v>0</v>
      </c>
      <c r="J46" s="2">
        <v>278.99</v>
      </c>
      <c r="K46" s="2">
        <v>323.2</v>
      </c>
      <c r="L46" s="2">
        <v>324.59</v>
      </c>
      <c r="M46" s="2">
        <v>501.97</v>
      </c>
      <c r="N46" s="2">
        <v>809.07</v>
      </c>
      <c r="O46" s="2">
        <v>0</v>
      </c>
      <c r="P46" s="2">
        <v>290.2</v>
      </c>
      <c r="Q46" s="2">
        <v>105.88</v>
      </c>
      <c r="R46" s="2">
        <v>180.04</v>
      </c>
      <c r="S46" s="2">
        <v>25178.77</v>
      </c>
      <c r="T46" s="2">
        <v>9386.904</v>
      </c>
      <c r="U46" s="2">
        <v>4969.824</v>
      </c>
      <c r="V46" s="2">
        <v>15157.598</v>
      </c>
      <c r="W46" s="2">
        <v>20127.422</v>
      </c>
      <c r="X46" s="2">
        <v>-798.18</v>
      </c>
      <c r="Y46" s="2">
        <v>50.025</v>
      </c>
      <c r="Z46" s="2">
        <v>19689.1</v>
      </c>
      <c r="AA46" s="2">
        <v>535.334</v>
      </c>
      <c r="AB46" s="2">
        <v>922.24</v>
      </c>
      <c r="AC46" s="2" t="s">
        <v>75</v>
      </c>
      <c r="AD46" s="7">
        <v>-4916.517</v>
      </c>
      <c r="AE46" s="2">
        <v>-0.02</v>
      </c>
      <c r="AF46" s="2">
        <v>270.59</v>
      </c>
      <c r="AG46" s="2">
        <v>270.57</v>
      </c>
      <c r="AH46" s="2">
        <v>0</v>
      </c>
      <c r="AI46" s="2">
        <v>270.59</v>
      </c>
      <c r="AJ46" s="2">
        <v>270.59</v>
      </c>
      <c r="AK46" s="2">
        <v>8321</v>
      </c>
      <c r="AL46" s="2">
        <v>23414</v>
      </c>
      <c r="AM46" s="2">
        <v>31735</v>
      </c>
      <c r="AN46" s="2">
        <v>25337.44</v>
      </c>
      <c r="AO46" s="2">
        <v>6950.29</v>
      </c>
      <c r="AP46" s="2">
        <v>18387.15</v>
      </c>
      <c r="AQ46" s="2">
        <v>31.19</v>
      </c>
      <c r="AR46" s="2">
        <v>30.51</v>
      </c>
      <c r="AU46" s="2">
        <v>0</v>
      </c>
      <c r="AV46" s="14">
        <v>0</v>
      </c>
      <c r="AW46" s="7">
        <v>270.59</v>
      </c>
      <c r="AX46" s="7">
        <v>270.57</v>
      </c>
      <c r="AY46" s="7">
        <v>291</v>
      </c>
      <c r="AZ46" s="26">
        <v>291</v>
      </c>
      <c r="BA46" s="7">
        <v>270.59</v>
      </c>
      <c r="BB46" s="7">
        <v>270.57</v>
      </c>
      <c r="BE46" s="17">
        <f t="shared" si="0"/>
        <v>270.59</v>
      </c>
      <c r="BF46" s="17">
        <f t="shared" ref="BF46:BH46" si="100">AH46</f>
        <v>0</v>
      </c>
      <c r="BG46" s="17">
        <f t="shared" si="100"/>
        <v>270.59</v>
      </c>
      <c r="BH46" s="17">
        <f t="shared" si="100"/>
        <v>270.59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270.59</v>
      </c>
      <c r="BM46" s="17">
        <f t="shared" si="2"/>
        <v>270.57</v>
      </c>
      <c r="BN46" s="17">
        <f t="shared" ref="BN46:BP46" si="101">AE46</f>
        <v>-0.02</v>
      </c>
      <c r="BO46" s="17">
        <f t="shared" si="101"/>
        <v>270.59</v>
      </c>
      <c r="BP46" s="17">
        <f t="shared" si="101"/>
        <v>270.57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270.59</v>
      </c>
    </row>
    <row r="47" s="2" customFormat="1" spans="1:72">
      <c r="A47" s="2">
        <v>24978.23</v>
      </c>
      <c r="B47" s="2">
        <v>-9462</v>
      </c>
      <c r="C47" s="2">
        <v>15859</v>
      </c>
      <c r="D47" s="2">
        <v>18190.78</v>
      </c>
      <c r="E47" s="2">
        <v>31.23</v>
      </c>
      <c r="F47" s="7">
        <v>7199</v>
      </c>
      <c r="G47" s="2">
        <v>0</v>
      </c>
      <c r="H47" s="2">
        <v>192.46</v>
      </c>
      <c r="I47" s="2">
        <v>0</v>
      </c>
      <c r="J47" s="2">
        <v>279.31</v>
      </c>
      <c r="K47" s="2">
        <v>322.27</v>
      </c>
      <c r="L47" s="2">
        <v>323.9</v>
      </c>
      <c r="M47" s="2">
        <v>501.15</v>
      </c>
      <c r="N47" s="2">
        <v>807.42</v>
      </c>
      <c r="O47" s="2">
        <v>0</v>
      </c>
      <c r="P47" s="2">
        <v>287.5</v>
      </c>
      <c r="Q47" s="2">
        <v>106.19</v>
      </c>
      <c r="R47" s="2">
        <v>180.41</v>
      </c>
      <c r="S47" s="2">
        <v>25229.28</v>
      </c>
      <c r="T47" s="2">
        <v>9420.866</v>
      </c>
      <c r="U47" s="2">
        <v>4931.641</v>
      </c>
      <c r="V47" s="2">
        <v>15070.956</v>
      </c>
      <c r="W47" s="2">
        <v>20002.597</v>
      </c>
      <c r="X47" s="2">
        <v>-797.159</v>
      </c>
      <c r="Y47" s="2">
        <v>50.03</v>
      </c>
      <c r="Z47" s="2">
        <v>19617.08</v>
      </c>
      <c r="AA47" s="2">
        <v>850.871</v>
      </c>
      <c r="AB47" s="2">
        <v>916.09</v>
      </c>
      <c r="AC47" s="2" t="s">
        <v>75</v>
      </c>
      <c r="AD47" s="7">
        <v>-4922.399</v>
      </c>
      <c r="AE47" s="2">
        <v>-0.02</v>
      </c>
      <c r="AF47" s="2">
        <v>270.59</v>
      </c>
      <c r="AG47" s="2">
        <v>270.57</v>
      </c>
      <c r="AH47" s="2">
        <v>0</v>
      </c>
      <c r="AI47" s="2">
        <v>270.59</v>
      </c>
      <c r="AJ47" s="2">
        <v>270.59</v>
      </c>
      <c r="AK47" s="2">
        <v>8169</v>
      </c>
      <c r="AL47" s="2">
        <v>23686</v>
      </c>
      <c r="AM47" s="2">
        <v>31855</v>
      </c>
      <c r="AN47" s="2">
        <v>25522.52</v>
      </c>
      <c r="AO47" s="2">
        <v>6973.61</v>
      </c>
      <c r="AP47" s="2">
        <v>18548.91</v>
      </c>
      <c r="AQ47" s="2">
        <v>31.23</v>
      </c>
      <c r="AR47" s="2">
        <v>30.6</v>
      </c>
      <c r="AU47" s="2">
        <v>0</v>
      </c>
      <c r="AV47" s="14">
        <v>0</v>
      </c>
      <c r="AW47" s="7">
        <v>270.59</v>
      </c>
      <c r="AX47" s="7">
        <v>270.57</v>
      </c>
      <c r="AY47" s="7">
        <v>291</v>
      </c>
      <c r="AZ47" s="26">
        <v>291</v>
      </c>
      <c r="BA47" s="7">
        <v>270.59</v>
      </c>
      <c r="BB47" s="7">
        <v>270.57</v>
      </c>
      <c r="BE47" s="17">
        <f t="shared" si="0"/>
        <v>270.59</v>
      </c>
      <c r="BF47" s="17">
        <f t="shared" ref="BF47:BH47" si="102">AH47</f>
        <v>0</v>
      </c>
      <c r="BG47" s="17">
        <f t="shared" si="102"/>
        <v>270.59</v>
      </c>
      <c r="BH47" s="17">
        <f t="shared" si="102"/>
        <v>270.59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270.59</v>
      </c>
      <c r="BM47" s="17">
        <f t="shared" si="2"/>
        <v>270.57</v>
      </c>
      <c r="BN47" s="17">
        <f t="shared" ref="BN47:BP47" si="103">AE47</f>
        <v>-0.02</v>
      </c>
      <c r="BO47" s="17">
        <f t="shared" si="103"/>
        <v>270.59</v>
      </c>
      <c r="BP47" s="17">
        <f t="shared" si="103"/>
        <v>270.57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270.59</v>
      </c>
    </row>
    <row r="48" s="2" customFormat="1" spans="1:72">
      <c r="A48" s="2">
        <v>25022.24</v>
      </c>
      <c r="B48" s="2">
        <v>-9060</v>
      </c>
      <c r="C48" s="2">
        <v>15871.82</v>
      </c>
      <c r="D48" s="2">
        <v>17588.08</v>
      </c>
      <c r="E48" s="2">
        <v>31.4</v>
      </c>
      <c r="F48" s="7">
        <v>7199</v>
      </c>
      <c r="G48" s="2">
        <v>0</v>
      </c>
      <c r="H48" s="2">
        <v>193.33</v>
      </c>
      <c r="I48" s="2">
        <v>0</v>
      </c>
      <c r="J48" s="2">
        <v>279.98</v>
      </c>
      <c r="K48" s="2">
        <v>323.43</v>
      </c>
      <c r="L48" s="2">
        <v>323.9</v>
      </c>
      <c r="M48" s="2">
        <v>501.15</v>
      </c>
      <c r="N48" s="2">
        <v>804.14</v>
      </c>
      <c r="O48" s="2">
        <v>0</v>
      </c>
      <c r="P48" s="2">
        <v>291.2</v>
      </c>
      <c r="Q48" s="2">
        <v>105.93</v>
      </c>
      <c r="R48" s="2">
        <v>180.2</v>
      </c>
      <c r="S48" s="2">
        <v>25088.93</v>
      </c>
      <c r="T48" s="2">
        <v>9178.598</v>
      </c>
      <c r="U48" s="2">
        <v>4917.246</v>
      </c>
      <c r="V48" s="2">
        <v>15062.564</v>
      </c>
      <c r="W48" s="2">
        <v>19979.81</v>
      </c>
      <c r="X48" s="2">
        <v>-785.851</v>
      </c>
      <c r="Y48" s="2">
        <v>49.969</v>
      </c>
      <c r="Z48" s="2">
        <v>19708.43</v>
      </c>
      <c r="AA48" s="2">
        <v>510.32</v>
      </c>
      <c r="AB48" s="2">
        <v>908.25</v>
      </c>
      <c r="AC48" s="2" t="s">
        <v>75</v>
      </c>
      <c r="AD48" s="7">
        <v>-4912.034</v>
      </c>
      <c r="AE48" s="2">
        <v>-0.02</v>
      </c>
      <c r="AF48" s="2">
        <v>270.59</v>
      </c>
      <c r="AG48" s="2">
        <v>270.57</v>
      </c>
      <c r="AH48" s="2">
        <v>0</v>
      </c>
      <c r="AI48" s="2">
        <v>270.59</v>
      </c>
      <c r="AJ48" s="2">
        <v>270.59</v>
      </c>
      <c r="AK48" s="2">
        <v>8017</v>
      </c>
      <c r="AL48" s="2">
        <v>23667</v>
      </c>
      <c r="AM48" s="2">
        <v>31684</v>
      </c>
      <c r="AN48" s="2">
        <v>25628.77</v>
      </c>
      <c r="AO48" s="2">
        <v>7000.49</v>
      </c>
      <c r="AP48" s="2">
        <v>18628.28</v>
      </c>
      <c r="AQ48" s="2">
        <v>31.4</v>
      </c>
      <c r="AR48" s="2">
        <v>30.56</v>
      </c>
      <c r="AU48" s="2">
        <v>0</v>
      </c>
      <c r="AV48" s="14">
        <v>0</v>
      </c>
      <c r="AW48" s="7">
        <v>270.59</v>
      </c>
      <c r="AX48" s="7">
        <v>270.57</v>
      </c>
      <c r="AY48" s="7">
        <v>291</v>
      </c>
      <c r="AZ48" s="26">
        <v>291</v>
      </c>
      <c r="BA48" s="7">
        <v>270.59</v>
      </c>
      <c r="BB48" s="7">
        <v>270.57</v>
      </c>
      <c r="BE48" s="17">
        <f t="shared" si="0"/>
        <v>270.59</v>
      </c>
      <c r="BF48" s="17">
        <f t="shared" ref="BF48:BH48" si="104">AH48</f>
        <v>0</v>
      </c>
      <c r="BG48" s="17">
        <f t="shared" si="104"/>
        <v>270.59</v>
      </c>
      <c r="BH48" s="17">
        <f t="shared" si="104"/>
        <v>270.59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270.59</v>
      </c>
      <c r="BM48" s="17">
        <f t="shared" si="2"/>
        <v>270.57</v>
      </c>
      <c r="BN48" s="17">
        <f t="shared" ref="BN48:BP48" si="105">AE48</f>
        <v>-0.02</v>
      </c>
      <c r="BO48" s="17">
        <f t="shared" si="105"/>
        <v>270.59</v>
      </c>
      <c r="BP48" s="17">
        <f t="shared" si="105"/>
        <v>270.57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270.59</v>
      </c>
    </row>
    <row r="49" s="2" customFormat="1" spans="1:72">
      <c r="A49" s="2">
        <v>24428.14</v>
      </c>
      <c r="B49" s="2">
        <v>-8907</v>
      </c>
      <c r="C49" s="2">
        <v>15862.76</v>
      </c>
      <c r="D49" s="2">
        <v>16842.18</v>
      </c>
      <c r="E49" s="2">
        <v>31.52</v>
      </c>
      <c r="F49" s="7">
        <v>7199</v>
      </c>
      <c r="G49" s="2">
        <v>0</v>
      </c>
      <c r="H49" s="2">
        <v>195.02</v>
      </c>
      <c r="I49" s="2">
        <v>0</v>
      </c>
      <c r="J49" s="2">
        <v>279.51</v>
      </c>
      <c r="K49" s="2">
        <v>321.1</v>
      </c>
      <c r="L49" s="2">
        <v>321.34</v>
      </c>
      <c r="M49" s="2">
        <v>501.97</v>
      </c>
      <c r="N49" s="2">
        <v>807.01</v>
      </c>
      <c r="O49" s="2">
        <v>0</v>
      </c>
      <c r="P49" s="2">
        <v>287.9</v>
      </c>
      <c r="Q49" s="2">
        <v>105.61</v>
      </c>
      <c r="R49" s="2">
        <v>179.93</v>
      </c>
      <c r="S49" s="2">
        <v>24671.54</v>
      </c>
      <c r="T49" s="2">
        <v>8853.786</v>
      </c>
      <c r="U49" s="2">
        <v>4902.379</v>
      </c>
      <c r="V49" s="2">
        <v>14760.958</v>
      </c>
      <c r="W49" s="2">
        <v>19663.337</v>
      </c>
      <c r="X49" s="2">
        <v>-790.108</v>
      </c>
      <c r="Y49" s="2">
        <v>50.034</v>
      </c>
      <c r="Z49" s="2">
        <v>20032.39</v>
      </c>
      <c r="AA49" s="2">
        <v>485.609</v>
      </c>
      <c r="AB49" s="2">
        <v>905.73</v>
      </c>
      <c r="AC49" s="2" t="s">
        <v>75</v>
      </c>
      <c r="AD49" s="7">
        <v>-4918.337</v>
      </c>
      <c r="AE49" s="2">
        <v>-0.02</v>
      </c>
      <c r="AF49" s="2">
        <v>270.59</v>
      </c>
      <c r="AG49" s="2">
        <v>270.57</v>
      </c>
      <c r="AH49" s="2">
        <v>0</v>
      </c>
      <c r="AI49" s="2">
        <v>270.59</v>
      </c>
      <c r="AJ49" s="2">
        <v>270.59</v>
      </c>
      <c r="AK49" s="2">
        <v>7864</v>
      </c>
      <c r="AL49" s="2">
        <v>23547</v>
      </c>
      <c r="AM49" s="2">
        <v>31411</v>
      </c>
      <c r="AN49" s="2">
        <v>25639.74</v>
      </c>
      <c r="AO49" s="2">
        <v>7020.75</v>
      </c>
      <c r="AP49" s="2">
        <v>18618.99</v>
      </c>
      <c r="AQ49" s="2">
        <v>31.52</v>
      </c>
      <c r="AR49" s="2">
        <v>30.58</v>
      </c>
      <c r="AU49" s="2">
        <v>0</v>
      </c>
      <c r="AV49" s="14">
        <v>0</v>
      </c>
      <c r="AW49" s="7">
        <v>270.59</v>
      </c>
      <c r="AX49" s="7">
        <v>270.57</v>
      </c>
      <c r="AY49" s="7">
        <v>291</v>
      </c>
      <c r="AZ49" s="26">
        <v>291</v>
      </c>
      <c r="BA49" s="7">
        <v>270.59</v>
      </c>
      <c r="BB49" s="7">
        <v>270.57</v>
      </c>
      <c r="BE49" s="17">
        <f t="shared" si="0"/>
        <v>270.59</v>
      </c>
      <c r="BF49" s="17">
        <f t="shared" ref="BF49:BH49" si="106">AH49</f>
        <v>0</v>
      </c>
      <c r="BG49" s="17">
        <f t="shared" si="106"/>
        <v>270.59</v>
      </c>
      <c r="BH49" s="17">
        <f t="shared" si="106"/>
        <v>270.59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270.59</v>
      </c>
      <c r="BM49" s="17">
        <f t="shared" si="2"/>
        <v>270.57</v>
      </c>
      <c r="BN49" s="17">
        <f t="shared" ref="BN49:BP49" si="107">AE49</f>
        <v>-0.02</v>
      </c>
      <c r="BO49" s="17">
        <f t="shared" si="107"/>
        <v>270.59</v>
      </c>
      <c r="BP49" s="17">
        <f t="shared" si="107"/>
        <v>270.57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270.59</v>
      </c>
    </row>
    <row r="50" s="2" customFormat="1" spans="1:72">
      <c r="A50" s="2">
        <v>24387.75</v>
      </c>
      <c r="B50" s="2">
        <v>-9067.92</v>
      </c>
      <c r="C50" s="2">
        <v>15842.67</v>
      </c>
      <c r="D50" s="2">
        <v>17948.03</v>
      </c>
      <c r="E50" s="2">
        <v>33.29</v>
      </c>
      <c r="F50" s="7">
        <v>7199</v>
      </c>
      <c r="G50" s="2">
        <v>0</v>
      </c>
      <c r="H50" s="2">
        <v>192.46</v>
      </c>
      <c r="I50" s="2">
        <v>0</v>
      </c>
      <c r="J50" s="2">
        <v>279.73</v>
      </c>
      <c r="K50" s="2">
        <v>320.17</v>
      </c>
      <c r="L50" s="2">
        <v>320.64</v>
      </c>
      <c r="M50" s="2">
        <v>501.15</v>
      </c>
      <c r="N50" s="2">
        <v>805.37</v>
      </c>
      <c r="O50" s="2">
        <v>0</v>
      </c>
      <c r="P50" s="2">
        <v>289.3</v>
      </c>
      <c r="Q50" s="2">
        <v>105.4</v>
      </c>
      <c r="R50" s="2">
        <v>179.09</v>
      </c>
      <c r="S50" s="2">
        <v>24204.82</v>
      </c>
      <c r="T50" s="2">
        <v>8705.99</v>
      </c>
      <c r="U50" s="2">
        <v>5199.371</v>
      </c>
      <c r="V50" s="2">
        <v>13738.916</v>
      </c>
      <c r="W50" s="2">
        <v>18938.287</v>
      </c>
      <c r="X50" s="2">
        <v>-782.777</v>
      </c>
      <c r="Y50" s="2">
        <v>49.973</v>
      </c>
      <c r="Z50" s="2">
        <v>19966.31</v>
      </c>
      <c r="AA50" s="2">
        <v>609.197</v>
      </c>
      <c r="AB50" s="2">
        <v>881.23</v>
      </c>
      <c r="AC50" s="2" t="s">
        <v>75</v>
      </c>
      <c r="AD50" s="7">
        <v>-4924.921</v>
      </c>
      <c r="AE50" s="2">
        <v>-0.02</v>
      </c>
      <c r="AF50" s="2">
        <v>270.59</v>
      </c>
      <c r="AG50" s="2">
        <v>270.57</v>
      </c>
      <c r="AH50" s="2">
        <v>0</v>
      </c>
      <c r="AI50" s="2">
        <v>270.59</v>
      </c>
      <c r="AJ50" s="2">
        <v>270.59</v>
      </c>
      <c r="AK50" s="2">
        <v>7742</v>
      </c>
      <c r="AL50" s="2">
        <v>23308</v>
      </c>
      <c r="AM50" s="2">
        <v>31050</v>
      </c>
      <c r="AN50" s="2">
        <v>25563.95</v>
      </c>
      <c r="AO50" s="2">
        <v>7056.29</v>
      </c>
      <c r="AP50" s="2">
        <v>18507.66</v>
      </c>
      <c r="AQ50" s="2">
        <v>33.29</v>
      </c>
      <c r="AR50" s="2">
        <v>32.44</v>
      </c>
      <c r="AU50" s="2">
        <v>0</v>
      </c>
      <c r="AV50" s="14">
        <v>0</v>
      </c>
      <c r="AW50" s="7">
        <v>270.59</v>
      </c>
      <c r="AX50" s="7">
        <v>270.57</v>
      </c>
      <c r="AY50" s="7">
        <v>291</v>
      </c>
      <c r="AZ50" s="26">
        <v>291</v>
      </c>
      <c r="BA50" s="7">
        <v>270.59</v>
      </c>
      <c r="BB50" s="7">
        <v>270.57</v>
      </c>
      <c r="BE50" s="17">
        <f t="shared" si="0"/>
        <v>270.59</v>
      </c>
      <c r="BF50" s="17">
        <f t="shared" ref="BF50:BH50" si="108">AH50</f>
        <v>0</v>
      </c>
      <c r="BG50" s="17">
        <f t="shared" si="108"/>
        <v>270.59</v>
      </c>
      <c r="BH50" s="17">
        <f t="shared" si="108"/>
        <v>270.59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270.59</v>
      </c>
      <c r="BM50" s="17">
        <f t="shared" si="2"/>
        <v>270.57</v>
      </c>
      <c r="BN50" s="17">
        <f t="shared" ref="BN50:BP50" si="109">AE50</f>
        <v>-0.02</v>
      </c>
      <c r="BO50" s="17">
        <f t="shared" si="109"/>
        <v>270.59</v>
      </c>
      <c r="BP50" s="17">
        <f t="shared" si="109"/>
        <v>270.57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270.59</v>
      </c>
    </row>
    <row r="51" s="2" customFormat="1" spans="1:72">
      <c r="A51" s="2">
        <v>24083.01</v>
      </c>
      <c r="B51" s="2">
        <v>-9242.46</v>
      </c>
      <c r="C51" s="2">
        <v>15857.34</v>
      </c>
      <c r="D51" s="2">
        <v>17838.04</v>
      </c>
      <c r="E51" s="2">
        <v>33.41</v>
      </c>
      <c r="F51" s="7">
        <v>7199</v>
      </c>
      <c r="G51" s="2">
        <v>0</v>
      </c>
      <c r="H51" s="2">
        <v>193.33</v>
      </c>
      <c r="I51" s="2">
        <v>0</v>
      </c>
      <c r="J51" s="2">
        <v>279.72</v>
      </c>
      <c r="K51" s="2">
        <v>323.2</v>
      </c>
      <c r="L51" s="2">
        <v>323.9</v>
      </c>
      <c r="M51" s="2">
        <v>500.73</v>
      </c>
      <c r="N51" s="2">
        <v>807.01</v>
      </c>
      <c r="O51" s="2">
        <v>0</v>
      </c>
      <c r="P51" s="2">
        <v>290</v>
      </c>
      <c r="Q51" s="2">
        <v>106.03</v>
      </c>
      <c r="R51" s="2">
        <v>180.14</v>
      </c>
      <c r="S51" s="2">
        <v>24499.57</v>
      </c>
      <c r="T51" s="2">
        <v>9373.163</v>
      </c>
      <c r="U51" s="2">
        <v>5580.476</v>
      </c>
      <c r="V51" s="2">
        <v>14425.005</v>
      </c>
      <c r="W51" s="2">
        <v>20005.481</v>
      </c>
      <c r="X51" s="2">
        <v>-785</v>
      </c>
      <c r="Y51" s="2">
        <v>50.026</v>
      </c>
      <c r="Z51" s="2">
        <v>20008.44</v>
      </c>
      <c r="AA51" s="2">
        <v>292.082</v>
      </c>
      <c r="AB51" s="2">
        <v>864.75</v>
      </c>
      <c r="AC51" s="2" t="s">
        <v>75</v>
      </c>
      <c r="AD51" s="7">
        <v>-4916.096</v>
      </c>
      <c r="AE51" s="2">
        <v>-0.02</v>
      </c>
      <c r="AF51" s="2">
        <v>270.59</v>
      </c>
      <c r="AG51" s="2">
        <v>270.57</v>
      </c>
      <c r="AH51" s="2">
        <v>0</v>
      </c>
      <c r="AI51" s="2">
        <v>270.59</v>
      </c>
      <c r="AJ51" s="2">
        <v>270.59</v>
      </c>
      <c r="AK51" s="2">
        <v>7880</v>
      </c>
      <c r="AL51" s="2">
        <v>22840</v>
      </c>
      <c r="AM51" s="2">
        <v>30720</v>
      </c>
      <c r="AN51" s="2">
        <v>25551.09</v>
      </c>
      <c r="AO51" s="2">
        <v>7092.36</v>
      </c>
      <c r="AP51" s="2">
        <v>18458.73</v>
      </c>
      <c r="AQ51" s="2">
        <v>33.41</v>
      </c>
      <c r="AR51" s="2">
        <v>32.52</v>
      </c>
      <c r="AU51" s="2">
        <v>0</v>
      </c>
      <c r="AV51" s="14">
        <v>0</v>
      </c>
      <c r="AW51" s="7">
        <v>270.59</v>
      </c>
      <c r="AX51" s="7">
        <v>270.57</v>
      </c>
      <c r="AY51" s="7">
        <v>291</v>
      </c>
      <c r="AZ51" s="26">
        <v>291</v>
      </c>
      <c r="BA51" s="7">
        <v>270.59</v>
      </c>
      <c r="BB51" s="7">
        <v>270.57</v>
      </c>
      <c r="BE51" s="17">
        <f t="shared" si="0"/>
        <v>270.59</v>
      </c>
      <c r="BF51" s="17">
        <f t="shared" ref="BF51:BH51" si="110">AH51</f>
        <v>0</v>
      </c>
      <c r="BG51" s="17">
        <f t="shared" si="110"/>
        <v>270.59</v>
      </c>
      <c r="BH51" s="17">
        <f t="shared" si="110"/>
        <v>270.59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270.59</v>
      </c>
      <c r="BM51" s="17">
        <f t="shared" si="2"/>
        <v>270.57</v>
      </c>
      <c r="BN51" s="17">
        <f t="shared" ref="BN51:BP51" si="111">AE51</f>
        <v>-0.02</v>
      </c>
      <c r="BO51" s="17">
        <f t="shared" si="111"/>
        <v>270.59</v>
      </c>
      <c r="BP51" s="17">
        <f t="shared" si="111"/>
        <v>270.57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270.59</v>
      </c>
    </row>
    <row r="52" s="2" customFormat="1" spans="1:72">
      <c r="A52" s="2">
        <v>23962.51</v>
      </c>
      <c r="B52" s="2">
        <v>-9405.16</v>
      </c>
      <c r="C52" s="2">
        <v>15842.97</v>
      </c>
      <c r="D52" s="2">
        <v>18566.4</v>
      </c>
      <c r="E52" s="2">
        <v>33.4</v>
      </c>
      <c r="F52" s="7">
        <v>7199</v>
      </c>
      <c r="G52" s="2">
        <v>0</v>
      </c>
      <c r="H52" s="2">
        <v>193.33</v>
      </c>
      <c r="I52" s="2">
        <v>0</v>
      </c>
      <c r="J52" s="2">
        <v>279.94</v>
      </c>
      <c r="K52" s="2">
        <v>322.73</v>
      </c>
      <c r="L52" s="2">
        <v>324.13</v>
      </c>
      <c r="M52" s="2">
        <v>499.91</v>
      </c>
      <c r="N52" s="2">
        <v>811.54</v>
      </c>
      <c r="O52" s="2">
        <v>0</v>
      </c>
      <c r="P52" s="2">
        <v>291.3</v>
      </c>
      <c r="Q52" s="2">
        <v>106.09</v>
      </c>
      <c r="R52" s="2">
        <v>180.3</v>
      </c>
      <c r="S52" s="2">
        <v>24466.07</v>
      </c>
      <c r="T52" s="2">
        <v>9331.662</v>
      </c>
      <c r="U52" s="2">
        <v>5686.744</v>
      </c>
      <c r="V52" s="2">
        <v>13965.527</v>
      </c>
      <c r="W52" s="2">
        <v>19652.27</v>
      </c>
      <c r="X52" s="2">
        <v>-781.273</v>
      </c>
      <c r="Y52" s="2">
        <v>50.021</v>
      </c>
      <c r="Z52" s="2">
        <v>19931.46</v>
      </c>
      <c r="AA52" s="2">
        <v>609.332</v>
      </c>
      <c r="AB52" s="2">
        <v>851.55</v>
      </c>
      <c r="AC52" s="2" t="s">
        <v>75</v>
      </c>
      <c r="AD52" s="7">
        <v>-4900.828</v>
      </c>
      <c r="AE52" s="2">
        <v>-0.02</v>
      </c>
      <c r="AF52" s="2">
        <v>270.59</v>
      </c>
      <c r="AG52" s="2">
        <v>270.57</v>
      </c>
      <c r="AH52" s="2">
        <v>0</v>
      </c>
      <c r="AI52" s="2">
        <v>270.59</v>
      </c>
      <c r="AJ52" s="2">
        <v>270.59</v>
      </c>
      <c r="AK52" s="2">
        <v>8019</v>
      </c>
      <c r="AL52" s="2">
        <v>22374</v>
      </c>
      <c r="AM52" s="2">
        <v>30393</v>
      </c>
      <c r="AN52" s="2">
        <v>25453.56</v>
      </c>
      <c r="AO52" s="2">
        <v>7132.28</v>
      </c>
      <c r="AP52" s="2">
        <v>18321.28</v>
      </c>
      <c r="AQ52" s="2">
        <v>33.4</v>
      </c>
      <c r="AR52" s="2">
        <v>32.54</v>
      </c>
      <c r="AU52" s="2">
        <v>0</v>
      </c>
      <c r="AV52" s="14">
        <v>0</v>
      </c>
      <c r="AW52" s="7">
        <v>270.59</v>
      </c>
      <c r="AX52" s="7">
        <v>270.57</v>
      </c>
      <c r="AY52" s="7">
        <v>291</v>
      </c>
      <c r="AZ52" s="26">
        <v>291</v>
      </c>
      <c r="BA52" s="7">
        <v>270.59</v>
      </c>
      <c r="BB52" s="7">
        <v>270.57</v>
      </c>
      <c r="BE52" s="17">
        <f t="shared" si="0"/>
        <v>270.59</v>
      </c>
      <c r="BF52" s="17">
        <f t="shared" ref="BF52:BH52" si="112">AH52</f>
        <v>0</v>
      </c>
      <c r="BG52" s="17">
        <f t="shared" si="112"/>
        <v>270.59</v>
      </c>
      <c r="BH52" s="17">
        <f t="shared" si="112"/>
        <v>270.59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270.59</v>
      </c>
      <c r="BM52" s="17">
        <f t="shared" si="2"/>
        <v>270.57</v>
      </c>
      <c r="BN52" s="17">
        <f t="shared" ref="BN52:BP52" si="113">AE52</f>
        <v>-0.02</v>
      </c>
      <c r="BO52" s="17">
        <f t="shared" si="113"/>
        <v>270.59</v>
      </c>
      <c r="BP52" s="17">
        <f t="shared" si="113"/>
        <v>270.57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270.59</v>
      </c>
    </row>
    <row r="53" s="2" customFormat="1" spans="1:72">
      <c r="A53" s="2">
        <v>24084.29</v>
      </c>
      <c r="B53" s="2">
        <v>-9858.91</v>
      </c>
      <c r="C53" s="2">
        <v>15842.91</v>
      </c>
      <c r="D53" s="2">
        <v>18850.34</v>
      </c>
      <c r="E53" s="2">
        <v>33.15</v>
      </c>
      <c r="F53" s="7">
        <v>7199</v>
      </c>
      <c r="G53" s="2">
        <v>0</v>
      </c>
      <c r="H53" s="2">
        <v>191.61</v>
      </c>
      <c r="I53" s="2">
        <v>0</v>
      </c>
      <c r="J53" s="2">
        <v>279.99</v>
      </c>
      <c r="K53" s="2">
        <v>323.43</v>
      </c>
      <c r="L53" s="2">
        <v>324.83</v>
      </c>
      <c r="M53" s="2">
        <v>500.73</v>
      </c>
      <c r="N53" s="2">
        <v>811.95</v>
      </c>
      <c r="O53" s="2">
        <v>0</v>
      </c>
      <c r="P53" s="2">
        <v>292.6</v>
      </c>
      <c r="Q53" s="2">
        <v>105.61</v>
      </c>
      <c r="R53" s="2">
        <v>180.72</v>
      </c>
      <c r="S53" s="2">
        <v>24147.36</v>
      </c>
      <c r="T53" s="2">
        <v>9738.815</v>
      </c>
      <c r="U53" s="2">
        <v>5775.92</v>
      </c>
      <c r="V53" s="2">
        <v>13528.264</v>
      </c>
      <c r="W53" s="2">
        <v>19304.184</v>
      </c>
      <c r="X53" s="2">
        <v>-773.448</v>
      </c>
      <c r="Y53" s="2">
        <v>49.965</v>
      </c>
      <c r="Z53" s="2">
        <v>19756.24</v>
      </c>
      <c r="AA53" s="2">
        <v>612.02</v>
      </c>
      <c r="AB53" s="2">
        <v>845.54</v>
      </c>
      <c r="AC53" s="2" t="s">
        <v>75</v>
      </c>
      <c r="AD53" s="7">
        <v>-4894.945</v>
      </c>
      <c r="AE53" s="2">
        <v>-0.02</v>
      </c>
      <c r="AF53" s="2">
        <v>270.59</v>
      </c>
      <c r="AG53" s="2">
        <v>270.57</v>
      </c>
      <c r="AH53" s="2">
        <v>0</v>
      </c>
      <c r="AI53" s="2">
        <v>270.59</v>
      </c>
      <c r="AJ53" s="2">
        <v>270.59</v>
      </c>
      <c r="AK53" s="2">
        <v>8158</v>
      </c>
      <c r="AL53" s="2">
        <v>22134</v>
      </c>
      <c r="AM53" s="2">
        <v>30292</v>
      </c>
      <c r="AN53" s="2">
        <v>25307.19</v>
      </c>
      <c r="AO53" s="2">
        <v>7163.82</v>
      </c>
      <c r="AP53" s="2">
        <v>18143.37</v>
      </c>
      <c r="AQ53" s="2">
        <v>33.15</v>
      </c>
      <c r="AR53" s="2">
        <v>32.62</v>
      </c>
      <c r="AU53" s="2">
        <v>0</v>
      </c>
      <c r="AV53" s="14">
        <v>0</v>
      </c>
      <c r="AW53" s="7">
        <v>270.59</v>
      </c>
      <c r="AX53" s="7">
        <v>270.57</v>
      </c>
      <c r="AY53" s="7">
        <v>291</v>
      </c>
      <c r="AZ53" s="26">
        <v>291</v>
      </c>
      <c r="BA53" s="7">
        <v>270.59</v>
      </c>
      <c r="BB53" s="7">
        <v>270.57</v>
      </c>
      <c r="BE53" s="17">
        <f t="shared" si="0"/>
        <v>270.59</v>
      </c>
      <c r="BF53" s="17">
        <f t="shared" ref="BF53:BH53" si="114">AH53</f>
        <v>0</v>
      </c>
      <c r="BG53" s="17">
        <f t="shared" si="114"/>
        <v>270.59</v>
      </c>
      <c r="BH53" s="17">
        <f t="shared" si="114"/>
        <v>270.59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270.59</v>
      </c>
      <c r="BM53" s="17">
        <f t="shared" si="2"/>
        <v>270.57</v>
      </c>
      <c r="BN53" s="17">
        <f t="shared" ref="BN53:BP53" si="115">AE53</f>
        <v>-0.02</v>
      </c>
      <c r="BO53" s="17">
        <f t="shared" si="115"/>
        <v>270.59</v>
      </c>
      <c r="BP53" s="17">
        <f t="shared" si="115"/>
        <v>270.57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270.59</v>
      </c>
    </row>
    <row r="54" s="2" customFormat="1" spans="1:72">
      <c r="A54" s="2">
        <v>24025.69</v>
      </c>
      <c r="B54" s="2">
        <v>-10394.52</v>
      </c>
      <c r="C54" s="2">
        <v>15829.99</v>
      </c>
      <c r="D54" s="2">
        <v>19009.9</v>
      </c>
      <c r="E54" s="2">
        <v>32.85</v>
      </c>
      <c r="F54" s="7">
        <v>7199</v>
      </c>
      <c r="G54" s="2">
        <v>0</v>
      </c>
      <c r="H54" s="2">
        <v>193.33</v>
      </c>
      <c r="I54" s="2">
        <v>0</v>
      </c>
      <c r="J54" s="2">
        <v>280.12</v>
      </c>
      <c r="K54" s="2">
        <v>322.73</v>
      </c>
      <c r="L54" s="2">
        <v>324.13</v>
      </c>
      <c r="M54" s="2">
        <v>501.56</v>
      </c>
      <c r="N54" s="2">
        <v>779.06</v>
      </c>
      <c r="O54" s="2">
        <v>0</v>
      </c>
      <c r="P54" s="2">
        <v>291.9</v>
      </c>
      <c r="Q54" s="2">
        <v>106.51</v>
      </c>
      <c r="R54" s="2">
        <v>179.83</v>
      </c>
      <c r="S54" s="2">
        <v>24053.35</v>
      </c>
      <c r="T54" s="2">
        <v>10467.48</v>
      </c>
      <c r="U54" s="2">
        <v>5844.782</v>
      </c>
      <c r="V54" s="2">
        <v>13867.451</v>
      </c>
      <c r="W54" s="2">
        <v>19712.233</v>
      </c>
      <c r="X54" s="2">
        <v>-775.984</v>
      </c>
      <c r="Y54" s="2">
        <v>50.015</v>
      </c>
      <c r="Z54" s="2">
        <v>19436.02</v>
      </c>
      <c r="AA54" s="2">
        <v>704.822</v>
      </c>
      <c r="AB54" s="2">
        <v>855.44</v>
      </c>
      <c r="AC54" s="2" t="s">
        <v>75</v>
      </c>
      <c r="AD54" s="7">
        <v>-4935.007</v>
      </c>
      <c r="AE54" s="2">
        <v>-0.02</v>
      </c>
      <c r="AF54" s="2">
        <v>270.59</v>
      </c>
      <c r="AG54" s="2">
        <v>270.57</v>
      </c>
      <c r="AH54" s="2">
        <v>0</v>
      </c>
      <c r="AI54" s="2">
        <v>270.59</v>
      </c>
      <c r="AJ54" s="2">
        <v>270.59</v>
      </c>
      <c r="AK54" s="2">
        <v>8304</v>
      </c>
      <c r="AL54" s="2">
        <v>22030</v>
      </c>
      <c r="AM54" s="2">
        <v>30334</v>
      </c>
      <c r="AN54" s="2">
        <v>24963.35</v>
      </c>
      <c r="AO54" s="2">
        <v>7171.81</v>
      </c>
      <c r="AP54" s="2">
        <v>17791.54</v>
      </c>
      <c r="AQ54" s="2">
        <v>32.85</v>
      </c>
      <c r="AR54" s="2">
        <v>32.75</v>
      </c>
      <c r="AU54" s="2">
        <v>0</v>
      </c>
      <c r="AV54" s="14">
        <v>0</v>
      </c>
      <c r="AW54" s="7">
        <v>270.59</v>
      </c>
      <c r="AX54" s="7">
        <v>270.57</v>
      </c>
      <c r="AY54" s="7">
        <v>291</v>
      </c>
      <c r="AZ54" s="26">
        <v>291</v>
      </c>
      <c r="BA54" s="7">
        <v>270.59</v>
      </c>
      <c r="BB54" s="7">
        <v>270.57</v>
      </c>
      <c r="BE54" s="17">
        <f t="shared" si="0"/>
        <v>270.59</v>
      </c>
      <c r="BF54" s="17">
        <f t="shared" ref="BF54:BH54" si="116">AH54</f>
        <v>0</v>
      </c>
      <c r="BG54" s="17">
        <f t="shared" si="116"/>
        <v>270.59</v>
      </c>
      <c r="BH54" s="17">
        <f t="shared" si="116"/>
        <v>270.59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270.59</v>
      </c>
      <c r="BM54" s="17">
        <f t="shared" si="2"/>
        <v>270.57</v>
      </c>
      <c r="BN54" s="17">
        <f t="shared" ref="BN54:BP54" si="117">AE54</f>
        <v>-0.02</v>
      </c>
      <c r="BO54" s="17">
        <f t="shared" si="117"/>
        <v>270.59</v>
      </c>
      <c r="BP54" s="17">
        <f t="shared" si="117"/>
        <v>270.57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270.59</v>
      </c>
    </row>
    <row r="55" s="2" customFormat="1" spans="1:72">
      <c r="A55" s="2">
        <v>24082.12</v>
      </c>
      <c r="B55" s="2">
        <v>-9941.64</v>
      </c>
      <c r="C55" s="2">
        <v>15840.5</v>
      </c>
      <c r="D55" s="2">
        <v>19795.38</v>
      </c>
      <c r="E55" s="2">
        <v>32.69</v>
      </c>
      <c r="F55" s="7">
        <v>7199</v>
      </c>
      <c r="G55" s="2">
        <v>0</v>
      </c>
      <c r="H55" s="2">
        <v>193.33</v>
      </c>
      <c r="I55" s="2">
        <v>0</v>
      </c>
      <c r="J55" s="2">
        <v>279.68</v>
      </c>
      <c r="K55" s="2">
        <v>322.73</v>
      </c>
      <c r="L55" s="2">
        <v>324.13</v>
      </c>
      <c r="M55" s="2">
        <v>500.73</v>
      </c>
      <c r="N55" s="2">
        <v>766.72</v>
      </c>
      <c r="O55" s="2">
        <v>0</v>
      </c>
      <c r="P55" s="2">
        <v>291.2</v>
      </c>
      <c r="Q55" s="2">
        <v>106.14</v>
      </c>
      <c r="R55" s="2">
        <v>180.14</v>
      </c>
      <c r="S55" s="2">
        <v>24066.56</v>
      </c>
      <c r="T55" s="2">
        <v>9996.747</v>
      </c>
      <c r="U55" s="2">
        <v>5778.503</v>
      </c>
      <c r="V55" s="2">
        <v>13242.01</v>
      </c>
      <c r="W55" s="2">
        <v>19020.513</v>
      </c>
      <c r="X55" s="2">
        <v>-770.138</v>
      </c>
      <c r="Y55" s="2">
        <v>49.976</v>
      </c>
      <c r="Z55" s="2">
        <v>19096.94</v>
      </c>
      <c r="AA55" s="2">
        <v>893.742</v>
      </c>
      <c r="AB55" s="2">
        <v>864.32</v>
      </c>
      <c r="AC55" s="2" t="s">
        <v>75</v>
      </c>
      <c r="AD55" s="7">
        <v>-4948.734</v>
      </c>
      <c r="AE55" s="2">
        <v>-0.02</v>
      </c>
      <c r="AF55" s="2">
        <v>270.59</v>
      </c>
      <c r="AG55" s="2">
        <v>270.57</v>
      </c>
      <c r="AH55" s="2">
        <v>0</v>
      </c>
      <c r="AI55" s="2">
        <v>270.59</v>
      </c>
      <c r="AJ55" s="2">
        <v>270.59</v>
      </c>
      <c r="AK55" s="2">
        <v>8302</v>
      </c>
      <c r="AL55" s="2">
        <v>21971</v>
      </c>
      <c r="AM55" s="2">
        <v>30273</v>
      </c>
      <c r="AN55" s="2">
        <v>24643.55</v>
      </c>
      <c r="AO55" s="2">
        <v>7171</v>
      </c>
      <c r="AP55" s="2">
        <v>17472.55</v>
      </c>
      <c r="AQ55" s="2">
        <v>32.69</v>
      </c>
      <c r="AR55" s="2">
        <v>32.9</v>
      </c>
      <c r="AU55" s="2">
        <v>0</v>
      </c>
      <c r="AV55" s="14">
        <v>0</v>
      </c>
      <c r="AW55" s="7">
        <v>270.59</v>
      </c>
      <c r="AX55" s="7">
        <v>270.57</v>
      </c>
      <c r="AY55" s="7">
        <v>291</v>
      </c>
      <c r="AZ55" s="26">
        <v>291</v>
      </c>
      <c r="BA55" s="7">
        <v>270.59</v>
      </c>
      <c r="BB55" s="7">
        <v>270.57</v>
      </c>
      <c r="BE55" s="17">
        <f t="shared" si="0"/>
        <v>270.59</v>
      </c>
      <c r="BF55" s="17">
        <f t="shared" ref="BF55:BH55" si="118">AH55</f>
        <v>0</v>
      </c>
      <c r="BG55" s="17">
        <f t="shared" si="118"/>
        <v>270.59</v>
      </c>
      <c r="BH55" s="17">
        <f t="shared" si="118"/>
        <v>270.59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270.59</v>
      </c>
      <c r="BM55" s="17">
        <f t="shared" si="2"/>
        <v>270.57</v>
      </c>
      <c r="BN55" s="17">
        <f t="shared" ref="BN55:BP55" si="119">AE55</f>
        <v>-0.02</v>
      </c>
      <c r="BO55" s="17">
        <f t="shared" si="119"/>
        <v>270.59</v>
      </c>
      <c r="BP55" s="17">
        <f t="shared" si="119"/>
        <v>270.57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270.59</v>
      </c>
    </row>
    <row r="56" s="2" customFormat="1" spans="1:72">
      <c r="A56" s="2">
        <v>24140.31</v>
      </c>
      <c r="B56" s="2">
        <v>-10052.01</v>
      </c>
      <c r="C56" s="2">
        <v>16095.22</v>
      </c>
      <c r="D56" s="2">
        <v>20107.63</v>
      </c>
      <c r="E56" s="2">
        <v>32.19</v>
      </c>
      <c r="F56" s="7">
        <v>7199</v>
      </c>
      <c r="G56" s="2">
        <v>0</v>
      </c>
      <c r="H56" s="2">
        <v>193.33</v>
      </c>
      <c r="I56" s="2">
        <v>0</v>
      </c>
      <c r="J56" s="2">
        <v>280.05</v>
      </c>
      <c r="K56" s="2">
        <v>322.27</v>
      </c>
      <c r="L56" s="2">
        <v>324.13</v>
      </c>
      <c r="M56" s="2">
        <v>501.15</v>
      </c>
      <c r="N56" s="2">
        <v>785.64</v>
      </c>
      <c r="O56" s="2">
        <v>0</v>
      </c>
      <c r="P56" s="2">
        <v>291.9</v>
      </c>
      <c r="Q56" s="2">
        <v>106.19</v>
      </c>
      <c r="R56" s="2">
        <v>179.93</v>
      </c>
      <c r="S56" s="2">
        <v>24296.33</v>
      </c>
      <c r="T56" s="2">
        <v>10435.83</v>
      </c>
      <c r="U56" s="2">
        <v>6234.944</v>
      </c>
      <c r="V56" s="2">
        <v>13174.373</v>
      </c>
      <c r="W56" s="2">
        <v>19409.317</v>
      </c>
      <c r="X56" s="2">
        <v>-767.889</v>
      </c>
      <c r="Y56" s="2">
        <v>49.987</v>
      </c>
      <c r="Z56" s="2">
        <v>17790.22</v>
      </c>
      <c r="AA56" s="2">
        <v>1021.541</v>
      </c>
      <c r="AB56" s="2">
        <v>868.73</v>
      </c>
      <c r="AC56" s="2" t="s">
        <v>75</v>
      </c>
      <c r="AD56" s="7">
        <v>-4941.31</v>
      </c>
      <c r="AE56" s="2">
        <v>-0.02</v>
      </c>
      <c r="AF56" s="2">
        <v>270.59</v>
      </c>
      <c r="AG56" s="2">
        <v>270.57</v>
      </c>
      <c r="AH56" s="2">
        <v>0</v>
      </c>
      <c r="AI56" s="2">
        <v>270.59</v>
      </c>
      <c r="AJ56" s="2">
        <v>270.59</v>
      </c>
      <c r="AK56" s="2">
        <v>8302</v>
      </c>
      <c r="AL56" s="2">
        <v>21941</v>
      </c>
      <c r="AM56" s="2">
        <v>30243</v>
      </c>
      <c r="AN56" s="2">
        <v>24221.61</v>
      </c>
      <c r="AO56" s="2">
        <v>7174.78</v>
      </c>
      <c r="AP56" s="2">
        <v>17046.83</v>
      </c>
      <c r="AQ56" s="2">
        <v>32.19</v>
      </c>
      <c r="AR56" s="2">
        <v>33.01</v>
      </c>
      <c r="AU56" s="2">
        <v>0</v>
      </c>
      <c r="AV56" s="14">
        <v>0</v>
      </c>
      <c r="AW56" s="7">
        <v>270.59</v>
      </c>
      <c r="AX56" s="7">
        <v>270.57</v>
      </c>
      <c r="AY56" s="7">
        <v>291</v>
      </c>
      <c r="AZ56" s="26">
        <v>291</v>
      </c>
      <c r="BA56" s="7">
        <v>270.59</v>
      </c>
      <c r="BB56" s="7">
        <v>270.57</v>
      </c>
      <c r="BE56" s="17">
        <f t="shared" si="0"/>
        <v>270.59</v>
      </c>
      <c r="BF56" s="17">
        <f t="shared" ref="BF56:BH56" si="120">AH56</f>
        <v>0</v>
      </c>
      <c r="BG56" s="17">
        <f t="shared" si="120"/>
        <v>270.59</v>
      </c>
      <c r="BH56" s="17">
        <f t="shared" si="120"/>
        <v>270.59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270.59</v>
      </c>
      <c r="BM56" s="17">
        <f t="shared" si="2"/>
        <v>270.57</v>
      </c>
      <c r="BN56" s="17">
        <f t="shared" ref="BN56:BP56" si="121">AE56</f>
        <v>-0.02</v>
      </c>
      <c r="BO56" s="17">
        <f t="shared" si="121"/>
        <v>270.59</v>
      </c>
      <c r="BP56" s="17">
        <f t="shared" si="121"/>
        <v>270.57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270.59</v>
      </c>
    </row>
    <row r="57" s="2" customFormat="1" spans="1:72">
      <c r="A57" s="2">
        <v>24220.91</v>
      </c>
      <c r="B57" s="2">
        <v>-10218.5</v>
      </c>
      <c r="C57" s="2">
        <v>17747.41</v>
      </c>
      <c r="D57" s="2">
        <v>19573.48</v>
      </c>
      <c r="E57" s="2">
        <v>214.15</v>
      </c>
      <c r="F57" s="7">
        <v>7199</v>
      </c>
      <c r="G57" s="2">
        <v>0</v>
      </c>
      <c r="H57" s="2">
        <v>271.93</v>
      </c>
      <c r="I57" s="2">
        <v>0</v>
      </c>
      <c r="J57" s="2">
        <v>280.57</v>
      </c>
      <c r="K57" s="2">
        <v>322.27</v>
      </c>
      <c r="L57" s="2">
        <v>324.59</v>
      </c>
      <c r="M57" s="2">
        <v>499.91</v>
      </c>
      <c r="N57" s="2">
        <v>783.17</v>
      </c>
      <c r="O57" s="2">
        <v>0</v>
      </c>
      <c r="P57" s="2">
        <v>292.6</v>
      </c>
      <c r="Q57" s="2">
        <v>106.56</v>
      </c>
      <c r="R57" s="2">
        <v>181.15</v>
      </c>
      <c r="S57" s="2">
        <v>24573.89</v>
      </c>
      <c r="T57" s="2">
        <v>10273.22</v>
      </c>
      <c r="U57" s="2">
        <v>6428.292</v>
      </c>
      <c r="V57" s="2">
        <v>12726.416</v>
      </c>
      <c r="W57" s="2">
        <v>19154.708</v>
      </c>
      <c r="X57" s="2">
        <v>-761.789</v>
      </c>
      <c r="Y57" s="2">
        <v>49.962</v>
      </c>
      <c r="Z57" s="2">
        <v>17076.56</v>
      </c>
      <c r="AA57" s="2">
        <v>1493.969</v>
      </c>
      <c r="AB57" s="2">
        <v>862.47</v>
      </c>
      <c r="AC57" s="2" t="s">
        <v>75</v>
      </c>
      <c r="AD57" s="7">
        <v>-4946.213</v>
      </c>
      <c r="AE57" s="2">
        <v>244</v>
      </c>
      <c r="AF57" s="2">
        <v>-16.47</v>
      </c>
      <c r="AG57" s="2">
        <v>227.53</v>
      </c>
      <c r="AH57" s="2">
        <v>0</v>
      </c>
      <c r="AI57" s="2">
        <v>270.59</v>
      </c>
      <c r="AJ57" s="2">
        <v>270.59</v>
      </c>
      <c r="AK57" s="2">
        <v>8302</v>
      </c>
      <c r="AL57" s="2">
        <v>21950</v>
      </c>
      <c r="AM57" s="2">
        <v>30252</v>
      </c>
      <c r="AN57" s="2">
        <v>23726.89</v>
      </c>
      <c r="AO57" s="2">
        <v>7172.41</v>
      </c>
      <c r="AP57" s="2">
        <v>16554.48</v>
      </c>
      <c r="AQ57" s="2">
        <v>214.15</v>
      </c>
      <c r="AR57" s="2">
        <v>32.98</v>
      </c>
      <c r="AU57" s="2">
        <v>0</v>
      </c>
      <c r="AV57" s="14">
        <v>0</v>
      </c>
      <c r="AW57" s="7">
        <v>270.59</v>
      </c>
      <c r="AX57" s="7">
        <v>227.53</v>
      </c>
      <c r="AY57" s="7">
        <v>291</v>
      </c>
      <c r="AZ57" s="26">
        <v>291</v>
      </c>
      <c r="BA57" s="7">
        <v>270.59</v>
      </c>
      <c r="BB57" s="7">
        <v>227.53</v>
      </c>
      <c r="BE57" s="17">
        <f t="shared" si="0"/>
        <v>270.59</v>
      </c>
      <c r="BF57" s="17">
        <f t="shared" ref="BF57:BH57" si="122">AH57</f>
        <v>0</v>
      </c>
      <c r="BG57" s="17">
        <f t="shared" si="122"/>
        <v>270.59</v>
      </c>
      <c r="BH57" s="17">
        <f t="shared" si="122"/>
        <v>270.59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270.59</v>
      </c>
      <c r="BM57" s="17">
        <f t="shared" si="2"/>
        <v>227.53</v>
      </c>
      <c r="BN57" s="17">
        <f t="shared" ref="BN57:BP57" si="123">AE57</f>
        <v>244</v>
      </c>
      <c r="BO57" s="17">
        <f t="shared" si="123"/>
        <v>-16.47</v>
      </c>
      <c r="BP57" s="17">
        <f t="shared" si="123"/>
        <v>227.53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24601.85</v>
      </c>
      <c r="B58" s="2">
        <v>-10196</v>
      </c>
      <c r="C58" s="2">
        <v>17684.35</v>
      </c>
      <c r="D58" s="2">
        <v>19337.12</v>
      </c>
      <c r="E58" s="2">
        <v>197.57</v>
      </c>
      <c r="F58" s="7">
        <v>7199</v>
      </c>
      <c r="G58" s="2">
        <v>0</v>
      </c>
      <c r="H58" s="2">
        <v>218.09</v>
      </c>
      <c r="I58" s="2">
        <v>0</v>
      </c>
      <c r="J58" s="2">
        <v>281.09</v>
      </c>
      <c r="K58" s="2">
        <v>322.73</v>
      </c>
      <c r="L58" s="2">
        <v>323.9</v>
      </c>
      <c r="M58" s="2">
        <v>500.73</v>
      </c>
      <c r="N58" s="2">
        <v>785.22</v>
      </c>
      <c r="O58" s="2">
        <v>0</v>
      </c>
      <c r="P58" s="2">
        <v>288.8</v>
      </c>
      <c r="Q58" s="2">
        <v>106.03</v>
      </c>
      <c r="R58" s="2">
        <v>179.67</v>
      </c>
      <c r="S58" s="2">
        <v>24524.32</v>
      </c>
      <c r="T58" s="2">
        <v>10627.58</v>
      </c>
      <c r="U58" s="2">
        <v>6938.811</v>
      </c>
      <c r="V58" s="2">
        <v>12840.667</v>
      </c>
      <c r="W58" s="2">
        <v>19779.477</v>
      </c>
      <c r="X58" s="2">
        <v>-766.539</v>
      </c>
      <c r="Y58" s="2">
        <v>50.036</v>
      </c>
      <c r="Z58" s="2">
        <v>17183.24</v>
      </c>
      <c r="AA58" s="2">
        <v>1244.109</v>
      </c>
      <c r="AB58" s="2">
        <v>861.96</v>
      </c>
      <c r="AC58" s="2" t="s">
        <v>75</v>
      </c>
      <c r="AD58" s="7">
        <v>-4946.493</v>
      </c>
      <c r="AE58" s="2">
        <v>224.6</v>
      </c>
      <c r="AF58" s="2">
        <v>6.35</v>
      </c>
      <c r="AG58" s="2">
        <v>230.95</v>
      </c>
      <c r="AH58" s="2">
        <v>0</v>
      </c>
      <c r="AI58" s="2">
        <v>270.59</v>
      </c>
      <c r="AJ58" s="2">
        <v>270.59</v>
      </c>
      <c r="AK58" s="2">
        <v>8305</v>
      </c>
      <c r="AL58" s="2">
        <v>22040</v>
      </c>
      <c r="AM58" s="2">
        <v>30345</v>
      </c>
      <c r="AN58" s="2">
        <v>23192.28</v>
      </c>
      <c r="AO58" s="2">
        <v>7172.52</v>
      </c>
      <c r="AP58" s="2">
        <v>16019.76</v>
      </c>
      <c r="AQ58" s="2">
        <v>197.57</v>
      </c>
      <c r="AR58" s="2">
        <v>32.59</v>
      </c>
      <c r="AU58" s="2">
        <v>0</v>
      </c>
      <c r="AV58" s="14">
        <v>0</v>
      </c>
      <c r="AW58" s="7">
        <v>270.59</v>
      </c>
      <c r="AX58" s="7">
        <v>230.95</v>
      </c>
      <c r="AY58" s="7">
        <v>291</v>
      </c>
      <c r="AZ58" s="26">
        <v>291</v>
      </c>
      <c r="BA58" s="7">
        <v>270.59</v>
      </c>
      <c r="BB58" s="7">
        <v>230.95</v>
      </c>
      <c r="BE58" s="17">
        <f t="shared" si="0"/>
        <v>270.59</v>
      </c>
      <c r="BF58" s="17">
        <f t="shared" ref="BF58:BH58" si="124">AH58</f>
        <v>0</v>
      </c>
      <c r="BG58" s="17">
        <f t="shared" si="124"/>
        <v>270.59</v>
      </c>
      <c r="BH58" s="17">
        <f t="shared" si="124"/>
        <v>270.59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270.59</v>
      </c>
      <c r="BM58" s="17">
        <f t="shared" si="2"/>
        <v>230.95</v>
      </c>
      <c r="BN58" s="17">
        <f t="shared" ref="BN58:BP58" si="125">AE58</f>
        <v>224.6</v>
      </c>
      <c r="BO58" s="17">
        <f t="shared" si="125"/>
        <v>6.35</v>
      </c>
      <c r="BP58" s="17">
        <f t="shared" si="125"/>
        <v>230.95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25111.69</v>
      </c>
      <c r="B59" s="2">
        <v>-10074</v>
      </c>
      <c r="C59" s="2">
        <v>17923.43</v>
      </c>
      <c r="D59" s="2">
        <v>18972.71</v>
      </c>
      <c r="E59" s="2">
        <v>197.5</v>
      </c>
      <c r="F59" s="7">
        <v>7199</v>
      </c>
      <c r="G59" s="2">
        <v>0</v>
      </c>
      <c r="H59" s="2">
        <v>195.02</v>
      </c>
      <c r="I59" s="2">
        <v>0</v>
      </c>
      <c r="J59" s="2">
        <v>281.41</v>
      </c>
      <c r="K59" s="2">
        <v>323.2</v>
      </c>
      <c r="L59" s="2">
        <v>324.13</v>
      </c>
      <c r="M59" s="2">
        <v>501.56</v>
      </c>
      <c r="N59" s="2">
        <v>789.34</v>
      </c>
      <c r="O59" s="2">
        <v>0</v>
      </c>
      <c r="P59" s="2">
        <v>292.1</v>
      </c>
      <c r="Q59" s="2">
        <v>105.82</v>
      </c>
      <c r="R59" s="2">
        <v>179.67</v>
      </c>
      <c r="S59" s="2">
        <v>24821.96</v>
      </c>
      <c r="T59" s="2">
        <v>10605.36</v>
      </c>
      <c r="U59" s="2">
        <v>7237.322</v>
      </c>
      <c r="V59" s="2">
        <v>12377.058</v>
      </c>
      <c r="W59" s="2">
        <v>19614.38</v>
      </c>
      <c r="X59" s="2">
        <v>-756.843</v>
      </c>
      <c r="Y59" s="2">
        <v>49.968</v>
      </c>
      <c r="Z59" s="2">
        <v>17053.03</v>
      </c>
      <c r="AA59" s="2">
        <v>1466.367</v>
      </c>
      <c r="AB59" s="2">
        <v>851.02</v>
      </c>
      <c r="AC59" s="2" t="s">
        <v>75</v>
      </c>
      <c r="AD59" s="7">
        <v>-4931.364</v>
      </c>
      <c r="AE59" s="2">
        <v>220</v>
      </c>
      <c r="AF59" s="2">
        <v>11.77</v>
      </c>
      <c r="AG59" s="2">
        <v>231.77</v>
      </c>
      <c r="AH59" s="2">
        <v>0</v>
      </c>
      <c r="AI59" s="2">
        <v>270.59</v>
      </c>
      <c r="AJ59" s="2">
        <v>270.59</v>
      </c>
      <c r="AK59" s="2">
        <v>8185</v>
      </c>
      <c r="AL59" s="2">
        <v>22246</v>
      </c>
      <c r="AM59" s="2">
        <v>30431</v>
      </c>
      <c r="AN59" s="2">
        <v>22555.29</v>
      </c>
      <c r="AO59" s="2">
        <v>7152.98</v>
      </c>
      <c r="AP59" s="2">
        <v>15402.31</v>
      </c>
      <c r="AQ59" s="2">
        <v>197.5</v>
      </c>
      <c r="AR59" s="2">
        <v>32.83</v>
      </c>
      <c r="AU59" s="2">
        <v>0</v>
      </c>
      <c r="AV59" s="14">
        <v>0</v>
      </c>
      <c r="AW59" s="7">
        <v>270.59</v>
      </c>
      <c r="AX59" s="7">
        <v>231.77</v>
      </c>
      <c r="AY59" s="7">
        <v>291</v>
      </c>
      <c r="AZ59" s="26">
        <v>291</v>
      </c>
      <c r="BA59" s="7">
        <v>270.59</v>
      </c>
      <c r="BB59" s="7">
        <v>231.77</v>
      </c>
      <c r="BE59" s="17">
        <f t="shared" si="0"/>
        <v>270.59</v>
      </c>
      <c r="BF59" s="17">
        <f t="shared" ref="BF59:BH59" si="126">AH59</f>
        <v>0</v>
      </c>
      <c r="BG59" s="17">
        <f t="shared" si="126"/>
        <v>270.59</v>
      </c>
      <c r="BH59" s="17">
        <f t="shared" si="126"/>
        <v>270.59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270.59</v>
      </c>
      <c r="BM59" s="17">
        <f t="shared" si="2"/>
        <v>231.77</v>
      </c>
      <c r="BN59" s="17">
        <f t="shared" ref="BN59:BP59" si="127">AE59</f>
        <v>220</v>
      </c>
      <c r="BO59" s="17">
        <f t="shared" si="127"/>
        <v>11.77</v>
      </c>
      <c r="BP59" s="17">
        <f t="shared" si="127"/>
        <v>231.77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25307.28</v>
      </c>
      <c r="B60" s="2">
        <v>-9959</v>
      </c>
      <c r="C60" s="2">
        <v>17545.51</v>
      </c>
      <c r="D60" s="2">
        <v>18743.87</v>
      </c>
      <c r="E60" s="2">
        <v>182.28</v>
      </c>
      <c r="F60" s="7">
        <v>7199</v>
      </c>
      <c r="G60" s="2">
        <v>0</v>
      </c>
      <c r="H60" s="2">
        <v>193.33</v>
      </c>
      <c r="I60" s="2">
        <v>0</v>
      </c>
      <c r="J60" s="2">
        <v>280.99</v>
      </c>
      <c r="K60" s="2">
        <v>323.43</v>
      </c>
      <c r="L60" s="2">
        <v>324.83</v>
      </c>
      <c r="M60" s="2">
        <v>500.73</v>
      </c>
      <c r="N60" s="2">
        <v>786.05</v>
      </c>
      <c r="O60" s="2">
        <v>0</v>
      </c>
      <c r="P60" s="2">
        <v>290.3</v>
      </c>
      <c r="Q60" s="2">
        <v>106.19</v>
      </c>
      <c r="R60" s="2">
        <v>180.04</v>
      </c>
      <c r="S60" s="2">
        <v>25197.1</v>
      </c>
      <c r="T60" s="2">
        <v>9793.338</v>
      </c>
      <c r="U60" s="2">
        <v>7363.539</v>
      </c>
      <c r="V60" s="2">
        <v>11641.365</v>
      </c>
      <c r="W60" s="2">
        <v>19004.903</v>
      </c>
      <c r="X60" s="2">
        <v>-760.734</v>
      </c>
      <c r="Y60" s="2">
        <v>50.022</v>
      </c>
      <c r="Z60" s="2">
        <v>17127.85</v>
      </c>
      <c r="AA60" s="2">
        <v>1500.676</v>
      </c>
      <c r="AB60" s="2">
        <v>859.33</v>
      </c>
      <c r="AC60" s="2" t="s">
        <v>75</v>
      </c>
      <c r="AD60" s="7">
        <v>-4937.528</v>
      </c>
      <c r="AE60" s="2">
        <v>198</v>
      </c>
      <c r="AF60" s="2">
        <v>38.89</v>
      </c>
      <c r="AG60" s="2">
        <v>236.89</v>
      </c>
      <c r="AH60" s="2">
        <v>0</v>
      </c>
      <c r="AI60" s="2">
        <v>270.59</v>
      </c>
      <c r="AJ60" s="2">
        <v>270.59</v>
      </c>
      <c r="AK60" s="2">
        <v>8070</v>
      </c>
      <c r="AL60" s="2">
        <v>22515</v>
      </c>
      <c r="AM60" s="2">
        <v>30585</v>
      </c>
      <c r="AN60" s="2">
        <v>21868.39</v>
      </c>
      <c r="AO60" s="2">
        <v>7123.84</v>
      </c>
      <c r="AP60" s="2">
        <v>14744.55</v>
      </c>
      <c r="AQ60" s="2">
        <v>182.28</v>
      </c>
      <c r="AR60" s="2">
        <v>32.63</v>
      </c>
      <c r="AU60" s="2">
        <v>0</v>
      </c>
      <c r="AV60" s="14">
        <v>0</v>
      </c>
      <c r="AW60" s="7">
        <v>270.59</v>
      </c>
      <c r="AX60" s="7">
        <v>236.89</v>
      </c>
      <c r="AY60" s="7">
        <v>291</v>
      </c>
      <c r="AZ60" s="26">
        <v>291</v>
      </c>
      <c r="BA60" s="7">
        <v>270.59</v>
      </c>
      <c r="BB60" s="7">
        <v>236.89</v>
      </c>
      <c r="BE60" s="17">
        <f t="shared" si="0"/>
        <v>270.59</v>
      </c>
      <c r="BF60" s="17">
        <f t="shared" ref="BF60:BH60" si="128">AH60</f>
        <v>0</v>
      </c>
      <c r="BG60" s="17">
        <f t="shared" si="128"/>
        <v>270.59</v>
      </c>
      <c r="BH60" s="17">
        <f t="shared" si="128"/>
        <v>270.59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270.59</v>
      </c>
      <c r="BM60" s="17">
        <f t="shared" si="2"/>
        <v>236.89</v>
      </c>
      <c r="BN60" s="17">
        <f t="shared" ref="BN60:BP60" si="129">AE60</f>
        <v>198</v>
      </c>
      <c r="BO60" s="17">
        <f t="shared" si="129"/>
        <v>38.89</v>
      </c>
      <c r="BP60" s="17">
        <f t="shared" si="129"/>
        <v>236.89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25662.89</v>
      </c>
      <c r="B61" s="2">
        <v>-9913</v>
      </c>
      <c r="C61" s="2">
        <v>16796.22</v>
      </c>
      <c r="D61" s="2">
        <v>17850.26</v>
      </c>
      <c r="E61" s="2">
        <v>31.67</v>
      </c>
      <c r="F61" s="7">
        <v>7199</v>
      </c>
      <c r="G61" s="2">
        <v>0</v>
      </c>
      <c r="H61" s="2">
        <v>193.33</v>
      </c>
      <c r="I61" s="2">
        <v>0</v>
      </c>
      <c r="J61" s="2">
        <v>281.09</v>
      </c>
      <c r="K61" s="2">
        <v>324.13</v>
      </c>
      <c r="L61" s="2">
        <v>323.43</v>
      </c>
      <c r="M61" s="2">
        <v>500.32</v>
      </c>
      <c r="N61" s="2">
        <v>775.77</v>
      </c>
      <c r="O61" s="2">
        <v>0</v>
      </c>
      <c r="P61" s="2">
        <v>291.8</v>
      </c>
      <c r="Q61" s="2">
        <v>106.09</v>
      </c>
      <c r="R61" s="2">
        <v>180.51</v>
      </c>
      <c r="S61" s="2">
        <v>25556.57</v>
      </c>
      <c r="T61" s="2">
        <v>10004.62</v>
      </c>
      <c r="U61" s="2">
        <v>7455.705</v>
      </c>
      <c r="V61" s="2">
        <v>10805.053</v>
      </c>
      <c r="W61" s="2">
        <v>18260.758</v>
      </c>
      <c r="X61" s="2">
        <v>223.716</v>
      </c>
      <c r="Y61" s="2">
        <v>49.967</v>
      </c>
      <c r="Z61" s="2">
        <v>16573.97</v>
      </c>
      <c r="AA61" s="2">
        <v>1402.752</v>
      </c>
      <c r="AB61" s="2">
        <v>882.24</v>
      </c>
      <c r="AC61" s="2" t="s">
        <v>75</v>
      </c>
      <c r="AD61" s="7">
        <v>-4947.753</v>
      </c>
      <c r="AE61" s="2">
        <v>0</v>
      </c>
      <c r="AF61" s="2">
        <v>270.59</v>
      </c>
      <c r="AG61" s="2">
        <v>270.59</v>
      </c>
      <c r="AH61" s="2">
        <v>0</v>
      </c>
      <c r="AI61" s="2">
        <v>270.59</v>
      </c>
      <c r="AJ61" s="2">
        <v>270.59</v>
      </c>
      <c r="AK61" s="2">
        <v>7954</v>
      </c>
      <c r="AL61" s="2">
        <v>22764</v>
      </c>
      <c r="AM61" s="2">
        <v>30718</v>
      </c>
      <c r="AN61" s="2">
        <v>21108.82</v>
      </c>
      <c r="AO61" s="2">
        <v>7113.32</v>
      </c>
      <c r="AP61" s="2">
        <v>13995.5</v>
      </c>
      <c r="AQ61" s="2">
        <v>31.67</v>
      </c>
      <c r="AR61" s="2">
        <v>32.46</v>
      </c>
      <c r="AU61" s="2">
        <v>0</v>
      </c>
      <c r="AV61" s="14">
        <v>0</v>
      </c>
      <c r="AW61" s="7">
        <v>270.59</v>
      </c>
      <c r="AX61" s="7">
        <v>270.59</v>
      </c>
      <c r="AY61" s="7">
        <v>291</v>
      </c>
      <c r="AZ61" s="26">
        <v>291</v>
      </c>
      <c r="BA61" s="7">
        <v>270.59</v>
      </c>
      <c r="BB61" s="7">
        <v>270.59</v>
      </c>
      <c r="BE61" s="17">
        <f t="shared" si="0"/>
        <v>270.59</v>
      </c>
      <c r="BF61" s="17">
        <f t="shared" ref="BF61:BH61" si="130">AH61</f>
        <v>0</v>
      </c>
      <c r="BG61" s="17">
        <f t="shared" si="130"/>
        <v>270.59</v>
      </c>
      <c r="BH61" s="17">
        <f t="shared" si="130"/>
        <v>270.59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270.59</v>
      </c>
      <c r="BM61" s="17">
        <f t="shared" si="2"/>
        <v>270.59</v>
      </c>
      <c r="BN61" s="17">
        <f t="shared" ref="BN61:BP61" si="131">AE61</f>
        <v>0</v>
      </c>
      <c r="BO61" s="17">
        <f t="shared" si="131"/>
        <v>270.59</v>
      </c>
      <c r="BP61" s="17">
        <f t="shared" si="131"/>
        <v>270.59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270.59</v>
      </c>
    </row>
    <row r="62" s="2" customFormat="1" spans="1:72">
      <c r="A62" s="2">
        <v>26210.19</v>
      </c>
      <c r="B62" s="2">
        <v>-9782.5</v>
      </c>
      <c r="C62" s="2">
        <v>20345.87</v>
      </c>
      <c r="D62" s="2">
        <v>18231.9</v>
      </c>
      <c r="E62" s="2">
        <v>248.37</v>
      </c>
      <c r="F62" s="7">
        <v>7200</v>
      </c>
      <c r="G62" s="2">
        <v>0</v>
      </c>
      <c r="H62" s="2">
        <v>332.61</v>
      </c>
      <c r="I62" s="2">
        <v>0</v>
      </c>
      <c r="J62" s="2">
        <v>281.91</v>
      </c>
      <c r="K62" s="2">
        <v>333.66</v>
      </c>
      <c r="L62" s="2">
        <v>394.84</v>
      </c>
      <c r="M62" s="2">
        <v>502.38</v>
      </c>
      <c r="N62" s="2">
        <v>774.54</v>
      </c>
      <c r="O62" s="2">
        <v>0</v>
      </c>
      <c r="P62" s="2">
        <v>295.5</v>
      </c>
      <c r="Q62" s="2">
        <v>107.46</v>
      </c>
      <c r="R62" s="2">
        <v>219.73</v>
      </c>
      <c r="S62" s="2">
        <v>26261.4</v>
      </c>
      <c r="T62" s="2">
        <v>10009.04</v>
      </c>
      <c r="U62" s="2">
        <v>7005.798</v>
      </c>
      <c r="V62" s="2">
        <v>10684.319</v>
      </c>
      <c r="W62" s="2">
        <v>17690.117</v>
      </c>
      <c r="X62" s="2">
        <v>65.8</v>
      </c>
      <c r="Y62" s="2">
        <v>49.961</v>
      </c>
      <c r="Z62" s="2">
        <v>14769.49</v>
      </c>
      <c r="AA62" s="2">
        <v>3253.998</v>
      </c>
      <c r="AB62" s="2">
        <v>892.97</v>
      </c>
      <c r="AC62" s="2" t="s">
        <v>58</v>
      </c>
      <c r="AD62" s="7">
        <v>-4821.685</v>
      </c>
      <c r="AE62" s="2">
        <v>282</v>
      </c>
      <c r="AF62" s="2">
        <v>-37.65</v>
      </c>
      <c r="AG62" s="2">
        <v>244.35</v>
      </c>
      <c r="AH62" s="2">
        <v>0</v>
      </c>
      <c r="AI62" s="2">
        <v>270.59</v>
      </c>
      <c r="AJ62" s="2">
        <v>270.59</v>
      </c>
      <c r="AK62" s="2">
        <v>7849</v>
      </c>
      <c r="AL62" s="2">
        <v>23014</v>
      </c>
      <c r="AM62" s="2">
        <v>30863</v>
      </c>
      <c r="AN62" s="2">
        <v>20394.94</v>
      </c>
      <c r="AO62" s="2">
        <v>7110.24</v>
      </c>
      <c r="AP62" s="2">
        <v>13284.7</v>
      </c>
      <c r="AQ62" s="2">
        <v>248.37</v>
      </c>
      <c r="AR62" s="2">
        <v>32.33</v>
      </c>
      <c r="AU62" s="2">
        <v>0</v>
      </c>
      <c r="AV62" s="14">
        <v>0</v>
      </c>
      <c r="AW62" s="7">
        <v>270.59</v>
      </c>
      <c r="AX62" s="7">
        <v>244.35</v>
      </c>
      <c r="AY62" s="7">
        <v>291</v>
      </c>
      <c r="AZ62" s="26">
        <v>291</v>
      </c>
      <c r="BA62" s="7">
        <v>270.59</v>
      </c>
      <c r="BB62" s="7">
        <v>244.35</v>
      </c>
      <c r="BE62" s="17">
        <f t="shared" si="0"/>
        <v>270.59</v>
      </c>
      <c r="BF62" s="17">
        <f t="shared" ref="BF62:BH62" si="132">AH62</f>
        <v>0</v>
      </c>
      <c r="BG62" s="17">
        <f t="shared" si="132"/>
        <v>270.59</v>
      </c>
      <c r="BH62" s="17">
        <f t="shared" si="132"/>
        <v>270.59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270.59</v>
      </c>
      <c r="BM62" s="17">
        <f t="shared" si="2"/>
        <v>244.35</v>
      </c>
      <c r="BN62" s="17">
        <f t="shared" ref="BN62:BP62" si="133">AE62</f>
        <v>282</v>
      </c>
      <c r="BO62" s="17">
        <f t="shared" si="133"/>
        <v>-37.65</v>
      </c>
      <c r="BP62" s="17">
        <f t="shared" si="133"/>
        <v>244.35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26487.06</v>
      </c>
      <c r="B63" s="2">
        <v>-9714</v>
      </c>
      <c r="C63" s="2">
        <v>20792.24</v>
      </c>
      <c r="D63" s="2">
        <v>17506.71</v>
      </c>
      <c r="E63" s="2">
        <v>242.73</v>
      </c>
      <c r="F63" s="7">
        <v>7200</v>
      </c>
      <c r="G63" s="2">
        <v>0</v>
      </c>
      <c r="H63" s="2">
        <v>348.84</v>
      </c>
      <c r="I63" s="2">
        <v>0</v>
      </c>
      <c r="J63" s="2">
        <v>281.02</v>
      </c>
      <c r="K63" s="2">
        <v>329.48</v>
      </c>
      <c r="L63" s="2">
        <v>425.77</v>
      </c>
      <c r="M63" s="2">
        <v>500.32</v>
      </c>
      <c r="N63" s="2">
        <v>766.31</v>
      </c>
      <c r="O63" s="2">
        <v>0</v>
      </c>
      <c r="P63" s="2">
        <v>292.2</v>
      </c>
      <c r="Q63" s="2">
        <v>106.51</v>
      </c>
      <c r="R63" s="2">
        <v>211.22</v>
      </c>
      <c r="S63" s="2">
        <v>26583.44</v>
      </c>
      <c r="T63" s="2">
        <v>9844.445</v>
      </c>
      <c r="U63" s="2">
        <v>6481.861</v>
      </c>
      <c r="V63" s="2">
        <v>9801.483</v>
      </c>
      <c r="W63" s="2">
        <v>16283.344</v>
      </c>
      <c r="X63" s="2">
        <v>62.267</v>
      </c>
      <c r="Y63" s="2">
        <v>50.001</v>
      </c>
      <c r="Z63" s="2">
        <v>13663.59</v>
      </c>
      <c r="AA63" s="2">
        <v>4272.588</v>
      </c>
      <c r="AB63" s="2">
        <v>1313.71</v>
      </c>
      <c r="AC63" s="2" t="s">
        <v>58</v>
      </c>
      <c r="AD63" s="7">
        <v>-4818.323</v>
      </c>
      <c r="AE63" s="2">
        <v>273.7</v>
      </c>
      <c r="AF63" s="2">
        <v>-37.29</v>
      </c>
      <c r="AG63" s="2">
        <v>236.41</v>
      </c>
      <c r="AH63" s="2">
        <v>0</v>
      </c>
      <c r="AI63" s="2">
        <v>270.59</v>
      </c>
      <c r="AJ63" s="2">
        <v>270.59</v>
      </c>
      <c r="AK63" s="2">
        <v>7755</v>
      </c>
      <c r="AL63" s="2">
        <v>23350</v>
      </c>
      <c r="AM63" s="2">
        <v>31105</v>
      </c>
      <c r="AN63" s="2">
        <v>19491.45</v>
      </c>
      <c r="AO63" s="2">
        <v>7009.21</v>
      </c>
      <c r="AP63" s="2">
        <v>12482.24</v>
      </c>
      <c r="AQ63" s="2">
        <v>242.73</v>
      </c>
      <c r="AR63" s="2">
        <v>32.36</v>
      </c>
      <c r="AU63" s="2">
        <v>0</v>
      </c>
      <c r="AV63" s="14">
        <v>0</v>
      </c>
      <c r="AW63" s="7">
        <v>270.59</v>
      </c>
      <c r="AX63" s="7">
        <v>236.41</v>
      </c>
      <c r="AY63" s="7">
        <v>291</v>
      </c>
      <c r="AZ63" s="26">
        <v>291</v>
      </c>
      <c r="BA63" s="7">
        <v>270.59</v>
      </c>
      <c r="BB63" s="7">
        <v>236.41</v>
      </c>
      <c r="BE63" s="17">
        <f t="shared" si="0"/>
        <v>270.59</v>
      </c>
      <c r="BF63" s="17">
        <f t="shared" ref="BF63:BH63" si="134">AH63</f>
        <v>0</v>
      </c>
      <c r="BG63" s="17">
        <f t="shared" si="134"/>
        <v>270.59</v>
      </c>
      <c r="BH63" s="17">
        <f t="shared" si="134"/>
        <v>270.59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270.59</v>
      </c>
      <c r="BM63" s="17">
        <f t="shared" si="2"/>
        <v>236.41</v>
      </c>
      <c r="BN63" s="17">
        <f t="shared" ref="BN63:BP63" si="135">AE63</f>
        <v>273.7</v>
      </c>
      <c r="BO63" s="17">
        <f t="shared" si="135"/>
        <v>-37.29</v>
      </c>
      <c r="BP63" s="17">
        <f t="shared" si="135"/>
        <v>236.41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27204.79</v>
      </c>
      <c r="B64" s="2">
        <v>-9645</v>
      </c>
      <c r="C64" s="2">
        <v>21701.22</v>
      </c>
      <c r="D64" s="2">
        <v>17109.14</v>
      </c>
      <c r="E64" s="2">
        <v>251.78</v>
      </c>
      <c r="F64" s="7">
        <v>7200</v>
      </c>
      <c r="G64" s="2">
        <v>0</v>
      </c>
      <c r="H64" s="2">
        <v>348.84</v>
      </c>
      <c r="I64" s="2">
        <v>0</v>
      </c>
      <c r="J64" s="2">
        <v>280.98</v>
      </c>
      <c r="K64" s="2">
        <v>330.18</v>
      </c>
      <c r="L64" s="2">
        <v>485.09</v>
      </c>
      <c r="M64" s="2">
        <v>500.73</v>
      </c>
      <c r="N64" s="2">
        <v>767.14</v>
      </c>
      <c r="O64" s="2">
        <v>0</v>
      </c>
      <c r="P64" s="2">
        <v>291.3</v>
      </c>
      <c r="Q64" s="2">
        <v>106.3</v>
      </c>
      <c r="R64" s="2">
        <v>240.19</v>
      </c>
      <c r="S64" s="2">
        <v>26869.66</v>
      </c>
      <c r="T64" s="2">
        <v>9635.155</v>
      </c>
      <c r="U64" s="2">
        <v>6255.937</v>
      </c>
      <c r="V64" s="2">
        <v>8868.661</v>
      </c>
      <c r="W64" s="2">
        <v>15124.597</v>
      </c>
      <c r="X64" s="2">
        <v>65.069</v>
      </c>
      <c r="Y64" s="2">
        <v>49.966</v>
      </c>
      <c r="Z64" s="2">
        <v>12649.29</v>
      </c>
      <c r="AA64" s="2">
        <v>5289.52</v>
      </c>
      <c r="AB64" s="2">
        <v>1145.32</v>
      </c>
      <c r="AC64" s="2" t="s">
        <v>58</v>
      </c>
      <c r="AD64" s="7">
        <v>-4736.239</v>
      </c>
      <c r="AE64" s="2">
        <v>276.85</v>
      </c>
      <c r="AF64" s="2">
        <v>-31.59</v>
      </c>
      <c r="AG64" s="2">
        <v>245.26</v>
      </c>
      <c r="AH64" s="2">
        <v>0</v>
      </c>
      <c r="AI64" s="2">
        <v>270.59</v>
      </c>
      <c r="AJ64" s="2">
        <v>270.59</v>
      </c>
      <c r="AK64" s="2">
        <v>7666</v>
      </c>
      <c r="AL64" s="2">
        <v>23773</v>
      </c>
      <c r="AM64" s="2">
        <v>31439</v>
      </c>
      <c r="AN64" s="2">
        <v>18569.67</v>
      </c>
      <c r="AO64" s="2">
        <v>6909.17</v>
      </c>
      <c r="AP64" s="2">
        <v>11660.5</v>
      </c>
      <c r="AQ64" s="2">
        <v>251.78</v>
      </c>
      <c r="AR64" s="2">
        <v>32.19</v>
      </c>
      <c r="AU64" s="2">
        <v>0</v>
      </c>
      <c r="AV64" s="14">
        <v>0</v>
      </c>
      <c r="AW64" s="7">
        <v>270.59</v>
      </c>
      <c r="AX64" s="7">
        <v>245.26</v>
      </c>
      <c r="AY64" s="7">
        <v>291</v>
      </c>
      <c r="AZ64" s="26">
        <v>291</v>
      </c>
      <c r="BA64" s="7">
        <v>270.59</v>
      </c>
      <c r="BB64" s="7">
        <v>245.26</v>
      </c>
      <c r="BE64" s="17">
        <f t="shared" si="0"/>
        <v>270.59</v>
      </c>
      <c r="BF64" s="17">
        <f t="shared" ref="BF64:BH64" si="136">AH64</f>
        <v>0</v>
      </c>
      <c r="BG64" s="17">
        <f t="shared" si="136"/>
        <v>270.59</v>
      </c>
      <c r="BH64" s="17">
        <f t="shared" si="136"/>
        <v>270.59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270.59</v>
      </c>
      <c r="BM64" s="17">
        <f t="shared" si="2"/>
        <v>245.26</v>
      </c>
      <c r="BN64" s="17">
        <f t="shared" ref="BN64:BP64" si="137">AE64</f>
        <v>276.85</v>
      </c>
      <c r="BO64" s="17">
        <f t="shared" si="137"/>
        <v>-31.59</v>
      </c>
      <c r="BP64" s="17">
        <f t="shared" si="137"/>
        <v>245.26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27505.23</v>
      </c>
      <c r="B65" s="2">
        <v>-8168</v>
      </c>
      <c r="C65" s="2">
        <v>23281.89</v>
      </c>
      <c r="D65" s="2">
        <v>16300.14</v>
      </c>
      <c r="E65" s="2">
        <v>273.61</v>
      </c>
      <c r="F65" s="7">
        <v>7200</v>
      </c>
      <c r="G65" s="2">
        <v>0</v>
      </c>
      <c r="H65" s="2">
        <v>451.38</v>
      </c>
      <c r="I65" s="2">
        <v>0</v>
      </c>
      <c r="J65" s="2">
        <v>322.4</v>
      </c>
      <c r="K65" s="2">
        <v>330.41</v>
      </c>
      <c r="L65" s="2">
        <v>442.06</v>
      </c>
      <c r="M65" s="2">
        <v>501.15</v>
      </c>
      <c r="N65" s="2">
        <v>769.6</v>
      </c>
      <c r="O65" s="2">
        <v>0</v>
      </c>
      <c r="P65" s="2">
        <v>336</v>
      </c>
      <c r="Q65" s="2">
        <v>122.74</v>
      </c>
      <c r="R65" s="2">
        <v>244.42</v>
      </c>
      <c r="S65" s="2">
        <v>27207.79</v>
      </c>
      <c r="T65" s="2">
        <v>8183.32</v>
      </c>
      <c r="U65" s="2">
        <v>6112.464</v>
      </c>
      <c r="V65" s="2">
        <v>8422.409</v>
      </c>
      <c r="W65" s="2">
        <v>14534.873</v>
      </c>
      <c r="X65" s="2">
        <v>145.296</v>
      </c>
      <c r="Y65" s="2">
        <v>50.031</v>
      </c>
      <c r="Z65" s="2">
        <v>12670.06</v>
      </c>
      <c r="AA65" s="2">
        <v>5452.688</v>
      </c>
      <c r="AB65" s="2">
        <v>1139.7</v>
      </c>
      <c r="AC65" s="2" t="s">
        <v>58</v>
      </c>
      <c r="AD65" s="7">
        <v>-4706.403</v>
      </c>
      <c r="AE65" s="2">
        <v>280</v>
      </c>
      <c r="AF65" s="2">
        <v>-7.94</v>
      </c>
      <c r="AG65" s="2">
        <v>272.06</v>
      </c>
      <c r="AH65" s="2">
        <v>0</v>
      </c>
      <c r="AI65" s="2">
        <v>270.59</v>
      </c>
      <c r="AJ65" s="2">
        <v>270.59</v>
      </c>
      <c r="AK65" s="2">
        <v>7575</v>
      </c>
      <c r="AL65" s="2">
        <v>24263</v>
      </c>
      <c r="AM65" s="2">
        <v>31838</v>
      </c>
      <c r="AN65" s="2">
        <v>17564.46</v>
      </c>
      <c r="AO65" s="2">
        <v>6801.04</v>
      </c>
      <c r="AP65" s="2">
        <v>10763.42</v>
      </c>
      <c r="AQ65" s="2">
        <v>273.61</v>
      </c>
      <c r="AR65" s="2">
        <v>34.54</v>
      </c>
      <c r="AU65" s="2">
        <v>0</v>
      </c>
      <c r="AV65" s="14">
        <v>0</v>
      </c>
      <c r="AW65" s="7">
        <v>270.59</v>
      </c>
      <c r="AX65" s="7">
        <v>272.06</v>
      </c>
      <c r="AY65" s="7">
        <v>291</v>
      </c>
      <c r="AZ65" s="26">
        <v>390</v>
      </c>
      <c r="BA65" s="7">
        <v>270.59</v>
      </c>
      <c r="BB65" s="7">
        <v>272.06</v>
      </c>
      <c r="BE65" s="17">
        <f t="shared" ref="BE65:BE97" si="138">AW65</f>
        <v>270.59</v>
      </c>
      <c r="BF65" s="17">
        <f t="shared" ref="BF65:BH65" si="139">AH65</f>
        <v>0</v>
      </c>
      <c r="BG65" s="17">
        <f t="shared" si="139"/>
        <v>270.59</v>
      </c>
      <c r="BH65" s="17">
        <f t="shared" si="139"/>
        <v>270.59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270.59</v>
      </c>
      <c r="BM65" s="17">
        <f t="shared" ref="BM65:BM97" si="140">AX65</f>
        <v>272.06</v>
      </c>
      <c r="BN65" s="17">
        <f t="shared" ref="BN65:BP65" si="141">AE65</f>
        <v>280</v>
      </c>
      <c r="BO65" s="17">
        <f t="shared" si="141"/>
        <v>-7.94</v>
      </c>
      <c r="BP65" s="17">
        <f t="shared" si="141"/>
        <v>272.06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27843.39</v>
      </c>
      <c r="B66" s="2">
        <v>-7732</v>
      </c>
      <c r="C66" s="2">
        <v>22258.64</v>
      </c>
      <c r="D66" s="2">
        <v>15425.6</v>
      </c>
      <c r="E66" s="2">
        <v>250</v>
      </c>
      <c r="F66" s="7">
        <v>7200</v>
      </c>
      <c r="G66" s="2">
        <v>0</v>
      </c>
      <c r="H66" s="2">
        <v>354.81</v>
      </c>
      <c r="I66" s="2">
        <v>0</v>
      </c>
      <c r="J66" s="2">
        <v>364.55</v>
      </c>
      <c r="K66" s="2">
        <v>330.41</v>
      </c>
      <c r="L66" s="2">
        <v>412.75</v>
      </c>
      <c r="M66" s="2">
        <v>501.15</v>
      </c>
      <c r="N66" s="2">
        <v>786.05</v>
      </c>
      <c r="O66" s="2">
        <v>0</v>
      </c>
      <c r="P66" s="2">
        <v>400.7</v>
      </c>
      <c r="Q66" s="2">
        <v>127.65</v>
      </c>
      <c r="R66" s="2">
        <v>245.21</v>
      </c>
      <c r="S66" s="2">
        <v>27476.72</v>
      </c>
      <c r="T66" s="2">
        <v>7850.08</v>
      </c>
      <c r="U66" s="2">
        <v>5606.299</v>
      </c>
      <c r="V66" s="2">
        <v>7599.143</v>
      </c>
      <c r="W66" s="2">
        <v>13205.442</v>
      </c>
      <c r="X66" s="2">
        <v>348.507</v>
      </c>
      <c r="Y66" s="2">
        <v>49.975</v>
      </c>
      <c r="Z66" s="2">
        <v>11819.11</v>
      </c>
      <c r="AA66" s="2">
        <v>5784.781</v>
      </c>
      <c r="AB66" s="2">
        <v>1134.59</v>
      </c>
      <c r="AC66" s="2" t="s">
        <v>58</v>
      </c>
      <c r="AD66" s="7">
        <v>-4650.513</v>
      </c>
      <c r="AE66" s="2">
        <v>250</v>
      </c>
      <c r="AF66" s="2">
        <v>0</v>
      </c>
      <c r="AG66" s="2">
        <v>250</v>
      </c>
      <c r="AH66" s="2">
        <v>61</v>
      </c>
      <c r="AI66" s="2">
        <v>198.82</v>
      </c>
      <c r="AJ66" s="2">
        <v>259.82</v>
      </c>
      <c r="AK66" s="2">
        <v>7540</v>
      </c>
      <c r="AL66" s="2">
        <v>24833</v>
      </c>
      <c r="AM66" s="2">
        <v>32373</v>
      </c>
      <c r="AN66" s="2">
        <v>16555.58</v>
      </c>
      <c r="AO66" s="2">
        <v>6675.03</v>
      </c>
      <c r="AP66" s="2">
        <v>9880.55</v>
      </c>
      <c r="AQ66" s="2">
        <v>250</v>
      </c>
      <c r="AR66" s="2">
        <v>82.52</v>
      </c>
      <c r="AU66" s="2">
        <v>0</v>
      </c>
      <c r="AV66" s="14">
        <v>0</v>
      </c>
      <c r="AW66" s="7">
        <v>259.82</v>
      </c>
      <c r="AX66" s="7">
        <v>250</v>
      </c>
      <c r="AY66" s="7">
        <v>291</v>
      </c>
      <c r="AZ66" s="26">
        <v>402</v>
      </c>
      <c r="BA66" s="7">
        <v>259.82</v>
      </c>
      <c r="BB66" s="7">
        <v>250</v>
      </c>
      <c r="BE66" s="17">
        <f t="shared" si="138"/>
        <v>259.82</v>
      </c>
      <c r="BF66" s="17">
        <f t="shared" ref="BF66:BH66" si="142">AH66</f>
        <v>61</v>
      </c>
      <c r="BG66" s="17">
        <f t="shared" si="142"/>
        <v>198.82</v>
      </c>
      <c r="BH66" s="17">
        <f t="shared" si="142"/>
        <v>259.82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198.82</v>
      </c>
      <c r="BM66" s="17">
        <f t="shared" si="140"/>
        <v>250</v>
      </c>
      <c r="BN66" s="17">
        <f t="shared" ref="BN66:BP66" si="147">AE66</f>
        <v>250</v>
      </c>
      <c r="BO66" s="17">
        <f t="shared" si="147"/>
        <v>0</v>
      </c>
      <c r="BP66" s="17">
        <f t="shared" si="147"/>
        <v>250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28514.27</v>
      </c>
      <c r="B67" s="2">
        <v>-7818.93</v>
      </c>
      <c r="C67" s="2">
        <v>26205.08</v>
      </c>
      <c r="D67" s="2">
        <v>14322.28</v>
      </c>
      <c r="E67" s="2">
        <v>308</v>
      </c>
      <c r="F67" s="7">
        <v>7196</v>
      </c>
      <c r="G67" s="2">
        <v>0</v>
      </c>
      <c r="H67" s="2">
        <v>497.53</v>
      </c>
      <c r="I67" s="2">
        <v>0</v>
      </c>
      <c r="J67" s="2">
        <v>404.81</v>
      </c>
      <c r="K67" s="2">
        <v>329.48</v>
      </c>
      <c r="L67" s="2">
        <v>386.46</v>
      </c>
      <c r="M67" s="2">
        <v>501.15</v>
      </c>
      <c r="N67" s="2">
        <v>795.09</v>
      </c>
      <c r="O67" s="2">
        <v>0</v>
      </c>
      <c r="P67" s="2">
        <v>484</v>
      </c>
      <c r="Q67" s="2">
        <v>156.36</v>
      </c>
      <c r="R67" s="2">
        <v>280.2</v>
      </c>
      <c r="S67" s="2">
        <v>28183.71</v>
      </c>
      <c r="T67" s="2">
        <v>8137.758</v>
      </c>
      <c r="U67" s="2">
        <v>5424.355</v>
      </c>
      <c r="V67" s="2">
        <v>7030.262</v>
      </c>
      <c r="W67" s="2">
        <v>12454.618</v>
      </c>
      <c r="X67" s="2">
        <v>140.078</v>
      </c>
      <c r="Y67" s="2">
        <v>49.968</v>
      </c>
      <c r="Z67" s="2">
        <v>9540.984</v>
      </c>
      <c r="AA67" s="2">
        <v>7538.178</v>
      </c>
      <c r="AB67" s="2">
        <v>945.97</v>
      </c>
      <c r="AC67" s="2" t="s">
        <v>58</v>
      </c>
      <c r="AD67" s="7">
        <v>-4527.666</v>
      </c>
      <c r="AE67" s="2">
        <v>308</v>
      </c>
      <c r="AF67" s="2">
        <v>0</v>
      </c>
      <c r="AG67" s="2">
        <v>308</v>
      </c>
      <c r="AH67" s="2">
        <v>230</v>
      </c>
      <c r="AI67" s="2">
        <v>0</v>
      </c>
      <c r="AJ67" s="2">
        <v>230</v>
      </c>
      <c r="AK67" s="2">
        <v>7345</v>
      </c>
      <c r="AL67" s="2">
        <v>25437</v>
      </c>
      <c r="AM67" s="2">
        <v>32782</v>
      </c>
      <c r="AN67" s="2">
        <v>15452.4</v>
      </c>
      <c r="AO67" s="2">
        <v>6529.19</v>
      </c>
      <c r="AP67" s="2">
        <v>8923.21</v>
      </c>
      <c r="AQ67" s="2">
        <v>308</v>
      </c>
      <c r="AR67" s="2">
        <v>230</v>
      </c>
      <c r="AU67" s="2">
        <v>0</v>
      </c>
      <c r="AV67" s="14">
        <v>0</v>
      </c>
      <c r="AW67" s="7">
        <v>230</v>
      </c>
      <c r="AX67" s="7">
        <v>308</v>
      </c>
      <c r="AY67" s="7">
        <v>291</v>
      </c>
      <c r="AZ67" s="26">
        <v>501</v>
      </c>
      <c r="BA67" s="7">
        <v>230</v>
      </c>
      <c r="BB67" s="7">
        <v>308</v>
      </c>
      <c r="BE67" s="17">
        <f t="shared" si="138"/>
        <v>230</v>
      </c>
      <c r="BF67" s="17">
        <f t="shared" ref="BF67:BH67" si="152">AH67</f>
        <v>230</v>
      </c>
      <c r="BG67" s="17">
        <f t="shared" si="152"/>
        <v>0</v>
      </c>
      <c r="BH67" s="17">
        <f t="shared" si="152"/>
        <v>230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308</v>
      </c>
      <c r="BN67" s="17">
        <f t="shared" ref="BN67:BP67" si="153">AE67</f>
        <v>308</v>
      </c>
      <c r="BO67" s="17">
        <f t="shared" si="153"/>
        <v>0</v>
      </c>
      <c r="BP67" s="17">
        <f t="shared" si="153"/>
        <v>308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28747.29</v>
      </c>
      <c r="B68" s="1">
        <v>-7611.93</v>
      </c>
      <c r="C68" s="1">
        <v>26316.41</v>
      </c>
      <c r="D68" s="1">
        <v>13272.39</v>
      </c>
      <c r="E68" s="1">
        <v>282</v>
      </c>
      <c r="F68" s="6">
        <v>7198</v>
      </c>
      <c r="G68" s="1">
        <v>0</v>
      </c>
      <c r="H68" s="1">
        <v>455.66</v>
      </c>
      <c r="I68" s="1">
        <v>0</v>
      </c>
      <c r="J68" s="1">
        <v>469.73</v>
      </c>
      <c r="K68" s="1">
        <v>330.41</v>
      </c>
      <c r="L68" s="1">
        <v>387.16</v>
      </c>
      <c r="M68" s="1">
        <v>501.56</v>
      </c>
      <c r="N68" s="1">
        <v>803.31</v>
      </c>
      <c r="O68" s="1">
        <v>0</v>
      </c>
      <c r="P68" s="1">
        <v>566.5</v>
      </c>
      <c r="Q68" s="1">
        <v>151.86</v>
      </c>
      <c r="R68" s="1">
        <v>279.78</v>
      </c>
      <c r="S68" s="1">
        <v>28585.79</v>
      </c>
      <c r="T68" s="1">
        <v>7581.746</v>
      </c>
      <c r="U68" s="1">
        <v>5408.737</v>
      </c>
      <c r="V68" s="1">
        <v>6426.234</v>
      </c>
      <c r="W68" s="1">
        <v>11834.971</v>
      </c>
      <c r="X68" s="1">
        <v>339.445</v>
      </c>
      <c r="Y68" s="1">
        <v>49.966</v>
      </c>
      <c r="Z68" s="1">
        <v>9424.598</v>
      </c>
      <c r="AA68" s="1">
        <v>7479.305</v>
      </c>
      <c r="AB68" s="1">
        <v>1166.82</v>
      </c>
      <c r="AC68" s="1" t="s">
        <v>58</v>
      </c>
      <c r="AD68" s="6">
        <v>-4453.986</v>
      </c>
      <c r="AE68" s="1">
        <v>282</v>
      </c>
      <c r="AF68" s="1">
        <v>0</v>
      </c>
      <c r="AG68" s="1">
        <v>282</v>
      </c>
      <c r="AH68" s="1">
        <v>249</v>
      </c>
      <c r="AI68" s="1">
        <v>0</v>
      </c>
      <c r="AJ68" s="1">
        <v>249</v>
      </c>
      <c r="AK68" s="1">
        <v>7183</v>
      </c>
      <c r="AL68" s="1">
        <v>26054</v>
      </c>
      <c r="AM68" s="1">
        <v>33237</v>
      </c>
      <c r="AN68" s="1">
        <v>14292.95</v>
      </c>
      <c r="AO68" s="1">
        <v>6380.08</v>
      </c>
      <c r="AP68" s="1">
        <v>7912.87</v>
      </c>
      <c r="AQ68" s="1">
        <v>282</v>
      </c>
      <c r="AR68" s="1">
        <v>249</v>
      </c>
      <c r="AU68" s="1">
        <v>0</v>
      </c>
      <c r="AV68" s="13">
        <v>0</v>
      </c>
      <c r="AW68" s="6">
        <v>249</v>
      </c>
      <c r="AX68" s="6">
        <v>282</v>
      </c>
      <c r="AY68" s="6">
        <v>390</v>
      </c>
      <c r="AZ68" s="25">
        <v>600</v>
      </c>
      <c r="BA68" s="6">
        <v>249</v>
      </c>
      <c r="BB68" s="6">
        <v>282</v>
      </c>
      <c r="BE68" s="16">
        <f t="shared" si="138"/>
        <v>249</v>
      </c>
      <c r="BF68" s="16">
        <f t="shared" ref="BF68:BH68" si="154">AH68</f>
        <v>249</v>
      </c>
      <c r="BG68" s="16">
        <f t="shared" si="154"/>
        <v>0</v>
      </c>
      <c r="BH68" s="16">
        <f t="shared" si="154"/>
        <v>249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282</v>
      </c>
      <c r="BN68" s="16">
        <f t="shared" ref="BN68:BP68" si="155">AE68</f>
        <v>282</v>
      </c>
      <c r="BO68" s="16">
        <f t="shared" si="155"/>
        <v>0</v>
      </c>
      <c r="BP68" s="16">
        <f t="shared" si="155"/>
        <v>282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28957.79</v>
      </c>
      <c r="B69" s="1">
        <v>-7525</v>
      </c>
      <c r="C69" s="1">
        <v>29205.31</v>
      </c>
      <c r="D69" s="1">
        <v>12179.95</v>
      </c>
      <c r="E69" s="1">
        <v>315</v>
      </c>
      <c r="F69" s="6">
        <v>7197</v>
      </c>
      <c r="G69" s="1">
        <v>0</v>
      </c>
      <c r="H69" s="1">
        <v>598.35</v>
      </c>
      <c r="I69" s="1">
        <v>0</v>
      </c>
      <c r="J69" s="1">
        <v>534.75</v>
      </c>
      <c r="K69" s="1">
        <v>330.41</v>
      </c>
      <c r="L69" s="1">
        <v>396.7</v>
      </c>
      <c r="M69" s="1">
        <v>501.56</v>
      </c>
      <c r="N69" s="1">
        <v>798.79</v>
      </c>
      <c r="O69" s="1">
        <v>0</v>
      </c>
      <c r="P69" s="1">
        <v>615.2</v>
      </c>
      <c r="Q69" s="1">
        <v>174.17</v>
      </c>
      <c r="R69" s="1">
        <v>308.75</v>
      </c>
      <c r="S69" s="1">
        <v>28740.7</v>
      </c>
      <c r="T69" s="1">
        <v>7587.93</v>
      </c>
      <c r="U69" s="1">
        <v>5492.591</v>
      </c>
      <c r="V69" s="1">
        <v>5714.645</v>
      </c>
      <c r="W69" s="1">
        <v>11207.236</v>
      </c>
      <c r="X69" s="1">
        <v>240.791</v>
      </c>
      <c r="Y69" s="1">
        <v>50.034</v>
      </c>
      <c r="Z69" s="1">
        <v>8605.199</v>
      </c>
      <c r="AA69" s="1">
        <v>8648.678</v>
      </c>
      <c r="AB69" s="1">
        <v>939.73</v>
      </c>
      <c r="AC69" s="1" t="s">
        <v>58</v>
      </c>
      <c r="AD69" s="6">
        <v>-4348.79</v>
      </c>
      <c r="AE69" s="1">
        <v>315</v>
      </c>
      <c r="AF69" s="1">
        <v>0</v>
      </c>
      <c r="AG69" s="1">
        <v>315</v>
      </c>
      <c r="AH69" s="1">
        <v>270</v>
      </c>
      <c r="AI69" s="1">
        <v>0</v>
      </c>
      <c r="AJ69" s="1">
        <v>270</v>
      </c>
      <c r="AK69" s="1">
        <v>7003</v>
      </c>
      <c r="AL69" s="1">
        <v>26768</v>
      </c>
      <c r="AM69" s="1">
        <v>33771</v>
      </c>
      <c r="AN69" s="1">
        <v>13099.35</v>
      </c>
      <c r="AO69" s="1">
        <v>6219.43</v>
      </c>
      <c r="AP69" s="1">
        <v>6879.92</v>
      </c>
      <c r="AQ69" s="1">
        <v>315</v>
      </c>
      <c r="AR69" s="1">
        <v>270</v>
      </c>
      <c r="AU69" s="1">
        <v>0</v>
      </c>
      <c r="AV69" s="13">
        <v>0</v>
      </c>
      <c r="AW69" s="6">
        <v>270</v>
      </c>
      <c r="AX69" s="6">
        <v>315</v>
      </c>
      <c r="AY69" s="6">
        <v>489</v>
      </c>
      <c r="AZ69" s="25">
        <v>640</v>
      </c>
      <c r="BA69" s="6">
        <v>270</v>
      </c>
      <c r="BB69" s="6">
        <v>315</v>
      </c>
      <c r="BE69" s="16">
        <f t="shared" si="138"/>
        <v>270</v>
      </c>
      <c r="BF69" s="16">
        <f t="shared" ref="BF69:BH69" si="156">AH69</f>
        <v>270</v>
      </c>
      <c r="BG69" s="16">
        <f t="shared" si="156"/>
        <v>0</v>
      </c>
      <c r="BH69" s="16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315</v>
      </c>
      <c r="BN69" s="16">
        <f t="shared" ref="BN69:BP69" si="157">AE69</f>
        <v>315</v>
      </c>
      <c r="BO69" s="16">
        <f t="shared" si="157"/>
        <v>0</v>
      </c>
      <c r="BP69" s="16">
        <f t="shared" si="157"/>
        <v>315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29524.39</v>
      </c>
      <c r="B70" s="1">
        <v>-7363</v>
      </c>
      <c r="C70" s="1">
        <v>30433.29</v>
      </c>
      <c r="D70" s="1">
        <v>10882.84</v>
      </c>
      <c r="E70" s="1">
        <v>320</v>
      </c>
      <c r="F70" s="6">
        <v>7198</v>
      </c>
      <c r="G70" s="1">
        <v>0</v>
      </c>
      <c r="H70" s="1">
        <v>658.16</v>
      </c>
      <c r="I70" s="1">
        <v>0</v>
      </c>
      <c r="J70" s="1">
        <v>574.58</v>
      </c>
      <c r="K70" s="1">
        <v>329.71</v>
      </c>
      <c r="L70" s="1">
        <v>401.58</v>
      </c>
      <c r="M70" s="1">
        <v>500.73</v>
      </c>
      <c r="N70" s="1">
        <v>802.08</v>
      </c>
      <c r="O70" s="1">
        <v>0</v>
      </c>
      <c r="P70" s="1">
        <v>624.1</v>
      </c>
      <c r="Q70" s="1">
        <v>198.48</v>
      </c>
      <c r="R70" s="1">
        <v>310.54</v>
      </c>
      <c r="S70" s="1">
        <v>29567.77</v>
      </c>
      <c r="T70" s="1">
        <v>7354.695</v>
      </c>
      <c r="U70" s="1">
        <v>5813.178</v>
      </c>
      <c r="V70" s="1">
        <v>4823.293</v>
      </c>
      <c r="W70" s="1">
        <v>10636.47</v>
      </c>
      <c r="X70" s="1">
        <v>239.206</v>
      </c>
      <c r="Y70" s="1">
        <v>50.014</v>
      </c>
      <c r="Z70" s="1">
        <v>8187.336</v>
      </c>
      <c r="AA70" s="1">
        <v>9591.201</v>
      </c>
      <c r="AB70" s="1">
        <v>1129.65</v>
      </c>
      <c r="AC70" s="1" t="s">
        <v>58</v>
      </c>
      <c r="AD70" s="6">
        <v>-4298.783</v>
      </c>
      <c r="AE70" s="1">
        <v>320</v>
      </c>
      <c r="AF70" s="1">
        <v>0</v>
      </c>
      <c r="AG70" s="1">
        <v>320</v>
      </c>
      <c r="AH70" s="1">
        <v>264</v>
      </c>
      <c r="AI70" s="1">
        <v>0</v>
      </c>
      <c r="AJ70" s="1">
        <v>264</v>
      </c>
      <c r="AK70" s="1">
        <v>6800</v>
      </c>
      <c r="AL70" s="1">
        <v>27549</v>
      </c>
      <c r="AM70" s="1">
        <v>34349</v>
      </c>
      <c r="AN70" s="1">
        <v>11954.29</v>
      </c>
      <c r="AO70" s="1">
        <v>6069.87</v>
      </c>
      <c r="AP70" s="1">
        <v>5884.42</v>
      </c>
      <c r="AQ70" s="1">
        <v>320</v>
      </c>
      <c r="AR70" s="1">
        <v>264</v>
      </c>
      <c r="AU70" s="1">
        <v>0</v>
      </c>
      <c r="AV70" s="13">
        <v>0</v>
      </c>
      <c r="AW70" s="6">
        <v>264</v>
      </c>
      <c r="AX70" s="6">
        <v>320</v>
      </c>
      <c r="AY70" s="6">
        <v>588</v>
      </c>
      <c r="AZ70" s="25">
        <v>640</v>
      </c>
      <c r="BA70" s="6">
        <v>264</v>
      </c>
      <c r="BB70" s="6">
        <v>320</v>
      </c>
      <c r="BE70" s="16">
        <f t="shared" si="138"/>
        <v>264</v>
      </c>
      <c r="BF70" s="16">
        <f t="shared" ref="BF70:BH70" si="158">AH70</f>
        <v>264</v>
      </c>
      <c r="BG70" s="16">
        <f t="shared" si="158"/>
        <v>0</v>
      </c>
      <c r="BH70" s="16">
        <f t="shared" si="158"/>
        <v>264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320</v>
      </c>
      <c r="BN70" s="16">
        <f t="shared" ref="BN70:BP70" si="159">AE70</f>
        <v>320</v>
      </c>
      <c r="BO70" s="16">
        <f t="shared" si="159"/>
        <v>0</v>
      </c>
      <c r="BP70" s="16">
        <f t="shared" si="159"/>
        <v>320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30350.84</v>
      </c>
      <c r="B71" s="1">
        <v>-7497</v>
      </c>
      <c r="C71" s="1">
        <v>32226.52</v>
      </c>
      <c r="D71" s="1">
        <v>9926.98</v>
      </c>
      <c r="E71" s="1">
        <v>338</v>
      </c>
      <c r="F71" s="6">
        <v>7096</v>
      </c>
      <c r="G71" s="1">
        <v>0</v>
      </c>
      <c r="H71" s="1">
        <v>653.91</v>
      </c>
      <c r="I71" s="1">
        <v>0</v>
      </c>
      <c r="J71" s="1">
        <v>596.06</v>
      </c>
      <c r="K71" s="1">
        <v>322.27</v>
      </c>
      <c r="L71" s="1">
        <v>400.89</v>
      </c>
      <c r="M71" s="1">
        <v>501.56</v>
      </c>
      <c r="N71" s="1">
        <v>797.56</v>
      </c>
      <c r="O71" s="1">
        <v>0</v>
      </c>
      <c r="P71" s="1">
        <v>625.9</v>
      </c>
      <c r="Q71" s="1">
        <v>219.73</v>
      </c>
      <c r="R71" s="1">
        <v>338.3</v>
      </c>
      <c r="S71" s="1">
        <v>30216.87</v>
      </c>
      <c r="T71" s="1">
        <v>7427.508</v>
      </c>
      <c r="U71" s="1">
        <v>5901.704</v>
      </c>
      <c r="V71" s="1">
        <v>4010.874</v>
      </c>
      <c r="W71" s="1">
        <v>9912.578</v>
      </c>
      <c r="X71" s="1">
        <v>236.071</v>
      </c>
      <c r="Y71" s="1">
        <v>49.991</v>
      </c>
      <c r="Z71" s="1">
        <v>6749.445</v>
      </c>
      <c r="AA71" s="1">
        <v>10948.32</v>
      </c>
      <c r="AB71" s="1">
        <v>1052.29</v>
      </c>
      <c r="AC71" s="1" t="s">
        <v>58</v>
      </c>
      <c r="AD71" s="6">
        <v>-4167.392</v>
      </c>
      <c r="AE71" s="1">
        <v>338</v>
      </c>
      <c r="AF71" s="1">
        <v>0</v>
      </c>
      <c r="AG71" s="1">
        <v>338</v>
      </c>
      <c r="AH71" s="1">
        <v>298</v>
      </c>
      <c r="AI71" s="1">
        <v>0</v>
      </c>
      <c r="AJ71" s="1">
        <v>298</v>
      </c>
      <c r="AK71" s="1">
        <v>6851</v>
      </c>
      <c r="AL71" s="1">
        <v>28226</v>
      </c>
      <c r="AM71" s="1">
        <v>35077</v>
      </c>
      <c r="AN71" s="1">
        <v>10611.64</v>
      </c>
      <c r="AO71" s="1">
        <v>5749.87</v>
      </c>
      <c r="AP71" s="1">
        <v>4861.77</v>
      </c>
      <c r="AQ71" s="1">
        <v>338</v>
      </c>
      <c r="AR71" s="1">
        <v>298</v>
      </c>
      <c r="AU71" s="1">
        <v>0</v>
      </c>
      <c r="AV71" s="13">
        <v>0</v>
      </c>
      <c r="AW71" s="6">
        <v>298</v>
      </c>
      <c r="AX71" s="6">
        <v>338</v>
      </c>
      <c r="AY71" s="6">
        <v>631</v>
      </c>
      <c r="AZ71" s="25">
        <v>640</v>
      </c>
      <c r="BA71" s="6">
        <v>298</v>
      </c>
      <c r="BB71" s="6">
        <v>338</v>
      </c>
      <c r="BE71" s="16">
        <f t="shared" si="138"/>
        <v>298</v>
      </c>
      <c r="BF71" s="16">
        <f t="shared" ref="BF71:BH71" si="160">AH71</f>
        <v>298</v>
      </c>
      <c r="BG71" s="16">
        <f t="shared" si="160"/>
        <v>0</v>
      </c>
      <c r="BH71" s="16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338</v>
      </c>
      <c r="BN71" s="16">
        <f t="shared" ref="BN71:BP71" si="161">AE71</f>
        <v>338</v>
      </c>
      <c r="BO71" s="16">
        <f t="shared" si="161"/>
        <v>0</v>
      </c>
      <c r="BP71" s="16">
        <f t="shared" si="161"/>
        <v>338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30794.8</v>
      </c>
      <c r="B72" s="1">
        <v>-6931</v>
      </c>
      <c r="C72" s="1">
        <v>31574.82</v>
      </c>
      <c r="D72" s="1">
        <v>9093.92</v>
      </c>
      <c r="E72" s="1">
        <v>332</v>
      </c>
      <c r="F72" s="6">
        <v>6497</v>
      </c>
      <c r="G72" s="1">
        <v>0</v>
      </c>
      <c r="H72" s="1">
        <v>650.47</v>
      </c>
      <c r="I72" s="1">
        <v>0</v>
      </c>
      <c r="J72" s="1">
        <v>609.59</v>
      </c>
      <c r="K72" s="1">
        <v>323.43</v>
      </c>
      <c r="L72" s="1">
        <v>401.35</v>
      </c>
      <c r="M72" s="1">
        <v>501.56</v>
      </c>
      <c r="N72" s="1">
        <v>802.49</v>
      </c>
      <c r="O72" s="1">
        <v>0</v>
      </c>
      <c r="P72" s="1">
        <v>630.1</v>
      </c>
      <c r="Q72" s="1">
        <v>219.52</v>
      </c>
      <c r="R72" s="1">
        <v>338.82</v>
      </c>
      <c r="S72" s="1">
        <v>30483.51</v>
      </c>
      <c r="T72" s="1">
        <v>7061.786</v>
      </c>
      <c r="U72" s="1">
        <v>5648.435</v>
      </c>
      <c r="V72" s="1">
        <v>3232.91</v>
      </c>
      <c r="W72" s="1">
        <v>8881.346</v>
      </c>
      <c r="X72" s="1">
        <v>345.98</v>
      </c>
      <c r="Y72" s="1">
        <v>50.023</v>
      </c>
      <c r="Z72" s="1">
        <v>5865.789</v>
      </c>
      <c r="AA72" s="1">
        <v>11754.59</v>
      </c>
      <c r="AB72" s="1">
        <v>1083.53</v>
      </c>
      <c r="AC72" s="1" t="s">
        <v>58</v>
      </c>
      <c r="AD72" s="6">
        <v>-3549.238</v>
      </c>
      <c r="AE72" s="1">
        <v>332</v>
      </c>
      <c r="AF72" s="1">
        <v>0</v>
      </c>
      <c r="AG72" s="1">
        <v>332</v>
      </c>
      <c r="AH72" s="1">
        <v>310</v>
      </c>
      <c r="AI72" s="1">
        <v>0</v>
      </c>
      <c r="AJ72" s="1">
        <v>310</v>
      </c>
      <c r="AK72" s="1">
        <v>6916</v>
      </c>
      <c r="AL72" s="1">
        <v>28760</v>
      </c>
      <c r="AM72" s="1">
        <v>35676</v>
      </c>
      <c r="AN72" s="1">
        <v>9385.83</v>
      </c>
      <c r="AO72" s="1">
        <v>5505.03</v>
      </c>
      <c r="AP72" s="1">
        <v>3880.8</v>
      </c>
      <c r="AQ72" s="1">
        <v>332</v>
      </c>
      <c r="AR72" s="1">
        <v>310</v>
      </c>
      <c r="AU72" s="1">
        <v>0</v>
      </c>
      <c r="AV72" s="13">
        <v>0</v>
      </c>
      <c r="AW72" s="6">
        <v>310</v>
      </c>
      <c r="AX72" s="6">
        <v>332</v>
      </c>
      <c r="AY72" s="6">
        <v>640</v>
      </c>
      <c r="AZ72" s="25">
        <v>640</v>
      </c>
      <c r="BA72" s="6">
        <v>310</v>
      </c>
      <c r="BB72" s="6">
        <v>332</v>
      </c>
      <c r="BE72" s="16">
        <f t="shared" si="138"/>
        <v>310</v>
      </c>
      <c r="BF72" s="16">
        <f t="shared" ref="BF72:BH72" si="162">AH72</f>
        <v>310</v>
      </c>
      <c r="BG72" s="16">
        <f t="shared" si="162"/>
        <v>0</v>
      </c>
      <c r="BH72" s="16">
        <f t="shared" si="162"/>
        <v>310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332</v>
      </c>
      <c r="BN72" s="16">
        <f t="shared" ref="BN72:BP72" si="163">AE72</f>
        <v>332</v>
      </c>
      <c r="BO72" s="16">
        <f t="shared" si="163"/>
        <v>0</v>
      </c>
      <c r="BP72" s="16">
        <f t="shared" si="163"/>
        <v>332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31094.84</v>
      </c>
      <c r="B73">
        <v>-6989</v>
      </c>
      <c r="C73">
        <v>33166.53</v>
      </c>
      <c r="D73">
        <v>8293.06</v>
      </c>
      <c r="E73">
        <v>355</v>
      </c>
      <c r="F73" s="4">
        <v>6517</v>
      </c>
      <c r="G73">
        <v>0</v>
      </c>
      <c r="H73">
        <v>656.47</v>
      </c>
      <c r="I73">
        <v>0</v>
      </c>
      <c r="J73">
        <v>608.73</v>
      </c>
      <c r="K73">
        <v>325.52</v>
      </c>
      <c r="L73">
        <v>399.72</v>
      </c>
      <c r="M73">
        <v>499.5</v>
      </c>
      <c r="N73">
        <v>793.86</v>
      </c>
      <c r="O73">
        <v>0</v>
      </c>
      <c r="P73">
        <v>628.5</v>
      </c>
      <c r="Q73">
        <v>253.09</v>
      </c>
      <c r="R73">
        <v>338.77</v>
      </c>
      <c r="S73">
        <v>30746.98</v>
      </c>
      <c r="T73">
        <v>7030.019</v>
      </c>
      <c r="U73">
        <v>5505.356</v>
      </c>
      <c r="V73">
        <v>2546.906</v>
      </c>
      <c r="W73">
        <v>8052.261</v>
      </c>
      <c r="X73">
        <v>514.614</v>
      </c>
      <c r="Y73">
        <v>50.034</v>
      </c>
      <c r="Z73">
        <v>5379.945</v>
      </c>
      <c r="AA73">
        <v>12638.44</v>
      </c>
      <c r="AB73">
        <v>1071.33</v>
      </c>
      <c r="AC73" t="s">
        <v>58</v>
      </c>
      <c r="AD73" s="4">
        <v>-3546.576</v>
      </c>
      <c r="AE73">
        <v>355</v>
      </c>
      <c r="AF73">
        <v>0</v>
      </c>
      <c r="AG73">
        <v>355</v>
      </c>
      <c r="AH73">
        <v>340</v>
      </c>
      <c r="AI73">
        <v>0</v>
      </c>
      <c r="AJ73">
        <v>340</v>
      </c>
      <c r="AK73">
        <v>6972</v>
      </c>
      <c r="AL73">
        <v>29254</v>
      </c>
      <c r="AM73">
        <v>36226</v>
      </c>
      <c r="AN73">
        <v>8261.04</v>
      </c>
      <c r="AO73">
        <v>5288.99</v>
      </c>
      <c r="AP73">
        <v>2972.05</v>
      </c>
      <c r="AQ73">
        <v>355</v>
      </c>
      <c r="AR73">
        <v>340</v>
      </c>
      <c r="AU73">
        <v>0</v>
      </c>
      <c r="AV73" s="12">
        <v>0</v>
      </c>
      <c r="AW73" s="4">
        <v>340</v>
      </c>
      <c r="AX73" s="4">
        <v>355</v>
      </c>
      <c r="AY73" s="4">
        <v>640</v>
      </c>
      <c r="AZ73" s="24">
        <v>640</v>
      </c>
      <c r="BA73" s="4">
        <v>340</v>
      </c>
      <c r="BB73" s="4">
        <v>355</v>
      </c>
      <c r="BE73" s="15">
        <f t="shared" si="138"/>
        <v>340</v>
      </c>
      <c r="BF73" s="15">
        <f t="shared" ref="BF73:BH73" si="164">AH73</f>
        <v>340</v>
      </c>
      <c r="BG73" s="15">
        <f t="shared" si="164"/>
        <v>0</v>
      </c>
      <c r="BH73" s="15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355</v>
      </c>
      <c r="BN73" s="15">
        <f t="shared" ref="BN73:BP73" si="165">AE73</f>
        <v>355</v>
      </c>
      <c r="BO73" s="15">
        <f t="shared" si="165"/>
        <v>0</v>
      </c>
      <c r="BP73" s="15">
        <f t="shared" si="165"/>
        <v>355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31449.53</v>
      </c>
      <c r="B74">
        <v>-7064</v>
      </c>
      <c r="C74">
        <v>34799.55</v>
      </c>
      <c r="D74">
        <v>7674.53</v>
      </c>
      <c r="E74">
        <v>398.4</v>
      </c>
      <c r="F74" s="4">
        <v>6555</v>
      </c>
      <c r="G74">
        <v>0</v>
      </c>
      <c r="H74">
        <v>659.88</v>
      </c>
      <c r="I74">
        <v>0</v>
      </c>
      <c r="J74">
        <v>611.19</v>
      </c>
      <c r="K74">
        <v>333.66</v>
      </c>
      <c r="L74">
        <v>412.75</v>
      </c>
      <c r="M74">
        <v>500.32</v>
      </c>
      <c r="N74">
        <v>801.26</v>
      </c>
      <c r="O74">
        <v>0</v>
      </c>
      <c r="P74">
        <v>629.7</v>
      </c>
      <c r="Q74">
        <v>287.82</v>
      </c>
      <c r="R74">
        <v>350.56</v>
      </c>
      <c r="S74">
        <v>31195.84</v>
      </c>
      <c r="T74">
        <v>7032.825</v>
      </c>
      <c r="U74">
        <v>5130.514</v>
      </c>
      <c r="V74">
        <v>1980.62</v>
      </c>
      <c r="W74">
        <v>7111.134</v>
      </c>
      <c r="X74">
        <v>548.026</v>
      </c>
      <c r="Y74">
        <v>50.02</v>
      </c>
      <c r="Z74">
        <v>4189.699</v>
      </c>
      <c r="AA74">
        <v>13759.62</v>
      </c>
      <c r="AB74">
        <v>1202.68</v>
      </c>
      <c r="AC74" t="s">
        <v>58</v>
      </c>
      <c r="AD74" s="4">
        <v>-3517.44</v>
      </c>
      <c r="AE74">
        <v>398.4</v>
      </c>
      <c r="AF74">
        <v>0</v>
      </c>
      <c r="AG74">
        <v>398.4</v>
      </c>
      <c r="AH74">
        <v>335</v>
      </c>
      <c r="AI74">
        <v>0</v>
      </c>
      <c r="AJ74">
        <v>335</v>
      </c>
      <c r="AK74">
        <v>7045</v>
      </c>
      <c r="AL74">
        <v>29707</v>
      </c>
      <c r="AM74">
        <v>36752</v>
      </c>
      <c r="AN74">
        <v>7139.35</v>
      </c>
      <c r="AO74">
        <v>4934.52</v>
      </c>
      <c r="AP74">
        <v>2204.83</v>
      </c>
      <c r="AQ74">
        <v>398.4</v>
      </c>
      <c r="AR74">
        <v>335</v>
      </c>
      <c r="AU74">
        <v>0</v>
      </c>
      <c r="AV74" s="12">
        <v>0</v>
      </c>
      <c r="AW74" s="4">
        <v>335</v>
      </c>
      <c r="AX74" s="4">
        <v>398.4</v>
      </c>
      <c r="AY74" s="4">
        <v>640</v>
      </c>
      <c r="AZ74" s="24">
        <v>640</v>
      </c>
      <c r="BA74" s="4">
        <v>335</v>
      </c>
      <c r="BB74" s="4">
        <v>398.4</v>
      </c>
      <c r="BE74" s="15">
        <f t="shared" si="138"/>
        <v>335</v>
      </c>
      <c r="BF74" s="15">
        <f t="shared" ref="BF74:BH74" si="166">AH74</f>
        <v>335</v>
      </c>
      <c r="BG74" s="15">
        <f t="shared" si="166"/>
        <v>0</v>
      </c>
      <c r="BH74" s="15">
        <f t="shared" si="166"/>
        <v>335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398.4</v>
      </c>
      <c r="BN74" s="15">
        <f t="shared" ref="BN74:BP74" si="167">AE74</f>
        <v>398.4</v>
      </c>
      <c r="BO74" s="15">
        <f t="shared" si="167"/>
        <v>0</v>
      </c>
      <c r="BP74" s="15">
        <f t="shared" si="167"/>
        <v>398.4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31416.61</v>
      </c>
      <c r="B75">
        <v>-7064</v>
      </c>
      <c r="C75">
        <v>35386.37</v>
      </c>
      <c r="D75">
        <v>7067.66</v>
      </c>
      <c r="E75">
        <v>398.4</v>
      </c>
      <c r="F75" s="4">
        <v>6581</v>
      </c>
      <c r="G75">
        <v>0</v>
      </c>
      <c r="H75">
        <v>659.88</v>
      </c>
      <c r="I75">
        <v>0</v>
      </c>
      <c r="J75">
        <v>609.53</v>
      </c>
      <c r="K75">
        <v>333.66</v>
      </c>
      <c r="L75">
        <v>410.42</v>
      </c>
      <c r="M75">
        <v>500.73</v>
      </c>
      <c r="N75">
        <v>797.15</v>
      </c>
      <c r="O75">
        <v>0</v>
      </c>
      <c r="P75">
        <v>630.4</v>
      </c>
      <c r="Q75">
        <v>290.62</v>
      </c>
      <c r="R75">
        <v>347.33</v>
      </c>
      <c r="S75">
        <v>31175.15</v>
      </c>
      <c r="T75">
        <v>6949.451</v>
      </c>
      <c r="U75">
        <v>4762.08</v>
      </c>
      <c r="V75">
        <v>1436.212</v>
      </c>
      <c r="W75">
        <v>6198.292</v>
      </c>
      <c r="X75">
        <v>985.139</v>
      </c>
      <c r="Y75">
        <v>50.032</v>
      </c>
      <c r="Z75">
        <v>3887.793</v>
      </c>
      <c r="AA75">
        <v>14157.32</v>
      </c>
      <c r="AB75">
        <v>1193.75</v>
      </c>
      <c r="AC75" t="s">
        <v>58</v>
      </c>
      <c r="AD75" s="4">
        <v>-3541.814</v>
      </c>
      <c r="AE75">
        <v>398.4</v>
      </c>
      <c r="AF75">
        <v>0</v>
      </c>
      <c r="AG75">
        <v>398.4</v>
      </c>
      <c r="AH75">
        <v>357</v>
      </c>
      <c r="AI75">
        <v>0</v>
      </c>
      <c r="AJ75">
        <v>357</v>
      </c>
      <c r="AK75">
        <v>7045</v>
      </c>
      <c r="AL75">
        <v>30088</v>
      </c>
      <c r="AM75">
        <v>37133</v>
      </c>
      <c r="AN75">
        <v>6392.67</v>
      </c>
      <c r="AO75">
        <v>4827.75</v>
      </c>
      <c r="AP75">
        <v>1564.92</v>
      </c>
      <c r="AQ75">
        <v>398.4</v>
      </c>
      <c r="AR75">
        <v>357</v>
      </c>
      <c r="AU75">
        <v>0</v>
      </c>
      <c r="AV75" s="12">
        <v>0</v>
      </c>
      <c r="AW75" s="4">
        <v>357</v>
      </c>
      <c r="AX75" s="4">
        <v>398.4</v>
      </c>
      <c r="AY75" s="4">
        <v>640</v>
      </c>
      <c r="AZ75" s="24">
        <v>640</v>
      </c>
      <c r="BA75" s="4">
        <v>357</v>
      </c>
      <c r="BB75" s="4">
        <v>398.4</v>
      </c>
      <c r="BE75" s="15">
        <f t="shared" si="138"/>
        <v>357</v>
      </c>
      <c r="BF75" s="15">
        <f t="shared" ref="BF75:BH75" si="168">AH75</f>
        <v>357</v>
      </c>
      <c r="BG75" s="15">
        <f t="shared" si="168"/>
        <v>0</v>
      </c>
      <c r="BH75" s="15">
        <f t="shared" si="168"/>
        <v>357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398.4</v>
      </c>
      <c r="BN75" s="15">
        <f t="shared" ref="BN75:BP75" si="169">AE75</f>
        <v>398.4</v>
      </c>
      <c r="BO75" s="15">
        <f t="shared" si="169"/>
        <v>0</v>
      </c>
      <c r="BP75" s="15">
        <f t="shared" si="169"/>
        <v>398.4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31690.49</v>
      </c>
      <c r="B76">
        <v>-7064</v>
      </c>
      <c r="C76">
        <v>36933.04</v>
      </c>
      <c r="D76">
        <v>6181.84</v>
      </c>
      <c r="E76">
        <v>450</v>
      </c>
      <c r="F76" s="4">
        <v>6598</v>
      </c>
      <c r="G76">
        <v>0</v>
      </c>
      <c r="H76">
        <v>659.03</v>
      </c>
      <c r="I76">
        <v>0</v>
      </c>
      <c r="J76">
        <v>609.58</v>
      </c>
      <c r="K76">
        <v>333.66</v>
      </c>
      <c r="L76">
        <v>411.12</v>
      </c>
      <c r="M76">
        <v>500.32</v>
      </c>
      <c r="N76">
        <v>809.48</v>
      </c>
      <c r="O76">
        <v>0</v>
      </c>
      <c r="P76">
        <v>638.7</v>
      </c>
      <c r="Q76">
        <v>340.52</v>
      </c>
      <c r="R76">
        <v>348.87</v>
      </c>
      <c r="S76">
        <v>31690.52</v>
      </c>
      <c r="T76">
        <v>7312.45</v>
      </c>
      <c r="U76">
        <v>4445.092</v>
      </c>
      <c r="V76">
        <v>1000.982</v>
      </c>
      <c r="W76">
        <v>5446.075</v>
      </c>
      <c r="X76">
        <v>1111.394</v>
      </c>
      <c r="Y76">
        <v>50.011</v>
      </c>
      <c r="Z76">
        <v>2411.75</v>
      </c>
      <c r="AA76">
        <v>15501.3</v>
      </c>
      <c r="AB76">
        <v>1198.53</v>
      </c>
      <c r="AC76" t="s">
        <v>58</v>
      </c>
      <c r="AD76" s="4">
        <v>-3497.69</v>
      </c>
      <c r="AE76">
        <v>450</v>
      </c>
      <c r="AF76">
        <v>0</v>
      </c>
      <c r="AG76">
        <v>450</v>
      </c>
      <c r="AH76">
        <v>396</v>
      </c>
      <c r="AI76">
        <v>0</v>
      </c>
      <c r="AJ76">
        <v>396</v>
      </c>
      <c r="AK76">
        <v>7045</v>
      </c>
      <c r="AL76">
        <v>30547</v>
      </c>
      <c r="AM76">
        <v>37592</v>
      </c>
      <c r="AN76">
        <v>5654.33</v>
      </c>
      <c r="AO76">
        <v>4643.02</v>
      </c>
      <c r="AP76">
        <v>1011.31</v>
      </c>
      <c r="AQ76">
        <v>450</v>
      </c>
      <c r="AR76">
        <v>396</v>
      </c>
      <c r="AU76">
        <v>0</v>
      </c>
      <c r="AV76" s="12">
        <v>0</v>
      </c>
      <c r="AW76" s="4">
        <v>396</v>
      </c>
      <c r="AX76" s="4">
        <v>450</v>
      </c>
      <c r="AY76" s="4">
        <v>640</v>
      </c>
      <c r="AZ76" s="24">
        <v>650</v>
      </c>
      <c r="BA76" s="4">
        <v>396</v>
      </c>
      <c r="BB76" s="4">
        <v>450</v>
      </c>
      <c r="BE76" s="15">
        <f t="shared" si="138"/>
        <v>396</v>
      </c>
      <c r="BF76" s="15">
        <f t="shared" ref="BF76:BH76" si="170">AH76</f>
        <v>396</v>
      </c>
      <c r="BG76" s="15">
        <f t="shared" si="170"/>
        <v>0</v>
      </c>
      <c r="BH76" s="15">
        <f t="shared" si="170"/>
        <v>396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450</v>
      </c>
      <c r="BN76" s="15">
        <f t="shared" ref="BN76:BP76" si="171">AE76</f>
        <v>450</v>
      </c>
      <c r="BO76" s="15">
        <f t="shared" si="171"/>
        <v>0</v>
      </c>
      <c r="BP76" s="15">
        <f t="shared" si="171"/>
        <v>450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31737.26</v>
      </c>
      <c r="B77">
        <v>-7064</v>
      </c>
      <c r="C77">
        <v>37372.67</v>
      </c>
      <c r="D77">
        <v>5549.18</v>
      </c>
      <c r="E77">
        <v>500</v>
      </c>
      <c r="F77" s="4">
        <v>6618</v>
      </c>
      <c r="G77">
        <v>0</v>
      </c>
      <c r="H77">
        <v>659.03</v>
      </c>
      <c r="I77">
        <v>0</v>
      </c>
      <c r="J77">
        <v>610.52</v>
      </c>
      <c r="K77">
        <v>332.97</v>
      </c>
      <c r="L77">
        <v>411.59</v>
      </c>
      <c r="M77">
        <v>500.32</v>
      </c>
      <c r="N77">
        <v>830.45</v>
      </c>
      <c r="O77">
        <v>0</v>
      </c>
      <c r="P77">
        <v>640</v>
      </c>
      <c r="Q77">
        <v>348.44</v>
      </c>
      <c r="R77">
        <v>348.6</v>
      </c>
      <c r="S77">
        <v>31880.34</v>
      </c>
      <c r="T77">
        <v>7111.956</v>
      </c>
      <c r="U77">
        <v>4351.31</v>
      </c>
      <c r="V77">
        <v>586.546</v>
      </c>
      <c r="W77">
        <v>4937.856</v>
      </c>
      <c r="X77">
        <v>1112.998</v>
      </c>
      <c r="Y77">
        <v>49.975</v>
      </c>
      <c r="Z77">
        <v>2278.438</v>
      </c>
      <c r="AA77">
        <v>15624.2</v>
      </c>
      <c r="AB77">
        <v>1196.19</v>
      </c>
      <c r="AC77" t="s">
        <v>58</v>
      </c>
      <c r="AD77" s="4">
        <v>-3476.958</v>
      </c>
      <c r="AE77">
        <v>500</v>
      </c>
      <c r="AF77">
        <v>0</v>
      </c>
      <c r="AG77">
        <v>500</v>
      </c>
      <c r="AH77">
        <v>398</v>
      </c>
      <c r="AI77">
        <v>0</v>
      </c>
      <c r="AJ77">
        <v>398</v>
      </c>
      <c r="AK77">
        <v>7045</v>
      </c>
      <c r="AL77">
        <v>31122</v>
      </c>
      <c r="AM77">
        <v>38167</v>
      </c>
      <c r="AN77">
        <v>4942.31</v>
      </c>
      <c r="AO77">
        <v>4384.04</v>
      </c>
      <c r="AP77">
        <v>558.27</v>
      </c>
      <c r="AQ77">
        <v>500</v>
      </c>
      <c r="AR77">
        <v>398</v>
      </c>
      <c r="AU77">
        <v>0</v>
      </c>
      <c r="AV77" s="12">
        <v>0</v>
      </c>
      <c r="AW77" s="4">
        <v>398</v>
      </c>
      <c r="AX77" s="4">
        <v>500</v>
      </c>
      <c r="AY77" s="4">
        <v>640</v>
      </c>
      <c r="AZ77" s="24">
        <v>650</v>
      </c>
      <c r="BA77" s="4">
        <v>398</v>
      </c>
      <c r="BB77" s="4">
        <v>500</v>
      </c>
      <c r="BE77" s="15">
        <f t="shared" si="138"/>
        <v>398</v>
      </c>
      <c r="BF77" s="15">
        <f t="shared" ref="BF77:BH77" si="172">AH77</f>
        <v>398</v>
      </c>
      <c r="BG77" s="15">
        <f t="shared" si="172"/>
        <v>0</v>
      </c>
      <c r="BH77" s="15">
        <f t="shared" si="172"/>
        <v>398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500</v>
      </c>
      <c r="BN77" s="15">
        <f t="shared" ref="BN77:BP77" si="173">AE77</f>
        <v>500</v>
      </c>
      <c r="BO77" s="15">
        <f t="shared" si="173"/>
        <v>0</v>
      </c>
      <c r="BP77" s="15">
        <f t="shared" si="173"/>
        <v>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32181.83</v>
      </c>
      <c r="B78">
        <v>-6264.3</v>
      </c>
      <c r="C78">
        <v>37204.5</v>
      </c>
      <c r="D78">
        <v>4964.26</v>
      </c>
      <c r="E78">
        <v>450</v>
      </c>
      <c r="F78" s="4">
        <v>6634</v>
      </c>
      <c r="G78">
        <v>0</v>
      </c>
      <c r="H78">
        <v>659.03</v>
      </c>
      <c r="I78">
        <v>0</v>
      </c>
      <c r="J78">
        <v>619.16</v>
      </c>
      <c r="K78">
        <v>345.29</v>
      </c>
      <c r="L78">
        <v>415.77</v>
      </c>
      <c r="M78">
        <v>500.32</v>
      </c>
      <c r="N78">
        <v>839.08</v>
      </c>
      <c r="O78">
        <v>0</v>
      </c>
      <c r="P78">
        <v>651.5</v>
      </c>
      <c r="Q78">
        <v>349.5</v>
      </c>
      <c r="R78">
        <v>343.16</v>
      </c>
      <c r="S78">
        <v>32045.46</v>
      </c>
      <c r="T78">
        <v>6376.751</v>
      </c>
      <c r="U78">
        <v>4353.07</v>
      </c>
      <c r="V78">
        <v>231.456</v>
      </c>
      <c r="W78">
        <v>4584.525</v>
      </c>
      <c r="X78">
        <v>1109.011</v>
      </c>
      <c r="Y78">
        <v>50.017</v>
      </c>
      <c r="Z78">
        <v>2693.605</v>
      </c>
      <c r="AA78">
        <v>15180.62</v>
      </c>
      <c r="AB78">
        <v>1193.59</v>
      </c>
      <c r="AC78" t="s">
        <v>58</v>
      </c>
      <c r="AD78" s="4">
        <v>-3464.492</v>
      </c>
      <c r="AE78">
        <v>450</v>
      </c>
      <c r="AF78">
        <v>0</v>
      </c>
      <c r="AG78">
        <v>450</v>
      </c>
      <c r="AH78">
        <v>399</v>
      </c>
      <c r="AI78">
        <v>0</v>
      </c>
      <c r="AJ78">
        <v>399</v>
      </c>
      <c r="AK78">
        <v>7045</v>
      </c>
      <c r="AL78">
        <v>31630</v>
      </c>
      <c r="AM78">
        <v>38675</v>
      </c>
      <c r="AN78">
        <v>4597.85</v>
      </c>
      <c r="AO78">
        <v>4330</v>
      </c>
      <c r="AP78">
        <v>267.85</v>
      </c>
      <c r="AQ78">
        <v>450</v>
      </c>
      <c r="AR78">
        <v>399.17</v>
      </c>
      <c r="AU78">
        <v>0</v>
      </c>
      <c r="AV78" s="12">
        <v>0</v>
      </c>
      <c r="AW78" s="4">
        <v>399</v>
      </c>
      <c r="AX78" s="4">
        <v>450</v>
      </c>
      <c r="AY78" s="4">
        <v>640</v>
      </c>
      <c r="AZ78" s="24">
        <v>650</v>
      </c>
      <c r="BA78" s="4">
        <v>399</v>
      </c>
      <c r="BB78" s="4">
        <v>450</v>
      </c>
      <c r="BE78" s="15">
        <f t="shared" si="138"/>
        <v>399</v>
      </c>
      <c r="BF78" s="15">
        <f t="shared" ref="BF78:BH78" si="174">AH78</f>
        <v>399</v>
      </c>
      <c r="BG78" s="15">
        <f t="shared" si="174"/>
        <v>0</v>
      </c>
      <c r="BH78" s="15">
        <f t="shared" si="174"/>
        <v>399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450</v>
      </c>
      <c r="BN78" s="15">
        <f t="shared" ref="BN78:BP78" si="175">AE78</f>
        <v>450</v>
      </c>
      <c r="BO78" s="15">
        <f t="shared" si="175"/>
        <v>0</v>
      </c>
      <c r="BP78" s="15">
        <f t="shared" si="175"/>
        <v>450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32377.61</v>
      </c>
      <c r="B79">
        <v>-6035.63</v>
      </c>
      <c r="C79">
        <v>37275.01</v>
      </c>
      <c r="D79">
        <v>4530.74</v>
      </c>
      <c r="E79">
        <v>450</v>
      </c>
      <c r="F79" s="4">
        <v>6613</v>
      </c>
      <c r="G79">
        <v>0</v>
      </c>
      <c r="H79">
        <v>659.88</v>
      </c>
      <c r="I79">
        <v>0</v>
      </c>
      <c r="J79">
        <v>619.33</v>
      </c>
      <c r="K79">
        <v>354.83</v>
      </c>
      <c r="L79">
        <v>421.82</v>
      </c>
      <c r="M79">
        <v>500.32</v>
      </c>
      <c r="N79">
        <v>862.51</v>
      </c>
      <c r="O79">
        <v>0</v>
      </c>
      <c r="P79">
        <v>629.4</v>
      </c>
      <c r="Q79">
        <v>349.61</v>
      </c>
      <c r="R79">
        <v>344.37</v>
      </c>
      <c r="S79">
        <v>32256.43</v>
      </c>
      <c r="T79">
        <v>6176.179</v>
      </c>
      <c r="U79">
        <v>4374.254</v>
      </c>
      <c r="V79">
        <v>23.232</v>
      </c>
      <c r="W79">
        <v>4397.486</v>
      </c>
      <c r="X79">
        <v>1116.991</v>
      </c>
      <c r="Y79">
        <v>49.985</v>
      </c>
      <c r="Z79">
        <v>2202.562</v>
      </c>
      <c r="AA79">
        <v>15164.3</v>
      </c>
      <c r="AB79">
        <v>1195.11</v>
      </c>
      <c r="AC79" t="s">
        <v>58</v>
      </c>
      <c r="AD79" s="4">
        <v>-3423.17</v>
      </c>
      <c r="AE79">
        <v>450</v>
      </c>
      <c r="AF79">
        <v>0</v>
      </c>
      <c r="AG79">
        <v>450</v>
      </c>
      <c r="AH79">
        <v>400</v>
      </c>
      <c r="AI79">
        <v>0</v>
      </c>
      <c r="AJ79">
        <v>400</v>
      </c>
      <c r="AK79">
        <v>7036</v>
      </c>
      <c r="AL79">
        <v>32003</v>
      </c>
      <c r="AM79">
        <v>39039</v>
      </c>
      <c r="AN79">
        <v>4394.37</v>
      </c>
      <c r="AO79">
        <v>4295.89</v>
      </c>
      <c r="AP79">
        <v>98.48</v>
      </c>
      <c r="AQ79">
        <v>450</v>
      </c>
      <c r="AR79">
        <v>400.15</v>
      </c>
      <c r="AU79">
        <v>0</v>
      </c>
      <c r="AV79" s="12">
        <v>0</v>
      </c>
      <c r="AW79" s="4">
        <v>400</v>
      </c>
      <c r="AX79" s="4">
        <v>450</v>
      </c>
      <c r="AY79" s="4">
        <v>640</v>
      </c>
      <c r="AZ79" s="24">
        <v>650</v>
      </c>
      <c r="BA79" s="4">
        <v>400</v>
      </c>
      <c r="BB79" s="4">
        <v>450</v>
      </c>
      <c r="BE79" s="15">
        <f t="shared" si="138"/>
        <v>400</v>
      </c>
      <c r="BF79" s="15">
        <f t="shared" ref="BF79:BH79" si="176">AH79</f>
        <v>400</v>
      </c>
      <c r="BG79" s="15">
        <f t="shared" si="176"/>
        <v>0</v>
      </c>
      <c r="BH79" s="15">
        <f t="shared" si="176"/>
        <v>400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450</v>
      </c>
      <c r="BN79" s="15">
        <f t="shared" ref="BN79:BP79" si="177">AE79</f>
        <v>450</v>
      </c>
      <c r="BO79" s="15">
        <f t="shared" si="177"/>
        <v>0</v>
      </c>
      <c r="BP79" s="15">
        <f t="shared" si="177"/>
        <v>450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32852.41</v>
      </c>
      <c r="B80">
        <v>-6008.45</v>
      </c>
      <c r="C80">
        <v>37948.4</v>
      </c>
      <c r="D80">
        <v>4311.89</v>
      </c>
      <c r="E80">
        <v>700</v>
      </c>
      <c r="F80" s="4">
        <v>6590</v>
      </c>
      <c r="G80">
        <v>0</v>
      </c>
      <c r="H80">
        <v>658.16</v>
      </c>
      <c r="I80">
        <v>0</v>
      </c>
      <c r="J80">
        <v>617.89</v>
      </c>
      <c r="K80">
        <v>362.74</v>
      </c>
      <c r="L80">
        <v>430.43</v>
      </c>
      <c r="M80">
        <v>500.73</v>
      </c>
      <c r="N80">
        <v>885.54</v>
      </c>
      <c r="O80">
        <v>0</v>
      </c>
      <c r="P80">
        <v>635.9</v>
      </c>
      <c r="Q80">
        <v>349.77</v>
      </c>
      <c r="R80">
        <v>347.23</v>
      </c>
      <c r="S80">
        <v>32893.63</v>
      </c>
      <c r="T80">
        <v>6192.918</v>
      </c>
      <c r="U80">
        <v>4378.962</v>
      </c>
      <c r="V80">
        <v>3.642</v>
      </c>
      <c r="W80">
        <v>4382.604</v>
      </c>
      <c r="X80">
        <v>1239.882</v>
      </c>
      <c r="Y80">
        <v>49.968</v>
      </c>
      <c r="Z80">
        <v>1710.578</v>
      </c>
      <c r="AA80">
        <v>15640.44</v>
      </c>
      <c r="AB80">
        <v>1201.09</v>
      </c>
      <c r="AC80" t="s">
        <v>58</v>
      </c>
      <c r="AD80" s="4">
        <v>-3345.988</v>
      </c>
      <c r="AE80">
        <v>700</v>
      </c>
      <c r="AF80">
        <v>0</v>
      </c>
      <c r="AG80">
        <v>700</v>
      </c>
      <c r="AH80">
        <v>409</v>
      </c>
      <c r="AI80">
        <v>0</v>
      </c>
      <c r="AJ80">
        <v>409</v>
      </c>
      <c r="AK80">
        <v>7027</v>
      </c>
      <c r="AL80">
        <v>32272</v>
      </c>
      <c r="AM80">
        <v>39299</v>
      </c>
      <c r="AN80">
        <v>4287.17</v>
      </c>
      <c r="AO80">
        <v>4273.8</v>
      </c>
      <c r="AP80">
        <v>13.37</v>
      </c>
      <c r="AQ80">
        <v>700</v>
      </c>
      <c r="AR80">
        <v>409</v>
      </c>
      <c r="AU80">
        <v>0</v>
      </c>
      <c r="AV80" s="12">
        <v>0</v>
      </c>
      <c r="AW80" s="4">
        <v>409</v>
      </c>
      <c r="AX80" s="4">
        <v>700</v>
      </c>
      <c r="AY80" s="4">
        <v>650</v>
      </c>
      <c r="AZ80" s="24">
        <v>650</v>
      </c>
      <c r="BA80" s="4">
        <v>409</v>
      </c>
      <c r="BB80" s="4">
        <v>700</v>
      </c>
      <c r="BE80" s="15">
        <f t="shared" si="138"/>
        <v>409</v>
      </c>
      <c r="BF80" s="15">
        <f t="shared" ref="BF80:BH80" si="178">AH80</f>
        <v>409</v>
      </c>
      <c r="BG80" s="15">
        <f t="shared" si="178"/>
        <v>0</v>
      </c>
      <c r="BH80" s="15">
        <f t="shared" si="178"/>
        <v>409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700</v>
      </c>
      <c r="BN80" s="15">
        <f t="shared" ref="BN80:BP80" si="179">AE80</f>
        <v>700</v>
      </c>
      <c r="BO80" s="15">
        <f t="shared" si="179"/>
        <v>0</v>
      </c>
      <c r="BP80" s="15">
        <f t="shared" si="179"/>
        <v>700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32825.89</v>
      </c>
      <c r="B81">
        <v>-5980.25</v>
      </c>
      <c r="C81">
        <v>37898.59</v>
      </c>
      <c r="D81">
        <v>4355.9</v>
      </c>
      <c r="E81">
        <v>560</v>
      </c>
      <c r="F81" s="4">
        <v>6464</v>
      </c>
      <c r="G81">
        <v>0</v>
      </c>
      <c r="H81">
        <v>659.03</v>
      </c>
      <c r="I81">
        <v>0</v>
      </c>
      <c r="J81">
        <v>624.42</v>
      </c>
      <c r="K81">
        <v>382.98</v>
      </c>
      <c r="L81">
        <v>451.13</v>
      </c>
      <c r="M81">
        <v>504.85</v>
      </c>
      <c r="N81">
        <v>892.94</v>
      </c>
      <c r="O81">
        <v>0</v>
      </c>
      <c r="P81">
        <v>641.8</v>
      </c>
      <c r="Q81">
        <v>350.66</v>
      </c>
      <c r="R81">
        <v>350.19</v>
      </c>
      <c r="S81">
        <v>32921.18</v>
      </c>
      <c r="T81">
        <v>5907.602</v>
      </c>
      <c r="U81">
        <v>4362.343</v>
      </c>
      <c r="V81">
        <v>3.979</v>
      </c>
      <c r="W81">
        <v>4366.322</v>
      </c>
      <c r="X81">
        <v>1136.106</v>
      </c>
      <c r="Y81">
        <v>49.994</v>
      </c>
      <c r="Z81">
        <v>1888.109</v>
      </c>
      <c r="AA81">
        <v>15575.79</v>
      </c>
      <c r="AB81">
        <v>1204.08</v>
      </c>
      <c r="AC81" t="s">
        <v>58</v>
      </c>
      <c r="AD81" s="4">
        <v>-3168.512</v>
      </c>
      <c r="AE81">
        <v>560</v>
      </c>
      <c r="AF81">
        <v>0</v>
      </c>
      <c r="AG81">
        <v>560</v>
      </c>
      <c r="AH81">
        <v>398.4</v>
      </c>
      <c r="AI81">
        <v>0</v>
      </c>
      <c r="AJ81">
        <v>398.4</v>
      </c>
      <c r="AK81">
        <v>7018</v>
      </c>
      <c r="AL81">
        <v>32421</v>
      </c>
      <c r="AM81">
        <v>39439</v>
      </c>
      <c r="AN81">
        <v>4337.75</v>
      </c>
      <c r="AO81">
        <v>4335.31</v>
      </c>
      <c r="AP81">
        <v>2.44</v>
      </c>
      <c r="AQ81">
        <v>560</v>
      </c>
      <c r="AR81">
        <v>398.4</v>
      </c>
      <c r="AU81">
        <v>0</v>
      </c>
      <c r="AV81" s="12">
        <v>0</v>
      </c>
      <c r="AW81" s="4">
        <v>398.4</v>
      </c>
      <c r="AX81" s="4">
        <v>560</v>
      </c>
      <c r="AY81" s="4">
        <v>640</v>
      </c>
      <c r="AZ81" s="24">
        <v>650</v>
      </c>
      <c r="BA81" s="4">
        <v>398.4</v>
      </c>
      <c r="BB81" s="4">
        <v>560</v>
      </c>
      <c r="BE81" s="15">
        <f t="shared" si="138"/>
        <v>398.4</v>
      </c>
      <c r="BF81" s="15">
        <f t="shared" ref="BF81:BH81" si="180">AH81</f>
        <v>398.4</v>
      </c>
      <c r="BG81" s="15">
        <f t="shared" si="180"/>
        <v>0</v>
      </c>
      <c r="BH81" s="15">
        <f t="shared" si="180"/>
        <v>398.4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560</v>
      </c>
      <c r="BN81" s="15">
        <f t="shared" ref="BN81:BP81" si="181">AE81</f>
        <v>560</v>
      </c>
      <c r="BO81" s="15">
        <f t="shared" si="181"/>
        <v>0</v>
      </c>
      <c r="BP81" s="15">
        <f t="shared" si="181"/>
        <v>560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32940.6</v>
      </c>
      <c r="B82">
        <v>-5899.05</v>
      </c>
      <c r="C82">
        <v>37211.54</v>
      </c>
      <c r="D82">
        <v>4323.38</v>
      </c>
      <c r="E82">
        <v>500</v>
      </c>
      <c r="F82" s="4">
        <v>6211</v>
      </c>
      <c r="G82">
        <v>0</v>
      </c>
      <c r="H82">
        <v>662.44</v>
      </c>
      <c r="I82">
        <v>0</v>
      </c>
      <c r="J82">
        <v>620.09</v>
      </c>
      <c r="K82">
        <v>392.05</v>
      </c>
      <c r="L82">
        <v>496.02</v>
      </c>
      <c r="M82">
        <v>505.26</v>
      </c>
      <c r="N82">
        <v>874.85</v>
      </c>
      <c r="O82">
        <v>0</v>
      </c>
      <c r="P82">
        <v>640.7</v>
      </c>
      <c r="Q82">
        <v>350.4</v>
      </c>
      <c r="R82">
        <v>350.51</v>
      </c>
      <c r="S82">
        <v>33055.3</v>
      </c>
      <c r="T82">
        <v>5904.954</v>
      </c>
      <c r="U82">
        <v>4183.093</v>
      </c>
      <c r="V82">
        <v>2.08</v>
      </c>
      <c r="W82">
        <v>4185.172</v>
      </c>
      <c r="X82">
        <v>1144.802</v>
      </c>
      <c r="Y82">
        <v>49.975</v>
      </c>
      <c r="Z82">
        <v>1684.363</v>
      </c>
      <c r="AA82">
        <v>15779.18</v>
      </c>
      <c r="AB82">
        <v>1175.12</v>
      </c>
      <c r="AC82" t="s">
        <v>58</v>
      </c>
      <c r="AD82" s="4">
        <v>-2888.921</v>
      </c>
      <c r="AE82">
        <v>500</v>
      </c>
      <c r="AF82">
        <v>0</v>
      </c>
      <c r="AG82">
        <v>500</v>
      </c>
      <c r="AH82">
        <v>399</v>
      </c>
      <c r="AI82">
        <v>0</v>
      </c>
      <c r="AJ82">
        <v>399</v>
      </c>
      <c r="AK82">
        <v>6954</v>
      </c>
      <c r="AL82">
        <v>32460</v>
      </c>
      <c r="AM82">
        <v>39414</v>
      </c>
      <c r="AN82">
        <v>4366.73</v>
      </c>
      <c r="AO82">
        <v>4366.1</v>
      </c>
      <c r="AP82">
        <v>0.63</v>
      </c>
      <c r="AQ82">
        <v>500</v>
      </c>
      <c r="AR82">
        <v>399.16</v>
      </c>
      <c r="AU82">
        <v>0</v>
      </c>
      <c r="AV82" s="12">
        <v>0</v>
      </c>
      <c r="AW82" s="4">
        <v>399</v>
      </c>
      <c r="AX82" s="4">
        <v>500</v>
      </c>
      <c r="AY82" s="4">
        <v>640</v>
      </c>
      <c r="AZ82" s="24">
        <v>650</v>
      </c>
      <c r="BA82" s="4">
        <v>399</v>
      </c>
      <c r="BB82" s="4">
        <v>500</v>
      </c>
      <c r="BE82" s="15">
        <f t="shared" si="138"/>
        <v>399</v>
      </c>
      <c r="BF82" s="15">
        <f t="shared" ref="BF82:BH82" si="182">AH82</f>
        <v>399</v>
      </c>
      <c r="BG82" s="15">
        <f t="shared" si="182"/>
        <v>0</v>
      </c>
      <c r="BH82" s="15">
        <f t="shared" si="182"/>
        <v>399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500</v>
      </c>
      <c r="BN82" s="15">
        <f t="shared" ref="BN82:BP82" si="183">AE82</f>
        <v>500</v>
      </c>
      <c r="BO82" s="15">
        <f t="shared" si="183"/>
        <v>0</v>
      </c>
      <c r="BP82" s="15">
        <f t="shared" si="183"/>
        <v>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32721.2</v>
      </c>
      <c r="B83">
        <v>-5852.97</v>
      </c>
      <c r="C83">
        <v>37204.08</v>
      </c>
      <c r="D83">
        <v>4183.61</v>
      </c>
      <c r="E83">
        <v>500</v>
      </c>
      <c r="F83" s="4">
        <v>6156</v>
      </c>
      <c r="G83">
        <v>0</v>
      </c>
      <c r="H83">
        <v>662.44</v>
      </c>
      <c r="I83">
        <v>0</v>
      </c>
      <c r="J83">
        <v>620.36</v>
      </c>
      <c r="K83">
        <v>443.68</v>
      </c>
      <c r="L83">
        <v>562.08</v>
      </c>
      <c r="M83">
        <v>505.26</v>
      </c>
      <c r="N83">
        <v>890.88</v>
      </c>
      <c r="O83">
        <v>0</v>
      </c>
      <c r="P83">
        <v>640</v>
      </c>
      <c r="Q83">
        <v>350.14</v>
      </c>
      <c r="R83">
        <v>349.98</v>
      </c>
      <c r="S83">
        <v>33008.93</v>
      </c>
      <c r="T83">
        <v>5866.895</v>
      </c>
      <c r="U83">
        <v>4018.506</v>
      </c>
      <c r="V83">
        <v>2.305</v>
      </c>
      <c r="W83">
        <v>4020.811</v>
      </c>
      <c r="X83">
        <v>1135.994</v>
      </c>
      <c r="Y83">
        <v>50.002</v>
      </c>
      <c r="Z83">
        <v>1900.535</v>
      </c>
      <c r="AA83">
        <v>16067.61</v>
      </c>
      <c r="AB83">
        <v>1071.77</v>
      </c>
      <c r="AC83" t="s">
        <v>58</v>
      </c>
      <c r="AD83" s="4">
        <v>-2694.356</v>
      </c>
      <c r="AE83">
        <v>500</v>
      </c>
      <c r="AF83">
        <v>0</v>
      </c>
      <c r="AG83">
        <v>500</v>
      </c>
      <c r="AH83">
        <v>398.4</v>
      </c>
      <c r="AI83">
        <v>0</v>
      </c>
      <c r="AJ83">
        <v>398.4</v>
      </c>
      <c r="AK83">
        <v>6907</v>
      </c>
      <c r="AL83">
        <v>32413</v>
      </c>
      <c r="AM83">
        <v>39320</v>
      </c>
      <c r="AN83">
        <v>4366.66</v>
      </c>
      <c r="AO83">
        <v>4366.31</v>
      </c>
      <c r="AP83">
        <v>0.35</v>
      </c>
      <c r="AQ83">
        <v>500</v>
      </c>
      <c r="AR83">
        <v>398.4</v>
      </c>
      <c r="AU83">
        <v>0</v>
      </c>
      <c r="AV83" s="12">
        <v>0</v>
      </c>
      <c r="AW83" s="4">
        <v>398.4</v>
      </c>
      <c r="AX83" s="4">
        <v>500</v>
      </c>
      <c r="AY83" s="4">
        <v>640</v>
      </c>
      <c r="AZ83" s="24">
        <v>650</v>
      </c>
      <c r="BA83" s="4">
        <v>398.4</v>
      </c>
      <c r="BB83" s="4">
        <v>500</v>
      </c>
      <c r="BE83" s="15">
        <f t="shared" si="138"/>
        <v>398.4</v>
      </c>
      <c r="BF83" s="15">
        <f t="shared" ref="BF83:BH83" si="184">AH83</f>
        <v>398.4</v>
      </c>
      <c r="BG83" s="15">
        <f t="shared" si="184"/>
        <v>0</v>
      </c>
      <c r="BH83" s="15">
        <f t="shared" si="184"/>
        <v>398.4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500</v>
      </c>
      <c r="BN83" s="15">
        <f t="shared" ref="BN83:BP83" si="185">AE83</f>
        <v>500</v>
      </c>
      <c r="BO83" s="15">
        <f t="shared" si="185"/>
        <v>0</v>
      </c>
      <c r="BP83" s="15">
        <f t="shared" si="185"/>
        <v>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32866.66</v>
      </c>
      <c r="B84">
        <v>-6306.62</v>
      </c>
      <c r="C84">
        <v>38155.67</v>
      </c>
      <c r="D84">
        <v>4112.18</v>
      </c>
      <c r="E84">
        <v>1000</v>
      </c>
      <c r="F84" s="4">
        <v>6109</v>
      </c>
      <c r="G84">
        <v>0</v>
      </c>
      <c r="H84">
        <v>663.29</v>
      </c>
      <c r="I84">
        <v>0</v>
      </c>
      <c r="J84">
        <v>624.8</v>
      </c>
      <c r="K84">
        <v>520.44</v>
      </c>
      <c r="L84">
        <v>500.9</v>
      </c>
      <c r="M84">
        <v>507.31</v>
      </c>
      <c r="N84">
        <v>892.94</v>
      </c>
      <c r="O84">
        <v>0</v>
      </c>
      <c r="P84">
        <v>640</v>
      </c>
      <c r="Q84">
        <v>350.66</v>
      </c>
      <c r="R84">
        <v>350.98</v>
      </c>
      <c r="S84">
        <v>32962.16</v>
      </c>
      <c r="T84">
        <v>6324.261</v>
      </c>
      <c r="U84">
        <v>3811.686</v>
      </c>
      <c r="V84">
        <v>2.292</v>
      </c>
      <c r="W84">
        <v>3813.978</v>
      </c>
      <c r="X84">
        <v>1141.052</v>
      </c>
      <c r="Y84">
        <v>49.962</v>
      </c>
      <c r="Z84">
        <v>1897.137</v>
      </c>
      <c r="AA84">
        <v>17056.72</v>
      </c>
      <c r="AB84">
        <v>1080.64</v>
      </c>
      <c r="AC84" t="s">
        <v>58</v>
      </c>
      <c r="AD84" s="4">
        <v>-2628.1</v>
      </c>
      <c r="AE84">
        <v>1000</v>
      </c>
      <c r="AF84">
        <v>0</v>
      </c>
      <c r="AG84">
        <v>1000</v>
      </c>
      <c r="AH84">
        <v>399</v>
      </c>
      <c r="AI84">
        <v>0</v>
      </c>
      <c r="AJ84">
        <v>399</v>
      </c>
      <c r="AK84">
        <v>6861</v>
      </c>
      <c r="AL84">
        <v>32288</v>
      </c>
      <c r="AM84">
        <v>39149</v>
      </c>
      <c r="AN84">
        <v>4364.09</v>
      </c>
      <c r="AO84">
        <v>4363.88</v>
      </c>
      <c r="AP84">
        <v>0.21</v>
      </c>
      <c r="AQ84">
        <v>1000</v>
      </c>
      <c r="AR84">
        <v>399.16</v>
      </c>
      <c r="AU84">
        <v>0</v>
      </c>
      <c r="AV84" s="12">
        <v>0</v>
      </c>
      <c r="AW84" s="4">
        <v>399</v>
      </c>
      <c r="AX84" s="4">
        <v>1000</v>
      </c>
      <c r="AY84" s="4">
        <v>640</v>
      </c>
      <c r="AZ84" s="24">
        <v>650</v>
      </c>
      <c r="BA84" s="4">
        <v>399</v>
      </c>
      <c r="BB84" s="4">
        <v>1000</v>
      </c>
      <c r="BE84" s="15">
        <f t="shared" si="138"/>
        <v>399</v>
      </c>
      <c r="BF84" s="15">
        <f t="shared" ref="BF84:BH84" si="186">AH84</f>
        <v>399</v>
      </c>
      <c r="BG84" s="15">
        <f t="shared" si="186"/>
        <v>0</v>
      </c>
      <c r="BH84" s="15">
        <f t="shared" si="186"/>
        <v>399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1000</v>
      </c>
      <c r="BN84" s="15">
        <f t="shared" ref="BN84:BP84" si="187">AE84</f>
        <v>1000</v>
      </c>
      <c r="BO84" s="15">
        <f t="shared" si="187"/>
        <v>0</v>
      </c>
      <c r="BP84" s="15">
        <f t="shared" si="187"/>
        <v>1000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32657.8</v>
      </c>
      <c r="B85">
        <v>-6259.62</v>
      </c>
      <c r="C85">
        <v>38254.27</v>
      </c>
      <c r="D85">
        <v>4049.98</v>
      </c>
      <c r="E85">
        <v>1200</v>
      </c>
      <c r="F85" s="4">
        <v>6281</v>
      </c>
      <c r="G85">
        <v>0</v>
      </c>
      <c r="H85">
        <v>662.44</v>
      </c>
      <c r="I85">
        <v>0</v>
      </c>
      <c r="J85">
        <v>628.63</v>
      </c>
      <c r="K85">
        <v>423.45</v>
      </c>
      <c r="L85">
        <v>449.03</v>
      </c>
      <c r="M85">
        <v>508.96</v>
      </c>
      <c r="N85">
        <v>894.99</v>
      </c>
      <c r="O85">
        <v>0</v>
      </c>
      <c r="P85">
        <v>637.5</v>
      </c>
      <c r="Q85">
        <v>348.6</v>
      </c>
      <c r="R85">
        <v>349.03</v>
      </c>
      <c r="S85">
        <v>32627.48</v>
      </c>
      <c r="T85">
        <v>6589.724</v>
      </c>
      <c r="U85">
        <v>3673.475</v>
      </c>
      <c r="V85">
        <v>2.289</v>
      </c>
      <c r="W85">
        <v>3675.764</v>
      </c>
      <c r="X85">
        <v>1125.904</v>
      </c>
      <c r="Y85">
        <v>50.035</v>
      </c>
      <c r="Z85">
        <v>2085.621</v>
      </c>
      <c r="AA85">
        <v>17370.09</v>
      </c>
      <c r="AB85">
        <v>1063.75</v>
      </c>
      <c r="AC85" t="s">
        <v>58</v>
      </c>
      <c r="AD85" s="4">
        <v>-2950.694</v>
      </c>
      <c r="AE85">
        <v>1200</v>
      </c>
      <c r="AF85">
        <v>0</v>
      </c>
      <c r="AG85">
        <v>1200</v>
      </c>
      <c r="AH85">
        <v>399</v>
      </c>
      <c r="AI85">
        <v>0</v>
      </c>
      <c r="AJ85">
        <v>399</v>
      </c>
      <c r="AK85">
        <v>6814</v>
      </c>
      <c r="AL85">
        <v>32126</v>
      </c>
      <c r="AM85">
        <v>38940</v>
      </c>
      <c r="AN85">
        <v>4368.08</v>
      </c>
      <c r="AO85">
        <v>4367.97</v>
      </c>
      <c r="AP85">
        <v>0.11</v>
      </c>
      <c r="AQ85">
        <v>1200</v>
      </c>
      <c r="AR85">
        <v>399.16</v>
      </c>
      <c r="AU85">
        <v>0</v>
      </c>
      <c r="AV85" s="12">
        <v>0</v>
      </c>
      <c r="AW85" s="4">
        <v>399</v>
      </c>
      <c r="AX85" s="4">
        <v>1200</v>
      </c>
      <c r="AY85" s="4">
        <v>640</v>
      </c>
      <c r="AZ85" s="24">
        <v>650</v>
      </c>
      <c r="BA85" s="4">
        <v>399</v>
      </c>
      <c r="BB85" s="4">
        <v>1200</v>
      </c>
      <c r="BE85" s="15">
        <f t="shared" si="138"/>
        <v>399</v>
      </c>
      <c r="BF85" s="15">
        <f t="shared" ref="BF85:BH85" si="188">AH85</f>
        <v>399</v>
      </c>
      <c r="BG85" s="15">
        <f t="shared" si="188"/>
        <v>0</v>
      </c>
      <c r="BH85" s="15">
        <f t="shared" si="188"/>
        <v>399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1200</v>
      </c>
      <c r="BN85" s="15">
        <f t="shared" ref="BN85:BP85" si="189">AE85</f>
        <v>1200</v>
      </c>
      <c r="BO85" s="15">
        <f t="shared" si="189"/>
        <v>0</v>
      </c>
      <c r="BP85" s="15">
        <f t="shared" si="189"/>
        <v>1200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32634.57</v>
      </c>
      <c r="B86">
        <v>-6266.62</v>
      </c>
      <c r="C86">
        <v>38996.94</v>
      </c>
      <c r="D86">
        <v>3958.18</v>
      </c>
      <c r="E86">
        <v>1500</v>
      </c>
      <c r="F86" s="4">
        <v>6307</v>
      </c>
      <c r="G86">
        <v>0</v>
      </c>
      <c r="H86">
        <v>662.44</v>
      </c>
      <c r="I86">
        <v>0</v>
      </c>
      <c r="J86">
        <v>636.59</v>
      </c>
      <c r="K86">
        <v>387.16</v>
      </c>
      <c r="L86">
        <v>464.85</v>
      </c>
      <c r="M86">
        <v>561.99</v>
      </c>
      <c r="N86">
        <v>889.65</v>
      </c>
      <c r="O86">
        <v>0</v>
      </c>
      <c r="P86">
        <v>639.2</v>
      </c>
      <c r="Q86">
        <v>349.71</v>
      </c>
      <c r="R86">
        <v>348.76</v>
      </c>
      <c r="S86">
        <v>32772.57</v>
      </c>
      <c r="T86">
        <v>6331.497</v>
      </c>
      <c r="U86">
        <v>3851.776</v>
      </c>
      <c r="V86">
        <v>2.29</v>
      </c>
      <c r="W86">
        <v>3854.066</v>
      </c>
      <c r="X86">
        <v>1014.932</v>
      </c>
      <c r="Y86">
        <v>50.014</v>
      </c>
      <c r="Z86">
        <v>1716.066</v>
      </c>
      <c r="AA86">
        <v>17305.03</v>
      </c>
      <c r="AB86">
        <v>1069.81</v>
      </c>
      <c r="AC86" t="s">
        <v>58</v>
      </c>
      <c r="AD86" s="4">
        <v>-2949.574</v>
      </c>
      <c r="AE86">
        <v>1500</v>
      </c>
      <c r="AF86">
        <v>0</v>
      </c>
      <c r="AG86">
        <v>1500</v>
      </c>
      <c r="AH86">
        <v>409</v>
      </c>
      <c r="AI86">
        <v>0</v>
      </c>
      <c r="AJ86">
        <v>409</v>
      </c>
      <c r="AK86">
        <v>6822</v>
      </c>
      <c r="AL86">
        <v>31971</v>
      </c>
      <c r="AM86">
        <v>38793</v>
      </c>
      <c r="AN86">
        <v>4417.63</v>
      </c>
      <c r="AO86">
        <v>4417.57</v>
      </c>
      <c r="AP86">
        <v>0.06</v>
      </c>
      <c r="AQ86">
        <v>1500</v>
      </c>
      <c r="AR86">
        <v>409</v>
      </c>
      <c r="AU86">
        <v>0</v>
      </c>
      <c r="AV86" s="12">
        <v>0</v>
      </c>
      <c r="AW86" s="4">
        <v>409</v>
      </c>
      <c r="AX86" s="4">
        <v>1500</v>
      </c>
      <c r="AY86" s="4">
        <v>650</v>
      </c>
      <c r="AZ86" s="24">
        <v>657.73</v>
      </c>
      <c r="BA86" s="4">
        <v>409</v>
      </c>
      <c r="BB86" s="4">
        <v>1500</v>
      </c>
      <c r="BE86" s="15">
        <f t="shared" si="138"/>
        <v>409</v>
      </c>
      <c r="BF86" s="15">
        <f t="shared" ref="BF86:BH86" si="190">AH86</f>
        <v>409</v>
      </c>
      <c r="BG86" s="15">
        <f t="shared" si="190"/>
        <v>0</v>
      </c>
      <c r="BH86" s="15">
        <f t="shared" si="190"/>
        <v>409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1500</v>
      </c>
      <c r="BN86" s="15">
        <f t="shared" ref="BN86:BP86" si="191">AE86</f>
        <v>1500</v>
      </c>
      <c r="BO86" s="15">
        <f t="shared" si="191"/>
        <v>0</v>
      </c>
      <c r="BP86" s="15">
        <f t="shared" si="191"/>
        <v>1500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32338.77</v>
      </c>
      <c r="B87">
        <v>-6601</v>
      </c>
      <c r="C87">
        <v>38985.11</v>
      </c>
      <c r="D87">
        <v>3912.16</v>
      </c>
      <c r="E87">
        <v>1500</v>
      </c>
      <c r="F87" s="4">
        <v>6147</v>
      </c>
      <c r="G87">
        <v>0</v>
      </c>
      <c r="H87">
        <v>661.6</v>
      </c>
      <c r="I87">
        <v>0</v>
      </c>
      <c r="J87">
        <v>633.8</v>
      </c>
      <c r="K87">
        <v>429.96</v>
      </c>
      <c r="L87">
        <v>493.46</v>
      </c>
      <c r="M87">
        <v>590.77</v>
      </c>
      <c r="N87">
        <v>899.92</v>
      </c>
      <c r="O87">
        <v>0</v>
      </c>
      <c r="P87">
        <v>645.2</v>
      </c>
      <c r="Q87">
        <v>350.61</v>
      </c>
      <c r="R87">
        <v>349.92</v>
      </c>
      <c r="S87">
        <v>32336</v>
      </c>
      <c r="T87">
        <v>6675.238</v>
      </c>
      <c r="U87">
        <v>3736.78</v>
      </c>
      <c r="V87">
        <v>2.302</v>
      </c>
      <c r="W87">
        <v>3739.082</v>
      </c>
      <c r="X87">
        <v>1009.662</v>
      </c>
      <c r="Y87">
        <v>50.032</v>
      </c>
      <c r="Z87">
        <v>1944.344</v>
      </c>
      <c r="AA87">
        <v>17416.43</v>
      </c>
      <c r="AB87">
        <v>1074.18</v>
      </c>
      <c r="AC87" t="s">
        <v>58</v>
      </c>
      <c r="AD87" s="4">
        <v>-2660.317</v>
      </c>
      <c r="AE87">
        <v>1500</v>
      </c>
      <c r="AF87">
        <v>0</v>
      </c>
      <c r="AG87">
        <v>1500</v>
      </c>
      <c r="AH87">
        <v>405</v>
      </c>
      <c r="AI87">
        <v>0</v>
      </c>
      <c r="AJ87">
        <v>405</v>
      </c>
      <c r="AK87">
        <v>6645</v>
      </c>
      <c r="AL87">
        <v>31763</v>
      </c>
      <c r="AM87">
        <v>38408</v>
      </c>
      <c r="AN87">
        <v>4452.42</v>
      </c>
      <c r="AO87">
        <v>4452.39</v>
      </c>
      <c r="AP87">
        <v>0.03</v>
      </c>
      <c r="AQ87">
        <v>1500</v>
      </c>
      <c r="AR87">
        <v>405.07</v>
      </c>
      <c r="AU87">
        <v>0</v>
      </c>
      <c r="AV87" s="12">
        <v>0</v>
      </c>
      <c r="AW87" s="4">
        <v>405</v>
      </c>
      <c r="AX87" s="4">
        <v>1500</v>
      </c>
      <c r="AY87" s="4">
        <v>650</v>
      </c>
      <c r="AZ87" s="24">
        <v>657.47</v>
      </c>
      <c r="BA87" s="4">
        <v>405</v>
      </c>
      <c r="BB87" s="4">
        <v>1500</v>
      </c>
      <c r="BE87" s="15">
        <f t="shared" si="138"/>
        <v>405</v>
      </c>
      <c r="BF87" s="15">
        <f t="shared" ref="BF87:BH87" si="192">AH87</f>
        <v>405</v>
      </c>
      <c r="BG87" s="15">
        <f t="shared" si="192"/>
        <v>0</v>
      </c>
      <c r="BH87" s="15">
        <f t="shared" si="192"/>
        <v>405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1500</v>
      </c>
      <c r="BN87" s="15">
        <f t="shared" ref="BN87:BP87" si="193">AE87</f>
        <v>1500</v>
      </c>
      <c r="BO87" s="15">
        <f t="shared" si="193"/>
        <v>0</v>
      </c>
      <c r="BP87" s="15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32146.26</v>
      </c>
      <c r="B88">
        <v>-6442</v>
      </c>
      <c r="C88">
        <v>38833.13</v>
      </c>
      <c r="D88">
        <v>3825.86</v>
      </c>
      <c r="E88">
        <v>1500</v>
      </c>
      <c r="F88" s="4">
        <v>5986</v>
      </c>
      <c r="G88">
        <v>0</v>
      </c>
      <c r="H88">
        <v>662.44</v>
      </c>
      <c r="I88">
        <v>0</v>
      </c>
      <c r="J88">
        <v>636.23</v>
      </c>
      <c r="K88">
        <v>450.66</v>
      </c>
      <c r="L88">
        <v>512.77</v>
      </c>
      <c r="M88">
        <v>598.99</v>
      </c>
      <c r="N88">
        <v>896.64</v>
      </c>
      <c r="O88">
        <v>0</v>
      </c>
      <c r="P88">
        <v>642.5</v>
      </c>
      <c r="Q88">
        <v>350.29</v>
      </c>
      <c r="R88">
        <v>349.98</v>
      </c>
      <c r="S88">
        <v>32084.38</v>
      </c>
      <c r="T88">
        <v>6469.833</v>
      </c>
      <c r="U88">
        <v>3676.964</v>
      </c>
      <c r="V88">
        <v>2.292</v>
      </c>
      <c r="W88">
        <v>3679.256</v>
      </c>
      <c r="X88">
        <v>992.594</v>
      </c>
      <c r="Y88">
        <v>49.99</v>
      </c>
      <c r="Z88">
        <v>2398.613</v>
      </c>
      <c r="AA88">
        <v>16985.73</v>
      </c>
      <c r="AB88">
        <v>1061.99</v>
      </c>
      <c r="AC88" t="s">
        <v>58</v>
      </c>
      <c r="AD88" s="4">
        <v>-2459.309</v>
      </c>
      <c r="AE88">
        <v>1500</v>
      </c>
      <c r="AF88">
        <v>0</v>
      </c>
      <c r="AG88">
        <v>1500</v>
      </c>
      <c r="AH88">
        <v>420</v>
      </c>
      <c r="AI88">
        <v>0</v>
      </c>
      <c r="AJ88">
        <v>420</v>
      </c>
      <c r="AK88">
        <v>6473</v>
      </c>
      <c r="AL88">
        <v>31445</v>
      </c>
      <c r="AM88">
        <v>37918</v>
      </c>
      <c r="AN88">
        <v>4492.09</v>
      </c>
      <c r="AO88">
        <v>4492.08</v>
      </c>
      <c r="AP88">
        <v>0.01</v>
      </c>
      <c r="AQ88">
        <v>1500</v>
      </c>
      <c r="AR88">
        <v>420</v>
      </c>
      <c r="AU88">
        <v>0</v>
      </c>
      <c r="AV88" s="12">
        <v>0</v>
      </c>
      <c r="AW88" s="4">
        <v>420</v>
      </c>
      <c r="AX88" s="4">
        <v>1500</v>
      </c>
      <c r="AY88" s="4">
        <v>650</v>
      </c>
      <c r="AZ88" s="24">
        <v>656.2</v>
      </c>
      <c r="BA88" s="4">
        <v>420</v>
      </c>
      <c r="BB88" s="4">
        <v>1500</v>
      </c>
      <c r="BE88" s="15">
        <f t="shared" si="138"/>
        <v>420</v>
      </c>
      <c r="BF88" s="15">
        <f t="shared" ref="BF88:BH88" si="194">AH88</f>
        <v>420</v>
      </c>
      <c r="BG88" s="15">
        <f t="shared" si="194"/>
        <v>0</v>
      </c>
      <c r="BH88" s="15">
        <f t="shared" si="194"/>
        <v>420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1500</v>
      </c>
      <c r="BN88" s="15">
        <f t="shared" ref="BN88:BP88" si="195">AE88</f>
        <v>1500</v>
      </c>
      <c r="BO88" s="15">
        <f t="shared" si="195"/>
        <v>0</v>
      </c>
      <c r="BP88" s="15">
        <f t="shared" si="195"/>
        <v>1500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31651.19</v>
      </c>
      <c r="B89">
        <v>-6282</v>
      </c>
      <c r="C89">
        <v>37198.23</v>
      </c>
      <c r="D89">
        <v>3802.67</v>
      </c>
      <c r="E89">
        <v>460</v>
      </c>
      <c r="F89" s="4">
        <v>5477</v>
      </c>
      <c r="G89">
        <v>0</v>
      </c>
      <c r="H89">
        <v>663.29</v>
      </c>
      <c r="I89">
        <v>0</v>
      </c>
      <c r="J89">
        <v>618.72</v>
      </c>
      <c r="K89">
        <v>451.13</v>
      </c>
      <c r="L89">
        <v>527.19</v>
      </c>
      <c r="M89">
        <v>600.22</v>
      </c>
      <c r="N89">
        <v>899.92</v>
      </c>
      <c r="O89">
        <v>0</v>
      </c>
      <c r="P89">
        <v>641.1</v>
      </c>
      <c r="Q89">
        <v>350.45</v>
      </c>
      <c r="R89">
        <v>350.08</v>
      </c>
      <c r="S89">
        <v>31604.34</v>
      </c>
      <c r="T89">
        <v>6464.411</v>
      </c>
      <c r="U89">
        <v>3615.651</v>
      </c>
      <c r="V89">
        <v>2.208</v>
      </c>
      <c r="W89">
        <v>3617.86</v>
      </c>
      <c r="X89">
        <v>990.151</v>
      </c>
      <c r="Y89">
        <v>50.028</v>
      </c>
      <c r="Z89">
        <v>2989.852</v>
      </c>
      <c r="AA89">
        <v>16411.04</v>
      </c>
      <c r="AB89">
        <v>1055.9</v>
      </c>
      <c r="AC89" t="s">
        <v>58</v>
      </c>
      <c r="AD89" s="4">
        <v>-1900.547</v>
      </c>
      <c r="AE89">
        <v>460</v>
      </c>
      <c r="AF89">
        <v>0</v>
      </c>
      <c r="AG89">
        <v>460</v>
      </c>
      <c r="AH89">
        <v>398.4</v>
      </c>
      <c r="AI89">
        <v>0</v>
      </c>
      <c r="AJ89">
        <v>398.4</v>
      </c>
      <c r="AK89">
        <v>6299</v>
      </c>
      <c r="AL89">
        <v>31076</v>
      </c>
      <c r="AM89">
        <v>37375</v>
      </c>
      <c r="AN89">
        <v>4536.83</v>
      </c>
      <c r="AO89">
        <v>4536.83</v>
      </c>
      <c r="AP89">
        <v>0</v>
      </c>
      <c r="AQ89">
        <v>460</v>
      </c>
      <c r="AR89">
        <v>398.4</v>
      </c>
      <c r="AU89">
        <v>0</v>
      </c>
      <c r="AV89" s="12">
        <v>0</v>
      </c>
      <c r="AW89" s="4">
        <v>398.4</v>
      </c>
      <c r="AX89" s="4">
        <v>460</v>
      </c>
      <c r="AY89" s="4">
        <v>640</v>
      </c>
      <c r="AZ89" s="24">
        <v>650</v>
      </c>
      <c r="BA89" s="4">
        <v>398.4</v>
      </c>
      <c r="BB89" s="4">
        <v>460</v>
      </c>
      <c r="BE89" s="15">
        <f t="shared" si="138"/>
        <v>398.4</v>
      </c>
      <c r="BF89" s="15">
        <f t="shared" ref="BF89:BH89" si="196">AH89</f>
        <v>398.4</v>
      </c>
      <c r="BG89" s="15">
        <f t="shared" si="196"/>
        <v>0</v>
      </c>
      <c r="BH89" s="15">
        <f t="shared" si="196"/>
        <v>398.4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460</v>
      </c>
      <c r="BN89" s="15">
        <f t="shared" ref="BN89:BP89" si="197">AE89</f>
        <v>460</v>
      </c>
      <c r="BO89" s="15">
        <f t="shared" si="197"/>
        <v>0</v>
      </c>
      <c r="BP89" s="15">
        <f t="shared" si="197"/>
        <v>460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31384.38</v>
      </c>
      <c r="B90">
        <v>-6067</v>
      </c>
      <c r="C90">
        <v>36484.74</v>
      </c>
      <c r="D90">
        <v>3726.24</v>
      </c>
      <c r="E90">
        <v>420</v>
      </c>
      <c r="F90" s="4">
        <v>6053</v>
      </c>
      <c r="G90">
        <v>0</v>
      </c>
      <c r="H90">
        <v>662.44</v>
      </c>
      <c r="I90">
        <v>0</v>
      </c>
      <c r="J90">
        <v>617.98</v>
      </c>
      <c r="K90">
        <v>452.06</v>
      </c>
      <c r="L90">
        <v>534.63</v>
      </c>
      <c r="M90">
        <v>529.1</v>
      </c>
      <c r="N90">
        <v>901.98</v>
      </c>
      <c r="O90">
        <v>0</v>
      </c>
      <c r="P90">
        <v>642.6</v>
      </c>
      <c r="Q90">
        <v>299.76</v>
      </c>
      <c r="R90">
        <v>349.98</v>
      </c>
      <c r="S90">
        <v>31262.93</v>
      </c>
      <c r="T90">
        <v>6146.75</v>
      </c>
      <c r="U90">
        <v>3541.117</v>
      </c>
      <c r="V90">
        <v>2.212</v>
      </c>
      <c r="W90">
        <v>3543.329</v>
      </c>
      <c r="X90">
        <v>992.982</v>
      </c>
      <c r="Y90">
        <v>49.966</v>
      </c>
      <c r="Z90">
        <v>3626.438</v>
      </c>
      <c r="AA90">
        <v>15779.3</v>
      </c>
      <c r="AB90">
        <v>1045.83</v>
      </c>
      <c r="AC90" t="s">
        <v>58</v>
      </c>
      <c r="AD90" s="4">
        <v>-2612.411</v>
      </c>
      <c r="AE90">
        <v>420</v>
      </c>
      <c r="AF90">
        <v>0</v>
      </c>
      <c r="AG90">
        <v>420</v>
      </c>
      <c r="AH90">
        <v>398.4</v>
      </c>
      <c r="AI90">
        <v>0</v>
      </c>
      <c r="AJ90">
        <v>398.4</v>
      </c>
      <c r="AK90">
        <v>6071</v>
      </c>
      <c r="AL90">
        <v>30738</v>
      </c>
      <c r="AM90">
        <v>36809</v>
      </c>
      <c r="AN90">
        <v>4547.93</v>
      </c>
      <c r="AO90">
        <v>4547.93</v>
      </c>
      <c r="AP90">
        <v>0</v>
      </c>
      <c r="AQ90">
        <v>420</v>
      </c>
      <c r="AR90">
        <v>398.4</v>
      </c>
      <c r="AU90">
        <v>0</v>
      </c>
      <c r="AV90" s="12">
        <v>0</v>
      </c>
      <c r="AW90" s="4">
        <v>398.4</v>
      </c>
      <c r="AX90" s="4">
        <v>420</v>
      </c>
      <c r="AY90" s="4">
        <v>640</v>
      </c>
      <c r="AZ90" s="24">
        <v>650</v>
      </c>
      <c r="BA90" s="4">
        <v>398.4</v>
      </c>
      <c r="BB90" s="4">
        <v>420</v>
      </c>
      <c r="BE90" s="15">
        <f t="shared" si="138"/>
        <v>398.4</v>
      </c>
      <c r="BF90" s="15">
        <f t="shared" ref="BF90:BH90" si="198">AH90</f>
        <v>398.4</v>
      </c>
      <c r="BG90" s="15">
        <f t="shared" si="198"/>
        <v>0</v>
      </c>
      <c r="BH90" s="15">
        <f t="shared" si="198"/>
        <v>398.4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420</v>
      </c>
      <c r="BN90" s="15">
        <f t="shared" ref="BN90:BP90" si="199">AE90</f>
        <v>420</v>
      </c>
      <c r="BO90" s="15">
        <f t="shared" si="199"/>
        <v>0</v>
      </c>
      <c r="BP90" s="15">
        <f t="shared" si="199"/>
        <v>420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30904.66</v>
      </c>
      <c r="B91">
        <v>-5923</v>
      </c>
      <c r="C91">
        <v>35287.22</v>
      </c>
      <c r="D91">
        <v>3722.09</v>
      </c>
      <c r="E91">
        <v>398.4</v>
      </c>
      <c r="F91" s="4">
        <v>6392</v>
      </c>
      <c r="G91">
        <v>0</v>
      </c>
      <c r="H91">
        <v>662.44</v>
      </c>
      <c r="I91">
        <v>0</v>
      </c>
      <c r="J91">
        <v>617.66</v>
      </c>
      <c r="K91">
        <v>459.97</v>
      </c>
      <c r="L91">
        <v>555.1</v>
      </c>
      <c r="M91">
        <v>500.73</v>
      </c>
      <c r="N91">
        <v>852.24</v>
      </c>
      <c r="O91">
        <v>0</v>
      </c>
      <c r="P91">
        <v>641.3</v>
      </c>
      <c r="Q91">
        <v>291.67</v>
      </c>
      <c r="R91">
        <v>350.88</v>
      </c>
      <c r="S91">
        <v>30519.24</v>
      </c>
      <c r="T91">
        <v>5902.907</v>
      </c>
      <c r="U91">
        <v>3514.745</v>
      </c>
      <c r="V91">
        <v>2.22</v>
      </c>
      <c r="W91">
        <v>3516.965</v>
      </c>
      <c r="X91">
        <v>981.519</v>
      </c>
      <c r="Y91">
        <v>50.033</v>
      </c>
      <c r="Z91">
        <v>3610.855</v>
      </c>
      <c r="AA91">
        <v>15040.22</v>
      </c>
      <c r="AB91">
        <v>1049.54</v>
      </c>
      <c r="AC91" t="s">
        <v>58</v>
      </c>
      <c r="AD91" s="4">
        <v>-3015.689</v>
      </c>
      <c r="AE91">
        <v>398.4</v>
      </c>
      <c r="AF91">
        <v>0</v>
      </c>
      <c r="AG91">
        <v>398.4</v>
      </c>
      <c r="AH91">
        <v>365</v>
      </c>
      <c r="AI91">
        <v>0</v>
      </c>
      <c r="AJ91">
        <v>365</v>
      </c>
      <c r="AK91">
        <v>5930</v>
      </c>
      <c r="AL91">
        <v>30370</v>
      </c>
      <c r="AM91">
        <v>36300</v>
      </c>
      <c r="AN91">
        <v>4593.97</v>
      </c>
      <c r="AO91">
        <v>4593.97</v>
      </c>
      <c r="AP91">
        <v>0</v>
      </c>
      <c r="AQ91">
        <v>398.4</v>
      </c>
      <c r="AR91">
        <v>365</v>
      </c>
      <c r="AU91">
        <v>0</v>
      </c>
      <c r="AV91" s="12">
        <v>0</v>
      </c>
      <c r="AW91" s="4">
        <v>365</v>
      </c>
      <c r="AX91" s="4">
        <v>398.4</v>
      </c>
      <c r="AY91" s="4">
        <v>640</v>
      </c>
      <c r="AZ91" s="24">
        <v>640</v>
      </c>
      <c r="BA91" s="4">
        <v>365</v>
      </c>
      <c r="BB91" s="4">
        <v>398.4</v>
      </c>
      <c r="BE91" s="15">
        <f t="shared" si="138"/>
        <v>365</v>
      </c>
      <c r="BF91" s="15">
        <f t="shared" ref="BF91:BH91" si="200">AH91</f>
        <v>365</v>
      </c>
      <c r="BG91" s="15">
        <f t="shared" si="200"/>
        <v>0</v>
      </c>
      <c r="BH91" s="15">
        <f t="shared" si="200"/>
        <v>365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398.4</v>
      </c>
      <c r="BN91" s="15">
        <f t="shared" ref="BN91:BP91" si="201">AE91</f>
        <v>398.4</v>
      </c>
      <c r="BO91" s="15">
        <f t="shared" si="201"/>
        <v>0</v>
      </c>
      <c r="BP91" s="15">
        <f t="shared" si="201"/>
        <v>398.4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30276.06</v>
      </c>
      <c r="B92">
        <v>-5793</v>
      </c>
      <c r="C92">
        <v>34426.83</v>
      </c>
      <c r="D92">
        <v>3709.98</v>
      </c>
      <c r="E92">
        <v>398.4</v>
      </c>
      <c r="F92" s="4">
        <v>6336</v>
      </c>
      <c r="G92">
        <v>0</v>
      </c>
      <c r="H92">
        <v>661.6</v>
      </c>
      <c r="I92">
        <v>0</v>
      </c>
      <c r="J92">
        <v>618.75</v>
      </c>
      <c r="K92">
        <v>481.13</v>
      </c>
      <c r="L92">
        <v>561.61</v>
      </c>
      <c r="M92">
        <v>500.73</v>
      </c>
      <c r="N92">
        <v>797.56</v>
      </c>
      <c r="O92">
        <v>0</v>
      </c>
      <c r="P92">
        <v>643.5</v>
      </c>
      <c r="Q92">
        <v>289.98</v>
      </c>
      <c r="R92">
        <v>349.82</v>
      </c>
      <c r="S92">
        <v>30344.7</v>
      </c>
      <c r="T92">
        <v>5860.321</v>
      </c>
      <c r="U92">
        <v>3348.415</v>
      </c>
      <c r="V92">
        <v>2.213</v>
      </c>
      <c r="W92">
        <v>3350.628</v>
      </c>
      <c r="X92">
        <v>864.885</v>
      </c>
      <c r="Y92">
        <v>50.011</v>
      </c>
      <c r="Z92">
        <v>2348.613</v>
      </c>
      <c r="AA92">
        <v>15034.31</v>
      </c>
      <c r="AB92">
        <v>1046.16</v>
      </c>
      <c r="AC92" t="s">
        <v>58</v>
      </c>
      <c r="AD92" s="4">
        <v>-2989.215</v>
      </c>
      <c r="AE92">
        <v>398.4</v>
      </c>
      <c r="AF92">
        <v>0</v>
      </c>
      <c r="AG92">
        <v>398.4</v>
      </c>
      <c r="AH92">
        <v>360</v>
      </c>
      <c r="AI92">
        <v>0</v>
      </c>
      <c r="AJ92">
        <v>360</v>
      </c>
      <c r="AK92">
        <v>5804</v>
      </c>
      <c r="AL92">
        <v>29971</v>
      </c>
      <c r="AM92">
        <v>35775</v>
      </c>
      <c r="AN92">
        <v>4693.58</v>
      </c>
      <c r="AO92">
        <v>4693.58</v>
      </c>
      <c r="AP92">
        <v>0</v>
      </c>
      <c r="AQ92">
        <v>398.4</v>
      </c>
      <c r="AR92">
        <v>360</v>
      </c>
      <c r="AU92">
        <v>0</v>
      </c>
      <c r="AV92" s="12">
        <v>0</v>
      </c>
      <c r="AW92" s="4">
        <v>360</v>
      </c>
      <c r="AX92" s="4">
        <v>398.4</v>
      </c>
      <c r="AY92" s="4">
        <v>640</v>
      </c>
      <c r="AZ92" s="24">
        <v>640</v>
      </c>
      <c r="BA92" s="4">
        <v>360</v>
      </c>
      <c r="BB92" s="4">
        <v>398.4</v>
      </c>
      <c r="BE92" s="15">
        <f t="shared" si="138"/>
        <v>360</v>
      </c>
      <c r="BF92" s="15">
        <f t="shared" ref="BF92:BH92" si="202">AH92</f>
        <v>360</v>
      </c>
      <c r="BG92" s="15">
        <f t="shared" si="202"/>
        <v>0</v>
      </c>
      <c r="BH92" s="15">
        <f t="shared" si="202"/>
        <v>360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398.4</v>
      </c>
      <c r="BN92" s="15">
        <f t="shared" ref="BN92:BP92" si="203">AE92</f>
        <v>398.4</v>
      </c>
      <c r="BO92" s="15">
        <f t="shared" si="203"/>
        <v>0</v>
      </c>
      <c r="BP92" s="15">
        <f t="shared" si="203"/>
        <v>398.4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29719.24</v>
      </c>
      <c r="B93">
        <v>-6067</v>
      </c>
      <c r="C93">
        <v>33827.19</v>
      </c>
      <c r="D93">
        <v>3653.54</v>
      </c>
      <c r="E93">
        <v>370</v>
      </c>
      <c r="F93" s="4">
        <v>6680</v>
      </c>
      <c r="G93">
        <v>0</v>
      </c>
      <c r="H93">
        <v>661.6</v>
      </c>
      <c r="I93">
        <v>0</v>
      </c>
      <c r="J93">
        <v>619.78</v>
      </c>
      <c r="K93">
        <v>480.2</v>
      </c>
      <c r="L93">
        <v>563.01</v>
      </c>
      <c r="M93">
        <v>500.32</v>
      </c>
      <c r="N93">
        <v>807.84</v>
      </c>
      <c r="O93">
        <v>0</v>
      </c>
      <c r="P93">
        <v>640.8</v>
      </c>
      <c r="Q93">
        <v>256.63</v>
      </c>
      <c r="R93">
        <v>350.93</v>
      </c>
      <c r="S93">
        <v>29869.13</v>
      </c>
      <c r="T93">
        <v>6117.383</v>
      </c>
      <c r="U93">
        <v>3362.719</v>
      </c>
      <c r="V93">
        <v>2.212</v>
      </c>
      <c r="W93">
        <v>3364.931</v>
      </c>
      <c r="X93">
        <v>872.089</v>
      </c>
      <c r="Y93">
        <v>49.983</v>
      </c>
      <c r="Z93">
        <v>2351.748</v>
      </c>
      <c r="AA93">
        <v>14865.81</v>
      </c>
      <c r="AB93">
        <v>1047.7</v>
      </c>
      <c r="AC93" t="s">
        <v>58</v>
      </c>
      <c r="AD93" s="4">
        <v>-3343.327</v>
      </c>
      <c r="AE93">
        <v>370</v>
      </c>
      <c r="AF93">
        <v>0</v>
      </c>
      <c r="AG93">
        <v>370</v>
      </c>
      <c r="AH93">
        <v>357</v>
      </c>
      <c r="AI93">
        <v>0</v>
      </c>
      <c r="AJ93">
        <v>357</v>
      </c>
      <c r="AK93">
        <v>5668</v>
      </c>
      <c r="AL93">
        <v>29648</v>
      </c>
      <c r="AM93">
        <v>35316</v>
      </c>
      <c r="AN93">
        <v>4814.27</v>
      </c>
      <c r="AO93">
        <v>4814.27</v>
      </c>
      <c r="AP93">
        <v>0</v>
      </c>
      <c r="AQ93">
        <v>370</v>
      </c>
      <c r="AR93">
        <v>357</v>
      </c>
      <c r="AU93">
        <v>0</v>
      </c>
      <c r="AV93" s="12">
        <v>0</v>
      </c>
      <c r="AW93" s="4">
        <v>357</v>
      </c>
      <c r="AX93" s="4">
        <v>370</v>
      </c>
      <c r="AY93" s="4">
        <v>640</v>
      </c>
      <c r="AZ93" s="24">
        <v>640</v>
      </c>
      <c r="BA93" s="4">
        <v>357</v>
      </c>
      <c r="BB93" s="4">
        <v>370</v>
      </c>
      <c r="BE93" s="15">
        <f t="shared" si="138"/>
        <v>357</v>
      </c>
      <c r="BF93" s="15">
        <f t="shared" ref="BF93:BH93" si="204">AH93</f>
        <v>357</v>
      </c>
      <c r="BG93" s="15">
        <f t="shared" si="204"/>
        <v>0</v>
      </c>
      <c r="BH93" s="15">
        <f t="shared" si="204"/>
        <v>357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370</v>
      </c>
      <c r="BN93" s="15">
        <f t="shared" ref="BN93:BP93" si="205">AE93</f>
        <v>370</v>
      </c>
      <c r="BO93" s="15">
        <f t="shared" si="205"/>
        <v>0</v>
      </c>
      <c r="BP93" s="15">
        <f t="shared" si="205"/>
        <v>370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29944.17</v>
      </c>
      <c r="B94">
        <v>-6301</v>
      </c>
      <c r="C94">
        <v>34712.93</v>
      </c>
      <c r="D94">
        <v>3590.82</v>
      </c>
      <c r="E94">
        <v>398.4</v>
      </c>
      <c r="F94" s="4">
        <v>6979</v>
      </c>
      <c r="G94">
        <v>0</v>
      </c>
      <c r="H94">
        <v>662.44</v>
      </c>
      <c r="I94">
        <v>0</v>
      </c>
      <c r="J94">
        <v>620.08</v>
      </c>
      <c r="K94">
        <v>485.32</v>
      </c>
      <c r="L94">
        <v>561.15</v>
      </c>
      <c r="M94">
        <v>500.32</v>
      </c>
      <c r="N94">
        <v>859.22</v>
      </c>
      <c r="O94">
        <v>0</v>
      </c>
      <c r="P94">
        <v>641.5</v>
      </c>
      <c r="Q94">
        <v>289.4</v>
      </c>
      <c r="R94">
        <v>349.08</v>
      </c>
      <c r="S94">
        <v>29778.32</v>
      </c>
      <c r="T94">
        <v>6414.809</v>
      </c>
      <c r="U94">
        <v>3389.075</v>
      </c>
      <c r="V94">
        <v>2.216</v>
      </c>
      <c r="W94">
        <v>3391.291</v>
      </c>
      <c r="X94">
        <v>859.444</v>
      </c>
      <c r="Y94">
        <v>50.034</v>
      </c>
      <c r="Z94">
        <v>2007.949</v>
      </c>
      <c r="AA94">
        <v>15225.98</v>
      </c>
      <c r="AB94">
        <v>1034.08</v>
      </c>
      <c r="AC94" t="s">
        <v>58</v>
      </c>
      <c r="AD94" s="4">
        <v>-3570.669</v>
      </c>
      <c r="AE94">
        <v>398.4</v>
      </c>
      <c r="AF94">
        <v>0</v>
      </c>
      <c r="AG94">
        <v>398.4</v>
      </c>
      <c r="AH94">
        <v>339</v>
      </c>
      <c r="AI94">
        <v>0</v>
      </c>
      <c r="AJ94">
        <v>339</v>
      </c>
      <c r="AK94">
        <v>5598</v>
      </c>
      <c r="AL94">
        <v>29335</v>
      </c>
      <c r="AM94">
        <v>34933</v>
      </c>
      <c r="AN94">
        <v>4771.88</v>
      </c>
      <c r="AO94">
        <v>4771.88</v>
      </c>
      <c r="AP94">
        <v>0</v>
      </c>
      <c r="AQ94">
        <v>398.4</v>
      </c>
      <c r="AR94">
        <v>339</v>
      </c>
      <c r="AU94">
        <v>0</v>
      </c>
      <c r="AV94" s="12">
        <v>0</v>
      </c>
      <c r="AW94" s="4">
        <v>339</v>
      </c>
      <c r="AX94" s="4">
        <v>398.4</v>
      </c>
      <c r="AY94" s="4">
        <v>640</v>
      </c>
      <c r="AZ94" s="24">
        <v>640</v>
      </c>
      <c r="BA94" s="4">
        <v>339</v>
      </c>
      <c r="BB94" s="4">
        <v>398.4</v>
      </c>
      <c r="BE94" s="15">
        <f t="shared" si="138"/>
        <v>339</v>
      </c>
      <c r="BF94" s="15">
        <f t="shared" ref="BF94:BH94" si="206">AH94</f>
        <v>339</v>
      </c>
      <c r="BG94" s="15">
        <f t="shared" si="206"/>
        <v>0</v>
      </c>
      <c r="BH94" s="15">
        <f t="shared" si="206"/>
        <v>339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398.4</v>
      </c>
      <c r="BN94" s="15">
        <f t="shared" ref="BN94:BP94" si="207">AE94</f>
        <v>398.4</v>
      </c>
      <c r="BO94" s="15">
        <f t="shared" si="207"/>
        <v>0</v>
      </c>
      <c r="BP94" s="15">
        <f t="shared" si="207"/>
        <v>398.4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29494.14</v>
      </c>
      <c r="B95">
        <v>-6151</v>
      </c>
      <c r="C95">
        <v>34446.86</v>
      </c>
      <c r="D95">
        <v>3457.49</v>
      </c>
      <c r="E95">
        <v>398</v>
      </c>
      <c r="F95" s="4">
        <v>6861</v>
      </c>
      <c r="G95">
        <v>0</v>
      </c>
      <c r="H95">
        <v>662.44</v>
      </c>
      <c r="I95">
        <v>0</v>
      </c>
      <c r="J95">
        <v>619.75</v>
      </c>
      <c r="K95">
        <v>492.07</v>
      </c>
      <c r="L95">
        <v>562.54</v>
      </c>
      <c r="M95">
        <v>499.91</v>
      </c>
      <c r="N95">
        <v>898.69</v>
      </c>
      <c r="O95">
        <v>0</v>
      </c>
      <c r="P95">
        <v>635.2</v>
      </c>
      <c r="Q95">
        <v>290.35</v>
      </c>
      <c r="R95">
        <v>350.14</v>
      </c>
      <c r="S95">
        <v>29437.77</v>
      </c>
      <c r="T95">
        <v>6175.782</v>
      </c>
      <c r="U95">
        <v>3292.966</v>
      </c>
      <c r="V95">
        <v>2.223</v>
      </c>
      <c r="W95">
        <v>3295.189</v>
      </c>
      <c r="X95">
        <v>763.799</v>
      </c>
      <c r="Y95">
        <v>49.998</v>
      </c>
      <c r="Z95">
        <v>2297.4</v>
      </c>
      <c r="AA95">
        <v>14936.04</v>
      </c>
      <c r="AB95">
        <v>1039.96</v>
      </c>
      <c r="AC95" t="s">
        <v>58</v>
      </c>
      <c r="AD95" s="4">
        <v>-3409.302</v>
      </c>
      <c r="AE95">
        <v>398</v>
      </c>
      <c r="AF95">
        <v>0</v>
      </c>
      <c r="AG95">
        <v>398</v>
      </c>
      <c r="AH95">
        <v>350</v>
      </c>
      <c r="AI95">
        <v>0</v>
      </c>
      <c r="AJ95">
        <v>350</v>
      </c>
      <c r="AK95">
        <v>5598</v>
      </c>
      <c r="AL95">
        <v>28966</v>
      </c>
      <c r="AM95">
        <v>34564</v>
      </c>
      <c r="AN95">
        <v>4689.85</v>
      </c>
      <c r="AO95">
        <v>4689.85</v>
      </c>
      <c r="AP95">
        <v>0</v>
      </c>
      <c r="AQ95">
        <v>398</v>
      </c>
      <c r="AR95">
        <v>350</v>
      </c>
      <c r="AU95">
        <v>0</v>
      </c>
      <c r="AV95" s="12">
        <v>0</v>
      </c>
      <c r="AW95" s="4">
        <v>350</v>
      </c>
      <c r="AX95" s="4">
        <v>398</v>
      </c>
      <c r="AY95" s="4">
        <v>640</v>
      </c>
      <c r="AZ95" s="24">
        <v>640</v>
      </c>
      <c r="BA95" s="4">
        <v>350</v>
      </c>
      <c r="BB95" s="4">
        <v>398</v>
      </c>
      <c r="BE95" s="15">
        <f t="shared" si="138"/>
        <v>350</v>
      </c>
      <c r="BF95" s="15">
        <f t="shared" ref="BF95:BH95" si="208">AH95</f>
        <v>350</v>
      </c>
      <c r="BG95" s="15">
        <f t="shared" si="208"/>
        <v>0</v>
      </c>
      <c r="BH95" s="15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398</v>
      </c>
      <c r="BN95" s="15">
        <f t="shared" ref="BN95:BP95" si="209">AE95</f>
        <v>398</v>
      </c>
      <c r="BO95" s="15">
        <f t="shared" si="209"/>
        <v>0</v>
      </c>
      <c r="BP95" s="15">
        <f t="shared" si="209"/>
        <v>398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29153.83</v>
      </c>
      <c r="B96">
        <v>-5956</v>
      </c>
      <c r="C96">
        <v>33355.81</v>
      </c>
      <c r="D96">
        <v>3343.56</v>
      </c>
      <c r="E96">
        <v>379</v>
      </c>
      <c r="F96" s="4">
        <v>6705</v>
      </c>
      <c r="G96">
        <v>0</v>
      </c>
      <c r="H96">
        <v>662.44</v>
      </c>
      <c r="I96">
        <v>0</v>
      </c>
      <c r="J96">
        <v>620.25</v>
      </c>
      <c r="K96">
        <v>513.7</v>
      </c>
      <c r="L96">
        <v>562.54</v>
      </c>
      <c r="M96">
        <v>501.15</v>
      </c>
      <c r="N96">
        <v>888.82</v>
      </c>
      <c r="O96">
        <v>0</v>
      </c>
      <c r="P96">
        <v>643.2</v>
      </c>
      <c r="Q96">
        <v>257.26</v>
      </c>
      <c r="R96">
        <v>350.24</v>
      </c>
      <c r="S96">
        <v>28834.95</v>
      </c>
      <c r="T96">
        <v>6097.13</v>
      </c>
      <c r="U96">
        <v>3265.652</v>
      </c>
      <c r="V96">
        <v>2.323</v>
      </c>
      <c r="W96">
        <v>3267.975</v>
      </c>
      <c r="X96">
        <v>749.554</v>
      </c>
      <c r="Y96">
        <v>49.997</v>
      </c>
      <c r="Z96">
        <v>2887.992</v>
      </c>
      <c r="AA96">
        <v>14347.66</v>
      </c>
      <c r="AB96">
        <v>1042.01</v>
      </c>
      <c r="AC96" t="s">
        <v>58</v>
      </c>
      <c r="AD96" s="4">
        <v>-3260.122</v>
      </c>
      <c r="AE96">
        <v>379</v>
      </c>
      <c r="AF96">
        <v>0</v>
      </c>
      <c r="AG96">
        <v>379</v>
      </c>
      <c r="AH96">
        <v>342</v>
      </c>
      <c r="AI96">
        <v>0</v>
      </c>
      <c r="AJ96">
        <v>342</v>
      </c>
      <c r="AK96">
        <v>5598</v>
      </c>
      <c r="AL96">
        <v>28591</v>
      </c>
      <c r="AM96">
        <v>34189</v>
      </c>
      <c r="AN96">
        <v>4591.66</v>
      </c>
      <c r="AO96">
        <v>4591.66</v>
      </c>
      <c r="AP96">
        <v>0</v>
      </c>
      <c r="AQ96">
        <v>379</v>
      </c>
      <c r="AR96">
        <v>342</v>
      </c>
      <c r="AU96">
        <v>0</v>
      </c>
      <c r="AV96" s="12">
        <v>0</v>
      </c>
      <c r="AW96" s="4">
        <v>342</v>
      </c>
      <c r="AX96" s="4">
        <v>379</v>
      </c>
      <c r="AY96" s="4">
        <v>640</v>
      </c>
      <c r="AZ96" s="24">
        <v>640</v>
      </c>
      <c r="BA96" s="4">
        <v>342</v>
      </c>
      <c r="BB96" s="4">
        <v>379</v>
      </c>
      <c r="BE96" s="15">
        <f t="shared" si="138"/>
        <v>342</v>
      </c>
      <c r="BF96" s="15">
        <f t="shared" ref="BF96:BH96" si="210">AH96</f>
        <v>342</v>
      </c>
      <c r="BG96" s="15">
        <f t="shared" si="210"/>
        <v>0</v>
      </c>
      <c r="BH96" s="15">
        <f t="shared" si="210"/>
        <v>342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379</v>
      </c>
      <c r="BN96" s="15">
        <f t="shared" ref="BN96:BP96" si="211">AE96</f>
        <v>379</v>
      </c>
      <c r="BO96" s="15">
        <f t="shared" si="211"/>
        <v>0</v>
      </c>
      <c r="BP96" s="15">
        <f t="shared" si="211"/>
        <v>379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28816.67</v>
      </c>
      <c r="B97">
        <v>-5748</v>
      </c>
      <c r="C97">
        <v>32794.4</v>
      </c>
      <c r="D97">
        <v>3280.22</v>
      </c>
      <c r="E97">
        <v>370</v>
      </c>
      <c r="F97" s="4">
        <v>6112</v>
      </c>
      <c r="G97">
        <v>0</v>
      </c>
      <c r="H97">
        <v>662.44</v>
      </c>
      <c r="I97">
        <v>0</v>
      </c>
      <c r="J97">
        <v>620.2</v>
      </c>
      <c r="K97">
        <v>520.44</v>
      </c>
      <c r="L97">
        <v>563.47</v>
      </c>
      <c r="M97">
        <v>501.97</v>
      </c>
      <c r="N97">
        <v>899.92</v>
      </c>
      <c r="O97">
        <v>0</v>
      </c>
      <c r="P97">
        <v>643.1</v>
      </c>
      <c r="Q97">
        <v>287.08</v>
      </c>
      <c r="R97">
        <v>348.76</v>
      </c>
      <c r="S97">
        <v>28721.92</v>
      </c>
      <c r="T97">
        <v>5775.5</v>
      </c>
      <c r="U97">
        <v>3172.648</v>
      </c>
      <c r="V97">
        <v>2.243</v>
      </c>
      <c r="W97">
        <v>3174.891</v>
      </c>
      <c r="X97">
        <v>770.13</v>
      </c>
      <c r="Y97">
        <v>49.966</v>
      </c>
      <c r="Z97">
        <v>3247.617</v>
      </c>
      <c r="AA97">
        <v>13982.79</v>
      </c>
      <c r="AB97">
        <v>1042.13</v>
      </c>
      <c r="AC97" t="s">
        <v>58</v>
      </c>
      <c r="AD97" s="4">
        <v>-2619.695</v>
      </c>
      <c r="AE97">
        <v>370</v>
      </c>
      <c r="AF97">
        <v>0</v>
      </c>
      <c r="AG97">
        <v>370</v>
      </c>
      <c r="AH97">
        <v>335</v>
      </c>
      <c r="AI97">
        <v>0</v>
      </c>
      <c r="AJ97">
        <v>335</v>
      </c>
      <c r="AK97">
        <v>5598</v>
      </c>
      <c r="AL97">
        <v>28280</v>
      </c>
      <c r="AM97">
        <v>33878</v>
      </c>
      <c r="AN97">
        <v>4597.05</v>
      </c>
      <c r="AO97">
        <v>4597.05</v>
      </c>
      <c r="AP97">
        <v>0</v>
      </c>
      <c r="AQ97">
        <v>370</v>
      </c>
      <c r="AR97">
        <v>335</v>
      </c>
      <c r="AU97">
        <v>0</v>
      </c>
      <c r="AV97" s="12">
        <v>0</v>
      </c>
      <c r="AW97" s="4">
        <v>335</v>
      </c>
      <c r="AX97" s="4">
        <v>370</v>
      </c>
      <c r="AY97" s="4">
        <v>640</v>
      </c>
      <c r="AZ97" s="24">
        <v>640</v>
      </c>
      <c r="BA97" s="4">
        <v>335</v>
      </c>
      <c r="BB97" s="4">
        <v>370</v>
      </c>
      <c r="BE97" s="15">
        <f t="shared" si="138"/>
        <v>335</v>
      </c>
      <c r="BF97" s="15">
        <f t="shared" ref="BF97:BH97" si="212">AH97</f>
        <v>335</v>
      </c>
      <c r="BG97" s="15">
        <f t="shared" si="212"/>
        <v>0</v>
      </c>
      <c r="BH97" s="15">
        <f t="shared" si="212"/>
        <v>335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370</v>
      </c>
      <c r="BN97" s="15">
        <f t="shared" ref="BN97:BP97" si="213">AE97</f>
        <v>370</v>
      </c>
      <c r="BO97" s="15">
        <f t="shared" si="213"/>
        <v>0</v>
      </c>
      <c r="BP97" s="15">
        <f t="shared" si="213"/>
        <v>370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34</v>
      </c>
      <c r="BK98">
        <f t="shared" si="214"/>
        <v>34</v>
      </c>
      <c r="BL98">
        <f t="shared" si="214"/>
        <v>9128.29</v>
      </c>
      <c r="BQ98">
        <f t="shared" ref="BQ98:BT98" si="215">SUM(BQ2:BQ97)</f>
        <v>0</v>
      </c>
      <c r="BR98">
        <f t="shared" si="215"/>
        <v>24</v>
      </c>
      <c r="BS98">
        <f t="shared" si="215"/>
        <v>24</v>
      </c>
      <c r="BT98">
        <f t="shared" si="215"/>
        <v>6494.16</v>
      </c>
    </row>
    <row r="99" spans="61:72">
      <c r="BI99">
        <f t="shared" ref="BI99:BK99" si="216">BI98/4</f>
        <v>0</v>
      </c>
      <c r="BJ99">
        <f t="shared" si="216"/>
        <v>8.5</v>
      </c>
      <c r="BK99">
        <f t="shared" si="216"/>
        <v>8.5</v>
      </c>
      <c r="BL99">
        <f>IF(BJ98=0,0,BL98/BJ98)</f>
        <v>268.479117647059</v>
      </c>
      <c r="BQ99">
        <f t="shared" ref="BQ99:BS99" si="217">BQ98/4</f>
        <v>0</v>
      </c>
      <c r="BR99">
        <f t="shared" si="217"/>
        <v>6</v>
      </c>
      <c r="BS99">
        <f t="shared" si="217"/>
        <v>6</v>
      </c>
      <c r="BT99">
        <f>IF(BR98=0,0,BT98/BR98)</f>
        <v>270.59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8.5</v>
      </c>
      <c r="BG102" s="23">
        <f>BL99</f>
        <v>268.479117647059</v>
      </c>
      <c r="BH102" s="22">
        <f>BK99</f>
        <v>8.5</v>
      </c>
      <c r="BI102" s="22">
        <f>BQ99</f>
        <v>0</v>
      </c>
      <c r="BJ102" s="22">
        <f>BR99</f>
        <v>6</v>
      </c>
      <c r="BK102" s="23">
        <f>BT99</f>
        <v>270.59</v>
      </c>
      <c r="BL102" s="22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tabSelected="1" zoomScale="70" zoomScaleNormal="70" workbookViewId="0">
      <pane ySplit="1" topLeftCell="A2" activePane="bottomLeft" state="frozen"/>
      <selection/>
      <selection pane="bottomLeft" activeCell="M43" sqref="M43"/>
    </sheetView>
  </sheetViews>
  <sheetFormatPr defaultColWidth="9" defaultRowHeight="13.5"/>
  <cols>
    <col min="6" max="6" width="9" style="4"/>
    <col min="7" max="10" width="0.8916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29644.16</v>
      </c>
      <c r="B2">
        <v>-5930</v>
      </c>
      <c r="C2">
        <v>33396.26</v>
      </c>
      <c r="D2">
        <v>3248.04</v>
      </c>
      <c r="E2">
        <v>372</v>
      </c>
      <c r="F2" s="4">
        <v>6710</v>
      </c>
      <c r="G2">
        <v>0</v>
      </c>
      <c r="H2">
        <v>661.6</v>
      </c>
      <c r="I2">
        <v>0</v>
      </c>
      <c r="J2">
        <v>611</v>
      </c>
      <c r="K2">
        <v>501.6</v>
      </c>
      <c r="L2">
        <v>543</v>
      </c>
      <c r="M2">
        <v>500.32</v>
      </c>
      <c r="N2">
        <v>899.1</v>
      </c>
      <c r="O2">
        <v>0</v>
      </c>
      <c r="P2">
        <v>636.7</v>
      </c>
      <c r="Q2">
        <v>339.72</v>
      </c>
      <c r="R2">
        <v>350.08</v>
      </c>
      <c r="S2">
        <v>29661.07</v>
      </c>
      <c r="T2">
        <v>6029.311</v>
      </c>
      <c r="U2">
        <v>3048.067</v>
      </c>
      <c r="V2">
        <v>2.253</v>
      </c>
      <c r="W2">
        <v>3050.319</v>
      </c>
      <c r="X2">
        <v>766.588</v>
      </c>
      <c r="Y2">
        <v>50.003</v>
      </c>
      <c r="Z2">
        <v>2041.771</v>
      </c>
      <c r="AA2">
        <v>15139.2</v>
      </c>
      <c r="AB2">
        <v>1042.52</v>
      </c>
      <c r="AC2" t="s">
        <v>58</v>
      </c>
      <c r="AD2" s="4">
        <v>-3215.717</v>
      </c>
      <c r="AE2">
        <v>372</v>
      </c>
      <c r="AF2">
        <v>0</v>
      </c>
      <c r="AG2">
        <v>372</v>
      </c>
      <c r="AH2">
        <v>336</v>
      </c>
      <c r="AI2">
        <v>0</v>
      </c>
      <c r="AJ2">
        <v>336</v>
      </c>
      <c r="AK2">
        <v>5570</v>
      </c>
      <c r="AL2">
        <v>28243</v>
      </c>
      <c r="AM2">
        <v>33813</v>
      </c>
      <c r="AN2">
        <v>3487.31</v>
      </c>
      <c r="AO2">
        <v>3487.29</v>
      </c>
      <c r="AP2">
        <v>0.02</v>
      </c>
      <c r="AQ2">
        <v>372</v>
      </c>
      <c r="AR2">
        <v>336</v>
      </c>
      <c r="AS2" s="10" t="s">
        <v>108</v>
      </c>
      <c r="AT2" s="10" t="s">
        <v>109</v>
      </c>
      <c r="AU2">
        <v>0</v>
      </c>
      <c r="AV2" s="12">
        <v>0</v>
      </c>
      <c r="AW2" s="4">
        <v>336</v>
      </c>
      <c r="AX2" s="4">
        <v>372</v>
      </c>
      <c r="AY2" s="4">
        <v>640</v>
      </c>
      <c r="AZ2" s="24">
        <v>640</v>
      </c>
      <c r="BA2" s="4">
        <v>336</v>
      </c>
      <c r="BB2" s="4">
        <v>372</v>
      </c>
      <c r="BE2" s="15">
        <f t="shared" si="0"/>
        <v>336</v>
      </c>
      <c r="BF2" s="15">
        <f t="shared" ref="BF2:BH2" si="4">AH2</f>
        <v>336</v>
      </c>
      <c r="BG2" s="15">
        <f t="shared" si="4"/>
        <v>0</v>
      </c>
      <c r="BH2" s="15">
        <f t="shared" si="4"/>
        <v>336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372</v>
      </c>
      <c r="BN2" s="15">
        <f t="shared" ref="BN2:BP2" si="9">AE2</f>
        <v>372</v>
      </c>
      <c r="BO2" s="15">
        <f t="shared" si="9"/>
        <v>0</v>
      </c>
      <c r="BP2" s="15">
        <f t="shared" si="9"/>
        <v>372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29546.96</v>
      </c>
      <c r="B3">
        <v>-5959</v>
      </c>
      <c r="C3">
        <v>33141.77</v>
      </c>
      <c r="D3">
        <v>3311.12</v>
      </c>
      <c r="E3">
        <v>370</v>
      </c>
      <c r="F3" s="4">
        <v>6995</v>
      </c>
      <c r="G3">
        <v>0</v>
      </c>
      <c r="H3">
        <v>662.44</v>
      </c>
      <c r="I3">
        <v>0</v>
      </c>
      <c r="J3">
        <v>609.2</v>
      </c>
      <c r="K3">
        <v>499.51</v>
      </c>
      <c r="L3">
        <v>542.31</v>
      </c>
      <c r="M3">
        <v>500.32</v>
      </c>
      <c r="N3">
        <v>896.22</v>
      </c>
      <c r="O3">
        <v>0</v>
      </c>
      <c r="P3">
        <v>641.3</v>
      </c>
      <c r="Q3">
        <v>349.71</v>
      </c>
      <c r="R3">
        <v>349.45</v>
      </c>
      <c r="S3">
        <v>29510.93</v>
      </c>
      <c r="T3">
        <v>5959.992</v>
      </c>
      <c r="U3">
        <v>3112.259</v>
      </c>
      <c r="V3">
        <v>2.241</v>
      </c>
      <c r="W3">
        <v>3114.501</v>
      </c>
      <c r="X3">
        <v>748.689</v>
      </c>
      <c r="Y3">
        <v>50.034</v>
      </c>
      <c r="Z3">
        <v>2223.973</v>
      </c>
      <c r="AA3">
        <v>14934.2</v>
      </c>
      <c r="AB3">
        <v>1044.7</v>
      </c>
      <c r="AC3" t="s">
        <v>58</v>
      </c>
      <c r="AD3" s="4">
        <v>-3503.433</v>
      </c>
      <c r="AE3">
        <v>370</v>
      </c>
      <c r="AF3">
        <v>0</v>
      </c>
      <c r="AG3">
        <v>370</v>
      </c>
      <c r="AH3">
        <v>350</v>
      </c>
      <c r="AI3">
        <v>0</v>
      </c>
      <c r="AJ3">
        <v>350</v>
      </c>
      <c r="AK3">
        <v>5603</v>
      </c>
      <c r="AL3">
        <v>28442.7</v>
      </c>
      <c r="AM3">
        <v>34045.7</v>
      </c>
      <c r="AN3">
        <v>3494.23</v>
      </c>
      <c r="AO3">
        <v>3494.19</v>
      </c>
      <c r="AP3">
        <v>0.04</v>
      </c>
      <c r="AQ3">
        <v>370</v>
      </c>
      <c r="AR3">
        <v>350</v>
      </c>
      <c r="AU3">
        <v>0</v>
      </c>
      <c r="AV3" s="12">
        <v>0</v>
      </c>
      <c r="AW3" s="4">
        <v>350</v>
      </c>
      <c r="AX3" s="4">
        <v>370</v>
      </c>
      <c r="AY3" s="4">
        <v>640</v>
      </c>
      <c r="AZ3" s="24">
        <v>640</v>
      </c>
      <c r="BA3" s="4">
        <v>350</v>
      </c>
      <c r="BB3" s="4">
        <v>370</v>
      </c>
      <c r="BE3" s="15">
        <f t="shared" si="0"/>
        <v>350</v>
      </c>
      <c r="BF3" s="15">
        <f t="shared" ref="BF3:BH3" si="14">AH3</f>
        <v>350</v>
      </c>
      <c r="BG3" s="15">
        <f t="shared" si="14"/>
        <v>0</v>
      </c>
      <c r="BH3" s="15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370</v>
      </c>
      <c r="BN3" s="15">
        <f t="shared" ref="BN3:BP3" si="15">AE3</f>
        <v>370</v>
      </c>
      <c r="BO3" s="15">
        <f t="shared" si="15"/>
        <v>0</v>
      </c>
      <c r="BP3" s="15">
        <f t="shared" si="15"/>
        <v>370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29259.59</v>
      </c>
      <c r="B4">
        <v>-5989</v>
      </c>
      <c r="C4">
        <v>32888.07</v>
      </c>
      <c r="D4">
        <v>3233.74</v>
      </c>
      <c r="E4">
        <v>370</v>
      </c>
      <c r="F4" s="4">
        <v>6997</v>
      </c>
      <c r="G4">
        <v>0</v>
      </c>
      <c r="H4">
        <v>662.44</v>
      </c>
      <c r="I4">
        <v>0</v>
      </c>
      <c r="J4">
        <v>608.67</v>
      </c>
      <c r="K4">
        <v>500.67</v>
      </c>
      <c r="L4">
        <v>542.77</v>
      </c>
      <c r="M4">
        <v>499.5</v>
      </c>
      <c r="N4">
        <v>898.28</v>
      </c>
      <c r="O4">
        <v>0</v>
      </c>
      <c r="P4">
        <v>640.8</v>
      </c>
      <c r="Q4">
        <v>349.98</v>
      </c>
      <c r="R4">
        <v>349.82</v>
      </c>
      <c r="S4">
        <v>29311.58</v>
      </c>
      <c r="T4">
        <v>6078.661</v>
      </c>
      <c r="U4">
        <v>3230.13</v>
      </c>
      <c r="V4">
        <v>2.252</v>
      </c>
      <c r="W4">
        <v>3232.382</v>
      </c>
      <c r="X4">
        <v>572.008</v>
      </c>
      <c r="Y4">
        <v>50.017</v>
      </c>
      <c r="Z4">
        <v>2310.227</v>
      </c>
      <c r="AA4">
        <v>14852.21</v>
      </c>
      <c r="AB4">
        <v>1039.08</v>
      </c>
      <c r="AC4" t="s">
        <v>58</v>
      </c>
      <c r="AD4" s="4">
        <v>-3500.211</v>
      </c>
      <c r="AE4">
        <v>370</v>
      </c>
      <c r="AF4">
        <v>0</v>
      </c>
      <c r="AG4">
        <v>370</v>
      </c>
      <c r="AH4">
        <v>360</v>
      </c>
      <c r="AI4">
        <v>0</v>
      </c>
      <c r="AJ4">
        <v>360</v>
      </c>
      <c r="AK4">
        <v>5638</v>
      </c>
      <c r="AL4">
        <v>28295.1</v>
      </c>
      <c r="AM4">
        <v>33933.1</v>
      </c>
      <c r="AN4">
        <v>3479.54</v>
      </c>
      <c r="AO4">
        <v>3479.48</v>
      </c>
      <c r="AP4">
        <v>0.06</v>
      </c>
      <c r="AQ4">
        <v>370</v>
      </c>
      <c r="AR4">
        <v>360</v>
      </c>
      <c r="AU4">
        <v>0</v>
      </c>
      <c r="AV4" s="12">
        <v>0</v>
      </c>
      <c r="AW4" s="4">
        <v>360</v>
      </c>
      <c r="AX4" s="4">
        <v>370</v>
      </c>
      <c r="AY4" s="4">
        <v>640</v>
      </c>
      <c r="AZ4" s="24">
        <v>640</v>
      </c>
      <c r="BA4" s="4">
        <v>360</v>
      </c>
      <c r="BB4" s="4">
        <v>370</v>
      </c>
      <c r="BE4" s="15">
        <f t="shared" si="0"/>
        <v>360</v>
      </c>
      <c r="BF4" s="15">
        <f t="shared" ref="BF4:BH4" si="16">AH4</f>
        <v>360</v>
      </c>
      <c r="BG4" s="15">
        <f t="shared" si="16"/>
        <v>0</v>
      </c>
      <c r="BH4" s="15">
        <f t="shared" si="16"/>
        <v>360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370</v>
      </c>
      <c r="BN4" s="15">
        <f t="shared" ref="BN4:BP4" si="17">AE4</f>
        <v>370</v>
      </c>
      <c r="BO4" s="15">
        <f t="shared" si="17"/>
        <v>0</v>
      </c>
      <c r="BP4" s="15">
        <f t="shared" si="17"/>
        <v>370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28956.57</v>
      </c>
      <c r="B5">
        <v>-6013</v>
      </c>
      <c r="C5">
        <v>32994.81</v>
      </c>
      <c r="D5">
        <v>3136.03</v>
      </c>
      <c r="E5">
        <v>378</v>
      </c>
      <c r="F5" s="4">
        <v>6999</v>
      </c>
      <c r="G5">
        <v>0</v>
      </c>
      <c r="H5">
        <v>662.44</v>
      </c>
      <c r="I5">
        <v>0</v>
      </c>
      <c r="J5">
        <v>609.33</v>
      </c>
      <c r="K5">
        <v>500.67</v>
      </c>
      <c r="L5">
        <v>542.77</v>
      </c>
      <c r="M5">
        <v>499.09</v>
      </c>
      <c r="N5">
        <v>898.69</v>
      </c>
      <c r="O5">
        <v>0</v>
      </c>
      <c r="P5">
        <v>643.3</v>
      </c>
      <c r="Q5">
        <v>349.55</v>
      </c>
      <c r="R5">
        <v>348.87</v>
      </c>
      <c r="S5">
        <v>28833.11</v>
      </c>
      <c r="T5">
        <v>6247.598</v>
      </c>
      <c r="U5">
        <v>3256.16</v>
      </c>
      <c r="V5">
        <v>2.253</v>
      </c>
      <c r="W5">
        <v>3258.413</v>
      </c>
      <c r="X5">
        <v>406.814</v>
      </c>
      <c r="Y5">
        <v>49.968</v>
      </c>
      <c r="Z5">
        <v>2354.92</v>
      </c>
      <c r="AA5">
        <v>14822.53</v>
      </c>
      <c r="AB5">
        <v>1022.48</v>
      </c>
      <c r="AC5" t="s">
        <v>58</v>
      </c>
      <c r="AD5" s="4">
        <v>-3496.569</v>
      </c>
      <c r="AE5">
        <v>378</v>
      </c>
      <c r="AF5">
        <v>0</v>
      </c>
      <c r="AG5">
        <v>378</v>
      </c>
      <c r="AH5">
        <v>360</v>
      </c>
      <c r="AI5">
        <v>0</v>
      </c>
      <c r="AJ5">
        <v>360</v>
      </c>
      <c r="AK5">
        <v>5672</v>
      </c>
      <c r="AL5">
        <v>27976</v>
      </c>
      <c r="AM5">
        <v>33648</v>
      </c>
      <c r="AN5">
        <v>3466.49</v>
      </c>
      <c r="AO5">
        <v>3466.41</v>
      </c>
      <c r="AP5">
        <v>0.08</v>
      </c>
      <c r="AQ5">
        <v>378</v>
      </c>
      <c r="AR5">
        <v>360</v>
      </c>
      <c r="AU5">
        <v>0</v>
      </c>
      <c r="AV5" s="12">
        <v>0</v>
      </c>
      <c r="AW5" s="4">
        <v>360</v>
      </c>
      <c r="AX5" s="4">
        <v>378</v>
      </c>
      <c r="AY5" s="4">
        <v>640</v>
      </c>
      <c r="AZ5" s="24">
        <v>640</v>
      </c>
      <c r="BA5" s="4">
        <v>360</v>
      </c>
      <c r="BB5" s="4">
        <v>378</v>
      </c>
      <c r="BE5" s="15">
        <f t="shared" si="0"/>
        <v>360</v>
      </c>
      <c r="BF5" s="15">
        <f t="shared" ref="BF5:BH5" si="18">AH5</f>
        <v>360</v>
      </c>
      <c r="BG5" s="15">
        <f t="shared" si="18"/>
        <v>0</v>
      </c>
      <c r="BH5" s="15">
        <f t="shared" si="18"/>
        <v>360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378</v>
      </c>
      <c r="BN5" s="15">
        <f t="shared" ref="BN5:BP5" si="19">AE5</f>
        <v>378</v>
      </c>
      <c r="BO5" s="15">
        <f t="shared" si="19"/>
        <v>0</v>
      </c>
      <c r="BP5" s="15">
        <f t="shared" si="19"/>
        <v>378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28643.16</v>
      </c>
      <c r="B6">
        <v>-6042</v>
      </c>
      <c r="C6">
        <v>32903.43</v>
      </c>
      <c r="D6">
        <v>3041.62</v>
      </c>
      <c r="E6">
        <v>378</v>
      </c>
      <c r="F6" s="4">
        <v>6999</v>
      </c>
      <c r="G6">
        <v>0</v>
      </c>
      <c r="H6">
        <v>661.6</v>
      </c>
      <c r="I6">
        <v>0</v>
      </c>
      <c r="J6">
        <v>610.81</v>
      </c>
      <c r="K6">
        <v>499.51</v>
      </c>
      <c r="L6">
        <v>542.77</v>
      </c>
      <c r="M6">
        <v>501.15</v>
      </c>
      <c r="N6">
        <v>899.1</v>
      </c>
      <c r="O6">
        <v>0</v>
      </c>
      <c r="P6">
        <v>642.2</v>
      </c>
      <c r="Q6">
        <v>350.56</v>
      </c>
      <c r="R6">
        <v>349.82</v>
      </c>
      <c r="S6">
        <v>28682.33</v>
      </c>
      <c r="T6">
        <v>6189.244</v>
      </c>
      <c r="U6">
        <v>3202.24</v>
      </c>
      <c r="V6">
        <v>2.251</v>
      </c>
      <c r="W6">
        <v>3204.492</v>
      </c>
      <c r="X6">
        <v>223.556</v>
      </c>
      <c r="Y6">
        <v>50.03</v>
      </c>
      <c r="Z6">
        <v>1984.844</v>
      </c>
      <c r="AA6">
        <v>15017.99</v>
      </c>
      <c r="AB6">
        <v>1012.49</v>
      </c>
      <c r="AC6" t="s">
        <v>58</v>
      </c>
      <c r="AD6" s="4">
        <v>-3504.974</v>
      </c>
      <c r="AE6">
        <v>378</v>
      </c>
      <c r="AF6">
        <v>0</v>
      </c>
      <c r="AG6">
        <v>378</v>
      </c>
      <c r="AH6">
        <v>360</v>
      </c>
      <c r="AI6">
        <v>0</v>
      </c>
      <c r="AJ6">
        <v>360</v>
      </c>
      <c r="AK6">
        <v>5709</v>
      </c>
      <c r="AL6">
        <v>27615.6</v>
      </c>
      <c r="AM6">
        <v>33324.6</v>
      </c>
      <c r="AN6">
        <v>3443.67</v>
      </c>
      <c r="AO6">
        <v>3443.57</v>
      </c>
      <c r="AP6">
        <v>0.1</v>
      </c>
      <c r="AQ6">
        <v>378</v>
      </c>
      <c r="AR6">
        <v>360</v>
      </c>
      <c r="AU6">
        <v>0</v>
      </c>
      <c r="AV6" s="12">
        <v>0</v>
      </c>
      <c r="AW6" s="4">
        <v>360</v>
      </c>
      <c r="AX6" s="4">
        <v>378</v>
      </c>
      <c r="AY6" s="4">
        <v>640</v>
      </c>
      <c r="AZ6" s="24">
        <v>640</v>
      </c>
      <c r="BA6" s="4">
        <v>360</v>
      </c>
      <c r="BB6" s="4">
        <v>378</v>
      </c>
      <c r="BE6" s="15">
        <f t="shared" si="0"/>
        <v>360</v>
      </c>
      <c r="BF6" s="15">
        <f t="shared" ref="BF6:BH6" si="20">AH6</f>
        <v>360</v>
      </c>
      <c r="BG6" s="15">
        <f t="shared" si="20"/>
        <v>0</v>
      </c>
      <c r="BH6" s="15">
        <f t="shared" si="20"/>
        <v>360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378</v>
      </c>
      <c r="BN6" s="15">
        <f t="shared" ref="BN6:BP6" si="21">AE6</f>
        <v>378</v>
      </c>
      <c r="BO6" s="15">
        <f t="shared" si="21"/>
        <v>0</v>
      </c>
      <c r="BP6" s="15">
        <f t="shared" si="21"/>
        <v>378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28290.59</v>
      </c>
      <c r="B7">
        <v>-5955</v>
      </c>
      <c r="C7">
        <v>32808.27</v>
      </c>
      <c r="D7">
        <v>3071.61</v>
      </c>
      <c r="E7">
        <v>370</v>
      </c>
      <c r="F7" s="4">
        <v>6999</v>
      </c>
      <c r="G7">
        <v>0</v>
      </c>
      <c r="H7">
        <v>662.44</v>
      </c>
      <c r="I7">
        <v>0</v>
      </c>
      <c r="J7">
        <v>609.8</v>
      </c>
      <c r="K7">
        <v>499.51</v>
      </c>
      <c r="L7">
        <v>543.94</v>
      </c>
      <c r="M7">
        <v>501.15</v>
      </c>
      <c r="N7">
        <v>893.76</v>
      </c>
      <c r="O7">
        <v>0</v>
      </c>
      <c r="P7">
        <v>643.4</v>
      </c>
      <c r="Q7">
        <v>350.24</v>
      </c>
      <c r="R7">
        <v>349.5</v>
      </c>
      <c r="S7">
        <v>28245.33</v>
      </c>
      <c r="T7">
        <v>6178.248</v>
      </c>
      <c r="U7">
        <v>3200.995</v>
      </c>
      <c r="V7">
        <v>2.292</v>
      </c>
      <c r="W7">
        <v>3203.286</v>
      </c>
      <c r="X7">
        <v>224.919</v>
      </c>
      <c r="Y7">
        <v>49.971</v>
      </c>
      <c r="Z7">
        <v>2378.42</v>
      </c>
      <c r="AA7">
        <v>14629.92</v>
      </c>
      <c r="AB7">
        <v>1011.38</v>
      </c>
      <c r="AC7" t="s">
        <v>58</v>
      </c>
      <c r="AD7" s="4">
        <v>-3499.791</v>
      </c>
      <c r="AE7">
        <v>370</v>
      </c>
      <c r="AF7">
        <v>0</v>
      </c>
      <c r="AG7">
        <v>370</v>
      </c>
      <c r="AH7">
        <v>350</v>
      </c>
      <c r="AI7">
        <v>0</v>
      </c>
      <c r="AJ7">
        <v>350</v>
      </c>
      <c r="AK7">
        <v>5709</v>
      </c>
      <c r="AL7">
        <v>27401.6</v>
      </c>
      <c r="AM7">
        <v>33110.6</v>
      </c>
      <c r="AN7">
        <v>3411.39</v>
      </c>
      <c r="AO7">
        <v>3411.28</v>
      </c>
      <c r="AP7">
        <v>0.11</v>
      </c>
      <c r="AQ7">
        <v>370</v>
      </c>
      <c r="AR7">
        <v>350</v>
      </c>
      <c r="AU7">
        <v>0</v>
      </c>
      <c r="AV7" s="12">
        <v>0</v>
      </c>
      <c r="AW7" s="4">
        <v>350</v>
      </c>
      <c r="AX7" s="4">
        <v>370</v>
      </c>
      <c r="AY7" s="4">
        <v>640</v>
      </c>
      <c r="AZ7" s="24">
        <v>640</v>
      </c>
      <c r="BA7" s="4">
        <v>350</v>
      </c>
      <c r="BB7" s="4">
        <v>370</v>
      </c>
      <c r="BE7" s="15">
        <f t="shared" si="0"/>
        <v>350</v>
      </c>
      <c r="BF7" s="15">
        <f t="shared" ref="BF7:BH7" si="22">AH7</f>
        <v>350</v>
      </c>
      <c r="BG7" s="15">
        <f t="shared" si="22"/>
        <v>0</v>
      </c>
      <c r="BH7" s="15">
        <f t="shared" si="22"/>
        <v>350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370</v>
      </c>
      <c r="BN7" s="15">
        <f t="shared" ref="BN7:BP7" si="23">AE7</f>
        <v>370</v>
      </c>
      <c r="BO7" s="15">
        <f t="shared" si="23"/>
        <v>0</v>
      </c>
      <c r="BP7" s="15">
        <f t="shared" si="23"/>
        <v>370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28031.91</v>
      </c>
      <c r="B8">
        <v>-5955</v>
      </c>
      <c r="C8">
        <v>32321.04</v>
      </c>
      <c r="D8">
        <v>3159.05</v>
      </c>
      <c r="E8">
        <v>350</v>
      </c>
      <c r="F8" s="4">
        <v>6997</v>
      </c>
      <c r="G8">
        <v>0</v>
      </c>
      <c r="H8">
        <v>657.32</v>
      </c>
      <c r="I8">
        <v>0</v>
      </c>
      <c r="J8">
        <v>609.8</v>
      </c>
      <c r="K8">
        <v>499.51</v>
      </c>
      <c r="L8">
        <v>542.77</v>
      </c>
      <c r="M8">
        <v>500.32</v>
      </c>
      <c r="N8">
        <v>897.87</v>
      </c>
      <c r="O8">
        <v>0</v>
      </c>
      <c r="P8">
        <v>642.5</v>
      </c>
      <c r="Q8">
        <v>349.66</v>
      </c>
      <c r="R8">
        <v>349.82</v>
      </c>
      <c r="S8">
        <v>28271.96</v>
      </c>
      <c r="T8">
        <v>5872.94</v>
      </c>
      <c r="U8">
        <v>3121.322</v>
      </c>
      <c r="V8">
        <v>2.255</v>
      </c>
      <c r="W8">
        <v>3123.577</v>
      </c>
      <c r="X8">
        <v>223.064</v>
      </c>
      <c r="Y8">
        <v>49.967</v>
      </c>
      <c r="Z8">
        <v>2778.221</v>
      </c>
      <c r="AA8">
        <v>14214.92</v>
      </c>
      <c r="AB8">
        <v>1019.66</v>
      </c>
      <c r="AC8" t="s">
        <v>58</v>
      </c>
      <c r="AD8" s="4">
        <v>-3491.106</v>
      </c>
      <c r="AE8">
        <v>350</v>
      </c>
      <c r="AF8">
        <v>0</v>
      </c>
      <c r="AG8">
        <v>350</v>
      </c>
      <c r="AH8">
        <v>348</v>
      </c>
      <c r="AI8">
        <v>0</v>
      </c>
      <c r="AJ8">
        <v>348</v>
      </c>
      <c r="AK8">
        <v>5709</v>
      </c>
      <c r="AL8">
        <v>27163</v>
      </c>
      <c r="AM8">
        <v>32872</v>
      </c>
      <c r="AN8">
        <v>3377.64</v>
      </c>
      <c r="AO8">
        <v>3377.51</v>
      </c>
      <c r="AP8">
        <v>0.13</v>
      </c>
      <c r="AQ8">
        <v>350</v>
      </c>
      <c r="AR8">
        <v>348</v>
      </c>
      <c r="AU8">
        <v>0</v>
      </c>
      <c r="AV8" s="12">
        <v>0</v>
      </c>
      <c r="AW8" s="4">
        <v>348</v>
      </c>
      <c r="AX8" s="4">
        <v>350</v>
      </c>
      <c r="AY8" s="4">
        <v>640</v>
      </c>
      <c r="AZ8" s="24">
        <v>640</v>
      </c>
      <c r="BA8" s="4">
        <v>348</v>
      </c>
      <c r="BB8" s="4">
        <v>350</v>
      </c>
      <c r="BE8" s="15">
        <f t="shared" si="0"/>
        <v>348</v>
      </c>
      <c r="BF8" s="15">
        <f t="shared" ref="BF8:BH8" si="24">AH8</f>
        <v>348</v>
      </c>
      <c r="BG8" s="15">
        <f t="shared" si="24"/>
        <v>0</v>
      </c>
      <c r="BH8" s="15">
        <f t="shared" si="24"/>
        <v>348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350</v>
      </c>
      <c r="BN8" s="15">
        <f t="shared" ref="BN8:BP8" si="25">AE8</f>
        <v>350</v>
      </c>
      <c r="BO8" s="15">
        <f t="shared" si="25"/>
        <v>0</v>
      </c>
      <c r="BP8" s="15">
        <f t="shared" si="25"/>
        <v>350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28099.46</v>
      </c>
      <c r="B9">
        <v>-6003</v>
      </c>
      <c r="C9">
        <v>32161.61</v>
      </c>
      <c r="D9">
        <v>3152.81</v>
      </c>
      <c r="E9">
        <v>350</v>
      </c>
      <c r="F9" s="4">
        <v>6993</v>
      </c>
      <c r="G9">
        <v>0</v>
      </c>
      <c r="H9">
        <v>653.91</v>
      </c>
      <c r="I9">
        <v>0</v>
      </c>
      <c r="J9">
        <v>610.66</v>
      </c>
      <c r="K9">
        <v>499.97</v>
      </c>
      <c r="L9">
        <v>543</v>
      </c>
      <c r="M9">
        <v>500.73</v>
      </c>
      <c r="N9">
        <v>901.16</v>
      </c>
      <c r="O9">
        <v>0</v>
      </c>
      <c r="P9">
        <v>642.8</v>
      </c>
      <c r="Q9">
        <v>350.56</v>
      </c>
      <c r="R9">
        <v>350.56</v>
      </c>
      <c r="S9">
        <v>27810.8</v>
      </c>
      <c r="T9">
        <v>6175.15</v>
      </c>
      <c r="U9">
        <v>3080.134</v>
      </c>
      <c r="V9">
        <v>2.252</v>
      </c>
      <c r="W9">
        <v>3082.386</v>
      </c>
      <c r="X9">
        <v>223.063</v>
      </c>
      <c r="Y9">
        <v>50.008</v>
      </c>
      <c r="Z9">
        <v>2870.469</v>
      </c>
      <c r="AA9">
        <v>14131.14</v>
      </c>
      <c r="AB9">
        <v>1031.41</v>
      </c>
      <c r="AC9" t="s">
        <v>58</v>
      </c>
      <c r="AD9" s="4">
        <v>-3486.484</v>
      </c>
      <c r="AE9">
        <v>350</v>
      </c>
      <c r="AF9">
        <v>0</v>
      </c>
      <c r="AG9">
        <v>350</v>
      </c>
      <c r="AH9">
        <v>330</v>
      </c>
      <c r="AI9">
        <v>0</v>
      </c>
      <c r="AJ9">
        <v>330</v>
      </c>
      <c r="AK9">
        <v>5709</v>
      </c>
      <c r="AL9">
        <v>26969.2</v>
      </c>
      <c r="AM9">
        <v>32678.2</v>
      </c>
      <c r="AN9">
        <v>3341.73</v>
      </c>
      <c r="AO9">
        <v>3341.58</v>
      </c>
      <c r="AP9">
        <v>0.15</v>
      </c>
      <c r="AQ9">
        <v>350</v>
      </c>
      <c r="AR9">
        <v>330</v>
      </c>
      <c r="AU9">
        <v>0</v>
      </c>
      <c r="AV9" s="12">
        <v>0</v>
      </c>
      <c r="AW9" s="4">
        <v>330</v>
      </c>
      <c r="AX9" s="4">
        <v>350</v>
      </c>
      <c r="AY9" s="4">
        <v>640</v>
      </c>
      <c r="AZ9" s="24">
        <v>640</v>
      </c>
      <c r="BA9" s="4">
        <v>330</v>
      </c>
      <c r="BB9" s="4">
        <v>350</v>
      </c>
      <c r="BE9" s="15">
        <f t="shared" si="0"/>
        <v>330</v>
      </c>
      <c r="BF9" s="15">
        <f t="shared" ref="BF9:BH9" si="26">AH9</f>
        <v>330</v>
      </c>
      <c r="BG9" s="15">
        <f t="shared" si="26"/>
        <v>0</v>
      </c>
      <c r="BH9" s="15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350</v>
      </c>
      <c r="BN9" s="15">
        <f t="shared" ref="BN9:BP9" si="27">AE9</f>
        <v>350</v>
      </c>
      <c r="BO9" s="15">
        <f t="shared" si="27"/>
        <v>0</v>
      </c>
      <c r="BP9" s="15">
        <f t="shared" si="27"/>
        <v>350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27845.85</v>
      </c>
      <c r="B10">
        <v>-5708</v>
      </c>
      <c r="C10">
        <v>32078.1</v>
      </c>
      <c r="D10">
        <v>3120.52</v>
      </c>
      <c r="E10">
        <v>350</v>
      </c>
      <c r="F10" s="4">
        <v>6995</v>
      </c>
      <c r="G10">
        <v>0</v>
      </c>
      <c r="H10">
        <v>657.32</v>
      </c>
      <c r="I10">
        <v>0</v>
      </c>
      <c r="J10">
        <v>610.42</v>
      </c>
      <c r="K10">
        <v>499.51</v>
      </c>
      <c r="L10">
        <v>543.47</v>
      </c>
      <c r="M10">
        <v>500.73</v>
      </c>
      <c r="N10">
        <v>900.75</v>
      </c>
      <c r="O10">
        <v>0</v>
      </c>
      <c r="P10">
        <v>642.4</v>
      </c>
      <c r="Q10">
        <v>350.19</v>
      </c>
      <c r="R10">
        <v>350.03</v>
      </c>
      <c r="S10">
        <v>27794.7</v>
      </c>
      <c r="T10">
        <v>5671.407</v>
      </c>
      <c r="U10">
        <v>3132.213</v>
      </c>
      <c r="V10">
        <v>2.253</v>
      </c>
      <c r="W10">
        <v>3134.466</v>
      </c>
      <c r="X10">
        <v>223.306</v>
      </c>
      <c r="Y10">
        <v>49.994</v>
      </c>
      <c r="Z10">
        <v>3136.596</v>
      </c>
      <c r="AA10">
        <v>13864.78</v>
      </c>
      <c r="AB10">
        <v>1021.96</v>
      </c>
      <c r="AC10" t="s">
        <v>58</v>
      </c>
      <c r="AD10" s="4">
        <v>-3482.281</v>
      </c>
      <c r="AE10">
        <v>350</v>
      </c>
      <c r="AF10">
        <v>0</v>
      </c>
      <c r="AG10">
        <v>350</v>
      </c>
      <c r="AH10">
        <v>330</v>
      </c>
      <c r="AI10">
        <v>0</v>
      </c>
      <c r="AJ10">
        <v>330</v>
      </c>
      <c r="AK10">
        <v>5709</v>
      </c>
      <c r="AL10">
        <v>26848</v>
      </c>
      <c r="AM10">
        <v>32557</v>
      </c>
      <c r="AN10">
        <v>3299.6</v>
      </c>
      <c r="AO10">
        <v>3299.43</v>
      </c>
      <c r="AP10">
        <v>0.17</v>
      </c>
      <c r="AQ10">
        <v>350</v>
      </c>
      <c r="AR10">
        <v>330</v>
      </c>
      <c r="AU10">
        <v>0</v>
      </c>
      <c r="AV10" s="12">
        <v>0</v>
      </c>
      <c r="AW10" s="4">
        <v>330</v>
      </c>
      <c r="AX10" s="4">
        <v>350</v>
      </c>
      <c r="AY10" s="4">
        <v>640</v>
      </c>
      <c r="AZ10" s="24">
        <v>640</v>
      </c>
      <c r="BA10" s="4">
        <v>330</v>
      </c>
      <c r="BB10" s="4">
        <v>350</v>
      </c>
      <c r="BE10" s="15">
        <f t="shared" si="0"/>
        <v>330</v>
      </c>
      <c r="BF10" s="15">
        <f t="shared" ref="BF10:BH10" si="28">AH10</f>
        <v>330</v>
      </c>
      <c r="BG10" s="15">
        <f t="shared" si="28"/>
        <v>0</v>
      </c>
      <c r="BH10" s="15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350</v>
      </c>
      <c r="BN10" s="15">
        <f t="shared" ref="BN10:BP10" si="29">AE10</f>
        <v>350</v>
      </c>
      <c r="BO10" s="15">
        <f t="shared" si="29"/>
        <v>0</v>
      </c>
      <c r="BP10" s="15">
        <f t="shared" si="29"/>
        <v>350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27426.85</v>
      </c>
      <c r="B11">
        <v>-5708</v>
      </c>
      <c r="C11">
        <v>31291.1</v>
      </c>
      <c r="D11">
        <v>3085.99</v>
      </c>
      <c r="E11">
        <v>340</v>
      </c>
      <c r="F11" s="4">
        <v>6994</v>
      </c>
      <c r="G11">
        <v>0</v>
      </c>
      <c r="H11">
        <v>647.91</v>
      </c>
      <c r="I11">
        <v>0</v>
      </c>
      <c r="J11">
        <v>601.02</v>
      </c>
      <c r="K11">
        <v>499.51</v>
      </c>
      <c r="L11">
        <v>542.07</v>
      </c>
      <c r="M11">
        <v>501.15</v>
      </c>
      <c r="N11">
        <v>901.57</v>
      </c>
      <c r="O11">
        <v>0</v>
      </c>
      <c r="P11">
        <v>642.4</v>
      </c>
      <c r="Q11">
        <v>350.24</v>
      </c>
      <c r="R11">
        <v>350.29</v>
      </c>
      <c r="S11">
        <v>27680.89</v>
      </c>
      <c r="T11">
        <v>5673.806</v>
      </c>
      <c r="U11">
        <v>3161.088</v>
      </c>
      <c r="V11">
        <v>2.252</v>
      </c>
      <c r="W11">
        <v>3163.34</v>
      </c>
      <c r="X11">
        <v>223.767</v>
      </c>
      <c r="Y11">
        <v>50.014</v>
      </c>
      <c r="Z11">
        <v>3531.959</v>
      </c>
      <c r="AA11">
        <v>13469.08</v>
      </c>
      <c r="AB11">
        <v>1021.74</v>
      </c>
      <c r="AC11" t="s">
        <v>58</v>
      </c>
      <c r="AD11" s="4">
        <v>-3484.943</v>
      </c>
      <c r="AE11">
        <v>340</v>
      </c>
      <c r="AF11">
        <v>0</v>
      </c>
      <c r="AG11">
        <v>340</v>
      </c>
      <c r="AH11">
        <v>330</v>
      </c>
      <c r="AI11">
        <v>0</v>
      </c>
      <c r="AJ11">
        <v>330</v>
      </c>
      <c r="AK11">
        <v>5709</v>
      </c>
      <c r="AL11">
        <v>26590.8</v>
      </c>
      <c r="AM11">
        <v>32299.8</v>
      </c>
      <c r="AN11">
        <v>3263.87</v>
      </c>
      <c r="AO11">
        <v>3263.68</v>
      </c>
      <c r="AP11">
        <v>0.19</v>
      </c>
      <c r="AQ11">
        <v>340</v>
      </c>
      <c r="AR11">
        <v>330</v>
      </c>
      <c r="AU11">
        <v>0</v>
      </c>
      <c r="AV11" s="12">
        <v>0</v>
      </c>
      <c r="AW11" s="4">
        <v>330</v>
      </c>
      <c r="AX11" s="4">
        <v>340</v>
      </c>
      <c r="AY11" s="4">
        <v>640</v>
      </c>
      <c r="AZ11" s="24">
        <v>640</v>
      </c>
      <c r="BA11" s="4">
        <v>330</v>
      </c>
      <c r="BB11" s="4">
        <v>340</v>
      </c>
      <c r="BE11" s="15">
        <f t="shared" si="0"/>
        <v>330</v>
      </c>
      <c r="BF11" s="15">
        <f t="shared" ref="BF11:BH11" si="30">AH11</f>
        <v>330</v>
      </c>
      <c r="BG11" s="15">
        <f t="shared" si="30"/>
        <v>0</v>
      </c>
      <c r="BH11" s="15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340</v>
      </c>
      <c r="BN11" s="15">
        <f t="shared" ref="BN11:BP11" si="31">AE11</f>
        <v>340</v>
      </c>
      <c r="BO11" s="15">
        <f t="shared" si="31"/>
        <v>0</v>
      </c>
      <c r="BP11" s="15">
        <f t="shared" si="31"/>
        <v>340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27382.81</v>
      </c>
      <c r="B12">
        <v>-5708</v>
      </c>
      <c r="C12">
        <v>31292.95</v>
      </c>
      <c r="D12">
        <v>3141.75</v>
      </c>
      <c r="E12">
        <v>340</v>
      </c>
      <c r="F12" s="4">
        <v>6995</v>
      </c>
      <c r="G12">
        <v>0</v>
      </c>
      <c r="H12">
        <v>647.91</v>
      </c>
      <c r="I12">
        <v>0</v>
      </c>
      <c r="J12">
        <v>600.19</v>
      </c>
      <c r="K12">
        <v>500.44</v>
      </c>
      <c r="L12">
        <v>543.94</v>
      </c>
      <c r="M12">
        <v>499.91</v>
      </c>
      <c r="N12">
        <v>901.16</v>
      </c>
      <c r="O12">
        <v>0</v>
      </c>
      <c r="P12">
        <v>643.4</v>
      </c>
      <c r="Q12">
        <v>350.24</v>
      </c>
      <c r="R12">
        <v>349.77</v>
      </c>
      <c r="S12">
        <v>27465.62</v>
      </c>
      <c r="T12">
        <v>5647.896</v>
      </c>
      <c r="U12">
        <v>3174.982</v>
      </c>
      <c r="V12">
        <v>2.252</v>
      </c>
      <c r="W12">
        <v>3177.235</v>
      </c>
      <c r="X12">
        <v>222.353</v>
      </c>
      <c r="Y12">
        <v>50.024</v>
      </c>
      <c r="Z12">
        <v>3639.033</v>
      </c>
      <c r="AA12">
        <v>13363.17</v>
      </c>
      <c r="AB12">
        <v>1032.01</v>
      </c>
      <c r="AC12" t="s">
        <v>58</v>
      </c>
      <c r="AD12" s="4">
        <v>-3495.589</v>
      </c>
      <c r="AE12">
        <v>340</v>
      </c>
      <c r="AF12">
        <v>0</v>
      </c>
      <c r="AG12">
        <v>340</v>
      </c>
      <c r="AH12">
        <v>326</v>
      </c>
      <c r="AI12">
        <v>0</v>
      </c>
      <c r="AJ12">
        <v>326</v>
      </c>
      <c r="AK12">
        <v>5709</v>
      </c>
      <c r="AL12">
        <v>26390.8</v>
      </c>
      <c r="AM12">
        <v>32099.8</v>
      </c>
      <c r="AN12">
        <v>3236.8</v>
      </c>
      <c r="AO12">
        <v>3236.59</v>
      </c>
      <c r="AP12">
        <v>0.21</v>
      </c>
      <c r="AQ12">
        <v>340</v>
      </c>
      <c r="AR12">
        <v>326</v>
      </c>
      <c r="AU12">
        <v>0</v>
      </c>
      <c r="AV12" s="12">
        <v>0</v>
      </c>
      <c r="AW12" s="4">
        <v>326</v>
      </c>
      <c r="AX12" s="4">
        <v>340</v>
      </c>
      <c r="AY12" s="4">
        <v>640</v>
      </c>
      <c r="AZ12" s="24">
        <v>640</v>
      </c>
      <c r="BA12" s="4">
        <v>326</v>
      </c>
      <c r="BB12" s="4">
        <v>340</v>
      </c>
      <c r="BE12" s="15">
        <f t="shared" si="0"/>
        <v>326</v>
      </c>
      <c r="BF12" s="15">
        <f t="shared" ref="BF12:BH12" si="32">AH12</f>
        <v>326</v>
      </c>
      <c r="BG12" s="15">
        <f t="shared" si="32"/>
        <v>0</v>
      </c>
      <c r="BH12" s="15">
        <f t="shared" si="32"/>
        <v>326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340</v>
      </c>
      <c r="BN12" s="15">
        <f t="shared" ref="BN12:BP12" si="33">AE12</f>
        <v>340</v>
      </c>
      <c r="BO12" s="15">
        <f t="shared" si="33"/>
        <v>0</v>
      </c>
      <c r="BP12" s="15">
        <f t="shared" si="33"/>
        <v>340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27306.36</v>
      </c>
      <c r="B13">
        <v>-5708</v>
      </c>
      <c r="C13">
        <v>31425.27</v>
      </c>
      <c r="D13">
        <v>3104.54</v>
      </c>
      <c r="E13">
        <v>345</v>
      </c>
      <c r="F13" s="4">
        <v>6995</v>
      </c>
      <c r="G13">
        <v>0</v>
      </c>
      <c r="H13">
        <v>647.06</v>
      </c>
      <c r="I13">
        <v>0</v>
      </c>
      <c r="J13">
        <v>600.09</v>
      </c>
      <c r="K13">
        <v>500.44</v>
      </c>
      <c r="L13">
        <v>542.31</v>
      </c>
      <c r="M13">
        <v>500.32</v>
      </c>
      <c r="N13">
        <v>901.57</v>
      </c>
      <c r="O13">
        <v>0</v>
      </c>
      <c r="P13">
        <v>642.4</v>
      </c>
      <c r="Q13">
        <v>350.24</v>
      </c>
      <c r="R13">
        <v>350.14</v>
      </c>
      <c r="S13">
        <v>27208.95</v>
      </c>
      <c r="T13">
        <v>5685.906</v>
      </c>
      <c r="U13">
        <v>3207.529</v>
      </c>
      <c r="V13">
        <v>2.225</v>
      </c>
      <c r="W13">
        <v>3209.754</v>
      </c>
      <c r="X13">
        <v>222.71</v>
      </c>
      <c r="Y13">
        <v>50.023</v>
      </c>
      <c r="Z13">
        <v>3818.594</v>
      </c>
      <c r="AA13">
        <v>13184.04</v>
      </c>
      <c r="AB13">
        <v>1044.57</v>
      </c>
      <c r="AC13" t="s">
        <v>58</v>
      </c>
      <c r="AD13" s="4">
        <v>-3495.168</v>
      </c>
      <c r="AE13">
        <v>345</v>
      </c>
      <c r="AF13">
        <v>0</v>
      </c>
      <c r="AG13">
        <v>345</v>
      </c>
      <c r="AH13">
        <v>320</v>
      </c>
      <c r="AI13">
        <v>0</v>
      </c>
      <c r="AJ13">
        <v>320</v>
      </c>
      <c r="AK13">
        <v>5709</v>
      </c>
      <c r="AL13">
        <v>26237.7</v>
      </c>
      <c r="AM13">
        <v>31946.7</v>
      </c>
      <c r="AN13">
        <v>3211.36</v>
      </c>
      <c r="AO13">
        <v>3211.13</v>
      </c>
      <c r="AP13">
        <v>0.23</v>
      </c>
      <c r="AQ13">
        <v>345</v>
      </c>
      <c r="AR13">
        <v>320</v>
      </c>
      <c r="AU13">
        <v>0</v>
      </c>
      <c r="AV13" s="12">
        <v>0</v>
      </c>
      <c r="AW13" s="4">
        <v>320</v>
      </c>
      <c r="AX13" s="4">
        <v>345</v>
      </c>
      <c r="AY13" s="4">
        <v>640</v>
      </c>
      <c r="AZ13" s="24">
        <v>640</v>
      </c>
      <c r="BA13" s="4">
        <v>320</v>
      </c>
      <c r="BB13" s="4">
        <v>345</v>
      </c>
      <c r="BE13" s="15">
        <f t="shared" si="0"/>
        <v>320</v>
      </c>
      <c r="BF13" s="15">
        <f t="shared" ref="BF13:BH13" si="34">AH13</f>
        <v>320</v>
      </c>
      <c r="BG13" s="15">
        <f t="shared" si="34"/>
        <v>0</v>
      </c>
      <c r="BH13" s="15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345</v>
      </c>
      <c r="BN13" s="15">
        <f t="shared" ref="BN13:BP13" si="35">AE13</f>
        <v>345</v>
      </c>
      <c r="BO13" s="15">
        <f t="shared" si="35"/>
        <v>0</v>
      </c>
      <c r="BP13" s="15">
        <f t="shared" si="35"/>
        <v>345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27214.49</v>
      </c>
      <c r="B14">
        <v>-5708</v>
      </c>
      <c r="C14">
        <v>30891.4</v>
      </c>
      <c r="D14">
        <v>3188.38</v>
      </c>
      <c r="E14">
        <v>336</v>
      </c>
      <c r="F14" s="4">
        <v>6994</v>
      </c>
      <c r="G14">
        <v>0</v>
      </c>
      <c r="H14">
        <v>647.06</v>
      </c>
      <c r="I14">
        <v>0</v>
      </c>
      <c r="J14">
        <v>599.58</v>
      </c>
      <c r="K14">
        <v>500.67</v>
      </c>
      <c r="L14">
        <v>542.31</v>
      </c>
      <c r="M14">
        <v>500.73</v>
      </c>
      <c r="N14">
        <v>896.22</v>
      </c>
      <c r="O14">
        <v>0</v>
      </c>
      <c r="P14">
        <v>641.1</v>
      </c>
      <c r="Q14">
        <v>349.87</v>
      </c>
      <c r="R14">
        <v>350.88</v>
      </c>
      <c r="S14">
        <v>27417.76</v>
      </c>
      <c r="T14">
        <v>5587.843</v>
      </c>
      <c r="U14">
        <v>3197.056</v>
      </c>
      <c r="V14">
        <v>2.256</v>
      </c>
      <c r="W14">
        <v>3199.313</v>
      </c>
      <c r="X14">
        <v>222.388</v>
      </c>
      <c r="Y14">
        <v>50.033</v>
      </c>
      <c r="Z14">
        <v>3807.752</v>
      </c>
      <c r="AA14">
        <v>13197.55</v>
      </c>
      <c r="AB14">
        <v>1042.9</v>
      </c>
      <c r="AC14" t="s">
        <v>58</v>
      </c>
      <c r="AD14" s="4">
        <v>-3487.184</v>
      </c>
      <c r="AE14">
        <v>336</v>
      </c>
      <c r="AF14">
        <v>0</v>
      </c>
      <c r="AG14">
        <v>336</v>
      </c>
      <c r="AH14">
        <v>330</v>
      </c>
      <c r="AI14">
        <v>0</v>
      </c>
      <c r="AJ14">
        <v>330</v>
      </c>
      <c r="AK14">
        <v>5709</v>
      </c>
      <c r="AL14">
        <v>26160.9</v>
      </c>
      <c r="AM14">
        <v>31869.9</v>
      </c>
      <c r="AN14">
        <v>3197.87</v>
      </c>
      <c r="AO14">
        <v>3197.63</v>
      </c>
      <c r="AP14">
        <v>0.24</v>
      </c>
      <c r="AQ14">
        <v>336</v>
      </c>
      <c r="AR14">
        <v>330</v>
      </c>
      <c r="AU14">
        <v>0</v>
      </c>
      <c r="AV14" s="12">
        <v>0</v>
      </c>
      <c r="AW14" s="4">
        <v>330</v>
      </c>
      <c r="AX14" s="4">
        <v>336</v>
      </c>
      <c r="AY14" s="4">
        <v>640</v>
      </c>
      <c r="AZ14" s="24">
        <v>640</v>
      </c>
      <c r="BA14" s="4">
        <v>330</v>
      </c>
      <c r="BB14" s="4">
        <v>336</v>
      </c>
      <c r="BE14" s="15">
        <f t="shared" si="0"/>
        <v>330</v>
      </c>
      <c r="BF14" s="15">
        <f t="shared" ref="BF14:BH14" si="36">AH14</f>
        <v>330</v>
      </c>
      <c r="BG14" s="15">
        <f t="shared" si="36"/>
        <v>0</v>
      </c>
      <c r="BH14" s="15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336</v>
      </c>
      <c r="BN14" s="15">
        <f t="shared" ref="BN14:BP14" si="37">AE14</f>
        <v>336</v>
      </c>
      <c r="BO14" s="15">
        <f t="shared" si="37"/>
        <v>0</v>
      </c>
      <c r="BP14" s="15">
        <f t="shared" si="37"/>
        <v>336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27032.32</v>
      </c>
      <c r="B15">
        <v>-5708</v>
      </c>
      <c r="C15">
        <v>30507.48</v>
      </c>
      <c r="D15">
        <v>3232.85</v>
      </c>
      <c r="E15">
        <v>328</v>
      </c>
      <c r="F15" s="4">
        <v>6993</v>
      </c>
      <c r="G15">
        <v>0</v>
      </c>
      <c r="H15">
        <v>647.06</v>
      </c>
      <c r="I15">
        <v>0</v>
      </c>
      <c r="J15">
        <v>599.17</v>
      </c>
      <c r="K15">
        <v>499.51</v>
      </c>
      <c r="L15">
        <v>543</v>
      </c>
      <c r="M15">
        <v>499.91</v>
      </c>
      <c r="N15">
        <v>899.51</v>
      </c>
      <c r="O15">
        <v>0</v>
      </c>
      <c r="P15">
        <v>641</v>
      </c>
      <c r="Q15">
        <v>350.03</v>
      </c>
      <c r="R15">
        <v>341.78</v>
      </c>
      <c r="S15">
        <v>27123.09</v>
      </c>
      <c r="T15">
        <v>5750.047</v>
      </c>
      <c r="U15">
        <v>3192.442</v>
      </c>
      <c r="V15">
        <v>2.33</v>
      </c>
      <c r="W15">
        <v>3194.772</v>
      </c>
      <c r="X15">
        <v>221.798</v>
      </c>
      <c r="Y15">
        <v>50.031</v>
      </c>
      <c r="Z15">
        <v>4043.949</v>
      </c>
      <c r="AA15">
        <v>12975.98</v>
      </c>
      <c r="AB15">
        <v>1044.28</v>
      </c>
      <c r="AC15" t="s">
        <v>58</v>
      </c>
      <c r="AD15" s="4">
        <v>-3489.986</v>
      </c>
      <c r="AE15">
        <v>328</v>
      </c>
      <c r="AF15">
        <v>0</v>
      </c>
      <c r="AG15">
        <v>328</v>
      </c>
      <c r="AH15">
        <v>320</v>
      </c>
      <c r="AI15">
        <v>0</v>
      </c>
      <c r="AJ15">
        <v>320</v>
      </c>
      <c r="AK15">
        <v>5709</v>
      </c>
      <c r="AL15">
        <v>26053.9</v>
      </c>
      <c r="AM15">
        <v>31762.9</v>
      </c>
      <c r="AN15">
        <v>3190.53</v>
      </c>
      <c r="AO15">
        <v>3190.27</v>
      </c>
      <c r="AP15">
        <v>0.26</v>
      </c>
      <c r="AQ15">
        <v>328</v>
      </c>
      <c r="AR15">
        <v>320</v>
      </c>
      <c r="AU15">
        <v>0</v>
      </c>
      <c r="AV15" s="12">
        <v>0</v>
      </c>
      <c r="AW15" s="4">
        <v>320</v>
      </c>
      <c r="AX15" s="4">
        <v>328</v>
      </c>
      <c r="AY15" s="4">
        <v>640</v>
      </c>
      <c r="AZ15" s="24">
        <v>640</v>
      </c>
      <c r="BA15" s="4">
        <v>320</v>
      </c>
      <c r="BB15" s="4">
        <v>328</v>
      </c>
      <c r="BE15" s="15">
        <f t="shared" si="0"/>
        <v>320</v>
      </c>
      <c r="BF15" s="15">
        <f t="shared" ref="BF15:BH15" si="38">AH15</f>
        <v>320</v>
      </c>
      <c r="BG15" s="15">
        <f t="shared" si="38"/>
        <v>0</v>
      </c>
      <c r="BH15" s="15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328</v>
      </c>
      <c r="BN15" s="15">
        <f t="shared" ref="BN15:BP15" si="39">AE15</f>
        <v>328</v>
      </c>
      <c r="BO15" s="15">
        <f t="shared" si="39"/>
        <v>0</v>
      </c>
      <c r="BP15" s="15">
        <f t="shared" si="39"/>
        <v>328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27181.69</v>
      </c>
      <c r="B16">
        <v>-5708</v>
      </c>
      <c r="C16">
        <v>31106.52</v>
      </c>
      <c r="D16">
        <v>3248.18</v>
      </c>
      <c r="E16">
        <v>336</v>
      </c>
      <c r="F16" s="4">
        <v>6991</v>
      </c>
      <c r="G16">
        <v>0</v>
      </c>
      <c r="H16">
        <v>647.06</v>
      </c>
      <c r="I16">
        <v>0</v>
      </c>
      <c r="J16">
        <v>599.38</v>
      </c>
      <c r="K16">
        <v>499.97</v>
      </c>
      <c r="L16">
        <v>543.47</v>
      </c>
      <c r="M16">
        <v>501.56</v>
      </c>
      <c r="N16">
        <v>899.92</v>
      </c>
      <c r="O16">
        <v>0</v>
      </c>
      <c r="P16">
        <v>643.3</v>
      </c>
      <c r="Q16">
        <v>350.14</v>
      </c>
      <c r="R16">
        <v>347.81</v>
      </c>
      <c r="S16">
        <v>26869.15</v>
      </c>
      <c r="T16">
        <v>5829.47</v>
      </c>
      <c r="U16">
        <v>3230.383</v>
      </c>
      <c r="V16">
        <v>2.252</v>
      </c>
      <c r="W16">
        <v>3232.635</v>
      </c>
      <c r="X16">
        <v>117.097</v>
      </c>
      <c r="Y16">
        <v>49.966</v>
      </c>
      <c r="Z16">
        <v>4626.453</v>
      </c>
      <c r="AA16">
        <v>12687.11</v>
      </c>
      <c r="AB16">
        <v>1048.56</v>
      </c>
      <c r="AC16" t="s">
        <v>58</v>
      </c>
      <c r="AD16" s="4">
        <v>-3477.939</v>
      </c>
      <c r="AE16">
        <v>336</v>
      </c>
      <c r="AF16">
        <v>0</v>
      </c>
      <c r="AG16">
        <v>336</v>
      </c>
      <c r="AH16">
        <v>318</v>
      </c>
      <c r="AI16">
        <v>0</v>
      </c>
      <c r="AJ16">
        <v>318</v>
      </c>
      <c r="AK16">
        <v>5709</v>
      </c>
      <c r="AL16">
        <v>25964.2</v>
      </c>
      <c r="AM16">
        <v>31673.2</v>
      </c>
      <c r="AN16">
        <v>3191.81</v>
      </c>
      <c r="AO16">
        <v>3191.53</v>
      </c>
      <c r="AP16">
        <v>0.28</v>
      </c>
      <c r="AQ16">
        <v>336</v>
      </c>
      <c r="AR16">
        <v>318</v>
      </c>
      <c r="AU16">
        <v>0</v>
      </c>
      <c r="AV16" s="12">
        <v>0</v>
      </c>
      <c r="AW16" s="4">
        <v>318</v>
      </c>
      <c r="AX16" s="4">
        <v>336</v>
      </c>
      <c r="AY16" s="4">
        <v>640</v>
      </c>
      <c r="AZ16" s="24">
        <v>640</v>
      </c>
      <c r="BA16" s="4">
        <v>318</v>
      </c>
      <c r="BB16" s="4">
        <v>336</v>
      </c>
      <c r="BE16" s="15">
        <f t="shared" si="0"/>
        <v>318</v>
      </c>
      <c r="BF16" s="15">
        <f t="shared" ref="BF16:BH16" si="40">AH16</f>
        <v>318</v>
      </c>
      <c r="BG16" s="15">
        <f t="shared" si="40"/>
        <v>0</v>
      </c>
      <c r="BH16" s="15">
        <f t="shared" si="40"/>
        <v>318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336</v>
      </c>
      <c r="BN16" s="15">
        <f t="shared" ref="BN16:BP16" si="41">AE16</f>
        <v>336</v>
      </c>
      <c r="BO16" s="15">
        <f t="shared" si="41"/>
        <v>0</v>
      </c>
      <c r="BP16" s="15">
        <f t="shared" si="41"/>
        <v>336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26927.98</v>
      </c>
      <c r="B17">
        <v>-5708</v>
      </c>
      <c r="C17">
        <v>30652.44</v>
      </c>
      <c r="D17">
        <v>3360.46</v>
      </c>
      <c r="E17">
        <v>325</v>
      </c>
      <c r="F17" s="4">
        <v>6992</v>
      </c>
      <c r="G17">
        <v>0</v>
      </c>
      <c r="H17">
        <v>647.06</v>
      </c>
      <c r="I17">
        <v>0</v>
      </c>
      <c r="J17">
        <v>599.73</v>
      </c>
      <c r="K17">
        <v>499.28</v>
      </c>
      <c r="L17">
        <v>543.94</v>
      </c>
      <c r="M17">
        <v>501.15</v>
      </c>
      <c r="N17">
        <v>899.92</v>
      </c>
      <c r="O17">
        <v>0</v>
      </c>
      <c r="P17">
        <v>642.9</v>
      </c>
      <c r="Q17">
        <v>349.98</v>
      </c>
      <c r="R17">
        <v>339.72</v>
      </c>
      <c r="S17">
        <v>26910.23</v>
      </c>
      <c r="T17">
        <v>5655.843</v>
      </c>
      <c r="U17">
        <v>3293.966</v>
      </c>
      <c r="V17">
        <v>2.298</v>
      </c>
      <c r="W17">
        <v>3296.264</v>
      </c>
      <c r="X17">
        <v>117.344</v>
      </c>
      <c r="Y17">
        <v>49.972</v>
      </c>
      <c r="Z17">
        <v>4846.086</v>
      </c>
      <c r="AA17">
        <v>12413.2</v>
      </c>
      <c r="AB17">
        <v>1046.56</v>
      </c>
      <c r="AC17" t="s">
        <v>58</v>
      </c>
      <c r="AD17" s="4">
        <v>-3484.103</v>
      </c>
      <c r="AE17">
        <v>325</v>
      </c>
      <c r="AF17">
        <v>0</v>
      </c>
      <c r="AG17">
        <v>325</v>
      </c>
      <c r="AH17">
        <v>320</v>
      </c>
      <c r="AI17">
        <v>0</v>
      </c>
      <c r="AJ17">
        <v>320</v>
      </c>
      <c r="AK17">
        <v>5709</v>
      </c>
      <c r="AL17">
        <v>25850.6</v>
      </c>
      <c r="AM17">
        <v>31559.6</v>
      </c>
      <c r="AN17">
        <v>3200.75</v>
      </c>
      <c r="AO17">
        <v>3200.45</v>
      </c>
      <c r="AP17">
        <v>0.3</v>
      </c>
      <c r="AQ17">
        <v>325</v>
      </c>
      <c r="AR17">
        <v>320</v>
      </c>
      <c r="AU17">
        <v>0</v>
      </c>
      <c r="AV17" s="12">
        <v>0</v>
      </c>
      <c r="AW17" s="4">
        <v>320</v>
      </c>
      <c r="AX17" s="4">
        <v>325</v>
      </c>
      <c r="AY17" s="4">
        <v>640</v>
      </c>
      <c r="AZ17" s="24">
        <v>640</v>
      </c>
      <c r="BA17" s="4">
        <v>320</v>
      </c>
      <c r="BB17" s="4">
        <v>325</v>
      </c>
      <c r="BE17" s="15">
        <f t="shared" si="0"/>
        <v>320</v>
      </c>
      <c r="BF17" s="15">
        <f t="shared" ref="BF17:BH17" si="42">AH17</f>
        <v>320</v>
      </c>
      <c r="BG17" s="15">
        <f t="shared" si="42"/>
        <v>0</v>
      </c>
      <c r="BH17" s="15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325</v>
      </c>
      <c r="BN17" s="15">
        <f t="shared" ref="BN17:BP17" si="43">AE17</f>
        <v>325</v>
      </c>
      <c r="BO17" s="15">
        <f t="shared" si="43"/>
        <v>0</v>
      </c>
      <c r="BP17" s="15">
        <f t="shared" si="43"/>
        <v>325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27008.76</v>
      </c>
      <c r="B18">
        <v>-5708</v>
      </c>
      <c r="C18">
        <v>30527.04</v>
      </c>
      <c r="D18">
        <v>3333.71</v>
      </c>
      <c r="E18">
        <v>320</v>
      </c>
      <c r="F18" s="4">
        <v>6994</v>
      </c>
      <c r="G18">
        <v>0</v>
      </c>
      <c r="H18">
        <v>647.06</v>
      </c>
      <c r="I18">
        <v>0</v>
      </c>
      <c r="J18">
        <v>600.05</v>
      </c>
      <c r="K18">
        <v>499.97</v>
      </c>
      <c r="L18">
        <v>543</v>
      </c>
      <c r="M18">
        <v>499.91</v>
      </c>
      <c r="N18">
        <v>899.92</v>
      </c>
      <c r="O18">
        <v>0</v>
      </c>
      <c r="P18">
        <v>642.3</v>
      </c>
      <c r="Q18">
        <v>346.38</v>
      </c>
      <c r="R18">
        <v>340.04</v>
      </c>
      <c r="S18">
        <v>26769.35</v>
      </c>
      <c r="T18">
        <v>5636.518</v>
      </c>
      <c r="U18">
        <v>3405.428</v>
      </c>
      <c r="V18">
        <v>2.224</v>
      </c>
      <c r="W18">
        <v>3407.651</v>
      </c>
      <c r="X18">
        <v>118.475</v>
      </c>
      <c r="Y18">
        <v>50.031</v>
      </c>
      <c r="Z18">
        <v>5209.59</v>
      </c>
      <c r="AA18">
        <v>12051.33</v>
      </c>
      <c r="AB18">
        <v>959.67</v>
      </c>
      <c r="AC18" t="s">
        <v>58</v>
      </c>
      <c r="AD18" s="4">
        <v>-3503.993</v>
      </c>
      <c r="AE18">
        <v>320</v>
      </c>
      <c r="AF18">
        <v>0</v>
      </c>
      <c r="AG18">
        <v>320</v>
      </c>
      <c r="AH18">
        <v>320</v>
      </c>
      <c r="AI18">
        <v>0</v>
      </c>
      <c r="AJ18">
        <v>320</v>
      </c>
      <c r="AK18">
        <v>5709</v>
      </c>
      <c r="AL18">
        <v>25955.5</v>
      </c>
      <c r="AM18">
        <v>31664.5</v>
      </c>
      <c r="AN18">
        <v>3209.7</v>
      </c>
      <c r="AO18">
        <v>3209.39</v>
      </c>
      <c r="AP18">
        <v>0.31</v>
      </c>
      <c r="AQ18">
        <v>320</v>
      </c>
      <c r="AR18">
        <v>320</v>
      </c>
      <c r="AU18">
        <v>0</v>
      </c>
      <c r="AV18" s="12">
        <v>0</v>
      </c>
      <c r="AW18" s="4">
        <v>320</v>
      </c>
      <c r="AX18" s="4">
        <v>320</v>
      </c>
      <c r="AY18" s="4">
        <v>640</v>
      </c>
      <c r="AZ18" s="24">
        <v>640</v>
      </c>
      <c r="BA18" s="4">
        <v>320</v>
      </c>
      <c r="BB18" s="4">
        <v>320</v>
      </c>
      <c r="BE18" s="15">
        <f t="shared" si="0"/>
        <v>320</v>
      </c>
      <c r="BF18" s="15">
        <f t="shared" ref="BF18:BH18" si="44">AH18</f>
        <v>320</v>
      </c>
      <c r="BG18" s="15">
        <f t="shared" si="44"/>
        <v>0</v>
      </c>
      <c r="BH18" s="15">
        <f t="shared" si="44"/>
        <v>320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320</v>
      </c>
      <c r="BN18" s="15">
        <f t="shared" ref="BN18:BP18" si="45">AE18</f>
        <v>320</v>
      </c>
      <c r="BO18" s="15">
        <f t="shared" si="45"/>
        <v>0</v>
      </c>
      <c r="BP18" s="15">
        <f t="shared" si="45"/>
        <v>320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26838.68</v>
      </c>
      <c r="B19">
        <v>-5708</v>
      </c>
      <c r="C19">
        <v>30725.45</v>
      </c>
      <c r="D19">
        <v>3330.99</v>
      </c>
      <c r="E19">
        <v>320</v>
      </c>
      <c r="F19" s="4">
        <v>6993</v>
      </c>
      <c r="G19">
        <v>0</v>
      </c>
      <c r="H19">
        <v>647.06</v>
      </c>
      <c r="I19">
        <v>0</v>
      </c>
      <c r="J19">
        <v>601.59</v>
      </c>
      <c r="K19">
        <v>500.44</v>
      </c>
      <c r="L19">
        <v>543.47</v>
      </c>
      <c r="M19">
        <v>499.91</v>
      </c>
      <c r="N19">
        <v>899.51</v>
      </c>
      <c r="O19">
        <v>0</v>
      </c>
      <c r="P19">
        <v>641.1</v>
      </c>
      <c r="Q19">
        <v>348.34</v>
      </c>
      <c r="R19">
        <v>340.46</v>
      </c>
      <c r="S19">
        <v>26710.72</v>
      </c>
      <c r="T19">
        <v>5823.252</v>
      </c>
      <c r="U19">
        <v>3444.401</v>
      </c>
      <c r="V19">
        <v>2.226</v>
      </c>
      <c r="W19">
        <v>3446.626</v>
      </c>
      <c r="X19">
        <v>119.256</v>
      </c>
      <c r="Y19">
        <v>50.016</v>
      </c>
      <c r="Z19">
        <v>5089.768</v>
      </c>
      <c r="AA19">
        <v>12169.54</v>
      </c>
      <c r="AB19">
        <v>955.84</v>
      </c>
      <c r="AC19" t="s">
        <v>58</v>
      </c>
      <c r="AD19" s="4">
        <v>-3489.426</v>
      </c>
      <c r="AE19">
        <v>320</v>
      </c>
      <c r="AF19">
        <v>0</v>
      </c>
      <c r="AG19">
        <v>320</v>
      </c>
      <c r="AH19">
        <v>320</v>
      </c>
      <c r="AI19">
        <v>0</v>
      </c>
      <c r="AJ19">
        <v>320</v>
      </c>
      <c r="AK19">
        <v>5709</v>
      </c>
      <c r="AL19">
        <v>25944.7</v>
      </c>
      <c r="AM19">
        <v>31653.7</v>
      </c>
      <c r="AN19">
        <v>3214.59</v>
      </c>
      <c r="AO19">
        <v>3214.26</v>
      </c>
      <c r="AP19">
        <v>0.33</v>
      </c>
      <c r="AQ19">
        <v>320</v>
      </c>
      <c r="AR19">
        <v>320</v>
      </c>
      <c r="AU19">
        <v>0</v>
      </c>
      <c r="AV19" s="12">
        <v>0</v>
      </c>
      <c r="AW19" s="4">
        <v>320</v>
      </c>
      <c r="AX19" s="4">
        <v>320</v>
      </c>
      <c r="AY19" s="4">
        <v>640</v>
      </c>
      <c r="AZ19" s="24">
        <v>640</v>
      </c>
      <c r="BA19" s="4">
        <v>320</v>
      </c>
      <c r="BB19" s="4">
        <v>320</v>
      </c>
      <c r="BE19" s="15">
        <f t="shared" si="0"/>
        <v>320</v>
      </c>
      <c r="BF19" s="15">
        <f t="shared" ref="BF19:BH19" si="46">AH19</f>
        <v>320</v>
      </c>
      <c r="BG19" s="15">
        <f t="shared" si="46"/>
        <v>0</v>
      </c>
      <c r="BH19" s="15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320</v>
      </c>
      <c r="BN19" s="15">
        <f t="shared" ref="BN19:BP19" si="47">AE19</f>
        <v>320</v>
      </c>
      <c r="BO19" s="15">
        <f t="shared" si="47"/>
        <v>0</v>
      </c>
      <c r="BP19" s="15">
        <f t="shared" si="47"/>
        <v>320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26689.14</v>
      </c>
      <c r="B20">
        <v>-5708</v>
      </c>
      <c r="C20">
        <v>30062.42</v>
      </c>
      <c r="D20">
        <v>3364.51</v>
      </c>
      <c r="E20">
        <v>318</v>
      </c>
      <c r="F20" s="4">
        <v>6996</v>
      </c>
      <c r="G20">
        <v>0</v>
      </c>
      <c r="H20">
        <v>647.06</v>
      </c>
      <c r="I20">
        <v>0</v>
      </c>
      <c r="J20">
        <v>600.53</v>
      </c>
      <c r="K20">
        <v>500.67</v>
      </c>
      <c r="L20">
        <v>543</v>
      </c>
      <c r="M20">
        <v>500.73</v>
      </c>
      <c r="N20">
        <v>899.51</v>
      </c>
      <c r="O20">
        <v>0</v>
      </c>
      <c r="P20">
        <v>641.5</v>
      </c>
      <c r="Q20">
        <v>341.2</v>
      </c>
      <c r="R20">
        <v>339.83</v>
      </c>
      <c r="S20">
        <v>26813.99</v>
      </c>
      <c r="T20">
        <v>5822.349</v>
      </c>
      <c r="U20">
        <v>3409.305</v>
      </c>
      <c r="V20">
        <v>2.226</v>
      </c>
      <c r="W20">
        <v>3411.531</v>
      </c>
      <c r="X20">
        <v>118.34</v>
      </c>
      <c r="Y20">
        <v>49.974</v>
      </c>
      <c r="Z20">
        <v>5144.062</v>
      </c>
      <c r="AA20">
        <v>12114.17</v>
      </c>
      <c r="AB20">
        <v>961.87</v>
      </c>
      <c r="AC20" t="s">
        <v>58</v>
      </c>
      <c r="AD20" s="4">
        <v>-3498.67</v>
      </c>
      <c r="AE20">
        <v>318</v>
      </c>
      <c r="AF20">
        <v>0</v>
      </c>
      <c r="AG20">
        <v>318</v>
      </c>
      <c r="AH20">
        <v>318</v>
      </c>
      <c r="AI20">
        <v>0</v>
      </c>
      <c r="AJ20">
        <v>318</v>
      </c>
      <c r="AK20">
        <v>5709</v>
      </c>
      <c r="AL20">
        <v>25950.7</v>
      </c>
      <c r="AM20">
        <v>31659.7</v>
      </c>
      <c r="AN20">
        <v>3221.86</v>
      </c>
      <c r="AO20">
        <v>3221.52</v>
      </c>
      <c r="AP20">
        <v>0.34</v>
      </c>
      <c r="AQ20">
        <v>318</v>
      </c>
      <c r="AR20">
        <v>318</v>
      </c>
      <c r="AU20">
        <v>0</v>
      </c>
      <c r="AV20" s="12">
        <v>0</v>
      </c>
      <c r="AW20" s="4">
        <v>318</v>
      </c>
      <c r="AX20" s="4">
        <v>318</v>
      </c>
      <c r="AY20" s="4">
        <v>640</v>
      </c>
      <c r="AZ20" s="24">
        <v>640</v>
      </c>
      <c r="BA20" s="4">
        <v>318</v>
      </c>
      <c r="BB20" s="4">
        <v>318</v>
      </c>
      <c r="BE20" s="15">
        <f t="shared" si="0"/>
        <v>318</v>
      </c>
      <c r="BF20" s="15">
        <f t="shared" ref="BF20:BH20" si="48">AH20</f>
        <v>318</v>
      </c>
      <c r="BG20" s="15">
        <f t="shared" si="48"/>
        <v>0</v>
      </c>
      <c r="BH20" s="15">
        <f t="shared" si="48"/>
        <v>318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318</v>
      </c>
      <c r="BN20" s="15">
        <f t="shared" ref="BN20:BP20" si="49">AE20</f>
        <v>318</v>
      </c>
      <c r="BO20" s="15">
        <f t="shared" si="49"/>
        <v>0</v>
      </c>
      <c r="BP20" s="15">
        <f t="shared" si="49"/>
        <v>318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26990.79</v>
      </c>
      <c r="B21">
        <v>-5708</v>
      </c>
      <c r="C21">
        <v>30733.1</v>
      </c>
      <c r="D21">
        <v>3384.2</v>
      </c>
      <c r="E21">
        <v>326</v>
      </c>
      <c r="F21" s="4">
        <v>6996</v>
      </c>
      <c r="G21">
        <v>0</v>
      </c>
      <c r="H21">
        <v>647.91</v>
      </c>
      <c r="I21">
        <v>0</v>
      </c>
      <c r="J21">
        <v>601.28</v>
      </c>
      <c r="K21">
        <v>499.51</v>
      </c>
      <c r="L21">
        <v>543.94</v>
      </c>
      <c r="M21">
        <v>501.56</v>
      </c>
      <c r="N21">
        <v>898.28</v>
      </c>
      <c r="O21">
        <v>0</v>
      </c>
      <c r="P21">
        <v>642.7</v>
      </c>
      <c r="Q21">
        <v>348.71</v>
      </c>
      <c r="R21">
        <v>339.72</v>
      </c>
      <c r="S21">
        <v>26795.1</v>
      </c>
      <c r="T21">
        <v>5813.147</v>
      </c>
      <c r="U21">
        <v>3412.603</v>
      </c>
      <c r="V21">
        <v>2.225</v>
      </c>
      <c r="W21">
        <v>3414.828</v>
      </c>
      <c r="X21">
        <v>119.497</v>
      </c>
      <c r="Y21">
        <v>49.991</v>
      </c>
      <c r="Z21">
        <v>4994.225</v>
      </c>
      <c r="AA21">
        <v>12263.81</v>
      </c>
      <c r="AB21">
        <v>957.74</v>
      </c>
      <c r="AC21" t="s">
        <v>58</v>
      </c>
      <c r="AD21" s="4">
        <v>-3493.347</v>
      </c>
      <c r="AE21">
        <v>326</v>
      </c>
      <c r="AF21">
        <v>0</v>
      </c>
      <c r="AG21">
        <v>326</v>
      </c>
      <c r="AH21">
        <v>320</v>
      </c>
      <c r="AI21">
        <v>0</v>
      </c>
      <c r="AJ21">
        <v>320</v>
      </c>
      <c r="AK21">
        <v>5709</v>
      </c>
      <c r="AL21">
        <v>25995.4</v>
      </c>
      <c r="AM21">
        <v>31704.4</v>
      </c>
      <c r="AN21">
        <v>3218.87</v>
      </c>
      <c r="AO21">
        <v>3215.98</v>
      </c>
      <c r="AP21">
        <v>2.89</v>
      </c>
      <c r="AQ21">
        <v>326</v>
      </c>
      <c r="AR21">
        <v>320</v>
      </c>
      <c r="AU21">
        <v>0</v>
      </c>
      <c r="AV21" s="12">
        <v>0</v>
      </c>
      <c r="AW21" s="4">
        <v>320</v>
      </c>
      <c r="AX21" s="4">
        <v>326</v>
      </c>
      <c r="AY21" s="4">
        <v>640</v>
      </c>
      <c r="AZ21" s="24">
        <v>640</v>
      </c>
      <c r="BA21" s="4">
        <v>320</v>
      </c>
      <c r="BB21" s="4">
        <v>326</v>
      </c>
      <c r="BE21" s="15">
        <f t="shared" si="0"/>
        <v>320</v>
      </c>
      <c r="BF21" s="15">
        <f t="shared" ref="BF21:BH21" si="50">AH21</f>
        <v>320</v>
      </c>
      <c r="BG21" s="15">
        <f t="shared" si="50"/>
        <v>0</v>
      </c>
      <c r="BH21" s="15">
        <f t="shared" si="50"/>
        <v>320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326</v>
      </c>
      <c r="BN21" s="15">
        <f t="shared" ref="BN21:BP21" si="51">AE21</f>
        <v>326</v>
      </c>
      <c r="BO21" s="15">
        <f t="shared" si="51"/>
        <v>0</v>
      </c>
      <c r="BP21" s="15">
        <f t="shared" si="51"/>
        <v>326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27224.42</v>
      </c>
      <c r="B22">
        <v>-5719</v>
      </c>
      <c r="C22">
        <v>31082.35</v>
      </c>
      <c r="D22">
        <v>3440.34</v>
      </c>
      <c r="E22">
        <v>330</v>
      </c>
      <c r="F22" s="4">
        <v>6997</v>
      </c>
      <c r="G22">
        <v>0</v>
      </c>
      <c r="H22">
        <v>647.06</v>
      </c>
      <c r="I22">
        <v>0</v>
      </c>
      <c r="J22">
        <v>600.88</v>
      </c>
      <c r="K22">
        <v>498.58</v>
      </c>
      <c r="L22">
        <v>542.07</v>
      </c>
      <c r="M22">
        <v>500.73</v>
      </c>
      <c r="N22">
        <v>899.51</v>
      </c>
      <c r="O22">
        <v>0</v>
      </c>
      <c r="P22">
        <v>642</v>
      </c>
      <c r="Q22">
        <v>349.98</v>
      </c>
      <c r="R22">
        <v>345.7</v>
      </c>
      <c r="S22">
        <v>26995.64</v>
      </c>
      <c r="T22">
        <v>5723.002</v>
      </c>
      <c r="U22">
        <v>3467.635</v>
      </c>
      <c r="V22">
        <v>6.856</v>
      </c>
      <c r="W22">
        <v>3474.492</v>
      </c>
      <c r="X22">
        <v>119.572</v>
      </c>
      <c r="Y22">
        <v>49.972</v>
      </c>
      <c r="Z22">
        <v>4924.762</v>
      </c>
      <c r="AA22">
        <v>12331.82</v>
      </c>
      <c r="AB22">
        <v>959.03</v>
      </c>
      <c r="AC22" t="s">
        <v>58</v>
      </c>
      <c r="AD22" s="4">
        <v>-3500.211</v>
      </c>
      <c r="AE22">
        <v>330</v>
      </c>
      <c r="AF22">
        <v>0</v>
      </c>
      <c r="AG22">
        <v>330</v>
      </c>
      <c r="AH22">
        <v>320</v>
      </c>
      <c r="AI22">
        <v>0</v>
      </c>
      <c r="AJ22">
        <v>320</v>
      </c>
      <c r="AK22">
        <v>5720</v>
      </c>
      <c r="AL22">
        <v>26189.5</v>
      </c>
      <c r="AM22">
        <v>31909.5</v>
      </c>
      <c r="AN22">
        <v>3163.31</v>
      </c>
      <c r="AO22">
        <v>3143.71</v>
      </c>
      <c r="AP22">
        <v>19.6</v>
      </c>
      <c r="AQ22">
        <v>330</v>
      </c>
      <c r="AR22">
        <v>320</v>
      </c>
      <c r="AU22">
        <v>0</v>
      </c>
      <c r="AV22" s="12">
        <v>0</v>
      </c>
      <c r="AW22" s="4">
        <v>320</v>
      </c>
      <c r="AX22" s="4">
        <v>330</v>
      </c>
      <c r="AY22" s="4">
        <v>640</v>
      </c>
      <c r="AZ22" s="24">
        <v>640</v>
      </c>
      <c r="BA22" s="4">
        <v>320</v>
      </c>
      <c r="BB22" s="4">
        <v>330</v>
      </c>
      <c r="BE22" s="15">
        <f t="shared" si="0"/>
        <v>320</v>
      </c>
      <c r="BF22" s="15">
        <f t="shared" ref="BF22:BH22" si="52">AH22</f>
        <v>320</v>
      </c>
      <c r="BG22" s="15">
        <f t="shared" si="52"/>
        <v>0</v>
      </c>
      <c r="BH22" s="15">
        <f t="shared" si="52"/>
        <v>320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330</v>
      </c>
      <c r="BN22" s="15">
        <f t="shared" ref="BN22:BP22" si="53">AE22</f>
        <v>330</v>
      </c>
      <c r="BO22" s="15">
        <f t="shared" si="53"/>
        <v>0</v>
      </c>
      <c r="BP22" s="15">
        <f t="shared" si="53"/>
        <v>330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27158.87</v>
      </c>
      <c r="B23">
        <v>-5860</v>
      </c>
      <c r="C23">
        <v>30872.45</v>
      </c>
      <c r="D23">
        <v>3506.35</v>
      </c>
      <c r="E23">
        <v>325</v>
      </c>
      <c r="F23" s="4">
        <v>6997</v>
      </c>
      <c r="G23">
        <v>0</v>
      </c>
      <c r="H23">
        <v>646.22</v>
      </c>
      <c r="I23">
        <v>0</v>
      </c>
      <c r="J23">
        <v>601.58</v>
      </c>
      <c r="K23">
        <v>500.67</v>
      </c>
      <c r="L23">
        <v>543</v>
      </c>
      <c r="M23">
        <v>500.32</v>
      </c>
      <c r="N23">
        <v>900.34</v>
      </c>
      <c r="O23">
        <v>0</v>
      </c>
      <c r="P23">
        <v>642.3</v>
      </c>
      <c r="Q23">
        <v>350.08</v>
      </c>
      <c r="R23">
        <v>340.94</v>
      </c>
      <c r="S23">
        <v>27504.44</v>
      </c>
      <c r="T23">
        <v>5799.217</v>
      </c>
      <c r="U23">
        <v>3606.368</v>
      </c>
      <c r="V23">
        <v>108.05</v>
      </c>
      <c r="W23">
        <v>3714.418</v>
      </c>
      <c r="X23">
        <v>97.288</v>
      </c>
      <c r="Y23">
        <v>49.983</v>
      </c>
      <c r="Z23">
        <v>4753.355</v>
      </c>
      <c r="AA23">
        <v>12528.91</v>
      </c>
      <c r="AB23">
        <v>965.34</v>
      </c>
      <c r="AC23" t="s">
        <v>58</v>
      </c>
      <c r="AD23" s="4">
        <v>-3499.511</v>
      </c>
      <c r="AE23">
        <v>325</v>
      </c>
      <c r="AF23">
        <v>0</v>
      </c>
      <c r="AG23">
        <v>325</v>
      </c>
      <c r="AH23">
        <v>348</v>
      </c>
      <c r="AI23">
        <v>0</v>
      </c>
      <c r="AJ23">
        <v>348</v>
      </c>
      <c r="AK23">
        <v>5861</v>
      </c>
      <c r="AL23">
        <v>26338.7</v>
      </c>
      <c r="AM23">
        <v>32199.7</v>
      </c>
      <c r="AN23">
        <v>3179.76</v>
      </c>
      <c r="AO23">
        <v>3090.13</v>
      </c>
      <c r="AP23">
        <v>89.63</v>
      </c>
      <c r="AQ23">
        <v>325</v>
      </c>
      <c r="AR23">
        <v>348</v>
      </c>
      <c r="AU23">
        <v>0</v>
      </c>
      <c r="AV23" s="12">
        <v>0</v>
      </c>
      <c r="AW23" s="4">
        <v>348</v>
      </c>
      <c r="AX23" s="4">
        <v>325</v>
      </c>
      <c r="AY23" s="4">
        <v>640</v>
      </c>
      <c r="AZ23" s="24">
        <v>640</v>
      </c>
      <c r="BA23" s="4">
        <v>348</v>
      </c>
      <c r="BB23" s="4">
        <v>325</v>
      </c>
      <c r="BE23" s="15">
        <f t="shared" si="0"/>
        <v>348</v>
      </c>
      <c r="BF23" s="15">
        <f t="shared" ref="BF23:BH23" si="54">AH23</f>
        <v>348</v>
      </c>
      <c r="BG23" s="15">
        <f t="shared" si="54"/>
        <v>0</v>
      </c>
      <c r="BH23" s="15">
        <f t="shared" si="54"/>
        <v>348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325</v>
      </c>
      <c r="BN23" s="15">
        <f t="shared" ref="BN23:BP23" si="55">AE23</f>
        <v>325</v>
      </c>
      <c r="BO23" s="15">
        <f t="shared" si="55"/>
        <v>0</v>
      </c>
      <c r="BP23" s="15">
        <f t="shared" si="55"/>
        <v>325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27514.61</v>
      </c>
      <c r="B24">
        <v>-6002</v>
      </c>
      <c r="C24">
        <v>31211.53</v>
      </c>
      <c r="D24">
        <v>3729.13</v>
      </c>
      <c r="E24">
        <v>330</v>
      </c>
      <c r="F24" s="4">
        <v>6996</v>
      </c>
      <c r="G24">
        <v>0</v>
      </c>
      <c r="H24">
        <v>647.06</v>
      </c>
      <c r="I24">
        <v>0</v>
      </c>
      <c r="J24">
        <v>601.06</v>
      </c>
      <c r="K24">
        <v>499.97</v>
      </c>
      <c r="L24">
        <v>542.31</v>
      </c>
      <c r="M24">
        <v>501.15</v>
      </c>
      <c r="N24">
        <v>899.51</v>
      </c>
      <c r="O24">
        <v>0</v>
      </c>
      <c r="P24">
        <v>642.7</v>
      </c>
      <c r="Q24">
        <v>350.29</v>
      </c>
      <c r="R24">
        <v>342.89</v>
      </c>
      <c r="S24">
        <v>27452.69</v>
      </c>
      <c r="T24">
        <v>6119.276</v>
      </c>
      <c r="U24">
        <v>3763.41</v>
      </c>
      <c r="V24">
        <v>405.174</v>
      </c>
      <c r="W24">
        <v>4168.584</v>
      </c>
      <c r="X24">
        <v>97.37</v>
      </c>
      <c r="Y24">
        <v>49.993</v>
      </c>
      <c r="Z24">
        <v>4896.914</v>
      </c>
      <c r="AA24">
        <v>12385.81</v>
      </c>
      <c r="AB24">
        <v>966.36</v>
      </c>
      <c r="AC24" t="s">
        <v>58</v>
      </c>
      <c r="AD24" s="4">
        <v>-3502.312</v>
      </c>
      <c r="AE24">
        <v>330</v>
      </c>
      <c r="AF24">
        <v>0</v>
      </c>
      <c r="AG24">
        <v>330</v>
      </c>
      <c r="AH24">
        <v>330</v>
      </c>
      <c r="AI24">
        <v>0</v>
      </c>
      <c r="AJ24">
        <v>330</v>
      </c>
      <c r="AK24">
        <v>6003</v>
      </c>
      <c r="AL24">
        <v>26622.8</v>
      </c>
      <c r="AM24">
        <v>32625.8</v>
      </c>
      <c r="AN24">
        <v>3291.84</v>
      </c>
      <c r="AO24">
        <v>3029.2</v>
      </c>
      <c r="AP24">
        <v>262.64</v>
      </c>
      <c r="AQ24">
        <v>330</v>
      </c>
      <c r="AR24">
        <v>330</v>
      </c>
      <c r="AU24">
        <v>0</v>
      </c>
      <c r="AV24" s="12">
        <v>0</v>
      </c>
      <c r="AW24" s="4">
        <v>330</v>
      </c>
      <c r="AX24" s="4">
        <v>330</v>
      </c>
      <c r="AY24" s="4">
        <v>640</v>
      </c>
      <c r="AZ24" s="24">
        <v>640</v>
      </c>
      <c r="BA24" s="4">
        <v>330</v>
      </c>
      <c r="BB24" s="4">
        <v>330</v>
      </c>
      <c r="BE24" s="15">
        <f t="shared" si="0"/>
        <v>330</v>
      </c>
      <c r="BF24" s="15">
        <f t="shared" ref="BF24:BH24" si="56">AH24</f>
        <v>330</v>
      </c>
      <c r="BG24" s="15">
        <f t="shared" si="56"/>
        <v>0</v>
      </c>
      <c r="BH24" s="15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330</v>
      </c>
      <c r="BN24" s="15">
        <f t="shared" ref="BN24:BP24" si="57">AE24</f>
        <v>330</v>
      </c>
      <c r="BO24" s="15">
        <f t="shared" si="57"/>
        <v>0</v>
      </c>
      <c r="BP24" s="15">
        <f t="shared" si="57"/>
        <v>330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27727.67</v>
      </c>
      <c r="B25">
        <v>-6144</v>
      </c>
      <c r="C25">
        <v>31987.81</v>
      </c>
      <c r="D25">
        <v>3990.64</v>
      </c>
      <c r="E25">
        <v>342.14</v>
      </c>
      <c r="F25" s="4">
        <v>6997</v>
      </c>
      <c r="G25">
        <v>0</v>
      </c>
      <c r="H25">
        <v>646.22</v>
      </c>
      <c r="I25">
        <v>0</v>
      </c>
      <c r="J25">
        <v>600.81</v>
      </c>
      <c r="K25">
        <v>500.44</v>
      </c>
      <c r="L25">
        <v>542.31</v>
      </c>
      <c r="M25">
        <v>499.91</v>
      </c>
      <c r="N25">
        <v>898.69</v>
      </c>
      <c r="O25">
        <v>0</v>
      </c>
      <c r="P25">
        <v>639.9</v>
      </c>
      <c r="Q25">
        <v>349.92</v>
      </c>
      <c r="R25">
        <v>347.81</v>
      </c>
      <c r="S25">
        <v>27780.36</v>
      </c>
      <c r="T25">
        <v>6100.635</v>
      </c>
      <c r="U25">
        <v>3829.837</v>
      </c>
      <c r="V25">
        <v>800.602</v>
      </c>
      <c r="W25">
        <v>4630.439</v>
      </c>
      <c r="X25">
        <v>98.014</v>
      </c>
      <c r="Y25">
        <v>50.036</v>
      </c>
      <c r="Z25">
        <v>4778.414</v>
      </c>
      <c r="AA25">
        <v>12496.03</v>
      </c>
      <c r="AB25">
        <v>933.19</v>
      </c>
      <c r="AC25" t="s">
        <v>58</v>
      </c>
      <c r="AD25" s="4">
        <v>-3501.892</v>
      </c>
      <c r="AE25">
        <v>342.14</v>
      </c>
      <c r="AF25">
        <v>0</v>
      </c>
      <c r="AG25">
        <v>342.14</v>
      </c>
      <c r="AH25">
        <v>328</v>
      </c>
      <c r="AI25">
        <v>0</v>
      </c>
      <c r="AJ25">
        <v>328</v>
      </c>
      <c r="AK25">
        <v>6145</v>
      </c>
      <c r="AL25">
        <v>26762.3</v>
      </c>
      <c r="AM25">
        <v>32907.3</v>
      </c>
      <c r="AN25">
        <v>3550.72</v>
      </c>
      <c r="AO25">
        <v>2966.96</v>
      </c>
      <c r="AP25">
        <v>583.76</v>
      </c>
      <c r="AQ25">
        <v>342.14</v>
      </c>
      <c r="AR25">
        <v>328</v>
      </c>
      <c r="AU25">
        <v>0</v>
      </c>
      <c r="AV25" s="12">
        <v>0</v>
      </c>
      <c r="AW25" s="4">
        <v>328</v>
      </c>
      <c r="AX25" s="4">
        <v>342.14</v>
      </c>
      <c r="AY25" s="4">
        <v>640</v>
      </c>
      <c r="AZ25" s="24">
        <v>640</v>
      </c>
      <c r="BA25" s="4">
        <v>328</v>
      </c>
      <c r="BB25" s="4">
        <v>342.14</v>
      </c>
      <c r="BE25" s="15">
        <f t="shared" si="0"/>
        <v>328</v>
      </c>
      <c r="BF25" s="15">
        <f t="shared" ref="BF25:BH25" si="58">AH25</f>
        <v>328</v>
      </c>
      <c r="BG25" s="15">
        <f t="shared" si="58"/>
        <v>0</v>
      </c>
      <c r="BH25" s="15">
        <f t="shared" si="58"/>
        <v>328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342.14</v>
      </c>
      <c r="BN25" s="15">
        <f t="shared" ref="BN25:BP25" si="59">AE25</f>
        <v>342.14</v>
      </c>
      <c r="BO25" s="15">
        <f t="shared" si="59"/>
        <v>0</v>
      </c>
      <c r="BP25" s="15">
        <f t="shared" si="59"/>
        <v>342.14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27871.51</v>
      </c>
      <c r="B26">
        <v>-6291</v>
      </c>
      <c r="C26">
        <v>31134.75</v>
      </c>
      <c r="D26">
        <v>4428.56</v>
      </c>
      <c r="E26">
        <v>320</v>
      </c>
      <c r="F26" s="4">
        <v>6998</v>
      </c>
      <c r="G26">
        <v>0</v>
      </c>
      <c r="H26">
        <v>647.06</v>
      </c>
      <c r="I26">
        <v>0</v>
      </c>
      <c r="J26">
        <v>601.5</v>
      </c>
      <c r="K26">
        <v>499.97</v>
      </c>
      <c r="L26">
        <v>542.77</v>
      </c>
      <c r="M26">
        <v>500.32</v>
      </c>
      <c r="N26">
        <v>901.16</v>
      </c>
      <c r="O26">
        <v>0</v>
      </c>
      <c r="P26">
        <v>644</v>
      </c>
      <c r="Q26">
        <v>350.14</v>
      </c>
      <c r="R26">
        <v>340.15</v>
      </c>
      <c r="S26">
        <v>27971.44</v>
      </c>
      <c r="T26">
        <v>6437.109</v>
      </c>
      <c r="U26">
        <v>3815.619</v>
      </c>
      <c r="V26">
        <v>1243.533</v>
      </c>
      <c r="W26">
        <v>5059.152</v>
      </c>
      <c r="X26">
        <v>97.561</v>
      </c>
      <c r="Y26">
        <v>49.966</v>
      </c>
      <c r="Z26">
        <v>5296.184</v>
      </c>
      <c r="AA26">
        <v>12447.33</v>
      </c>
      <c r="AB26">
        <v>924.9</v>
      </c>
      <c r="AC26" t="s">
        <v>58</v>
      </c>
      <c r="AD26" s="4">
        <v>-3503.433</v>
      </c>
      <c r="AE26">
        <v>320</v>
      </c>
      <c r="AF26">
        <v>0</v>
      </c>
      <c r="AG26">
        <v>320</v>
      </c>
      <c r="AH26">
        <v>330</v>
      </c>
      <c r="AI26">
        <v>0</v>
      </c>
      <c r="AJ26">
        <v>330</v>
      </c>
      <c r="AK26">
        <v>6292</v>
      </c>
      <c r="AL26">
        <v>27017.3</v>
      </c>
      <c r="AM26">
        <v>33309.3</v>
      </c>
      <c r="AN26">
        <v>3945.95</v>
      </c>
      <c r="AO26">
        <v>2890.15</v>
      </c>
      <c r="AP26">
        <v>1055.8</v>
      </c>
      <c r="AQ26">
        <v>320</v>
      </c>
      <c r="AR26">
        <v>330</v>
      </c>
      <c r="AU26">
        <v>0</v>
      </c>
      <c r="AV26" s="12">
        <v>0</v>
      </c>
      <c r="AW26" s="4">
        <v>330</v>
      </c>
      <c r="AX26" s="4">
        <v>320</v>
      </c>
      <c r="AY26" s="4">
        <v>640</v>
      </c>
      <c r="AZ26" s="24">
        <v>640</v>
      </c>
      <c r="BA26" s="4">
        <v>330</v>
      </c>
      <c r="BB26" s="4">
        <v>320</v>
      </c>
      <c r="BE26" s="15">
        <f t="shared" si="0"/>
        <v>330</v>
      </c>
      <c r="BF26" s="15">
        <f t="shared" ref="BF26:BH26" si="60">AH26</f>
        <v>330</v>
      </c>
      <c r="BG26" s="15">
        <f t="shared" si="60"/>
        <v>0</v>
      </c>
      <c r="BH26" s="15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320</v>
      </c>
      <c r="BN26" s="15">
        <f t="shared" ref="BN26:BP26" si="61">AE26</f>
        <v>320</v>
      </c>
      <c r="BO26" s="15">
        <f t="shared" si="61"/>
        <v>0</v>
      </c>
      <c r="BP26" s="15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28107.65</v>
      </c>
      <c r="B27">
        <v>-6282</v>
      </c>
      <c r="C27">
        <v>30711.92</v>
      </c>
      <c r="D27">
        <v>5118.07</v>
      </c>
      <c r="E27">
        <v>320</v>
      </c>
      <c r="F27" s="4">
        <v>6997</v>
      </c>
      <c r="G27">
        <v>0</v>
      </c>
      <c r="H27">
        <v>646.22</v>
      </c>
      <c r="I27">
        <v>0</v>
      </c>
      <c r="J27">
        <v>601.16</v>
      </c>
      <c r="K27">
        <v>499.51</v>
      </c>
      <c r="L27">
        <v>543.47</v>
      </c>
      <c r="M27">
        <v>500.32</v>
      </c>
      <c r="N27">
        <v>899.51</v>
      </c>
      <c r="O27">
        <v>0</v>
      </c>
      <c r="P27">
        <v>641.8</v>
      </c>
      <c r="Q27">
        <v>343.37</v>
      </c>
      <c r="R27">
        <v>340.3</v>
      </c>
      <c r="S27">
        <v>28052.04</v>
      </c>
      <c r="T27">
        <v>6238.762</v>
      </c>
      <c r="U27">
        <v>3731.453</v>
      </c>
      <c r="V27">
        <v>1760.279</v>
      </c>
      <c r="W27">
        <v>5491.732</v>
      </c>
      <c r="X27">
        <v>97.45</v>
      </c>
      <c r="Y27">
        <v>50.033</v>
      </c>
      <c r="Z27">
        <v>5846.297</v>
      </c>
      <c r="AA27">
        <v>12150.97</v>
      </c>
      <c r="AB27">
        <v>939.69</v>
      </c>
      <c r="AC27" t="s">
        <v>58</v>
      </c>
      <c r="AD27" s="4">
        <v>-3505.534</v>
      </c>
      <c r="AE27">
        <v>320</v>
      </c>
      <c r="AF27">
        <v>0</v>
      </c>
      <c r="AG27">
        <v>320</v>
      </c>
      <c r="AH27">
        <v>330</v>
      </c>
      <c r="AI27">
        <v>0</v>
      </c>
      <c r="AJ27">
        <v>330</v>
      </c>
      <c r="AK27">
        <v>6284</v>
      </c>
      <c r="AL27">
        <v>27128.5</v>
      </c>
      <c r="AM27">
        <v>33412.5</v>
      </c>
      <c r="AN27">
        <v>4447.04</v>
      </c>
      <c r="AO27">
        <v>2799.29</v>
      </c>
      <c r="AP27">
        <v>1647.75</v>
      </c>
      <c r="AQ27">
        <v>320</v>
      </c>
      <c r="AR27">
        <v>330</v>
      </c>
      <c r="AU27">
        <v>0</v>
      </c>
      <c r="AV27" s="12">
        <v>0</v>
      </c>
      <c r="AW27" s="4">
        <v>330</v>
      </c>
      <c r="AX27" s="4">
        <v>320</v>
      </c>
      <c r="AY27" s="4">
        <v>640</v>
      </c>
      <c r="AZ27" s="24">
        <v>640</v>
      </c>
      <c r="BA27" s="4">
        <v>330</v>
      </c>
      <c r="BB27" s="4">
        <v>320</v>
      </c>
      <c r="BE27" s="15">
        <f t="shared" si="0"/>
        <v>330</v>
      </c>
      <c r="BF27" s="15">
        <f t="shared" ref="BF27:BH27" si="62">AH27</f>
        <v>330</v>
      </c>
      <c r="BG27" s="15">
        <f t="shared" si="62"/>
        <v>0</v>
      </c>
      <c r="BH27" s="15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320</v>
      </c>
      <c r="BN27" s="15">
        <f t="shared" ref="BN27:BP27" si="63">AE27</f>
        <v>320</v>
      </c>
      <c r="BO27" s="15">
        <f t="shared" si="63"/>
        <v>0</v>
      </c>
      <c r="BP27" s="15">
        <f t="shared" si="63"/>
        <v>320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27668.69</v>
      </c>
      <c r="B28" s="1">
        <v>-6273</v>
      </c>
      <c r="C28" s="1">
        <v>29514.58</v>
      </c>
      <c r="D28" s="1">
        <v>5898.8</v>
      </c>
      <c r="E28" s="1">
        <v>302</v>
      </c>
      <c r="F28" s="6">
        <v>6996</v>
      </c>
      <c r="G28" s="1">
        <v>0</v>
      </c>
      <c r="H28" s="1">
        <v>551.36</v>
      </c>
      <c r="I28" s="1">
        <v>0</v>
      </c>
      <c r="J28" s="1">
        <v>600.08</v>
      </c>
      <c r="K28" s="1">
        <v>500.67</v>
      </c>
      <c r="L28" s="1">
        <v>542.31</v>
      </c>
      <c r="M28" s="1">
        <v>501.97</v>
      </c>
      <c r="N28" s="1">
        <v>899.51</v>
      </c>
      <c r="O28" s="1">
        <v>0</v>
      </c>
      <c r="P28" s="1">
        <v>640.7</v>
      </c>
      <c r="Q28" s="1">
        <v>340.57</v>
      </c>
      <c r="R28" s="1">
        <v>309.22</v>
      </c>
      <c r="S28" s="1">
        <v>27692.67</v>
      </c>
      <c r="T28" s="1">
        <v>6269.944</v>
      </c>
      <c r="U28" s="1">
        <v>3629.065</v>
      </c>
      <c r="V28" s="1">
        <v>2399.46</v>
      </c>
      <c r="W28" s="1">
        <v>6028.525</v>
      </c>
      <c r="X28" s="1">
        <v>97.063</v>
      </c>
      <c r="Y28" s="1">
        <v>50.036</v>
      </c>
      <c r="Z28" s="1">
        <v>6788.5</v>
      </c>
      <c r="AA28" s="1">
        <v>11209.76</v>
      </c>
      <c r="AB28" s="1">
        <v>943.15</v>
      </c>
      <c r="AC28" s="1" t="s">
        <v>58</v>
      </c>
      <c r="AD28" s="6">
        <v>-3548.257</v>
      </c>
      <c r="AE28" s="1">
        <v>302</v>
      </c>
      <c r="AF28" s="1">
        <v>0</v>
      </c>
      <c r="AG28" s="1">
        <v>302</v>
      </c>
      <c r="AH28" s="1">
        <v>320</v>
      </c>
      <c r="AI28" s="1">
        <v>0</v>
      </c>
      <c r="AJ28" s="1">
        <v>320</v>
      </c>
      <c r="AK28" s="1">
        <v>6278</v>
      </c>
      <c r="AL28" s="1">
        <v>26939</v>
      </c>
      <c r="AM28" s="1">
        <v>33217</v>
      </c>
      <c r="AN28" s="1">
        <v>5061.76</v>
      </c>
      <c r="AO28" s="1">
        <v>2722.25</v>
      </c>
      <c r="AP28" s="1">
        <v>2339.51</v>
      </c>
      <c r="AQ28" s="1">
        <v>302</v>
      </c>
      <c r="AR28" s="1">
        <v>320</v>
      </c>
      <c r="AU28" s="1">
        <v>0</v>
      </c>
      <c r="AV28" s="13">
        <v>0</v>
      </c>
      <c r="AW28" s="6">
        <v>320</v>
      </c>
      <c r="AX28" s="6">
        <v>302</v>
      </c>
      <c r="AY28" s="6">
        <v>640</v>
      </c>
      <c r="AZ28" s="25">
        <v>640</v>
      </c>
      <c r="BA28" s="6">
        <v>320</v>
      </c>
      <c r="BB28" s="6">
        <v>302</v>
      </c>
      <c r="BE28" s="16">
        <f t="shared" si="0"/>
        <v>320</v>
      </c>
      <c r="BF28" s="16">
        <f t="shared" ref="BF28:BH28" si="64">AH28</f>
        <v>320</v>
      </c>
      <c r="BG28" s="16">
        <f t="shared" si="64"/>
        <v>0</v>
      </c>
      <c r="BH28" s="16">
        <f t="shared" si="64"/>
        <v>320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302</v>
      </c>
      <c r="BN28" s="16">
        <f t="shared" ref="BN28:BP28" si="65">AE28</f>
        <v>302</v>
      </c>
      <c r="BO28" s="16">
        <f t="shared" si="65"/>
        <v>0</v>
      </c>
      <c r="BP28" s="16">
        <f t="shared" si="65"/>
        <v>302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27243.14</v>
      </c>
      <c r="B29" s="1">
        <v>-6264</v>
      </c>
      <c r="C29" s="1">
        <v>28269.46</v>
      </c>
      <c r="D29" s="1">
        <v>6821.43</v>
      </c>
      <c r="E29" s="1">
        <v>290</v>
      </c>
      <c r="F29" s="6">
        <v>6997</v>
      </c>
      <c r="G29" s="1">
        <v>0</v>
      </c>
      <c r="H29" s="1">
        <v>546.24</v>
      </c>
      <c r="I29" s="1">
        <v>0</v>
      </c>
      <c r="J29" s="1">
        <v>601.25</v>
      </c>
      <c r="K29" s="1">
        <v>500.44</v>
      </c>
      <c r="L29" s="1">
        <v>543.47</v>
      </c>
      <c r="M29" s="1">
        <v>500.73</v>
      </c>
      <c r="N29" s="1">
        <v>899.51</v>
      </c>
      <c r="O29" s="1">
        <v>0</v>
      </c>
      <c r="P29" s="1">
        <v>632.9</v>
      </c>
      <c r="Q29" s="1">
        <v>310.91</v>
      </c>
      <c r="R29" s="1">
        <v>310.39</v>
      </c>
      <c r="S29" s="1">
        <v>27348.41</v>
      </c>
      <c r="T29" s="1">
        <v>6318.751</v>
      </c>
      <c r="U29" s="1">
        <v>3471.541</v>
      </c>
      <c r="V29" s="1">
        <v>3144.125</v>
      </c>
      <c r="W29" s="1">
        <v>6615.666</v>
      </c>
      <c r="X29" s="1">
        <v>97.084</v>
      </c>
      <c r="Y29" s="1">
        <v>50.021</v>
      </c>
      <c r="Z29" s="1">
        <v>7667.781</v>
      </c>
      <c r="AA29" s="1">
        <v>10320.32</v>
      </c>
      <c r="AB29" s="1">
        <v>936.83</v>
      </c>
      <c r="AC29" s="1" t="s">
        <v>58</v>
      </c>
      <c r="AD29" s="6">
        <v>-3577.113</v>
      </c>
      <c r="AE29" s="1">
        <v>290</v>
      </c>
      <c r="AF29" s="1">
        <v>0</v>
      </c>
      <c r="AG29" s="1">
        <v>290</v>
      </c>
      <c r="AH29" s="1">
        <v>318</v>
      </c>
      <c r="AI29" s="1">
        <v>0</v>
      </c>
      <c r="AJ29" s="1">
        <v>318</v>
      </c>
      <c r="AK29" s="1">
        <v>6271</v>
      </c>
      <c r="AL29" s="1">
        <v>26638.9</v>
      </c>
      <c r="AM29" s="1">
        <v>32909.9</v>
      </c>
      <c r="AN29" s="1">
        <v>5884.24</v>
      </c>
      <c r="AO29" s="1">
        <v>2696.56</v>
      </c>
      <c r="AP29" s="1">
        <v>3187.68</v>
      </c>
      <c r="AQ29" s="1">
        <v>290</v>
      </c>
      <c r="AR29" s="1">
        <v>318</v>
      </c>
      <c r="AU29" s="1">
        <v>0</v>
      </c>
      <c r="AV29" s="13">
        <v>0</v>
      </c>
      <c r="AW29" s="6">
        <v>318</v>
      </c>
      <c r="AX29" s="6">
        <v>290</v>
      </c>
      <c r="AY29" s="6">
        <v>640</v>
      </c>
      <c r="AZ29" s="25">
        <v>631</v>
      </c>
      <c r="BA29" s="6">
        <v>318</v>
      </c>
      <c r="BB29" s="6">
        <v>290</v>
      </c>
      <c r="BE29" s="16">
        <f t="shared" si="0"/>
        <v>318</v>
      </c>
      <c r="BF29" s="16">
        <f t="shared" ref="BF29:BH29" si="66">AH29</f>
        <v>318</v>
      </c>
      <c r="BG29" s="16">
        <f t="shared" si="66"/>
        <v>0</v>
      </c>
      <c r="BH29" s="16">
        <f t="shared" si="66"/>
        <v>318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290</v>
      </c>
      <c r="BN29" s="16">
        <f t="shared" ref="BN29:BP29" si="67">AE29</f>
        <v>290</v>
      </c>
      <c r="BO29" s="16">
        <f t="shared" si="67"/>
        <v>0</v>
      </c>
      <c r="BP29" s="16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26799.88</v>
      </c>
      <c r="B30" s="2">
        <v>-6324</v>
      </c>
      <c r="C30" s="2">
        <v>27244.8</v>
      </c>
      <c r="D30" s="2">
        <v>7668.54</v>
      </c>
      <c r="E30" s="2">
        <v>282</v>
      </c>
      <c r="F30" s="7">
        <v>6992</v>
      </c>
      <c r="G30" s="2">
        <v>0</v>
      </c>
      <c r="H30" s="2">
        <v>451.38</v>
      </c>
      <c r="I30" s="2">
        <v>0</v>
      </c>
      <c r="J30" s="2">
        <v>600.31</v>
      </c>
      <c r="K30" s="2">
        <v>500.67</v>
      </c>
      <c r="L30" s="2">
        <v>541.84</v>
      </c>
      <c r="M30" s="2">
        <v>499.5</v>
      </c>
      <c r="N30" s="2">
        <v>899.1</v>
      </c>
      <c r="O30" s="2">
        <v>0</v>
      </c>
      <c r="P30" s="2">
        <v>629.7</v>
      </c>
      <c r="Q30" s="2">
        <v>286.55</v>
      </c>
      <c r="R30" s="2">
        <v>285.23</v>
      </c>
      <c r="S30" s="2">
        <v>26811.54</v>
      </c>
      <c r="T30" s="2">
        <v>6277.048</v>
      </c>
      <c r="U30" s="2">
        <v>3118.704</v>
      </c>
      <c r="V30" s="2">
        <v>4036.859</v>
      </c>
      <c r="W30" s="2">
        <v>7155.562</v>
      </c>
      <c r="X30" s="2">
        <v>96.9</v>
      </c>
      <c r="Y30" s="2">
        <v>50.031</v>
      </c>
      <c r="Z30" s="2">
        <v>8497.094</v>
      </c>
      <c r="AA30" s="2">
        <v>9512.021</v>
      </c>
      <c r="AB30" s="2">
        <v>935.29</v>
      </c>
      <c r="AC30" s="2" t="s">
        <v>58</v>
      </c>
      <c r="AD30" s="7">
        <v>-3633.003</v>
      </c>
      <c r="AE30" s="2">
        <v>282</v>
      </c>
      <c r="AF30" s="2">
        <v>0</v>
      </c>
      <c r="AG30" s="2">
        <v>282</v>
      </c>
      <c r="AH30" s="2">
        <v>282</v>
      </c>
      <c r="AI30" s="2">
        <v>0</v>
      </c>
      <c r="AJ30" s="2">
        <v>282</v>
      </c>
      <c r="AK30" s="2">
        <v>6333</v>
      </c>
      <c r="AL30" s="2">
        <v>26017.6</v>
      </c>
      <c r="AM30" s="2">
        <v>32350.6</v>
      </c>
      <c r="AN30" s="2">
        <v>6816.14</v>
      </c>
      <c r="AO30" s="2">
        <v>2633.7</v>
      </c>
      <c r="AP30" s="2">
        <v>4182.44</v>
      </c>
      <c r="AQ30" s="2">
        <v>282</v>
      </c>
      <c r="AR30" s="2">
        <v>282</v>
      </c>
      <c r="AU30" s="2">
        <v>0</v>
      </c>
      <c r="AV30" s="14">
        <v>0</v>
      </c>
      <c r="AW30" s="7">
        <v>282</v>
      </c>
      <c r="AX30" s="7">
        <v>282</v>
      </c>
      <c r="AY30" s="7">
        <v>631</v>
      </c>
      <c r="AZ30" s="26">
        <v>631</v>
      </c>
      <c r="BA30" s="7">
        <v>282</v>
      </c>
      <c r="BB30" s="7">
        <v>282</v>
      </c>
      <c r="BE30" s="17">
        <f t="shared" si="0"/>
        <v>282</v>
      </c>
      <c r="BF30" s="17">
        <f t="shared" ref="BF30:BH30" si="68">AH30</f>
        <v>282</v>
      </c>
      <c r="BG30" s="17">
        <f t="shared" si="68"/>
        <v>0</v>
      </c>
      <c r="BH30" s="17">
        <f t="shared" si="68"/>
        <v>282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282</v>
      </c>
      <c r="BN30" s="17">
        <f t="shared" ref="BN30:BP30" si="69">AE30</f>
        <v>282</v>
      </c>
      <c r="BO30" s="17">
        <f t="shared" si="69"/>
        <v>0</v>
      </c>
      <c r="BP30" s="17">
        <f t="shared" si="69"/>
        <v>282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26206.81</v>
      </c>
      <c r="B31" s="2">
        <v>-6764</v>
      </c>
      <c r="C31" s="2">
        <v>26395.98</v>
      </c>
      <c r="D31" s="2">
        <v>8600.27</v>
      </c>
      <c r="E31" s="2">
        <v>280</v>
      </c>
      <c r="F31" s="7">
        <v>6996</v>
      </c>
      <c r="G31" s="2">
        <v>0</v>
      </c>
      <c r="H31" s="2">
        <v>452.23</v>
      </c>
      <c r="I31" s="2">
        <v>0</v>
      </c>
      <c r="J31" s="2">
        <v>600.98</v>
      </c>
      <c r="K31" s="2">
        <v>499.51</v>
      </c>
      <c r="L31" s="2">
        <v>542.31</v>
      </c>
      <c r="M31" s="2">
        <v>499.09</v>
      </c>
      <c r="N31" s="2">
        <v>898.69</v>
      </c>
      <c r="O31" s="2">
        <v>0</v>
      </c>
      <c r="P31" s="2">
        <v>608.2</v>
      </c>
      <c r="Q31" s="2">
        <v>285.38</v>
      </c>
      <c r="R31" s="2">
        <v>284.96</v>
      </c>
      <c r="S31" s="2">
        <v>26082.47</v>
      </c>
      <c r="T31" s="2">
        <v>6823.295</v>
      </c>
      <c r="U31" s="2">
        <v>2864.902</v>
      </c>
      <c r="V31" s="2">
        <v>5037.813</v>
      </c>
      <c r="W31" s="2">
        <v>7902.715</v>
      </c>
      <c r="X31" s="2">
        <v>96.909</v>
      </c>
      <c r="Y31" s="2">
        <v>50.003</v>
      </c>
      <c r="Z31" s="2">
        <v>9361.438</v>
      </c>
      <c r="AA31" s="2">
        <v>8631.289</v>
      </c>
      <c r="AB31" s="2">
        <v>925.1</v>
      </c>
      <c r="AC31" s="2" t="s">
        <v>58</v>
      </c>
      <c r="AD31" s="7">
        <v>-3643.229</v>
      </c>
      <c r="AE31" s="2">
        <v>280</v>
      </c>
      <c r="AF31" s="2">
        <v>0</v>
      </c>
      <c r="AG31" s="2">
        <v>280</v>
      </c>
      <c r="AH31" s="2">
        <v>280</v>
      </c>
      <c r="AI31" s="2">
        <v>0</v>
      </c>
      <c r="AJ31" s="2">
        <v>280</v>
      </c>
      <c r="AK31" s="2">
        <v>6773</v>
      </c>
      <c r="AL31" s="2">
        <v>25364.2</v>
      </c>
      <c r="AM31" s="2">
        <v>32137.2</v>
      </c>
      <c r="AN31" s="2">
        <v>7892.26</v>
      </c>
      <c r="AO31" s="2">
        <v>2603.97</v>
      </c>
      <c r="AP31" s="2">
        <v>5288.29</v>
      </c>
      <c r="AQ31" s="2">
        <v>280</v>
      </c>
      <c r="AR31" s="2">
        <v>280</v>
      </c>
      <c r="AU31" s="2">
        <v>0</v>
      </c>
      <c r="AV31" s="14">
        <v>0</v>
      </c>
      <c r="AW31" s="7">
        <v>280</v>
      </c>
      <c r="AX31" s="7">
        <v>280</v>
      </c>
      <c r="AY31" s="7">
        <v>602.48</v>
      </c>
      <c r="AZ31" s="26">
        <v>605.17</v>
      </c>
      <c r="BA31" s="7">
        <v>280</v>
      </c>
      <c r="BB31" s="7">
        <v>280</v>
      </c>
      <c r="BE31" s="17">
        <f t="shared" si="0"/>
        <v>280</v>
      </c>
      <c r="BF31" s="17">
        <f t="shared" ref="BF31:BH31" si="70">AH31</f>
        <v>280</v>
      </c>
      <c r="BG31" s="17">
        <f t="shared" si="70"/>
        <v>0</v>
      </c>
      <c r="BH31" s="17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280</v>
      </c>
      <c r="BN31" s="17">
        <f t="shared" ref="BN31:BP31" si="71">AE31</f>
        <v>280</v>
      </c>
      <c r="BO31" s="17">
        <f t="shared" si="71"/>
        <v>0</v>
      </c>
      <c r="BP31" s="17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25590.83</v>
      </c>
      <c r="B32" s="2">
        <v>-7249</v>
      </c>
      <c r="C32" s="2">
        <v>25204.72</v>
      </c>
      <c r="D32" s="2">
        <v>9593.58</v>
      </c>
      <c r="E32" s="2">
        <v>270</v>
      </c>
      <c r="F32" s="7">
        <v>6995</v>
      </c>
      <c r="G32" s="2">
        <v>0</v>
      </c>
      <c r="H32" s="2">
        <v>426.59</v>
      </c>
      <c r="I32" s="2">
        <v>0</v>
      </c>
      <c r="J32" s="2">
        <v>600.5</v>
      </c>
      <c r="K32" s="2">
        <v>500.44</v>
      </c>
      <c r="L32" s="2">
        <v>543</v>
      </c>
      <c r="M32" s="2">
        <v>500.32</v>
      </c>
      <c r="N32" s="2">
        <v>900.75</v>
      </c>
      <c r="O32" s="2">
        <v>0</v>
      </c>
      <c r="P32" s="2">
        <v>591.8</v>
      </c>
      <c r="Q32" s="2">
        <v>278.14</v>
      </c>
      <c r="R32" s="2">
        <v>277.03</v>
      </c>
      <c r="S32" s="2">
        <v>25567.44</v>
      </c>
      <c r="T32" s="2">
        <v>7412.893</v>
      </c>
      <c r="U32" s="2">
        <v>2693.571</v>
      </c>
      <c r="V32" s="2">
        <v>6093.576</v>
      </c>
      <c r="W32" s="2">
        <v>8787.147</v>
      </c>
      <c r="X32" s="2">
        <v>96.719</v>
      </c>
      <c r="Y32" s="2">
        <v>50.008</v>
      </c>
      <c r="Z32" s="2">
        <v>10074.3</v>
      </c>
      <c r="AA32" s="2">
        <v>7926.768</v>
      </c>
      <c r="AB32" s="2">
        <v>933.64</v>
      </c>
      <c r="AC32" s="2" t="s">
        <v>58</v>
      </c>
      <c r="AD32" s="7">
        <v>-3670.683</v>
      </c>
      <c r="AE32" s="2">
        <v>270</v>
      </c>
      <c r="AF32" s="2">
        <v>0</v>
      </c>
      <c r="AG32" s="2">
        <v>270</v>
      </c>
      <c r="AH32" s="2">
        <v>272</v>
      </c>
      <c r="AI32" s="2">
        <v>0</v>
      </c>
      <c r="AJ32" s="2">
        <v>272</v>
      </c>
      <c r="AK32" s="2">
        <v>7258</v>
      </c>
      <c r="AL32" s="2">
        <v>24784.6</v>
      </c>
      <c r="AM32" s="2">
        <v>32042.6</v>
      </c>
      <c r="AN32" s="2">
        <v>9079</v>
      </c>
      <c r="AO32" s="2">
        <v>2573.31</v>
      </c>
      <c r="AP32" s="2">
        <v>6505.69</v>
      </c>
      <c r="AQ32" s="2">
        <v>270</v>
      </c>
      <c r="AR32" s="2">
        <v>272</v>
      </c>
      <c r="AU32" s="2">
        <v>0</v>
      </c>
      <c r="AV32" s="14">
        <v>0</v>
      </c>
      <c r="AW32" s="7">
        <v>272</v>
      </c>
      <c r="AX32" s="7">
        <v>270</v>
      </c>
      <c r="AY32" s="7">
        <v>600</v>
      </c>
      <c r="AZ32" s="26">
        <v>588</v>
      </c>
      <c r="BA32" s="7">
        <v>272</v>
      </c>
      <c r="BB32" s="7">
        <v>270</v>
      </c>
      <c r="BE32" s="17">
        <f t="shared" si="0"/>
        <v>272</v>
      </c>
      <c r="BF32" s="17">
        <f t="shared" ref="BF32:BH32" si="72">AH32</f>
        <v>272</v>
      </c>
      <c r="BG32" s="17">
        <f t="shared" si="72"/>
        <v>0</v>
      </c>
      <c r="BH32" s="17">
        <f t="shared" si="72"/>
        <v>272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270</v>
      </c>
      <c r="BN32" s="17">
        <f t="shared" ref="BN32:BP32" si="73">AE32</f>
        <v>270</v>
      </c>
      <c r="BO32" s="17">
        <f t="shared" si="73"/>
        <v>0</v>
      </c>
      <c r="BP32" s="17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25079.23</v>
      </c>
      <c r="B33" s="2">
        <v>-7948</v>
      </c>
      <c r="C33" s="2">
        <v>24063.3</v>
      </c>
      <c r="D33" s="2">
        <v>10508.65</v>
      </c>
      <c r="E33" s="2">
        <v>262</v>
      </c>
      <c r="F33" s="7">
        <v>7000</v>
      </c>
      <c r="G33" s="2">
        <v>0</v>
      </c>
      <c r="H33" s="2">
        <v>351.4</v>
      </c>
      <c r="I33" s="2">
        <v>0</v>
      </c>
      <c r="J33" s="2">
        <v>517.89</v>
      </c>
      <c r="K33" s="2">
        <v>500.67</v>
      </c>
      <c r="L33" s="2">
        <v>543</v>
      </c>
      <c r="M33" s="2">
        <v>499.09</v>
      </c>
      <c r="N33" s="2">
        <v>899.51</v>
      </c>
      <c r="O33" s="2">
        <v>0</v>
      </c>
      <c r="P33" s="2">
        <v>544.2</v>
      </c>
      <c r="Q33" s="2">
        <v>251.4</v>
      </c>
      <c r="R33" s="2">
        <v>249.65</v>
      </c>
      <c r="S33" s="2">
        <v>24960.97</v>
      </c>
      <c r="T33" s="2">
        <v>8080.897</v>
      </c>
      <c r="U33" s="2">
        <v>2630.455</v>
      </c>
      <c r="V33" s="2">
        <v>7169.327</v>
      </c>
      <c r="W33" s="2">
        <v>9799.782</v>
      </c>
      <c r="X33" s="2">
        <v>94.837</v>
      </c>
      <c r="Y33" s="2">
        <v>49.968</v>
      </c>
      <c r="Z33" s="2">
        <v>10906.04</v>
      </c>
      <c r="AA33" s="2">
        <v>7099.725</v>
      </c>
      <c r="AB33" s="2">
        <v>927.37</v>
      </c>
      <c r="AC33" s="2" t="s">
        <v>58</v>
      </c>
      <c r="AD33" s="7">
        <v>-3778.121</v>
      </c>
      <c r="AE33" s="2">
        <v>262</v>
      </c>
      <c r="AF33" s="2">
        <v>0</v>
      </c>
      <c r="AG33" s="2">
        <v>262</v>
      </c>
      <c r="AH33" s="2">
        <v>261</v>
      </c>
      <c r="AI33" s="2">
        <v>0</v>
      </c>
      <c r="AJ33" s="2">
        <v>261</v>
      </c>
      <c r="AK33" s="2">
        <v>7730</v>
      </c>
      <c r="AL33" s="2">
        <v>24301.7</v>
      </c>
      <c r="AM33" s="2">
        <v>32031.7</v>
      </c>
      <c r="AN33" s="2">
        <v>10212.75</v>
      </c>
      <c r="AO33" s="2">
        <v>2470.74</v>
      </c>
      <c r="AP33" s="2">
        <v>7742.01</v>
      </c>
      <c r="AQ33" s="2">
        <v>262</v>
      </c>
      <c r="AR33" s="2">
        <v>261</v>
      </c>
      <c r="AU33" s="2">
        <v>0</v>
      </c>
      <c r="AV33" s="14">
        <v>0</v>
      </c>
      <c r="AW33" s="7">
        <v>261</v>
      </c>
      <c r="AX33" s="7">
        <v>262</v>
      </c>
      <c r="AY33" s="7">
        <v>501</v>
      </c>
      <c r="AZ33" s="26">
        <v>489</v>
      </c>
      <c r="BA33" s="7">
        <v>261</v>
      </c>
      <c r="BB33" s="7">
        <v>262</v>
      </c>
      <c r="BE33" s="17">
        <f t="shared" si="0"/>
        <v>261</v>
      </c>
      <c r="BF33" s="17">
        <f t="shared" ref="BF33:BH33" si="74">AH33</f>
        <v>261</v>
      </c>
      <c r="BG33" s="17">
        <f t="shared" si="74"/>
        <v>0</v>
      </c>
      <c r="BH33" s="17">
        <f t="shared" si="74"/>
        <v>261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262</v>
      </c>
      <c r="BN33" s="17">
        <f t="shared" ref="BN33:BP33" si="75">AE33</f>
        <v>262</v>
      </c>
      <c r="BO33" s="17">
        <f t="shared" si="75"/>
        <v>0</v>
      </c>
      <c r="BP33" s="17">
        <f t="shared" si="75"/>
        <v>262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24860.83</v>
      </c>
      <c r="B34" s="2">
        <v>-8164</v>
      </c>
      <c r="C34" s="2">
        <v>23082.75</v>
      </c>
      <c r="D34" s="2">
        <v>11420.67</v>
      </c>
      <c r="E34" s="2">
        <v>260</v>
      </c>
      <c r="F34" s="7">
        <v>7000</v>
      </c>
      <c r="G34" s="2">
        <v>0</v>
      </c>
      <c r="H34" s="2">
        <v>348.84</v>
      </c>
      <c r="I34" s="2">
        <v>0</v>
      </c>
      <c r="J34" s="2">
        <v>439.52</v>
      </c>
      <c r="K34" s="2">
        <v>499.97</v>
      </c>
      <c r="L34" s="2">
        <v>525.09</v>
      </c>
      <c r="M34" s="2">
        <v>499.5</v>
      </c>
      <c r="N34" s="2">
        <v>898.69</v>
      </c>
      <c r="O34" s="2">
        <v>0</v>
      </c>
      <c r="P34" s="2">
        <v>495.9</v>
      </c>
      <c r="Q34" s="2">
        <v>250.18</v>
      </c>
      <c r="R34" s="2">
        <v>249.86</v>
      </c>
      <c r="S34" s="2">
        <v>24903.12</v>
      </c>
      <c r="T34" s="2">
        <v>8207.389</v>
      </c>
      <c r="U34" s="2">
        <v>2580.644</v>
      </c>
      <c r="V34" s="2">
        <v>8315.445</v>
      </c>
      <c r="W34" s="2">
        <v>10896.089</v>
      </c>
      <c r="X34" s="2">
        <v>94.741</v>
      </c>
      <c r="Y34" s="2">
        <v>49.986</v>
      </c>
      <c r="Z34" s="2">
        <v>11747.53</v>
      </c>
      <c r="AA34" s="2">
        <v>6270.951</v>
      </c>
      <c r="AB34" s="2">
        <v>916.15</v>
      </c>
      <c r="AC34" s="2" t="s">
        <v>58</v>
      </c>
      <c r="AD34" s="7">
        <v>-3834.432</v>
      </c>
      <c r="AE34" s="2">
        <v>260</v>
      </c>
      <c r="AF34" s="2">
        <v>0</v>
      </c>
      <c r="AG34" s="2">
        <v>260</v>
      </c>
      <c r="AH34" s="2">
        <v>267</v>
      </c>
      <c r="AI34" s="2">
        <v>0</v>
      </c>
      <c r="AJ34" s="2">
        <v>267</v>
      </c>
      <c r="AK34" s="2">
        <v>8238</v>
      </c>
      <c r="AL34" s="2">
        <v>24051.9</v>
      </c>
      <c r="AM34" s="2">
        <v>32289.9</v>
      </c>
      <c r="AN34" s="2">
        <v>11404.27</v>
      </c>
      <c r="AO34" s="2">
        <v>2427.61</v>
      </c>
      <c r="AP34" s="2">
        <v>8976.66</v>
      </c>
      <c r="AQ34" s="2">
        <v>260</v>
      </c>
      <c r="AR34" s="2">
        <v>267</v>
      </c>
      <c r="AU34" s="2">
        <v>0</v>
      </c>
      <c r="AV34" s="14">
        <v>0</v>
      </c>
      <c r="AW34" s="7">
        <v>267</v>
      </c>
      <c r="AX34" s="7">
        <v>260</v>
      </c>
      <c r="AY34" s="7">
        <v>402</v>
      </c>
      <c r="AZ34" s="26">
        <v>390</v>
      </c>
      <c r="BA34" s="7">
        <v>267</v>
      </c>
      <c r="BB34" s="7">
        <v>260</v>
      </c>
      <c r="BE34" s="17">
        <f t="shared" si="0"/>
        <v>267</v>
      </c>
      <c r="BF34" s="17">
        <f t="shared" ref="BF34:BH34" si="76">AH34</f>
        <v>267</v>
      </c>
      <c r="BG34" s="17">
        <f t="shared" si="76"/>
        <v>0</v>
      </c>
      <c r="BH34" s="17">
        <f t="shared" si="76"/>
        <v>267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260</v>
      </c>
      <c r="BN34" s="17">
        <f t="shared" ref="BN34:BP34" si="77">AE34</f>
        <v>260</v>
      </c>
      <c r="BO34" s="17">
        <f t="shared" si="77"/>
        <v>0</v>
      </c>
      <c r="BP34" s="17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24496.25</v>
      </c>
      <c r="B35" s="2">
        <v>-8318</v>
      </c>
      <c r="C35" s="2">
        <v>21207.3</v>
      </c>
      <c r="D35" s="2">
        <v>12465.89</v>
      </c>
      <c r="E35" s="2">
        <v>244</v>
      </c>
      <c r="F35" s="7">
        <v>7000</v>
      </c>
      <c r="G35" s="2">
        <v>0</v>
      </c>
      <c r="H35" s="2">
        <v>271.08</v>
      </c>
      <c r="I35" s="2">
        <v>0</v>
      </c>
      <c r="J35" s="2">
        <v>364.55</v>
      </c>
      <c r="K35" s="2">
        <v>431.36</v>
      </c>
      <c r="L35" s="2">
        <v>456.24</v>
      </c>
      <c r="M35" s="2">
        <v>500.32</v>
      </c>
      <c r="N35" s="2">
        <v>899.51</v>
      </c>
      <c r="O35" s="2">
        <v>0</v>
      </c>
      <c r="P35" s="2">
        <v>368.5</v>
      </c>
      <c r="Q35" s="2">
        <v>221.32</v>
      </c>
      <c r="R35" s="2">
        <v>219.79</v>
      </c>
      <c r="S35" s="2">
        <v>24464.23</v>
      </c>
      <c r="T35" s="2">
        <v>8461.427</v>
      </c>
      <c r="U35" s="2">
        <v>2481.601</v>
      </c>
      <c r="V35" s="2">
        <v>9440.498</v>
      </c>
      <c r="W35" s="2">
        <v>11922.098</v>
      </c>
      <c r="X35" s="2">
        <v>94.98</v>
      </c>
      <c r="Y35" s="2">
        <v>49.966</v>
      </c>
      <c r="Z35" s="2">
        <v>13319.24</v>
      </c>
      <c r="AA35" s="2">
        <v>4707.109</v>
      </c>
      <c r="AB35" s="2">
        <v>906.69</v>
      </c>
      <c r="AC35" s="2" t="s">
        <v>58</v>
      </c>
      <c r="AD35" s="7">
        <v>-4152.824</v>
      </c>
      <c r="AE35" s="2">
        <v>244</v>
      </c>
      <c r="AF35" s="2">
        <v>0</v>
      </c>
      <c r="AG35" s="2">
        <v>244</v>
      </c>
      <c r="AH35" s="2">
        <v>249</v>
      </c>
      <c r="AI35" s="2">
        <v>0</v>
      </c>
      <c r="AJ35" s="2">
        <v>249</v>
      </c>
      <c r="AK35" s="2">
        <v>8303</v>
      </c>
      <c r="AL35" s="2">
        <v>23894.6</v>
      </c>
      <c r="AM35" s="2">
        <v>32197.6</v>
      </c>
      <c r="AN35" s="2">
        <v>12575.68</v>
      </c>
      <c r="AO35" s="2">
        <v>2384.5</v>
      </c>
      <c r="AP35" s="2">
        <v>10191.18</v>
      </c>
      <c r="AQ35" s="2">
        <v>244</v>
      </c>
      <c r="AR35" s="2">
        <v>249</v>
      </c>
      <c r="AU35" s="2">
        <v>0</v>
      </c>
      <c r="AV35" s="14">
        <v>0</v>
      </c>
      <c r="AW35" s="7">
        <v>249</v>
      </c>
      <c r="AX35" s="7">
        <v>244</v>
      </c>
      <c r="AY35" s="7">
        <v>303</v>
      </c>
      <c r="AZ35" s="26">
        <v>291</v>
      </c>
      <c r="BA35" s="7">
        <v>249</v>
      </c>
      <c r="BB35" s="7">
        <v>244</v>
      </c>
      <c r="BE35" s="17">
        <f t="shared" si="0"/>
        <v>249</v>
      </c>
      <c r="BF35" s="17">
        <f t="shared" ref="BF35:BH35" si="78">AH35</f>
        <v>249</v>
      </c>
      <c r="BG35" s="17">
        <f t="shared" si="78"/>
        <v>0</v>
      </c>
      <c r="BH35" s="17">
        <f t="shared" si="78"/>
        <v>249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244</v>
      </c>
      <c r="BN35" s="17">
        <f t="shared" ref="BN35:BP35" si="79">AE35</f>
        <v>244</v>
      </c>
      <c r="BO35" s="17">
        <f t="shared" si="79"/>
        <v>0</v>
      </c>
      <c r="BP35" s="17">
        <f t="shared" si="79"/>
        <v>244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24473.88</v>
      </c>
      <c r="B36" s="2">
        <v>-8059.53</v>
      </c>
      <c r="C36" s="2">
        <v>20111.74</v>
      </c>
      <c r="D36" s="2">
        <v>13529.71</v>
      </c>
      <c r="E36" s="2">
        <v>235</v>
      </c>
      <c r="F36" s="7">
        <v>7000</v>
      </c>
      <c r="G36" s="2">
        <v>0</v>
      </c>
      <c r="H36" s="2">
        <v>271.93</v>
      </c>
      <c r="I36" s="2">
        <v>0</v>
      </c>
      <c r="J36" s="2">
        <v>287.41</v>
      </c>
      <c r="K36" s="2">
        <v>357.39</v>
      </c>
      <c r="L36" s="2">
        <v>381.81</v>
      </c>
      <c r="M36" s="2">
        <v>498.68</v>
      </c>
      <c r="N36" s="2">
        <v>841.14</v>
      </c>
      <c r="O36" s="2">
        <v>0</v>
      </c>
      <c r="P36" s="2">
        <v>294.1</v>
      </c>
      <c r="Q36" s="2">
        <v>193.36</v>
      </c>
      <c r="R36" s="2">
        <v>192.67</v>
      </c>
      <c r="S36" s="2">
        <v>24243.62</v>
      </c>
      <c r="T36" s="2">
        <v>8101.641</v>
      </c>
      <c r="U36" s="2">
        <v>2316.719</v>
      </c>
      <c r="V36" s="2">
        <v>10461.689</v>
      </c>
      <c r="W36" s="2">
        <v>12778.408</v>
      </c>
      <c r="X36" s="2">
        <v>94.209</v>
      </c>
      <c r="Y36" s="2">
        <v>49.985</v>
      </c>
      <c r="Z36" s="2">
        <v>14799.1</v>
      </c>
      <c r="AA36" s="2">
        <v>3260.814</v>
      </c>
      <c r="AB36" s="2">
        <v>916.21</v>
      </c>
      <c r="AC36" s="2" t="s">
        <v>58</v>
      </c>
      <c r="AD36" s="7">
        <v>-4477.939</v>
      </c>
      <c r="AE36" s="2">
        <v>235</v>
      </c>
      <c r="AF36" s="2">
        <v>0</v>
      </c>
      <c r="AG36" s="2">
        <v>235</v>
      </c>
      <c r="AH36" s="2">
        <v>163</v>
      </c>
      <c r="AI36" s="2">
        <v>84.71</v>
      </c>
      <c r="AJ36" s="2">
        <v>247.71</v>
      </c>
      <c r="AK36" s="2">
        <v>8372</v>
      </c>
      <c r="AL36" s="2">
        <v>23776.4</v>
      </c>
      <c r="AM36" s="2">
        <v>32148.4</v>
      </c>
      <c r="AN36" s="2">
        <v>13726.41</v>
      </c>
      <c r="AO36" s="2">
        <v>2350.07</v>
      </c>
      <c r="AP36" s="2">
        <v>11376.34</v>
      </c>
      <c r="AQ36" s="2">
        <v>235</v>
      </c>
      <c r="AR36" s="2">
        <v>172.56</v>
      </c>
      <c r="AU36" s="2">
        <v>0</v>
      </c>
      <c r="AV36" s="14">
        <v>0</v>
      </c>
      <c r="AW36" s="7">
        <v>247.71</v>
      </c>
      <c r="AX36" s="7">
        <v>235</v>
      </c>
      <c r="AY36" s="7">
        <v>291</v>
      </c>
      <c r="AZ36" s="26">
        <v>291</v>
      </c>
      <c r="BA36" s="7">
        <v>247.71</v>
      </c>
      <c r="BB36" s="7">
        <v>235</v>
      </c>
      <c r="BE36" s="17">
        <f t="shared" si="0"/>
        <v>247.71</v>
      </c>
      <c r="BF36" s="17">
        <f t="shared" ref="BF36:BH36" si="80">AH36</f>
        <v>163</v>
      </c>
      <c r="BG36" s="17">
        <f t="shared" si="80"/>
        <v>84.71</v>
      </c>
      <c r="BH36" s="17">
        <f t="shared" si="80"/>
        <v>247.71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235</v>
      </c>
      <c r="BN36" s="17">
        <f t="shared" ref="BN36:BP36" si="81">AE36</f>
        <v>235</v>
      </c>
      <c r="BO36" s="17">
        <f t="shared" si="81"/>
        <v>0</v>
      </c>
      <c r="BP36" s="17">
        <f t="shared" si="81"/>
        <v>235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24189.51</v>
      </c>
      <c r="B37" s="2">
        <v>-8573</v>
      </c>
      <c r="C37" s="2">
        <v>19329.36</v>
      </c>
      <c r="D37" s="2">
        <v>14462.54</v>
      </c>
      <c r="E37" s="2">
        <v>210</v>
      </c>
      <c r="F37" s="7">
        <v>7000</v>
      </c>
      <c r="G37" s="2">
        <v>0</v>
      </c>
      <c r="H37" s="2">
        <v>270.24</v>
      </c>
      <c r="I37" s="2">
        <v>0</v>
      </c>
      <c r="J37" s="2">
        <v>283.2</v>
      </c>
      <c r="K37" s="2">
        <v>291.56</v>
      </c>
      <c r="L37" s="2">
        <v>308.54</v>
      </c>
      <c r="M37" s="2">
        <v>499.91</v>
      </c>
      <c r="N37" s="2">
        <v>767.55</v>
      </c>
      <c r="O37" s="2">
        <v>0</v>
      </c>
      <c r="P37" s="2">
        <v>291.6</v>
      </c>
      <c r="Q37" s="2">
        <v>152.13</v>
      </c>
      <c r="R37" s="2">
        <v>151.23</v>
      </c>
      <c r="S37" s="2">
        <v>24087.72</v>
      </c>
      <c r="T37" s="2">
        <v>8622.204</v>
      </c>
      <c r="U37" s="2">
        <v>2225.261</v>
      </c>
      <c r="V37" s="2">
        <v>11495.191</v>
      </c>
      <c r="W37" s="2">
        <v>13720.452</v>
      </c>
      <c r="X37" s="2">
        <v>94.168</v>
      </c>
      <c r="Y37" s="2">
        <v>50.011</v>
      </c>
      <c r="Z37" s="2">
        <v>15584.65</v>
      </c>
      <c r="AA37" s="2">
        <v>2531.205</v>
      </c>
      <c r="AB37" s="2">
        <v>918.37</v>
      </c>
      <c r="AC37" s="2" t="s">
        <v>58</v>
      </c>
      <c r="AD37" s="7">
        <v>-4760.332</v>
      </c>
      <c r="AE37" s="2">
        <v>210</v>
      </c>
      <c r="AF37" s="2">
        <v>0</v>
      </c>
      <c r="AG37" s="2">
        <v>210</v>
      </c>
      <c r="AH37" s="2">
        <v>0</v>
      </c>
      <c r="AI37" s="2">
        <v>282.35</v>
      </c>
      <c r="AJ37" s="2">
        <v>282.35</v>
      </c>
      <c r="AK37" s="2">
        <v>8440</v>
      </c>
      <c r="AL37" s="2">
        <v>23634.1</v>
      </c>
      <c r="AM37" s="2">
        <v>32074.1</v>
      </c>
      <c r="AN37" s="2">
        <v>14781.89</v>
      </c>
      <c r="AO37" s="2">
        <v>2304.81</v>
      </c>
      <c r="AP37" s="2">
        <v>12477.08</v>
      </c>
      <c r="AQ37" s="2">
        <v>210</v>
      </c>
      <c r="AR37" s="2">
        <v>32.43</v>
      </c>
      <c r="AU37" s="2">
        <v>0</v>
      </c>
      <c r="AV37" s="14">
        <v>0</v>
      </c>
      <c r="AW37" s="7">
        <v>282.35</v>
      </c>
      <c r="AX37" s="7">
        <v>210</v>
      </c>
      <c r="AY37" s="7">
        <v>291</v>
      </c>
      <c r="AZ37" s="26">
        <v>291</v>
      </c>
      <c r="BA37" s="7">
        <v>282.35</v>
      </c>
      <c r="BB37" s="7">
        <v>210</v>
      </c>
      <c r="BE37" s="17">
        <f t="shared" si="0"/>
        <v>282.35</v>
      </c>
      <c r="BF37" s="17">
        <f t="shared" ref="BF37:BH37" si="82">AH37</f>
        <v>0</v>
      </c>
      <c r="BG37" s="17">
        <f t="shared" si="82"/>
        <v>282.35</v>
      </c>
      <c r="BH37" s="17">
        <f t="shared" si="82"/>
        <v>282.35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282.35</v>
      </c>
      <c r="BM37" s="17">
        <f t="shared" si="2"/>
        <v>210</v>
      </c>
      <c r="BN37" s="17">
        <f t="shared" ref="BN37:BP37" si="83">AE37</f>
        <v>210</v>
      </c>
      <c r="BO37" s="17">
        <f t="shared" si="83"/>
        <v>0</v>
      </c>
      <c r="BP37" s="17">
        <f t="shared" si="83"/>
        <v>210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23994.18</v>
      </c>
      <c r="B38" s="2">
        <v>-8395</v>
      </c>
      <c r="C38" s="2">
        <v>17898.05</v>
      </c>
      <c r="D38" s="2">
        <v>15432.21</v>
      </c>
      <c r="E38" s="2">
        <v>28.29</v>
      </c>
      <c r="F38" s="7">
        <v>7000</v>
      </c>
      <c r="G38" s="2">
        <v>0</v>
      </c>
      <c r="H38" s="2">
        <v>204.43</v>
      </c>
      <c r="I38" s="2">
        <v>0</v>
      </c>
      <c r="J38" s="2">
        <v>280.13</v>
      </c>
      <c r="K38" s="2">
        <v>274.35</v>
      </c>
      <c r="L38" s="2">
        <v>272.49</v>
      </c>
      <c r="M38" s="2">
        <v>499.5</v>
      </c>
      <c r="N38" s="2">
        <v>721.91</v>
      </c>
      <c r="O38" s="2">
        <v>0</v>
      </c>
      <c r="P38" s="2">
        <v>291.6</v>
      </c>
      <c r="Q38" s="2">
        <v>150.65</v>
      </c>
      <c r="R38" s="2">
        <v>149.91</v>
      </c>
      <c r="S38" s="2">
        <v>23948.66</v>
      </c>
      <c r="T38" s="2">
        <v>8604.287</v>
      </c>
      <c r="U38" s="2">
        <v>2250.062</v>
      </c>
      <c r="V38" s="2">
        <v>12458.369</v>
      </c>
      <c r="W38" s="2">
        <v>14708.43</v>
      </c>
      <c r="X38" s="2">
        <v>94.445</v>
      </c>
      <c r="Y38" s="2">
        <v>50.025</v>
      </c>
      <c r="Z38" s="2">
        <v>16401.51</v>
      </c>
      <c r="AA38" s="2">
        <v>1415.742</v>
      </c>
      <c r="AB38" s="2">
        <v>931.87</v>
      </c>
      <c r="AC38" s="2" t="s">
        <v>75</v>
      </c>
      <c r="AD38" s="7">
        <v>-4872.112</v>
      </c>
      <c r="AE38" s="2">
        <v>0.1</v>
      </c>
      <c r="AF38" s="2">
        <v>246.94</v>
      </c>
      <c r="AG38" s="2">
        <v>247.04</v>
      </c>
      <c r="AH38" s="2">
        <v>0</v>
      </c>
      <c r="AI38" s="2">
        <v>282.35</v>
      </c>
      <c r="AJ38" s="2">
        <v>282.35</v>
      </c>
      <c r="AK38" s="2">
        <v>8485</v>
      </c>
      <c r="AL38" s="2">
        <v>23454.9</v>
      </c>
      <c r="AM38" s="2">
        <v>31939.9</v>
      </c>
      <c r="AN38" s="2">
        <v>15786.53</v>
      </c>
      <c r="AO38" s="2">
        <v>2315.93</v>
      </c>
      <c r="AP38" s="2">
        <v>13470.6</v>
      </c>
      <c r="AQ38" s="2">
        <v>28.29</v>
      </c>
      <c r="AR38" s="2">
        <v>32.96</v>
      </c>
      <c r="AU38" s="2">
        <v>0</v>
      </c>
      <c r="AV38" s="14">
        <v>0</v>
      </c>
      <c r="AW38" s="7">
        <v>282.35</v>
      </c>
      <c r="AX38" s="7">
        <v>247.04</v>
      </c>
      <c r="AY38" s="7">
        <v>291</v>
      </c>
      <c r="AZ38" s="26">
        <v>291</v>
      </c>
      <c r="BA38" s="7">
        <v>282.35</v>
      </c>
      <c r="BB38" s="7">
        <v>247.04</v>
      </c>
      <c r="BE38" s="17">
        <f t="shared" si="0"/>
        <v>282.35</v>
      </c>
      <c r="BF38" s="17">
        <f t="shared" ref="BF38:BH38" si="84">AH38</f>
        <v>0</v>
      </c>
      <c r="BG38" s="17">
        <f t="shared" si="84"/>
        <v>282.35</v>
      </c>
      <c r="BH38" s="17">
        <f t="shared" si="84"/>
        <v>282.35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282.35</v>
      </c>
      <c r="BM38" s="17">
        <f t="shared" si="2"/>
        <v>247.04</v>
      </c>
      <c r="BN38" s="17">
        <f t="shared" ref="BN38:BP38" si="85">AE38</f>
        <v>0.1</v>
      </c>
      <c r="BO38" s="17">
        <f t="shared" si="85"/>
        <v>246.94</v>
      </c>
      <c r="BP38" s="17">
        <f t="shared" si="85"/>
        <v>247.04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246.94</v>
      </c>
    </row>
    <row r="39" s="2" customFormat="1" spans="1:72">
      <c r="A39" s="2">
        <v>23691.31</v>
      </c>
      <c r="B39" s="2">
        <v>-8766</v>
      </c>
      <c r="C39" s="2">
        <v>17324.78</v>
      </c>
      <c r="D39" s="2">
        <v>16053.97</v>
      </c>
      <c r="E39" s="2">
        <v>28.79</v>
      </c>
      <c r="F39" s="7">
        <v>7000</v>
      </c>
      <c r="G39" s="2">
        <v>0</v>
      </c>
      <c r="H39" s="2">
        <v>194.17</v>
      </c>
      <c r="I39" s="2">
        <v>0</v>
      </c>
      <c r="J39" s="2">
        <v>280.69</v>
      </c>
      <c r="K39" s="2">
        <v>271.79</v>
      </c>
      <c r="L39" s="2">
        <v>273.89</v>
      </c>
      <c r="M39" s="2">
        <v>499.5</v>
      </c>
      <c r="N39" s="2">
        <v>721.91</v>
      </c>
      <c r="O39" s="2">
        <v>0</v>
      </c>
      <c r="P39" s="2">
        <v>291.1</v>
      </c>
      <c r="Q39" s="2">
        <v>150.44</v>
      </c>
      <c r="R39" s="2">
        <v>150.01</v>
      </c>
      <c r="S39" s="2">
        <v>24009.84</v>
      </c>
      <c r="T39" s="2">
        <v>8770.988</v>
      </c>
      <c r="U39" s="2">
        <v>2323.939</v>
      </c>
      <c r="V39" s="2">
        <v>13364.106</v>
      </c>
      <c r="W39" s="2">
        <v>15688.045</v>
      </c>
      <c r="X39" s="2">
        <v>94.286</v>
      </c>
      <c r="Y39" s="2">
        <v>50.029</v>
      </c>
      <c r="Z39" s="2">
        <v>16876.43</v>
      </c>
      <c r="AA39" s="2">
        <v>1325.723</v>
      </c>
      <c r="AB39" s="2">
        <v>933.91</v>
      </c>
      <c r="AC39" s="2" t="s">
        <v>75</v>
      </c>
      <c r="AD39" s="7">
        <v>-4860.206</v>
      </c>
      <c r="AE39" s="2">
        <v>0</v>
      </c>
      <c r="AF39" s="2">
        <v>247.06</v>
      </c>
      <c r="AG39" s="2">
        <v>247.06</v>
      </c>
      <c r="AH39" s="2">
        <v>0</v>
      </c>
      <c r="AI39" s="2">
        <v>282.35</v>
      </c>
      <c r="AJ39" s="2">
        <v>282.35</v>
      </c>
      <c r="AK39" s="2">
        <v>8605</v>
      </c>
      <c r="AL39" s="2">
        <v>23253.7</v>
      </c>
      <c r="AM39" s="2">
        <v>31858.7</v>
      </c>
      <c r="AN39" s="2">
        <v>16711.82</v>
      </c>
      <c r="AO39" s="2">
        <v>2317.52</v>
      </c>
      <c r="AP39" s="2">
        <v>14394.3</v>
      </c>
      <c r="AQ39" s="2">
        <v>28.79</v>
      </c>
      <c r="AR39" s="2">
        <v>33.07</v>
      </c>
      <c r="AU39" s="2">
        <v>0</v>
      </c>
      <c r="AV39" s="14">
        <v>0</v>
      </c>
      <c r="AW39" s="7">
        <v>282.35</v>
      </c>
      <c r="AX39" s="7">
        <v>247.06</v>
      </c>
      <c r="AY39" s="7">
        <v>291</v>
      </c>
      <c r="AZ39" s="26">
        <v>291</v>
      </c>
      <c r="BA39" s="7">
        <v>282.35</v>
      </c>
      <c r="BB39" s="7">
        <v>247.06</v>
      </c>
      <c r="BE39" s="17">
        <f t="shared" si="0"/>
        <v>282.35</v>
      </c>
      <c r="BF39" s="17">
        <f t="shared" ref="BF39:BH39" si="86">AH39</f>
        <v>0</v>
      </c>
      <c r="BG39" s="17">
        <f t="shared" si="86"/>
        <v>282.35</v>
      </c>
      <c r="BH39" s="17">
        <f t="shared" si="86"/>
        <v>282.35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282.35</v>
      </c>
      <c r="BM39" s="17">
        <f t="shared" si="2"/>
        <v>247.06</v>
      </c>
      <c r="BN39" s="17">
        <f t="shared" ref="BN39:BP39" si="87">AE39</f>
        <v>0</v>
      </c>
      <c r="BO39" s="17">
        <f t="shared" si="87"/>
        <v>247.06</v>
      </c>
      <c r="BP39" s="17">
        <f t="shared" si="87"/>
        <v>247.06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247.06</v>
      </c>
    </row>
    <row r="40" s="2" customFormat="1" spans="1:72">
      <c r="A40" s="2">
        <v>23563.38</v>
      </c>
      <c r="B40" s="2">
        <v>-9183.99</v>
      </c>
      <c r="C40" s="2">
        <v>16966.59</v>
      </c>
      <c r="D40" s="2">
        <v>16333.45</v>
      </c>
      <c r="E40" s="2">
        <v>29.02</v>
      </c>
      <c r="F40" s="7">
        <v>7000</v>
      </c>
      <c r="G40" s="2">
        <v>0</v>
      </c>
      <c r="H40" s="2">
        <v>192.46</v>
      </c>
      <c r="I40" s="2">
        <v>0</v>
      </c>
      <c r="J40" s="2">
        <v>280</v>
      </c>
      <c r="K40" s="2">
        <v>272.26</v>
      </c>
      <c r="L40" s="2">
        <v>273.65</v>
      </c>
      <c r="M40" s="2">
        <v>473.19</v>
      </c>
      <c r="N40" s="2">
        <v>721.5</v>
      </c>
      <c r="O40" s="2">
        <v>0</v>
      </c>
      <c r="P40" s="2">
        <v>291</v>
      </c>
      <c r="Q40" s="2">
        <v>150.07</v>
      </c>
      <c r="R40" s="2">
        <v>150.65</v>
      </c>
      <c r="S40" s="2">
        <v>23956.71</v>
      </c>
      <c r="T40" s="2">
        <v>9152.576</v>
      </c>
      <c r="U40" s="2">
        <v>2472.905</v>
      </c>
      <c r="V40" s="2">
        <v>14200.71</v>
      </c>
      <c r="W40" s="2">
        <v>16673.615</v>
      </c>
      <c r="X40" s="2">
        <v>94.013</v>
      </c>
      <c r="Y40" s="2">
        <v>49.977</v>
      </c>
      <c r="Z40" s="2">
        <v>17450.32</v>
      </c>
      <c r="AA40" s="2">
        <v>996.33</v>
      </c>
      <c r="AB40" s="2">
        <v>944.28</v>
      </c>
      <c r="AC40" s="2" t="s">
        <v>75</v>
      </c>
      <c r="AD40" s="7">
        <v>-4892.423</v>
      </c>
      <c r="AE40" s="2">
        <v>0</v>
      </c>
      <c r="AF40" s="2">
        <v>247.06</v>
      </c>
      <c r="AG40" s="2">
        <v>247.06</v>
      </c>
      <c r="AH40" s="2">
        <v>0</v>
      </c>
      <c r="AI40" s="2">
        <v>282.35</v>
      </c>
      <c r="AJ40" s="2">
        <v>282.35</v>
      </c>
      <c r="AK40" s="2">
        <v>8728</v>
      </c>
      <c r="AL40" s="2">
        <v>22992.9</v>
      </c>
      <c r="AM40" s="2">
        <v>31720.9</v>
      </c>
      <c r="AN40" s="2">
        <v>17603.41</v>
      </c>
      <c r="AO40" s="2">
        <v>2360.02</v>
      </c>
      <c r="AP40" s="2">
        <v>15243.39</v>
      </c>
      <c r="AQ40" s="2">
        <v>29.02</v>
      </c>
      <c r="AR40" s="2">
        <v>32.96</v>
      </c>
      <c r="AU40" s="2">
        <v>0</v>
      </c>
      <c r="AV40" s="14">
        <v>0</v>
      </c>
      <c r="AW40" s="7">
        <v>282.35</v>
      </c>
      <c r="AX40" s="7">
        <v>247.06</v>
      </c>
      <c r="AY40" s="7">
        <v>291</v>
      </c>
      <c r="AZ40" s="26">
        <v>291</v>
      </c>
      <c r="BA40" s="7">
        <v>282.35</v>
      </c>
      <c r="BB40" s="7">
        <v>247.06</v>
      </c>
      <c r="BE40" s="17">
        <f t="shared" si="0"/>
        <v>282.35</v>
      </c>
      <c r="BF40" s="17">
        <f t="shared" ref="BF40:BH40" si="88">AH40</f>
        <v>0</v>
      </c>
      <c r="BG40" s="17">
        <f t="shared" si="88"/>
        <v>282.35</v>
      </c>
      <c r="BH40" s="17">
        <f t="shared" si="88"/>
        <v>282.35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282.35</v>
      </c>
      <c r="BM40" s="17">
        <f t="shared" si="2"/>
        <v>247.06</v>
      </c>
      <c r="BN40" s="17">
        <f t="shared" ref="BN40:BP40" si="89">AE40</f>
        <v>0</v>
      </c>
      <c r="BO40" s="17">
        <f t="shared" si="89"/>
        <v>247.06</v>
      </c>
      <c r="BP40" s="17">
        <f t="shared" si="89"/>
        <v>247.06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247.06</v>
      </c>
    </row>
    <row r="41" s="2" customFormat="1" spans="1:72">
      <c r="A41" s="2">
        <v>23822.85</v>
      </c>
      <c r="B41" s="2">
        <v>-9306.88</v>
      </c>
      <c r="C41" s="2">
        <v>16584.85</v>
      </c>
      <c r="D41" s="2">
        <v>16894.6</v>
      </c>
      <c r="E41" s="2">
        <v>28.99</v>
      </c>
      <c r="F41" s="7">
        <v>7000</v>
      </c>
      <c r="G41" s="2">
        <v>0</v>
      </c>
      <c r="H41" s="2">
        <v>193.33</v>
      </c>
      <c r="I41" s="2">
        <v>0</v>
      </c>
      <c r="J41" s="2">
        <v>280.2</v>
      </c>
      <c r="K41" s="2">
        <v>270.86</v>
      </c>
      <c r="L41" s="2">
        <v>271.56</v>
      </c>
      <c r="M41" s="2">
        <v>400.01</v>
      </c>
      <c r="N41" s="2">
        <v>721.91</v>
      </c>
      <c r="O41" s="2">
        <v>0</v>
      </c>
      <c r="P41" s="2">
        <v>291.4</v>
      </c>
      <c r="Q41" s="2">
        <v>150.28</v>
      </c>
      <c r="R41" s="2">
        <v>150.33</v>
      </c>
      <c r="S41" s="2">
        <v>23907.09</v>
      </c>
      <c r="T41" s="2">
        <v>9361.979</v>
      </c>
      <c r="U41" s="2">
        <v>2610.141</v>
      </c>
      <c r="V41" s="2">
        <v>14852.186</v>
      </c>
      <c r="W41" s="2">
        <v>17462.328</v>
      </c>
      <c r="X41" s="2">
        <v>94.913</v>
      </c>
      <c r="Y41" s="2">
        <v>49.974</v>
      </c>
      <c r="Z41" s="2">
        <v>18028.71</v>
      </c>
      <c r="AA41" s="2">
        <v>790.209</v>
      </c>
      <c r="AB41" s="2">
        <v>937.04</v>
      </c>
      <c r="AC41" s="2" t="s">
        <v>75</v>
      </c>
      <c r="AD41" s="7">
        <v>-4966.104</v>
      </c>
      <c r="AE41" s="2">
        <v>0</v>
      </c>
      <c r="AF41" s="2">
        <v>247.06</v>
      </c>
      <c r="AG41" s="2">
        <v>247.06</v>
      </c>
      <c r="AH41" s="2">
        <v>0</v>
      </c>
      <c r="AI41" s="2">
        <v>282.35</v>
      </c>
      <c r="AJ41" s="2">
        <v>282.35</v>
      </c>
      <c r="AK41" s="2">
        <v>8849</v>
      </c>
      <c r="AL41" s="2">
        <v>22938.3</v>
      </c>
      <c r="AM41" s="2">
        <v>31787.3</v>
      </c>
      <c r="AN41" s="2">
        <v>18374.02</v>
      </c>
      <c r="AO41" s="2">
        <v>2394.74</v>
      </c>
      <c r="AP41" s="2">
        <v>15979.28</v>
      </c>
      <c r="AQ41" s="2">
        <v>28.99</v>
      </c>
      <c r="AR41" s="2">
        <v>33.14</v>
      </c>
      <c r="AU41" s="2">
        <v>0</v>
      </c>
      <c r="AV41" s="14">
        <v>0</v>
      </c>
      <c r="AW41" s="7">
        <v>282.35</v>
      </c>
      <c r="AX41" s="7">
        <v>247.06</v>
      </c>
      <c r="AY41" s="7">
        <v>291</v>
      </c>
      <c r="AZ41" s="26">
        <v>291</v>
      </c>
      <c r="BA41" s="7">
        <v>282.35</v>
      </c>
      <c r="BB41" s="7">
        <v>247.06</v>
      </c>
      <c r="BE41" s="17">
        <f t="shared" si="0"/>
        <v>282.35</v>
      </c>
      <c r="BF41" s="17">
        <f t="shared" ref="BF41:BH41" si="90">AH41</f>
        <v>0</v>
      </c>
      <c r="BG41" s="17">
        <f t="shared" si="90"/>
        <v>282.35</v>
      </c>
      <c r="BH41" s="17">
        <f t="shared" si="90"/>
        <v>282.35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282.35</v>
      </c>
      <c r="BM41" s="17">
        <f t="shared" si="2"/>
        <v>247.06</v>
      </c>
      <c r="BN41" s="17">
        <f t="shared" ref="BN41:BP41" si="91">AE41</f>
        <v>0</v>
      </c>
      <c r="BO41" s="17">
        <f t="shared" si="91"/>
        <v>247.06</v>
      </c>
      <c r="BP41" s="17">
        <f t="shared" si="91"/>
        <v>247.06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247.06</v>
      </c>
    </row>
    <row r="42" s="2" customFormat="1" spans="1:72">
      <c r="A42" s="2">
        <v>24028.62</v>
      </c>
      <c r="B42" s="2">
        <v>-9160.05</v>
      </c>
      <c r="C42" s="2">
        <v>16445.38</v>
      </c>
      <c r="D42" s="2">
        <v>17271.79</v>
      </c>
      <c r="E42" s="2">
        <v>28.81</v>
      </c>
      <c r="F42" s="7">
        <v>7000</v>
      </c>
      <c r="G42" s="2">
        <v>0</v>
      </c>
      <c r="H42" s="2">
        <v>192.46</v>
      </c>
      <c r="I42" s="2">
        <v>0</v>
      </c>
      <c r="J42" s="2">
        <v>279.88</v>
      </c>
      <c r="K42" s="2">
        <v>272.26</v>
      </c>
      <c r="L42" s="2">
        <v>272.26</v>
      </c>
      <c r="M42" s="2">
        <v>329.71</v>
      </c>
      <c r="N42" s="2">
        <v>721.09</v>
      </c>
      <c r="O42" s="2">
        <v>0</v>
      </c>
      <c r="P42" s="2">
        <v>293.2</v>
      </c>
      <c r="Q42" s="2">
        <v>150.75</v>
      </c>
      <c r="R42" s="2">
        <v>150.54</v>
      </c>
      <c r="S42" s="2">
        <v>23987.81</v>
      </c>
      <c r="T42" s="2">
        <v>9460.324</v>
      </c>
      <c r="U42" s="2">
        <v>2595.393</v>
      </c>
      <c r="V42" s="2">
        <v>15459.112</v>
      </c>
      <c r="W42" s="2">
        <v>18054.505</v>
      </c>
      <c r="X42" s="2">
        <v>-220.418</v>
      </c>
      <c r="Y42" s="2">
        <v>49.969</v>
      </c>
      <c r="Z42" s="2">
        <v>18130.68</v>
      </c>
      <c r="AA42" s="2">
        <v>1179.242</v>
      </c>
      <c r="AB42" s="2">
        <v>932.55</v>
      </c>
      <c r="AC42" s="2" t="s">
        <v>75</v>
      </c>
      <c r="AD42" s="7">
        <v>-5043.425</v>
      </c>
      <c r="AE42" s="2">
        <v>0</v>
      </c>
      <c r="AF42" s="2">
        <v>247.06</v>
      </c>
      <c r="AG42" s="2">
        <v>247.06</v>
      </c>
      <c r="AH42" s="2">
        <v>0</v>
      </c>
      <c r="AI42" s="2">
        <v>282.35</v>
      </c>
      <c r="AJ42" s="2">
        <v>282.35</v>
      </c>
      <c r="AK42" s="2">
        <v>8979</v>
      </c>
      <c r="AL42" s="2">
        <v>22923.4</v>
      </c>
      <c r="AM42" s="2">
        <v>31902.4</v>
      </c>
      <c r="AN42" s="2">
        <v>19066.33</v>
      </c>
      <c r="AO42" s="2">
        <v>2448.66</v>
      </c>
      <c r="AP42" s="2">
        <v>16617.67</v>
      </c>
      <c r="AQ42" s="2">
        <v>28.81</v>
      </c>
      <c r="AR42" s="2">
        <v>33.55</v>
      </c>
      <c r="AU42" s="2">
        <v>0</v>
      </c>
      <c r="AV42" s="14">
        <v>0</v>
      </c>
      <c r="AW42" s="7">
        <v>282.35</v>
      </c>
      <c r="AX42" s="7">
        <v>247.06</v>
      </c>
      <c r="AY42" s="7">
        <v>291</v>
      </c>
      <c r="AZ42" s="26">
        <v>291</v>
      </c>
      <c r="BA42" s="7">
        <v>282.35</v>
      </c>
      <c r="BB42" s="7">
        <v>247.06</v>
      </c>
      <c r="BE42" s="17">
        <f t="shared" si="0"/>
        <v>282.35</v>
      </c>
      <c r="BF42" s="17">
        <f t="shared" ref="BF42:BH42" si="92">AH42</f>
        <v>0</v>
      </c>
      <c r="BG42" s="17">
        <f t="shared" si="92"/>
        <v>282.35</v>
      </c>
      <c r="BH42" s="17">
        <f t="shared" si="92"/>
        <v>282.35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282.35</v>
      </c>
      <c r="BM42" s="17">
        <f t="shared" si="2"/>
        <v>247.06</v>
      </c>
      <c r="BN42" s="17">
        <f t="shared" ref="BN42:BP42" si="93">AE42</f>
        <v>0</v>
      </c>
      <c r="BO42" s="17">
        <f t="shared" si="93"/>
        <v>247.06</v>
      </c>
      <c r="BP42" s="17">
        <f t="shared" si="93"/>
        <v>247.06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247.06</v>
      </c>
    </row>
    <row r="43" s="2" customFormat="1" spans="1:72">
      <c r="A43" s="2">
        <v>24011.65</v>
      </c>
      <c r="B43" s="2">
        <v>-9024</v>
      </c>
      <c r="C43" s="2">
        <v>16513.41</v>
      </c>
      <c r="D43" s="2">
        <v>17067.9</v>
      </c>
      <c r="E43" s="2">
        <v>28.38</v>
      </c>
      <c r="F43" s="7">
        <v>7000</v>
      </c>
      <c r="G43" s="2">
        <v>0</v>
      </c>
      <c r="H43" s="2">
        <v>194.17</v>
      </c>
      <c r="I43" s="2">
        <v>0</v>
      </c>
      <c r="J43" s="2">
        <v>280.55</v>
      </c>
      <c r="K43" s="2">
        <v>271.79</v>
      </c>
      <c r="L43" s="2">
        <v>272.26</v>
      </c>
      <c r="M43" s="2">
        <v>0</v>
      </c>
      <c r="N43" s="2">
        <v>721.5</v>
      </c>
      <c r="O43" s="2">
        <v>0</v>
      </c>
      <c r="P43" s="2">
        <v>289.4</v>
      </c>
      <c r="Q43" s="2">
        <v>151.23</v>
      </c>
      <c r="R43" s="2">
        <v>150.01</v>
      </c>
      <c r="S43" s="2">
        <v>24060.63</v>
      </c>
      <c r="T43" s="2">
        <v>8996.403</v>
      </c>
      <c r="U43" s="2">
        <v>2492.528</v>
      </c>
      <c r="V43" s="2">
        <v>16060.816</v>
      </c>
      <c r="W43" s="2">
        <v>18553.344</v>
      </c>
      <c r="X43" s="2">
        <v>-526.038</v>
      </c>
      <c r="Y43" s="2">
        <v>50.03</v>
      </c>
      <c r="Z43" s="2">
        <v>17520.93</v>
      </c>
      <c r="AA43" s="2">
        <v>1488.174</v>
      </c>
      <c r="AB43" s="2">
        <v>913.47</v>
      </c>
      <c r="AC43" s="2" t="s">
        <v>75</v>
      </c>
      <c r="AD43" s="7">
        <v>-5362.097</v>
      </c>
      <c r="AE43" s="2">
        <v>0</v>
      </c>
      <c r="AF43" s="2">
        <v>247.06</v>
      </c>
      <c r="AG43" s="2">
        <v>247.06</v>
      </c>
      <c r="AH43" s="2">
        <v>0</v>
      </c>
      <c r="AI43" s="2">
        <v>282.35</v>
      </c>
      <c r="AJ43" s="2">
        <v>282.35</v>
      </c>
      <c r="AK43" s="2">
        <v>8828</v>
      </c>
      <c r="AL43" s="2">
        <v>23016.1</v>
      </c>
      <c r="AM43" s="2">
        <v>31844.1</v>
      </c>
      <c r="AN43" s="2">
        <v>19697.21</v>
      </c>
      <c r="AO43" s="2">
        <v>2515.13</v>
      </c>
      <c r="AP43" s="2">
        <v>17182.08</v>
      </c>
      <c r="AQ43" s="2">
        <v>28.38</v>
      </c>
      <c r="AR43" s="2">
        <v>33.76</v>
      </c>
      <c r="AU43" s="2">
        <v>0</v>
      </c>
      <c r="AV43" s="14">
        <v>0</v>
      </c>
      <c r="AW43" s="7">
        <v>282.35</v>
      </c>
      <c r="AX43" s="7">
        <v>247.06</v>
      </c>
      <c r="AY43" s="7">
        <v>291</v>
      </c>
      <c r="AZ43" s="26">
        <v>291</v>
      </c>
      <c r="BA43" s="7">
        <v>282.35</v>
      </c>
      <c r="BB43" s="7">
        <v>247.06</v>
      </c>
      <c r="BE43" s="17">
        <f t="shared" si="0"/>
        <v>282.35</v>
      </c>
      <c r="BF43" s="17">
        <f t="shared" ref="BF43:BH43" si="94">AH43</f>
        <v>0</v>
      </c>
      <c r="BG43" s="17">
        <f t="shared" si="94"/>
        <v>282.35</v>
      </c>
      <c r="BH43" s="17">
        <f t="shared" si="94"/>
        <v>282.35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282.35</v>
      </c>
      <c r="BM43" s="17">
        <f t="shared" si="2"/>
        <v>247.06</v>
      </c>
      <c r="BN43" s="17">
        <f t="shared" ref="BN43:BP43" si="95">AE43</f>
        <v>0</v>
      </c>
      <c r="BO43" s="17">
        <f t="shared" si="95"/>
        <v>247.06</v>
      </c>
      <c r="BP43" s="17">
        <f t="shared" si="95"/>
        <v>247.06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247.06</v>
      </c>
    </row>
    <row r="44" s="2" customFormat="1" spans="1:72">
      <c r="A44" s="2">
        <v>23959.49</v>
      </c>
      <c r="B44" s="2">
        <v>-9292</v>
      </c>
      <c r="C44" s="2">
        <v>16348.45</v>
      </c>
      <c r="D44" s="2">
        <v>16589.11</v>
      </c>
      <c r="E44" s="2">
        <v>35.46</v>
      </c>
      <c r="F44" s="7">
        <v>6999</v>
      </c>
      <c r="G44" s="2">
        <v>0</v>
      </c>
      <c r="H44" s="2">
        <v>193.33</v>
      </c>
      <c r="I44" s="2">
        <v>0</v>
      </c>
      <c r="J44" s="2">
        <v>280.49</v>
      </c>
      <c r="K44" s="2">
        <v>299.94</v>
      </c>
      <c r="L44" s="2">
        <v>342.5</v>
      </c>
      <c r="M44" s="2">
        <v>0</v>
      </c>
      <c r="N44" s="2">
        <v>783.99</v>
      </c>
      <c r="O44" s="2">
        <v>0</v>
      </c>
      <c r="P44" s="2">
        <v>365.8</v>
      </c>
      <c r="Q44" s="2">
        <v>194.68</v>
      </c>
      <c r="R44" s="2">
        <v>202.45</v>
      </c>
      <c r="S44" s="2">
        <v>24092.59</v>
      </c>
      <c r="T44" s="2">
        <v>9536.979</v>
      </c>
      <c r="U44" s="2">
        <v>2300.595</v>
      </c>
      <c r="V44" s="2">
        <v>16513.556</v>
      </c>
      <c r="W44" s="2">
        <v>18814.151</v>
      </c>
      <c r="X44" s="2">
        <v>-829.418</v>
      </c>
      <c r="Y44" s="2">
        <v>50.008</v>
      </c>
      <c r="Z44" s="2">
        <v>17071.3</v>
      </c>
      <c r="AA44" s="2">
        <v>1692.953</v>
      </c>
      <c r="AB44" s="2">
        <v>904.4</v>
      </c>
      <c r="AC44" s="2" t="s">
        <v>75</v>
      </c>
      <c r="AD44" s="7">
        <v>-5040.624</v>
      </c>
      <c r="AE44" s="2">
        <v>0</v>
      </c>
      <c r="AF44" s="2">
        <v>305.88</v>
      </c>
      <c r="AG44" s="2">
        <v>305.88</v>
      </c>
      <c r="AH44" s="2">
        <v>0</v>
      </c>
      <c r="AI44" s="2">
        <v>282.35</v>
      </c>
      <c r="AJ44" s="2">
        <v>282.35</v>
      </c>
      <c r="AK44" s="2">
        <v>8692</v>
      </c>
      <c r="AL44" s="2">
        <v>22959.9</v>
      </c>
      <c r="AM44" s="2">
        <v>31651.9</v>
      </c>
      <c r="AN44" s="2">
        <v>20188.5</v>
      </c>
      <c r="AO44" s="2">
        <v>2589.22</v>
      </c>
      <c r="AP44" s="2">
        <v>17599.28</v>
      </c>
      <c r="AQ44" s="2">
        <v>35.46</v>
      </c>
      <c r="AR44" s="2">
        <v>33.91</v>
      </c>
      <c r="AU44" s="2">
        <v>0</v>
      </c>
      <c r="AV44" s="14">
        <v>0</v>
      </c>
      <c r="AW44" s="7">
        <v>282.35</v>
      </c>
      <c r="AX44" s="7">
        <v>305.88</v>
      </c>
      <c r="AY44" s="7">
        <v>291</v>
      </c>
      <c r="AZ44" s="26">
        <v>390</v>
      </c>
      <c r="BA44" s="7">
        <v>282.35</v>
      </c>
      <c r="BB44" s="7">
        <v>305.88</v>
      </c>
      <c r="BE44" s="17">
        <f t="shared" si="0"/>
        <v>282.35</v>
      </c>
      <c r="BF44" s="17">
        <f t="shared" ref="BF44:BH44" si="96">AH44</f>
        <v>0</v>
      </c>
      <c r="BG44" s="17">
        <f t="shared" si="96"/>
        <v>282.35</v>
      </c>
      <c r="BH44" s="17">
        <f t="shared" si="96"/>
        <v>282.35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282.35</v>
      </c>
      <c r="BM44" s="17">
        <f t="shared" si="2"/>
        <v>305.88</v>
      </c>
      <c r="BN44" s="17">
        <f t="shared" ref="BN44:BP44" si="97">AE44</f>
        <v>0</v>
      </c>
      <c r="BO44" s="17">
        <f t="shared" si="97"/>
        <v>305.88</v>
      </c>
      <c r="BP44" s="17">
        <f t="shared" si="97"/>
        <v>305.88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305.88</v>
      </c>
    </row>
    <row r="45" s="2" customFormat="1" spans="1:72">
      <c r="A45" s="2">
        <v>24207.93</v>
      </c>
      <c r="B45" s="2">
        <v>-9155</v>
      </c>
      <c r="C45" s="2">
        <v>16372.65</v>
      </c>
      <c r="D45" s="2">
        <v>16699.14</v>
      </c>
      <c r="E45" s="2">
        <v>33.07</v>
      </c>
      <c r="F45" s="7">
        <v>7000</v>
      </c>
      <c r="G45" s="2">
        <v>0</v>
      </c>
      <c r="H45" s="2">
        <v>194.17</v>
      </c>
      <c r="I45" s="2">
        <v>0</v>
      </c>
      <c r="J45" s="2">
        <v>280.24</v>
      </c>
      <c r="K45" s="2">
        <v>354.6</v>
      </c>
      <c r="L45" s="2">
        <v>362.27</v>
      </c>
      <c r="M45" s="2">
        <v>0</v>
      </c>
      <c r="N45" s="2">
        <v>856.76</v>
      </c>
      <c r="O45" s="2">
        <v>0</v>
      </c>
      <c r="P45" s="2">
        <v>332.6</v>
      </c>
      <c r="Q45" s="2">
        <v>219.36</v>
      </c>
      <c r="R45" s="2">
        <v>218.41</v>
      </c>
      <c r="S45" s="2">
        <v>24175.39</v>
      </c>
      <c r="T45" s="2">
        <v>9206.778</v>
      </c>
      <c r="U45" s="2">
        <v>2269.063</v>
      </c>
      <c r="V45" s="2">
        <v>16972.361</v>
      </c>
      <c r="W45" s="2">
        <v>19241.424</v>
      </c>
      <c r="X45" s="2">
        <v>-823.798</v>
      </c>
      <c r="Y45" s="2">
        <v>49.98</v>
      </c>
      <c r="Z45" s="2">
        <v>17578.11</v>
      </c>
      <c r="AA45" s="2">
        <v>998.443</v>
      </c>
      <c r="AB45" s="2">
        <v>900.85</v>
      </c>
      <c r="AC45" s="2" t="s">
        <v>75</v>
      </c>
      <c r="AD45" s="7">
        <v>-4877.436</v>
      </c>
      <c r="AE45" s="2">
        <v>-0.02</v>
      </c>
      <c r="AF45" s="2">
        <v>282.36</v>
      </c>
      <c r="AG45" s="2">
        <v>282.34</v>
      </c>
      <c r="AH45" s="2">
        <v>0</v>
      </c>
      <c r="AI45" s="2">
        <v>282.35</v>
      </c>
      <c r="AJ45" s="2">
        <v>282.35</v>
      </c>
      <c r="AK45" s="2">
        <v>8555</v>
      </c>
      <c r="AL45" s="2">
        <v>23158.8</v>
      </c>
      <c r="AM45" s="2">
        <v>31713.8</v>
      </c>
      <c r="AN45" s="2">
        <v>20602.51</v>
      </c>
      <c r="AO45" s="2">
        <v>2655.87</v>
      </c>
      <c r="AP45" s="2">
        <v>17946.64</v>
      </c>
      <c r="AQ45" s="2">
        <v>33.07</v>
      </c>
      <c r="AR45" s="2">
        <v>33.79</v>
      </c>
      <c r="AU45" s="2">
        <v>0</v>
      </c>
      <c r="AV45" s="14">
        <v>0</v>
      </c>
      <c r="AW45" s="7">
        <v>282.35</v>
      </c>
      <c r="AX45" s="7">
        <v>282.34</v>
      </c>
      <c r="AY45" s="7">
        <v>291</v>
      </c>
      <c r="AZ45" s="26">
        <v>291</v>
      </c>
      <c r="BA45" s="7">
        <v>282.35</v>
      </c>
      <c r="BB45" s="7">
        <v>282.34</v>
      </c>
      <c r="BE45" s="17">
        <f t="shared" si="0"/>
        <v>282.35</v>
      </c>
      <c r="BF45" s="17">
        <f t="shared" ref="BF45:BH45" si="98">AH45</f>
        <v>0</v>
      </c>
      <c r="BG45" s="17">
        <f t="shared" si="98"/>
        <v>282.35</v>
      </c>
      <c r="BH45" s="17">
        <f t="shared" si="98"/>
        <v>282.35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282.35</v>
      </c>
      <c r="BM45" s="17">
        <f t="shared" si="2"/>
        <v>282.34</v>
      </c>
      <c r="BN45" s="17">
        <f t="shared" ref="BN45:BP45" si="99">AE45</f>
        <v>-0.02</v>
      </c>
      <c r="BO45" s="17">
        <f t="shared" si="99"/>
        <v>282.36</v>
      </c>
      <c r="BP45" s="17">
        <f t="shared" si="99"/>
        <v>282.34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282.36</v>
      </c>
    </row>
    <row r="46" s="2" customFormat="1" spans="1:72">
      <c r="A46" s="2">
        <v>25392.67</v>
      </c>
      <c r="B46" s="2">
        <v>-9169</v>
      </c>
      <c r="C46" s="2">
        <v>16415.14</v>
      </c>
      <c r="D46" s="2">
        <v>17529.78</v>
      </c>
      <c r="E46" s="2">
        <v>33.02</v>
      </c>
      <c r="F46" s="7">
        <v>6999</v>
      </c>
      <c r="G46" s="2">
        <v>0</v>
      </c>
      <c r="H46" s="2">
        <v>193.33</v>
      </c>
      <c r="I46" s="2">
        <v>0</v>
      </c>
      <c r="J46" s="2">
        <v>280.11</v>
      </c>
      <c r="K46" s="2">
        <v>357.86</v>
      </c>
      <c r="L46" s="2">
        <v>362.04</v>
      </c>
      <c r="M46" s="2">
        <v>0</v>
      </c>
      <c r="N46" s="2">
        <v>899.51</v>
      </c>
      <c r="O46" s="2">
        <v>0</v>
      </c>
      <c r="P46" s="2">
        <v>292.1</v>
      </c>
      <c r="Q46" s="2">
        <v>219.36</v>
      </c>
      <c r="R46" s="2">
        <v>219.95</v>
      </c>
      <c r="S46" s="2">
        <v>25202.23</v>
      </c>
      <c r="T46" s="2">
        <v>9215.727</v>
      </c>
      <c r="U46" s="2">
        <v>2116.237</v>
      </c>
      <c r="V46" s="2">
        <v>17222.692</v>
      </c>
      <c r="W46" s="2">
        <v>19338.929</v>
      </c>
      <c r="X46" s="2">
        <v>-824.699</v>
      </c>
      <c r="Y46" s="2">
        <v>50.004</v>
      </c>
      <c r="Z46" s="2">
        <v>16958.17</v>
      </c>
      <c r="AA46" s="2">
        <v>1520.359</v>
      </c>
      <c r="AB46" s="2">
        <v>891.05</v>
      </c>
      <c r="AC46" s="2" t="s">
        <v>75</v>
      </c>
      <c r="AD46" s="7">
        <v>-4868.331</v>
      </c>
      <c r="AE46" s="2">
        <v>0</v>
      </c>
      <c r="AF46" s="2">
        <v>282.35</v>
      </c>
      <c r="AG46" s="2">
        <v>282.35</v>
      </c>
      <c r="AH46" s="2">
        <v>0</v>
      </c>
      <c r="AI46" s="2">
        <v>282.35</v>
      </c>
      <c r="AJ46" s="2">
        <v>282.35</v>
      </c>
      <c r="AK46" s="2">
        <v>8364</v>
      </c>
      <c r="AL46" s="2">
        <v>23811.3</v>
      </c>
      <c r="AM46" s="2">
        <v>32175.3</v>
      </c>
      <c r="AN46" s="2">
        <v>20948.15</v>
      </c>
      <c r="AO46" s="2">
        <v>2740.49</v>
      </c>
      <c r="AP46" s="2">
        <v>18207.66</v>
      </c>
      <c r="AQ46" s="2">
        <v>33.02</v>
      </c>
      <c r="AR46" s="2">
        <v>33.49</v>
      </c>
      <c r="AU46" s="2">
        <v>0</v>
      </c>
      <c r="AV46" s="14">
        <v>0</v>
      </c>
      <c r="AW46" s="7">
        <v>282.35</v>
      </c>
      <c r="AX46" s="7">
        <v>282.35</v>
      </c>
      <c r="AY46" s="7">
        <v>291</v>
      </c>
      <c r="AZ46" s="26">
        <v>291</v>
      </c>
      <c r="BA46" s="7">
        <v>282.35</v>
      </c>
      <c r="BB46" s="7">
        <v>282.35</v>
      </c>
      <c r="BE46" s="17">
        <f t="shared" si="0"/>
        <v>282.35</v>
      </c>
      <c r="BF46" s="17">
        <f t="shared" ref="BF46:BH46" si="100">AH46</f>
        <v>0</v>
      </c>
      <c r="BG46" s="17">
        <f t="shared" si="100"/>
        <v>282.35</v>
      </c>
      <c r="BH46" s="17">
        <f t="shared" si="100"/>
        <v>282.35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282.35</v>
      </c>
      <c r="BM46" s="17">
        <f t="shared" si="2"/>
        <v>282.35</v>
      </c>
      <c r="BN46" s="17">
        <f t="shared" ref="BN46:BP46" si="101">AE46</f>
        <v>0</v>
      </c>
      <c r="BO46" s="17">
        <f t="shared" si="101"/>
        <v>282.35</v>
      </c>
      <c r="BP46" s="17">
        <f t="shared" si="101"/>
        <v>282.35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282.35</v>
      </c>
    </row>
    <row r="47" s="2" customFormat="1" spans="1:72">
      <c r="A47" s="2">
        <v>25252.64</v>
      </c>
      <c r="B47" s="2">
        <v>-8966</v>
      </c>
      <c r="C47" s="2">
        <v>16393.58</v>
      </c>
      <c r="D47" s="2">
        <v>17172.1</v>
      </c>
      <c r="E47" s="2">
        <v>32.92</v>
      </c>
      <c r="F47" s="7">
        <v>7000</v>
      </c>
      <c r="G47" s="2">
        <v>0</v>
      </c>
      <c r="H47" s="2">
        <v>191.61</v>
      </c>
      <c r="I47" s="2">
        <v>0</v>
      </c>
      <c r="J47" s="2">
        <v>278.94</v>
      </c>
      <c r="K47" s="2">
        <v>359.25</v>
      </c>
      <c r="L47" s="2">
        <v>361.58</v>
      </c>
      <c r="M47" s="2">
        <v>0</v>
      </c>
      <c r="N47" s="2">
        <v>898.28</v>
      </c>
      <c r="O47" s="2">
        <v>0</v>
      </c>
      <c r="P47" s="2">
        <v>285.4</v>
      </c>
      <c r="Q47" s="2">
        <v>218.52</v>
      </c>
      <c r="R47" s="2">
        <v>219.47</v>
      </c>
      <c r="S47" s="2">
        <v>25340.89</v>
      </c>
      <c r="T47" s="2">
        <v>9072.716</v>
      </c>
      <c r="U47" s="2">
        <v>2023.592</v>
      </c>
      <c r="V47" s="2">
        <v>17457.496</v>
      </c>
      <c r="W47" s="2">
        <v>19481.088</v>
      </c>
      <c r="X47" s="2">
        <v>-825.862</v>
      </c>
      <c r="Y47" s="2">
        <v>50.038</v>
      </c>
      <c r="Z47" s="2">
        <v>16921.49</v>
      </c>
      <c r="AA47" s="2">
        <v>1197.156</v>
      </c>
      <c r="AB47" s="2">
        <v>890.31</v>
      </c>
      <c r="AC47" s="2" t="s">
        <v>75</v>
      </c>
      <c r="AD47" s="7">
        <v>-4877.575</v>
      </c>
      <c r="AE47" s="2">
        <v>0</v>
      </c>
      <c r="AF47" s="2">
        <v>282.35</v>
      </c>
      <c r="AG47" s="2">
        <v>282.35</v>
      </c>
      <c r="AH47" s="2">
        <v>0</v>
      </c>
      <c r="AI47" s="2">
        <v>282.35</v>
      </c>
      <c r="AJ47" s="2">
        <v>282.35</v>
      </c>
      <c r="AK47" s="2">
        <v>8212</v>
      </c>
      <c r="AL47" s="2">
        <v>24134.9</v>
      </c>
      <c r="AM47" s="2">
        <v>32346.9</v>
      </c>
      <c r="AN47" s="2">
        <v>21243.67</v>
      </c>
      <c r="AO47" s="2">
        <v>2824.76</v>
      </c>
      <c r="AP47" s="2">
        <v>18418.91</v>
      </c>
      <c r="AQ47" s="2">
        <v>32.92</v>
      </c>
      <c r="AR47" s="2">
        <v>33.33</v>
      </c>
      <c r="AU47" s="2">
        <v>0</v>
      </c>
      <c r="AV47" s="14">
        <v>0</v>
      </c>
      <c r="AW47" s="7">
        <v>282.35</v>
      </c>
      <c r="AX47" s="7">
        <v>282.35</v>
      </c>
      <c r="AY47" s="7">
        <v>291</v>
      </c>
      <c r="AZ47" s="26">
        <v>291</v>
      </c>
      <c r="BA47" s="7">
        <v>282.35</v>
      </c>
      <c r="BB47" s="7">
        <v>282.35</v>
      </c>
      <c r="BE47" s="17">
        <f t="shared" si="0"/>
        <v>282.35</v>
      </c>
      <c r="BF47" s="17">
        <f t="shared" ref="BF47:BH47" si="102">AH47</f>
        <v>0</v>
      </c>
      <c r="BG47" s="17">
        <f t="shared" si="102"/>
        <v>282.35</v>
      </c>
      <c r="BH47" s="17">
        <f t="shared" si="102"/>
        <v>282.35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282.35</v>
      </c>
      <c r="BM47" s="17">
        <f t="shared" si="2"/>
        <v>282.35</v>
      </c>
      <c r="BN47" s="17">
        <f t="shared" ref="BN47:BP47" si="103">AE47</f>
        <v>0</v>
      </c>
      <c r="BO47" s="17">
        <f t="shared" si="103"/>
        <v>282.35</v>
      </c>
      <c r="BP47" s="17">
        <f t="shared" si="103"/>
        <v>282.35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282.35</v>
      </c>
    </row>
    <row r="48" s="2" customFormat="1" spans="1:72">
      <c r="A48" s="2">
        <v>25174.04</v>
      </c>
      <c r="B48" s="2">
        <v>-9119</v>
      </c>
      <c r="C48" s="2">
        <v>16187.46</v>
      </c>
      <c r="D48" s="2">
        <v>16945.29</v>
      </c>
      <c r="E48" s="2">
        <v>33.09</v>
      </c>
      <c r="F48" s="7">
        <v>6999</v>
      </c>
      <c r="G48" s="2">
        <v>0</v>
      </c>
      <c r="H48" s="2">
        <v>192.46</v>
      </c>
      <c r="I48" s="2">
        <v>0</v>
      </c>
      <c r="J48" s="2">
        <v>279.89</v>
      </c>
      <c r="K48" s="2">
        <v>360.88</v>
      </c>
      <c r="L48" s="2">
        <v>363.44</v>
      </c>
      <c r="M48" s="2">
        <v>0</v>
      </c>
      <c r="N48" s="2">
        <v>899.1</v>
      </c>
      <c r="O48" s="2">
        <v>0</v>
      </c>
      <c r="P48" s="2">
        <v>291.3</v>
      </c>
      <c r="Q48" s="2">
        <v>218.89</v>
      </c>
      <c r="R48" s="2">
        <v>219.89</v>
      </c>
      <c r="S48" s="2">
        <v>25028.35</v>
      </c>
      <c r="T48" s="2">
        <v>9048.186</v>
      </c>
      <c r="U48" s="2">
        <v>2011.63</v>
      </c>
      <c r="V48" s="2">
        <v>17632.232</v>
      </c>
      <c r="W48" s="2">
        <v>19643.862</v>
      </c>
      <c r="X48" s="2">
        <v>-815.373</v>
      </c>
      <c r="Y48" s="2">
        <v>49.975</v>
      </c>
      <c r="Z48" s="2">
        <v>17394.42</v>
      </c>
      <c r="AA48" s="2">
        <v>864.068</v>
      </c>
      <c r="AB48" s="2">
        <v>876.19</v>
      </c>
      <c r="AC48" s="2" t="s">
        <v>75</v>
      </c>
      <c r="AD48" s="7">
        <v>-4870.432</v>
      </c>
      <c r="AE48" s="2">
        <v>0</v>
      </c>
      <c r="AF48" s="2">
        <v>282.35</v>
      </c>
      <c r="AG48" s="2">
        <v>282.35</v>
      </c>
      <c r="AH48" s="2">
        <v>0</v>
      </c>
      <c r="AI48" s="2">
        <v>282.35</v>
      </c>
      <c r="AJ48" s="2">
        <v>282.35</v>
      </c>
      <c r="AK48" s="2">
        <v>8060</v>
      </c>
      <c r="AL48" s="2">
        <v>24086.4</v>
      </c>
      <c r="AM48" s="2">
        <v>32146.4</v>
      </c>
      <c r="AN48" s="2">
        <v>21467.32</v>
      </c>
      <c r="AO48" s="2">
        <v>2916.67</v>
      </c>
      <c r="AP48" s="2">
        <v>18550.65</v>
      </c>
      <c r="AQ48" s="2">
        <v>33.09</v>
      </c>
      <c r="AR48" s="2">
        <v>33.5</v>
      </c>
      <c r="AU48" s="2">
        <v>0</v>
      </c>
      <c r="AV48" s="14">
        <v>0</v>
      </c>
      <c r="AW48" s="7">
        <v>282.35</v>
      </c>
      <c r="AX48" s="7">
        <v>282.35</v>
      </c>
      <c r="AY48" s="7">
        <v>291</v>
      </c>
      <c r="AZ48" s="26">
        <v>291</v>
      </c>
      <c r="BA48" s="7">
        <v>282.35</v>
      </c>
      <c r="BB48" s="7">
        <v>282.35</v>
      </c>
      <c r="BE48" s="17">
        <f t="shared" si="0"/>
        <v>282.35</v>
      </c>
      <c r="BF48" s="17">
        <f t="shared" ref="BF48:BH48" si="104">AH48</f>
        <v>0</v>
      </c>
      <c r="BG48" s="17">
        <f t="shared" si="104"/>
        <v>282.35</v>
      </c>
      <c r="BH48" s="17">
        <f t="shared" si="104"/>
        <v>282.35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282.35</v>
      </c>
      <c r="BM48" s="17">
        <f t="shared" si="2"/>
        <v>282.35</v>
      </c>
      <c r="BN48" s="17">
        <f t="shared" ref="BN48:BP48" si="105">AE48</f>
        <v>0</v>
      </c>
      <c r="BO48" s="17">
        <f t="shared" si="105"/>
        <v>282.35</v>
      </c>
      <c r="BP48" s="17">
        <f t="shared" si="105"/>
        <v>282.35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282.35</v>
      </c>
    </row>
    <row r="49" s="2" customFormat="1" spans="1:72">
      <c r="A49" s="2">
        <v>24635.27</v>
      </c>
      <c r="B49" s="2">
        <v>-9469</v>
      </c>
      <c r="C49" s="2">
        <v>16197.24</v>
      </c>
      <c r="D49" s="2">
        <v>16770.11</v>
      </c>
      <c r="E49" s="2">
        <v>33.14</v>
      </c>
      <c r="F49" s="7">
        <v>7000</v>
      </c>
      <c r="G49" s="2">
        <v>0</v>
      </c>
      <c r="H49" s="2">
        <v>193.33</v>
      </c>
      <c r="I49" s="2">
        <v>0</v>
      </c>
      <c r="J49" s="2">
        <v>278.41</v>
      </c>
      <c r="K49" s="2">
        <v>359.95</v>
      </c>
      <c r="L49" s="2">
        <v>361.34</v>
      </c>
      <c r="M49" s="2">
        <v>0</v>
      </c>
      <c r="N49" s="2">
        <v>896.22</v>
      </c>
      <c r="O49" s="2">
        <v>0</v>
      </c>
      <c r="P49" s="2">
        <v>286.4</v>
      </c>
      <c r="Q49" s="2">
        <v>219.79</v>
      </c>
      <c r="R49" s="2">
        <v>219.42</v>
      </c>
      <c r="S49" s="2">
        <v>24672.92</v>
      </c>
      <c r="T49" s="2">
        <v>9404.312</v>
      </c>
      <c r="U49" s="2">
        <v>2048.926</v>
      </c>
      <c r="V49" s="2">
        <v>17790.866</v>
      </c>
      <c r="W49" s="2">
        <v>19839.793</v>
      </c>
      <c r="X49" s="2">
        <v>-819.659</v>
      </c>
      <c r="Y49" s="2">
        <v>50.037</v>
      </c>
      <c r="Z49" s="2">
        <v>17587.24</v>
      </c>
      <c r="AA49" s="2">
        <v>853.174</v>
      </c>
      <c r="AB49" s="2">
        <v>863.69</v>
      </c>
      <c r="AC49" s="2" t="s">
        <v>75</v>
      </c>
      <c r="AD49" s="7">
        <v>-4885.279</v>
      </c>
      <c r="AE49" s="2">
        <v>0</v>
      </c>
      <c r="AF49" s="2">
        <v>282.35</v>
      </c>
      <c r="AG49" s="2">
        <v>282.35</v>
      </c>
      <c r="AH49" s="2">
        <v>0</v>
      </c>
      <c r="AI49" s="2">
        <v>282.35</v>
      </c>
      <c r="AJ49" s="2">
        <v>282.35</v>
      </c>
      <c r="AK49" s="2">
        <v>7907</v>
      </c>
      <c r="AL49" s="2">
        <v>23736.6</v>
      </c>
      <c r="AM49" s="2">
        <v>31643.6</v>
      </c>
      <c r="AN49" s="2">
        <v>21614.82</v>
      </c>
      <c r="AO49" s="2">
        <v>3006.64</v>
      </c>
      <c r="AP49" s="2">
        <v>18608.18</v>
      </c>
      <c r="AQ49" s="2">
        <v>33.14</v>
      </c>
      <c r="AR49" s="2">
        <v>33.4</v>
      </c>
      <c r="AU49" s="2">
        <v>0</v>
      </c>
      <c r="AV49" s="14">
        <v>0</v>
      </c>
      <c r="AW49" s="7">
        <v>282.35</v>
      </c>
      <c r="AX49" s="7">
        <v>282.35</v>
      </c>
      <c r="AY49" s="7">
        <v>291</v>
      </c>
      <c r="AZ49" s="26">
        <v>291</v>
      </c>
      <c r="BA49" s="7">
        <v>282.35</v>
      </c>
      <c r="BB49" s="7">
        <v>282.35</v>
      </c>
      <c r="BE49" s="17">
        <f t="shared" si="0"/>
        <v>282.35</v>
      </c>
      <c r="BF49" s="17">
        <f t="shared" ref="BF49:BH49" si="106">AH49</f>
        <v>0</v>
      </c>
      <c r="BG49" s="17">
        <f t="shared" si="106"/>
        <v>282.35</v>
      </c>
      <c r="BH49" s="17">
        <f t="shared" si="106"/>
        <v>282.35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282.35</v>
      </c>
      <c r="BM49" s="17">
        <f t="shared" si="2"/>
        <v>282.35</v>
      </c>
      <c r="BN49" s="17">
        <f t="shared" ref="BN49:BP49" si="107">AE49</f>
        <v>0</v>
      </c>
      <c r="BO49" s="17">
        <f t="shared" si="107"/>
        <v>282.35</v>
      </c>
      <c r="BP49" s="17">
        <f t="shared" si="107"/>
        <v>282.35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282.35</v>
      </c>
    </row>
    <row r="50" s="2" customFormat="1" spans="1:72">
      <c r="A50" s="2">
        <v>24269.04</v>
      </c>
      <c r="B50" s="2">
        <v>-9038.64</v>
      </c>
      <c r="C50" s="2">
        <v>16155.51</v>
      </c>
      <c r="D50" s="2">
        <v>16470.02</v>
      </c>
      <c r="E50" s="2">
        <v>35.21</v>
      </c>
      <c r="F50" s="7">
        <v>6999</v>
      </c>
      <c r="G50" s="2">
        <v>0</v>
      </c>
      <c r="H50" s="2">
        <v>194.17</v>
      </c>
      <c r="I50" s="2">
        <v>0</v>
      </c>
      <c r="J50" s="2">
        <v>280.21</v>
      </c>
      <c r="K50" s="2">
        <v>361.58</v>
      </c>
      <c r="L50" s="2">
        <v>362.74</v>
      </c>
      <c r="M50" s="2">
        <v>0</v>
      </c>
      <c r="N50" s="2">
        <v>899.1</v>
      </c>
      <c r="O50" s="2">
        <v>0</v>
      </c>
      <c r="P50" s="2">
        <v>292.2</v>
      </c>
      <c r="Q50" s="2">
        <v>220.21</v>
      </c>
      <c r="R50" s="2">
        <v>220.05</v>
      </c>
      <c r="S50" s="2">
        <v>24373.14</v>
      </c>
      <c r="T50" s="2">
        <v>8966.715</v>
      </c>
      <c r="U50" s="2">
        <v>2129.061</v>
      </c>
      <c r="V50" s="2">
        <v>17715.265</v>
      </c>
      <c r="W50" s="2">
        <v>19844.326</v>
      </c>
      <c r="X50" s="2">
        <v>-809.853</v>
      </c>
      <c r="Y50" s="2">
        <v>49.967</v>
      </c>
      <c r="Z50" s="2">
        <v>17999.05</v>
      </c>
      <c r="AA50" s="2">
        <v>392.744</v>
      </c>
      <c r="AB50" s="2">
        <v>871.43</v>
      </c>
      <c r="AC50" s="2" t="s">
        <v>75</v>
      </c>
      <c r="AD50" s="7">
        <v>-4871.972</v>
      </c>
      <c r="AE50" s="2">
        <v>0</v>
      </c>
      <c r="AF50" s="2">
        <v>282.35</v>
      </c>
      <c r="AG50" s="2">
        <v>282.35</v>
      </c>
      <c r="AH50" s="2">
        <v>0</v>
      </c>
      <c r="AI50" s="2">
        <v>282.35</v>
      </c>
      <c r="AJ50" s="2">
        <v>282.35</v>
      </c>
      <c r="AK50" s="2">
        <v>7785</v>
      </c>
      <c r="AL50" s="2">
        <v>23435.5</v>
      </c>
      <c r="AM50" s="2">
        <v>31220.5</v>
      </c>
      <c r="AN50" s="2">
        <v>21664.07</v>
      </c>
      <c r="AO50" s="2">
        <v>3105.82</v>
      </c>
      <c r="AP50" s="2">
        <v>18558.25</v>
      </c>
      <c r="AQ50" s="2">
        <v>35.21</v>
      </c>
      <c r="AR50" s="2">
        <v>35.79</v>
      </c>
      <c r="AU50" s="2">
        <v>0</v>
      </c>
      <c r="AV50" s="14">
        <v>0</v>
      </c>
      <c r="AW50" s="7">
        <v>282.35</v>
      </c>
      <c r="AX50" s="7">
        <v>282.35</v>
      </c>
      <c r="AY50" s="7">
        <v>291</v>
      </c>
      <c r="AZ50" s="26">
        <v>291</v>
      </c>
      <c r="BA50" s="7">
        <v>282.35</v>
      </c>
      <c r="BB50" s="7">
        <v>282.35</v>
      </c>
      <c r="BE50" s="17">
        <f t="shared" si="0"/>
        <v>282.35</v>
      </c>
      <c r="BF50" s="17">
        <f t="shared" ref="BF50:BH50" si="108">AH50</f>
        <v>0</v>
      </c>
      <c r="BG50" s="17">
        <f t="shared" si="108"/>
        <v>282.35</v>
      </c>
      <c r="BH50" s="17">
        <f t="shared" si="108"/>
        <v>282.35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282.35</v>
      </c>
      <c r="BM50" s="17">
        <f t="shared" si="2"/>
        <v>282.35</v>
      </c>
      <c r="BN50" s="17">
        <f t="shared" ref="BN50:BP50" si="109">AE50</f>
        <v>0</v>
      </c>
      <c r="BO50" s="17">
        <f t="shared" si="109"/>
        <v>282.35</v>
      </c>
      <c r="BP50" s="17">
        <f t="shared" si="109"/>
        <v>282.35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282.35</v>
      </c>
    </row>
    <row r="51" s="2" customFormat="1" spans="1:72">
      <c r="A51" s="2">
        <v>24211.27</v>
      </c>
      <c r="B51" s="2">
        <v>-10063.05</v>
      </c>
      <c r="C51" s="2">
        <v>16219.48</v>
      </c>
      <c r="D51" s="2">
        <v>16939.63</v>
      </c>
      <c r="E51" s="2">
        <v>35.25</v>
      </c>
      <c r="F51" s="7">
        <v>7000</v>
      </c>
      <c r="G51" s="2">
        <v>0</v>
      </c>
      <c r="H51" s="2">
        <v>192.46</v>
      </c>
      <c r="I51" s="2">
        <v>0</v>
      </c>
      <c r="J51" s="2">
        <v>279.34</v>
      </c>
      <c r="K51" s="2">
        <v>361.58</v>
      </c>
      <c r="L51" s="2">
        <v>360.88</v>
      </c>
      <c r="M51" s="2">
        <v>0</v>
      </c>
      <c r="N51" s="2">
        <v>892.11</v>
      </c>
      <c r="O51" s="2">
        <v>0</v>
      </c>
      <c r="P51" s="2">
        <v>291.3</v>
      </c>
      <c r="Q51" s="2">
        <v>220</v>
      </c>
      <c r="R51" s="2">
        <v>220.1</v>
      </c>
      <c r="S51" s="2">
        <v>24437.88</v>
      </c>
      <c r="T51" s="2">
        <v>10000.37</v>
      </c>
      <c r="U51" s="2">
        <v>2158.437</v>
      </c>
      <c r="V51" s="2">
        <v>17581.058</v>
      </c>
      <c r="W51" s="2">
        <v>19739.495</v>
      </c>
      <c r="X51" s="2">
        <v>-808.209</v>
      </c>
      <c r="Y51" s="2">
        <v>49.971</v>
      </c>
      <c r="Z51" s="2">
        <v>17518.43</v>
      </c>
      <c r="AA51" s="2">
        <v>884.51</v>
      </c>
      <c r="AB51" s="2">
        <v>870.04</v>
      </c>
      <c r="AC51" s="2" t="s">
        <v>75</v>
      </c>
      <c r="AD51" s="7">
        <v>-4879.116</v>
      </c>
      <c r="AE51" s="2">
        <v>0</v>
      </c>
      <c r="AF51" s="2">
        <v>282.35</v>
      </c>
      <c r="AG51" s="2">
        <v>282.35</v>
      </c>
      <c r="AH51" s="2">
        <v>0</v>
      </c>
      <c r="AI51" s="2">
        <v>282.35</v>
      </c>
      <c r="AJ51" s="2">
        <v>282.35</v>
      </c>
      <c r="AK51" s="2">
        <v>7920</v>
      </c>
      <c r="AL51" s="2">
        <v>23211.2</v>
      </c>
      <c r="AM51" s="2">
        <v>31131.2</v>
      </c>
      <c r="AN51" s="2">
        <v>21729.74</v>
      </c>
      <c r="AO51" s="2">
        <v>3213.61</v>
      </c>
      <c r="AP51" s="2">
        <v>18516.13</v>
      </c>
      <c r="AQ51" s="2">
        <v>35.25</v>
      </c>
      <c r="AR51" s="2">
        <v>35.72</v>
      </c>
      <c r="AU51" s="2">
        <v>0</v>
      </c>
      <c r="AV51" s="14">
        <v>0</v>
      </c>
      <c r="AW51" s="7">
        <v>282.35</v>
      </c>
      <c r="AX51" s="7">
        <v>282.35</v>
      </c>
      <c r="AY51" s="7">
        <v>291</v>
      </c>
      <c r="AZ51" s="26">
        <v>291</v>
      </c>
      <c r="BA51" s="7">
        <v>282.35</v>
      </c>
      <c r="BB51" s="7">
        <v>282.35</v>
      </c>
      <c r="BE51" s="17">
        <f t="shared" si="0"/>
        <v>282.35</v>
      </c>
      <c r="BF51" s="17">
        <f t="shared" ref="BF51:BH51" si="110">AH51</f>
        <v>0</v>
      </c>
      <c r="BG51" s="17">
        <f t="shared" si="110"/>
        <v>282.35</v>
      </c>
      <c r="BH51" s="17">
        <f t="shared" si="110"/>
        <v>282.35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282.35</v>
      </c>
      <c r="BM51" s="17">
        <f t="shared" si="2"/>
        <v>282.35</v>
      </c>
      <c r="BN51" s="17">
        <f t="shared" ref="BN51:BP51" si="111">AE51</f>
        <v>0</v>
      </c>
      <c r="BO51" s="17">
        <f t="shared" si="111"/>
        <v>282.35</v>
      </c>
      <c r="BP51" s="17">
        <f t="shared" si="111"/>
        <v>282.35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282.35</v>
      </c>
    </row>
    <row r="52" s="2" customFormat="1" spans="1:72">
      <c r="A52" s="2">
        <v>24114.79</v>
      </c>
      <c r="B52" s="2">
        <v>-10426.28</v>
      </c>
      <c r="C52" s="2">
        <v>16159.18</v>
      </c>
      <c r="D52" s="2">
        <v>16978.44</v>
      </c>
      <c r="E52" s="2">
        <v>35.13</v>
      </c>
      <c r="F52" s="7">
        <v>7000</v>
      </c>
      <c r="G52" s="2">
        <v>0</v>
      </c>
      <c r="H52" s="2">
        <v>193.33</v>
      </c>
      <c r="I52" s="2">
        <v>0</v>
      </c>
      <c r="J52" s="2">
        <v>279.63</v>
      </c>
      <c r="K52" s="2">
        <v>360.88</v>
      </c>
      <c r="L52" s="2">
        <v>360.88</v>
      </c>
      <c r="M52" s="2">
        <v>0</v>
      </c>
      <c r="N52" s="2">
        <v>890.88</v>
      </c>
      <c r="O52" s="2">
        <v>0</v>
      </c>
      <c r="P52" s="2">
        <v>291.2</v>
      </c>
      <c r="Q52" s="2">
        <v>220.1</v>
      </c>
      <c r="R52" s="2">
        <v>219.58</v>
      </c>
      <c r="S52" s="2">
        <v>24306.77</v>
      </c>
      <c r="T52" s="2">
        <v>10355.11</v>
      </c>
      <c r="U52" s="2">
        <v>2342.781</v>
      </c>
      <c r="V52" s="2">
        <v>17527.809</v>
      </c>
      <c r="W52" s="2">
        <v>19870.59</v>
      </c>
      <c r="X52" s="2">
        <v>-220.257</v>
      </c>
      <c r="Y52" s="2">
        <v>50.002</v>
      </c>
      <c r="Z52" s="2">
        <v>17535.31</v>
      </c>
      <c r="AA52" s="2">
        <v>833.707</v>
      </c>
      <c r="AB52" s="2">
        <v>872.62</v>
      </c>
      <c r="AC52" s="2" t="s">
        <v>75</v>
      </c>
      <c r="AD52" s="7">
        <v>-4884.579</v>
      </c>
      <c r="AE52" s="2">
        <v>0</v>
      </c>
      <c r="AF52" s="2">
        <v>282.35</v>
      </c>
      <c r="AG52" s="2">
        <v>282.35</v>
      </c>
      <c r="AH52" s="2">
        <v>0</v>
      </c>
      <c r="AI52" s="2">
        <v>282.35</v>
      </c>
      <c r="AJ52" s="2">
        <v>282.35</v>
      </c>
      <c r="AK52" s="2">
        <v>8057</v>
      </c>
      <c r="AL52" s="2">
        <v>22895.2</v>
      </c>
      <c r="AM52" s="2">
        <v>30952.2</v>
      </c>
      <c r="AN52" s="2">
        <v>21750.2</v>
      </c>
      <c r="AO52" s="2">
        <v>3329.16</v>
      </c>
      <c r="AP52" s="2">
        <v>18421.04</v>
      </c>
      <c r="AQ52" s="2">
        <v>35.13</v>
      </c>
      <c r="AR52" s="2">
        <v>35.6</v>
      </c>
      <c r="AU52" s="2">
        <v>0</v>
      </c>
      <c r="AV52" s="14">
        <v>0</v>
      </c>
      <c r="AW52" s="7">
        <v>282.35</v>
      </c>
      <c r="AX52" s="7">
        <v>282.35</v>
      </c>
      <c r="AY52" s="7">
        <v>291</v>
      </c>
      <c r="AZ52" s="26">
        <v>291</v>
      </c>
      <c r="BA52" s="7">
        <v>282.35</v>
      </c>
      <c r="BB52" s="7">
        <v>282.35</v>
      </c>
      <c r="BE52" s="17">
        <f t="shared" si="0"/>
        <v>282.35</v>
      </c>
      <c r="BF52" s="17">
        <f t="shared" ref="BF52:BH52" si="112">AH52</f>
        <v>0</v>
      </c>
      <c r="BG52" s="17">
        <f t="shared" si="112"/>
        <v>282.35</v>
      </c>
      <c r="BH52" s="17">
        <f t="shared" si="112"/>
        <v>282.35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282.35</v>
      </c>
      <c r="BM52" s="17">
        <f t="shared" si="2"/>
        <v>282.35</v>
      </c>
      <c r="BN52" s="17">
        <f t="shared" ref="BN52:BP52" si="113">AE52</f>
        <v>0</v>
      </c>
      <c r="BO52" s="17">
        <f t="shared" si="113"/>
        <v>282.35</v>
      </c>
      <c r="BP52" s="17">
        <f t="shared" si="113"/>
        <v>282.35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282.35</v>
      </c>
    </row>
    <row r="53" s="2" customFormat="1" spans="1:72">
      <c r="A53" s="2">
        <v>24092.98</v>
      </c>
      <c r="B53" s="2">
        <v>-9909.06</v>
      </c>
      <c r="C53" s="2">
        <v>16160.86</v>
      </c>
      <c r="D53" s="2">
        <v>18808.39</v>
      </c>
      <c r="E53" s="2">
        <v>34.98</v>
      </c>
      <c r="F53" s="7">
        <v>7000</v>
      </c>
      <c r="G53" s="2">
        <v>0</v>
      </c>
      <c r="H53" s="2">
        <v>193.33</v>
      </c>
      <c r="I53" s="2">
        <v>0</v>
      </c>
      <c r="J53" s="2">
        <v>280.45</v>
      </c>
      <c r="K53" s="2">
        <v>361.34</v>
      </c>
      <c r="L53" s="2">
        <v>362.27</v>
      </c>
      <c r="M53" s="2">
        <v>0</v>
      </c>
      <c r="N53" s="2">
        <v>889.24</v>
      </c>
      <c r="O53" s="2">
        <v>0</v>
      </c>
      <c r="P53" s="2">
        <v>291</v>
      </c>
      <c r="Q53" s="2">
        <v>220.05</v>
      </c>
      <c r="R53" s="2">
        <v>219.95</v>
      </c>
      <c r="S53" s="2">
        <v>23889.4</v>
      </c>
      <c r="T53" s="2">
        <v>10039.17</v>
      </c>
      <c r="U53" s="2">
        <v>2506.734</v>
      </c>
      <c r="V53" s="2">
        <v>17249.31</v>
      </c>
      <c r="W53" s="2">
        <v>19756.044</v>
      </c>
      <c r="X53" s="2">
        <v>-217.981</v>
      </c>
      <c r="Y53" s="2">
        <v>49.977</v>
      </c>
      <c r="Z53" s="2">
        <v>17844.77</v>
      </c>
      <c r="AA53" s="2">
        <v>572.059</v>
      </c>
      <c r="AB53" s="2">
        <v>871.01</v>
      </c>
      <c r="AC53" s="2" t="s">
        <v>75</v>
      </c>
      <c r="AD53" s="7">
        <v>-4884.859</v>
      </c>
      <c r="AE53" s="2">
        <v>-0.02</v>
      </c>
      <c r="AF53" s="2">
        <v>282.36</v>
      </c>
      <c r="AG53" s="2">
        <v>282.34</v>
      </c>
      <c r="AH53" s="2">
        <v>0</v>
      </c>
      <c r="AI53" s="2">
        <v>282.35</v>
      </c>
      <c r="AJ53" s="2">
        <v>282.35</v>
      </c>
      <c r="AK53" s="2">
        <v>8193</v>
      </c>
      <c r="AL53" s="2">
        <v>22848</v>
      </c>
      <c r="AM53" s="2">
        <v>31041</v>
      </c>
      <c r="AN53" s="2">
        <v>21669.96</v>
      </c>
      <c r="AO53" s="2">
        <v>3442.42</v>
      </c>
      <c r="AP53" s="2">
        <v>18227.54</v>
      </c>
      <c r="AQ53" s="2">
        <v>34.98</v>
      </c>
      <c r="AR53" s="2">
        <v>35.59</v>
      </c>
      <c r="AU53" s="2">
        <v>0</v>
      </c>
      <c r="AV53" s="14">
        <v>0</v>
      </c>
      <c r="AW53" s="7">
        <v>282.35</v>
      </c>
      <c r="AX53" s="7">
        <v>282.34</v>
      </c>
      <c r="AY53" s="7">
        <v>291</v>
      </c>
      <c r="AZ53" s="26">
        <v>291</v>
      </c>
      <c r="BA53" s="7">
        <v>282.35</v>
      </c>
      <c r="BB53" s="7">
        <v>282.34</v>
      </c>
      <c r="BE53" s="17">
        <f t="shared" si="0"/>
        <v>282.35</v>
      </c>
      <c r="BF53" s="17">
        <f t="shared" ref="BF53:BH53" si="114">AH53</f>
        <v>0</v>
      </c>
      <c r="BG53" s="17">
        <f t="shared" si="114"/>
        <v>282.35</v>
      </c>
      <c r="BH53" s="17">
        <f t="shared" si="114"/>
        <v>282.35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282.35</v>
      </c>
      <c r="BM53" s="17">
        <f t="shared" si="2"/>
        <v>282.34</v>
      </c>
      <c r="BN53" s="17">
        <f t="shared" ref="BN53:BP53" si="115">AE53</f>
        <v>-0.02</v>
      </c>
      <c r="BO53" s="17">
        <f t="shared" si="115"/>
        <v>282.36</v>
      </c>
      <c r="BP53" s="17">
        <f t="shared" si="115"/>
        <v>282.34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282.36</v>
      </c>
    </row>
    <row r="54" s="2" customFormat="1" spans="1:72">
      <c r="A54" s="2">
        <v>23764.19</v>
      </c>
      <c r="B54" s="2">
        <v>-9510</v>
      </c>
      <c r="C54" s="2">
        <v>16158.09</v>
      </c>
      <c r="D54" s="2">
        <v>17489.29</v>
      </c>
      <c r="E54" s="2">
        <v>34</v>
      </c>
      <c r="F54" s="7">
        <v>7000</v>
      </c>
      <c r="G54" s="2">
        <v>0</v>
      </c>
      <c r="H54" s="2">
        <v>193.33</v>
      </c>
      <c r="I54" s="2">
        <v>0</v>
      </c>
      <c r="J54" s="2">
        <v>280.02</v>
      </c>
      <c r="K54" s="2">
        <v>361.34</v>
      </c>
      <c r="L54" s="2">
        <v>361.58</v>
      </c>
      <c r="M54" s="2">
        <v>0</v>
      </c>
      <c r="N54" s="2">
        <v>893.35</v>
      </c>
      <c r="O54" s="2">
        <v>0</v>
      </c>
      <c r="P54" s="2">
        <v>290.8</v>
      </c>
      <c r="Q54" s="2">
        <v>219.63</v>
      </c>
      <c r="R54" s="2">
        <v>220.05</v>
      </c>
      <c r="S54" s="2">
        <v>23672.35</v>
      </c>
      <c r="T54" s="2">
        <v>10105.62</v>
      </c>
      <c r="U54" s="2">
        <v>2638.378</v>
      </c>
      <c r="V54" s="2">
        <v>17012.416</v>
      </c>
      <c r="W54" s="2">
        <v>19650.794</v>
      </c>
      <c r="X54" s="2">
        <v>-540.325</v>
      </c>
      <c r="Y54" s="2">
        <v>50.025</v>
      </c>
      <c r="Z54" s="2">
        <v>17831.89</v>
      </c>
      <c r="AA54" s="2">
        <v>623.375</v>
      </c>
      <c r="AB54" s="2">
        <v>869.36</v>
      </c>
      <c r="AC54" s="2" t="s">
        <v>75</v>
      </c>
      <c r="AD54" s="7">
        <v>-4878.136</v>
      </c>
      <c r="AE54" s="2">
        <v>0</v>
      </c>
      <c r="AF54" s="2">
        <v>282.35</v>
      </c>
      <c r="AG54" s="2">
        <v>282.35</v>
      </c>
      <c r="AH54" s="2">
        <v>0</v>
      </c>
      <c r="AI54" s="2">
        <v>282.35</v>
      </c>
      <c r="AJ54" s="2">
        <v>282.35</v>
      </c>
      <c r="AK54" s="2">
        <v>8337</v>
      </c>
      <c r="AL54" s="2">
        <v>22603.8</v>
      </c>
      <c r="AM54" s="2">
        <v>30940.8</v>
      </c>
      <c r="AN54" s="2">
        <v>21557.92</v>
      </c>
      <c r="AO54" s="2">
        <v>3587.55</v>
      </c>
      <c r="AP54" s="2">
        <v>17970.37</v>
      </c>
      <c r="AQ54" s="2">
        <v>34</v>
      </c>
      <c r="AR54" s="2">
        <v>35.44</v>
      </c>
      <c r="AU54" s="2">
        <v>0</v>
      </c>
      <c r="AV54" s="14">
        <v>0</v>
      </c>
      <c r="AW54" s="7">
        <v>282.35</v>
      </c>
      <c r="AX54" s="7">
        <v>282.35</v>
      </c>
      <c r="AY54" s="7">
        <v>291</v>
      </c>
      <c r="AZ54" s="26">
        <v>291</v>
      </c>
      <c r="BA54" s="7">
        <v>282.35</v>
      </c>
      <c r="BB54" s="7">
        <v>282.35</v>
      </c>
      <c r="BE54" s="17">
        <f t="shared" si="0"/>
        <v>282.35</v>
      </c>
      <c r="BF54" s="17">
        <f t="shared" ref="BF54:BH54" si="116">AH54</f>
        <v>0</v>
      </c>
      <c r="BG54" s="17">
        <f t="shared" si="116"/>
        <v>282.35</v>
      </c>
      <c r="BH54" s="17">
        <f t="shared" si="116"/>
        <v>282.35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282.35</v>
      </c>
      <c r="BM54" s="17">
        <f t="shared" si="2"/>
        <v>282.35</v>
      </c>
      <c r="BN54" s="17">
        <f t="shared" ref="BN54:BP54" si="117">AE54</f>
        <v>0</v>
      </c>
      <c r="BO54" s="17">
        <f t="shared" si="117"/>
        <v>282.35</v>
      </c>
      <c r="BP54" s="17">
        <f t="shared" si="117"/>
        <v>282.35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282.35</v>
      </c>
    </row>
    <row r="55" s="2" customFormat="1" spans="1:72">
      <c r="A55" s="2">
        <v>23681.54</v>
      </c>
      <c r="B55" s="2">
        <v>-9738.97</v>
      </c>
      <c r="C55" s="2">
        <v>16198.71</v>
      </c>
      <c r="D55" s="2">
        <v>17104.12</v>
      </c>
      <c r="E55" s="2">
        <v>33.8</v>
      </c>
      <c r="F55" s="7">
        <v>7000</v>
      </c>
      <c r="G55" s="2">
        <v>0</v>
      </c>
      <c r="H55" s="2">
        <v>192.46</v>
      </c>
      <c r="I55" s="2">
        <v>0</v>
      </c>
      <c r="J55" s="2">
        <v>279.96</v>
      </c>
      <c r="K55" s="2">
        <v>360.88</v>
      </c>
      <c r="L55" s="2">
        <v>363.44</v>
      </c>
      <c r="M55" s="2">
        <v>0</v>
      </c>
      <c r="N55" s="2">
        <v>890.06</v>
      </c>
      <c r="O55" s="2">
        <v>0</v>
      </c>
      <c r="P55" s="2">
        <v>292</v>
      </c>
      <c r="Q55" s="2">
        <v>220.53</v>
      </c>
      <c r="R55" s="2">
        <v>220.32</v>
      </c>
      <c r="S55" s="2">
        <v>23289.31</v>
      </c>
      <c r="T55" s="2">
        <v>9726.182</v>
      </c>
      <c r="U55" s="2">
        <v>2655.228</v>
      </c>
      <c r="V55" s="2">
        <v>16734.705</v>
      </c>
      <c r="W55" s="2">
        <v>19389.933</v>
      </c>
      <c r="X55" s="2">
        <v>-807.385</v>
      </c>
      <c r="Y55" s="2">
        <v>50.024</v>
      </c>
      <c r="Z55" s="2">
        <v>17936.16</v>
      </c>
      <c r="AA55" s="2">
        <v>773.891</v>
      </c>
      <c r="AB55" s="2">
        <v>860.48</v>
      </c>
      <c r="AC55" s="2" t="s">
        <v>75</v>
      </c>
      <c r="AD55" s="7">
        <v>-4880.237</v>
      </c>
      <c r="AE55" s="2">
        <v>0</v>
      </c>
      <c r="AF55" s="2">
        <v>282.35</v>
      </c>
      <c r="AG55" s="2">
        <v>282.35</v>
      </c>
      <c r="AH55" s="2">
        <v>0</v>
      </c>
      <c r="AI55" s="2">
        <v>282.35</v>
      </c>
      <c r="AJ55" s="2">
        <v>282.35</v>
      </c>
      <c r="AK55" s="2">
        <v>8335</v>
      </c>
      <c r="AL55" s="2">
        <v>22523.5</v>
      </c>
      <c r="AM55" s="2">
        <v>30858.5</v>
      </c>
      <c r="AN55" s="2">
        <v>21442.32</v>
      </c>
      <c r="AO55" s="2">
        <v>3751.92</v>
      </c>
      <c r="AP55" s="2">
        <v>17690.4</v>
      </c>
      <c r="AQ55" s="2">
        <v>33.8</v>
      </c>
      <c r="AR55" s="2">
        <v>35.39</v>
      </c>
      <c r="AU55" s="2">
        <v>0</v>
      </c>
      <c r="AV55" s="14">
        <v>0</v>
      </c>
      <c r="AW55" s="7">
        <v>282.35</v>
      </c>
      <c r="AX55" s="7">
        <v>282.35</v>
      </c>
      <c r="AY55" s="7">
        <v>291</v>
      </c>
      <c r="AZ55" s="26">
        <v>291</v>
      </c>
      <c r="BA55" s="7">
        <v>282.35</v>
      </c>
      <c r="BB55" s="7">
        <v>282.35</v>
      </c>
      <c r="BE55" s="17">
        <f t="shared" si="0"/>
        <v>282.35</v>
      </c>
      <c r="BF55" s="17">
        <f t="shared" ref="BF55:BH55" si="118">AH55</f>
        <v>0</v>
      </c>
      <c r="BG55" s="17">
        <f t="shared" si="118"/>
        <v>282.35</v>
      </c>
      <c r="BH55" s="17">
        <f t="shared" si="118"/>
        <v>282.35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282.35</v>
      </c>
      <c r="BM55" s="17">
        <f t="shared" si="2"/>
        <v>282.35</v>
      </c>
      <c r="BN55" s="17">
        <f t="shared" ref="BN55:BP55" si="119">AE55</f>
        <v>0</v>
      </c>
      <c r="BO55" s="17">
        <f t="shared" si="119"/>
        <v>282.35</v>
      </c>
      <c r="BP55" s="17">
        <f t="shared" si="119"/>
        <v>282.35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282.35</v>
      </c>
    </row>
    <row r="56" s="2" customFormat="1" spans="1:72">
      <c r="A56" s="2">
        <v>23592.7</v>
      </c>
      <c r="B56" s="2">
        <v>-9216.49</v>
      </c>
      <c r="C56" s="2">
        <v>16204.72</v>
      </c>
      <c r="D56" s="2">
        <v>17325.52</v>
      </c>
      <c r="E56" s="2">
        <v>34.19</v>
      </c>
      <c r="F56" s="7">
        <v>7000</v>
      </c>
      <c r="G56" s="2">
        <v>0</v>
      </c>
      <c r="H56" s="2">
        <v>193.33</v>
      </c>
      <c r="I56" s="2">
        <v>0</v>
      </c>
      <c r="J56" s="2">
        <v>279.73</v>
      </c>
      <c r="K56" s="2">
        <v>361.81</v>
      </c>
      <c r="L56" s="2">
        <v>362.74</v>
      </c>
      <c r="M56" s="2">
        <v>0</v>
      </c>
      <c r="N56" s="2">
        <v>888</v>
      </c>
      <c r="O56" s="2">
        <v>0</v>
      </c>
      <c r="P56" s="2">
        <v>292.7</v>
      </c>
      <c r="Q56" s="2">
        <v>220.79</v>
      </c>
      <c r="R56" s="2">
        <v>220.05</v>
      </c>
      <c r="S56" s="2">
        <v>23589.88</v>
      </c>
      <c r="T56" s="2">
        <v>9219.417</v>
      </c>
      <c r="U56" s="2">
        <v>2938.012</v>
      </c>
      <c r="V56" s="2">
        <v>16431.475</v>
      </c>
      <c r="W56" s="2">
        <v>19369.487</v>
      </c>
      <c r="X56" s="2">
        <v>-803.598</v>
      </c>
      <c r="Y56" s="2">
        <v>50.012</v>
      </c>
      <c r="Z56" s="2">
        <v>17927.02</v>
      </c>
      <c r="AA56" s="2">
        <v>802.221</v>
      </c>
      <c r="AB56" s="2">
        <v>848.02</v>
      </c>
      <c r="AC56" s="2" t="s">
        <v>75</v>
      </c>
      <c r="AD56" s="7">
        <v>-4879.536</v>
      </c>
      <c r="AE56" s="2">
        <v>0</v>
      </c>
      <c r="AF56" s="2">
        <v>282.35</v>
      </c>
      <c r="AG56" s="2">
        <v>282.35</v>
      </c>
      <c r="AH56" s="2">
        <v>0</v>
      </c>
      <c r="AI56" s="2">
        <v>282.35</v>
      </c>
      <c r="AJ56" s="2">
        <v>282.35</v>
      </c>
      <c r="AK56" s="2">
        <v>8335</v>
      </c>
      <c r="AL56" s="2">
        <v>22517.6</v>
      </c>
      <c r="AM56" s="2">
        <v>30852.6</v>
      </c>
      <c r="AN56" s="2">
        <v>21206.77</v>
      </c>
      <c r="AO56" s="2">
        <v>3919.16</v>
      </c>
      <c r="AP56" s="2">
        <v>17287.61</v>
      </c>
      <c r="AQ56" s="2">
        <v>34.19</v>
      </c>
      <c r="AR56" s="2">
        <v>35.38</v>
      </c>
      <c r="AU56" s="2">
        <v>0</v>
      </c>
      <c r="AV56" s="14">
        <v>0</v>
      </c>
      <c r="AW56" s="7">
        <v>282.35</v>
      </c>
      <c r="AX56" s="7">
        <v>282.35</v>
      </c>
      <c r="AY56" s="7">
        <v>291</v>
      </c>
      <c r="AZ56" s="26">
        <v>291</v>
      </c>
      <c r="BA56" s="7">
        <v>282.35</v>
      </c>
      <c r="BB56" s="7">
        <v>282.35</v>
      </c>
      <c r="BE56" s="17">
        <f t="shared" si="0"/>
        <v>282.35</v>
      </c>
      <c r="BF56" s="17">
        <f t="shared" ref="BF56:BH56" si="120">AH56</f>
        <v>0</v>
      </c>
      <c r="BG56" s="17">
        <f t="shared" si="120"/>
        <v>282.35</v>
      </c>
      <c r="BH56" s="17">
        <f t="shared" si="120"/>
        <v>282.35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282.35</v>
      </c>
      <c r="BM56" s="17">
        <f t="shared" si="2"/>
        <v>282.35</v>
      </c>
      <c r="BN56" s="17">
        <f t="shared" ref="BN56:BP56" si="121">AE56</f>
        <v>0</v>
      </c>
      <c r="BO56" s="17">
        <f t="shared" si="121"/>
        <v>282.35</v>
      </c>
      <c r="BP56" s="17">
        <f t="shared" si="121"/>
        <v>282.35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282.35</v>
      </c>
    </row>
    <row r="57" s="2" customFormat="1" spans="1:72">
      <c r="A57" s="2">
        <v>23388.23</v>
      </c>
      <c r="B57" s="2">
        <v>-9640.03</v>
      </c>
      <c r="C57" s="2">
        <v>16204.48</v>
      </c>
      <c r="D57" s="2">
        <v>17167.57</v>
      </c>
      <c r="E57" s="2">
        <v>34.4</v>
      </c>
      <c r="F57" s="7">
        <v>7000</v>
      </c>
      <c r="G57" s="2">
        <v>0</v>
      </c>
      <c r="H57" s="2">
        <v>194.17</v>
      </c>
      <c r="I57" s="2">
        <v>0</v>
      </c>
      <c r="J57" s="2">
        <v>280.13</v>
      </c>
      <c r="K57" s="2">
        <v>360.88</v>
      </c>
      <c r="L57" s="2">
        <v>362.04</v>
      </c>
      <c r="M57" s="2">
        <v>0</v>
      </c>
      <c r="N57" s="2">
        <v>898.28</v>
      </c>
      <c r="O57" s="2">
        <v>0</v>
      </c>
      <c r="P57" s="2">
        <v>291.2</v>
      </c>
      <c r="Q57" s="2">
        <v>219.95</v>
      </c>
      <c r="R57" s="2">
        <v>219.84</v>
      </c>
      <c r="S57" s="2">
        <v>23546.56</v>
      </c>
      <c r="T57" s="2">
        <v>9759.346</v>
      </c>
      <c r="U57" s="2">
        <v>3435.802</v>
      </c>
      <c r="V57" s="2">
        <v>16103.132</v>
      </c>
      <c r="W57" s="2">
        <v>19538.934</v>
      </c>
      <c r="X57" s="2">
        <v>-800.659</v>
      </c>
      <c r="Y57" s="2">
        <v>49.999</v>
      </c>
      <c r="Z57" s="2">
        <v>17984.79</v>
      </c>
      <c r="AA57" s="2">
        <v>889.201</v>
      </c>
      <c r="AB57" s="2">
        <v>852.51</v>
      </c>
      <c r="AC57" s="2" t="s">
        <v>75</v>
      </c>
      <c r="AD57" s="7">
        <v>-4874.214</v>
      </c>
      <c r="AE57" s="2">
        <v>0</v>
      </c>
      <c r="AF57" s="2">
        <v>282.35</v>
      </c>
      <c r="AG57" s="2">
        <v>282.35</v>
      </c>
      <c r="AH57" s="2">
        <v>0</v>
      </c>
      <c r="AI57" s="2">
        <v>282.35</v>
      </c>
      <c r="AJ57" s="2">
        <v>282.35</v>
      </c>
      <c r="AK57" s="2">
        <v>8335</v>
      </c>
      <c r="AL57" s="2">
        <v>22613</v>
      </c>
      <c r="AM57" s="2">
        <v>30948</v>
      </c>
      <c r="AN57" s="2">
        <v>20949.11</v>
      </c>
      <c r="AO57" s="2">
        <v>4095.38</v>
      </c>
      <c r="AP57" s="2">
        <v>16853.73</v>
      </c>
      <c r="AQ57" s="2">
        <v>34.4</v>
      </c>
      <c r="AR57" s="2">
        <v>35.04</v>
      </c>
      <c r="AU57" s="2">
        <v>0</v>
      </c>
      <c r="AV57" s="14">
        <v>0</v>
      </c>
      <c r="AW57" s="7">
        <v>282.35</v>
      </c>
      <c r="AX57" s="7">
        <v>282.35</v>
      </c>
      <c r="AY57" s="7">
        <v>291</v>
      </c>
      <c r="AZ57" s="26">
        <v>291</v>
      </c>
      <c r="BA57" s="7">
        <v>282.35</v>
      </c>
      <c r="BB57" s="7">
        <v>282.35</v>
      </c>
      <c r="BE57" s="17">
        <f t="shared" si="0"/>
        <v>282.35</v>
      </c>
      <c r="BF57" s="17">
        <f t="shared" ref="BF57:BH57" si="122">AH57</f>
        <v>0</v>
      </c>
      <c r="BG57" s="17">
        <f t="shared" si="122"/>
        <v>282.35</v>
      </c>
      <c r="BH57" s="17">
        <f t="shared" si="122"/>
        <v>282.35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282.35</v>
      </c>
      <c r="BM57" s="17">
        <f t="shared" si="2"/>
        <v>282.35</v>
      </c>
      <c r="BN57" s="17">
        <f t="shared" ref="BN57:BP57" si="123">AE57</f>
        <v>0</v>
      </c>
      <c r="BO57" s="17">
        <f t="shared" si="123"/>
        <v>282.35</v>
      </c>
      <c r="BP57" s="17">
        <f t="shared" si="123"/>
        <v>282.35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282.35</v>
      </c>
    </row>
    <row r="58" s="2" customFormat="1" spans="1:72">
      <c r="A58" s="2">
        <v>23705.32</v>
      </c>
      <c r="B58" s="2">
        <v>-9563.46</v>
      </c>
      <c r="C58" s="2">
        <v>16141.77</v>
      </c>
      <c r="D58" s="2">
        <v>17153.46</v>
      </c>
      <c r="E58" s="2">
        <v>34.14</v>
      </c>
      <c r="F58" s="7">
        <v>7000</v>
      </c>
      <c r="G58" s="2">
        <v>0</v>
      </c>
      <c r="H58" s="2">
        <v>193.33</v>
      </c>
      <c r="I58" s="2">
        <v>0</v>
      </c>
      <c r="J58" s="2">
        <v>279.83</v>
      </c>
      <c r="K58" s="2">
        <v>361.58</v>
      </c>
      <c r="L58" s="2">
        <v>362.97</v>
      </c>
      <c r="M58" s="2">
        <v>0</v>
      </c>
      <c r="N58" s="2">
        <v>897.46</v>
      </c>
      <c r="O58" s="2">
        <v>0</v>
      </c>
      <c r="P58" s="2">
        <v>292.3</v>
      </c>
      <c r="Q58" s="2">
        <v>219.95</v>
      </c>
      <c r="R58" s="2">
        <v>219.73</v>
      </c>
      <c r="S58" s="2">
        <v>23802.78</v>
      </c>
      <c r="T58" s="2">
        <v>9593.2</v>
      </c>
      <c r="U58" s="2">
        <v>3727.133</v>
      </c>
      <c r="V58" s="2">
        <v>15370.556</v>
      </c>
      <c r="W58" s="2">
        <v>19097.689</v>
      </c>
      <c r="X58" s="2">
        <v>-794.168</v>
      </c>
      <c r="Y58" s="2">
        <v>49.974</v>
      </c>
      <c r="Z58" s="2">
        <v>17685.59</v>
      </c>
      <c r="AA58" s="2">
        <v>1029.482</v>
      </c>
      <c r="AB58" s="2">
        <v>870.99</v>
      </c>
      <c r="AC58" s="2" t="s">
        <v>75</v>
      </c>
      <c r="AD58" s="7">
        <v>-4869.871</v>
      </c>
      <c r="AE58" s="2">
        <v>0</v>
      </c>
      <c r="AF58" s="2">
        <v>282.35</v>
      </c>
      <c r="AG58" s="2">
        <v>282.35</v>
      </c>
      <c r="AH58" s="2">
        <v>0</v>
      </c>
      <c r="AI58" s="2">
        <v>282.35</v>
      </c>
      <c r="AJ58" s="2">
        <v>282.35</v>
      </c>
      <c r="AK58" s="2">
        <v>8338</v>
      </c>
      <c r="AL58" s="2">
        <v>22790.6</v>
      </c>
      <c r="AM58" s="2">
        <v>31128.6</v>
      </c>
      <c r="AN58" s="2">
        <v>20600.52</v>
      </c>
      <c r="AO58" s="2">
        <v>4287.69</v>
      </c>
      <c r="AP58" s="2">
        <v>16312.83</v>
      </c>
      <c r="AQ58" s="2">
        <v>34.14</v>
      </c>
      <c r="AR58" s="2">
        <v>34.54</v>
      </c>
      <c r="AU58" s="2">
        <v>0</v>
      </c>
      <c r="AV58" s="14">
        <v>0</v>
      </c>
      <c r="AW58" s="7">
        <v>282.35</v>
      </c>
      <c r="AX58" s="7">
        <v>282.35</v>
      </c>
      <c r="AY58" s="7">
        <v>291</v>
      </c>
      <c r="AZ58" s="26">
        <v>291</v>
      </c>
      <c r="BA58" s="7">
        <v>282.35</v>
      </c>
      <c r="BB58" s="7">
        <v>282.35</v>
      </c>
      <c r="BE58" s="17">
        <f t="shared" si="0"/>
        <v>282.35</v>
      </c>
      <c r="BF58" s="17">
        <f t="shared" ref="BF58:BH58" si="124">AH58</f>
        <v>0</v>
      </c>
      <c r="BG58" s="17">
        <f t="shared" si="124"/>
        <v>282.35</v>
      </c>
      <c r="BH58" s="17">
        <f t="shared" si="124"/>
        <v>282.35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282.35</v>
      </c>
      <c r="BM58" s="17">
        <f t="shared" si="2"/>
        <v>282.35</v>
      </c>
      <c r="BN58" s="17">
        <f t="shared" ref="BN58:BP58" si="125">AE58</f>
        <v>0</v>
      </c>
      <c r="BO58" s="17">
        <f t="shared" si="125"/>
        <v>282.35</v>
      </c>
      <c r="BP58" s="17">
        <f t="shared" si="125"/>
        <v>282.35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282.35</v>
      </c>
    </row>
    <row r="59" s="2" customFormat="1" spans="1:72">
      <c r="A59" s="2">
        <v>24003.64</v>
      </c>
      <c r="B59" s="2">
        <v>-9137</v>
      </c>
      <c r="C59" s="2">
        <v>16159.28</v>
      </c>
      <c r="D59" s="2">
        <v>16928.05</v>
      </c>
      <c r="E59" s="2">
        <v>33.9</v>
      </c>
      <c r="F59" s="7">
        <v>7000</v>
      </c>
      <c r="G59" s="2">
        <v>0</v>
      </c>
      <c r="H59" s="2">
        <v>193.33</v>
      </c>
      <c r="I59" s="2">
        <v>0</v>
      </c>
      <c r="J59" s="2">
        <v>279.63</v>
      </c>
      <c r="K59" s="2">
        <v>361.58</v>
      </c>
      <c r="L59" s="2">
        <v>362.97</v>
      </c>
      <c r="M59" s="2">
        <v>0</v>
      </c>
      <c r="N59" s="2">
        <v>895.4</v>
      </c>
      <c r="O59" s="2">
        <v>0</v>
      </c>
      <c r="P59" s="2">
        <v>291.5</v>
      </c>
      <c r="Q59" s="2">
        <v>219.95</v>
      </c>
      <c r="R59" s="2">
        <v>219.89</v>
      </c>
      <c r="S59" s="2">
        <v>23996.01</v>
      </c>
      <c r="T59" s="2">
        <v>9038.154</v>
      </c>
      <c r="U59" s="2">
        <v>4060.195</v>
      </c>
      <c r="V59" s="2">
        <v>14709.467</v>
      </c>
      <c r="W59" s="2">
        <v>18769.661</v>
      </c>
      <c r="X59" s="2">
        <v>-798.816</v>
      </c>
      <c r="Y59" s="2">
        <v>50.029</v>
      </c>
      <c r="Z59" s="2">
        <v>17563.55</v>
      </c>
      <c r="AA59" s="2">
        <v>1111.219</v>
      </c>
      <c r="AB59" s="2">
        <v>885.16</v>
      </c>
      <c r="AC59" s="2" t="s">
        <v>75</v>
      </c>
      <c r="AD59" s="7">
        <v>-4883.318</v>
      </c>
      <c r="AE59" s="2">
        <v>0</v>
      </c>
      <c r="AF59" s="2">
        <v>282.35</v>
      </c>
      <c r="AG59" s="2">
        <v>282.35</v>
      </c>
      <c r="AH59" s="2">
        <v>0</v>
      </c>
      <c r="AI59" s="2">
        <v>282.35</v>
      </c>
      <c r="AJ59" s="2">
        <v>282.35</v>
      </c>
      <c r="AK59" s="2">
        <v>8216</v>
      </c>
      <c r="AL59" s="2">
        <v>23050.8</v>
      </c>
      <c r="AM59" s="2">
        <v>31266.8</v>
      </c>
      <c r="AN59" s="2">
        <v>20210.66</v>
      </c>
      <c r="AO59" s="2">
        <v>4487.37</v>
      </c>
      <c r="AP59" s="2">
        <v>15723.29</v>
      </c>
      <c r="AQ59" s="2">
        <v>33.9</v>
      </c>
      <c r="AR59" s="2">
        <v>34.4</v>
      </c>
      <c r="AU59" s="2">
        <v>0</v>
      </c>
      <c r="AV59" s="14">
        <v>0</v>
      </c>
      <c r="AW59" s="7">
        <v>282.35</v>
      </c>
      <c r="AX59" s="7">
        <v>282.35</v>
      </c>
      <c r="AY59" s="7">
        <v>291</v>
      </c>
      <c r="AZ59" s="26">
        <v>291</v>
      </c>
      <c r="BA59" s="7">
        <v>282.35</v>
      </c>
      <c r="BB59" s="7">
        <v>282.35</v>
      </c>
      <c r="BE59" s="17">
        <f t="shared" si="0"/>
        <v>282.35</v>
      </c>
      <c r="BF59" s="17">
        <f t="shared" ref="BF59:BH59" si="126">AH59</f>
        <v>0</v>
      </c>
      <c r="BG59" s="17">
        <f t="shared" si="126"/>
        <v>282.35</v>
      </c>
      <c r="BH59" s="17">
        <f t="shared" si="126"/>
        <v>282.35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282.35</v>
      </c>
      <c r="BM59" s="17">
        <f t="shared" si="2"/>
        <v>282.35</v>
      </c>
      <c r="BN59" s="17">
        <f t="shared" ref="BN59:BP59" si="127">AE59</f>
        <v>0</v>
      </c>
      <c r="BO59" s="17">
        <f t="shared" si="127"/>
        <v>282.35</v>
      </c>
      <c r="BP59" s="17">
        <f t="shared" si="127"/>
        <v>282.35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282.35</v>
      </c>
    </row>
    <row r="60" s="2" customFormat="1" spans="1:72">
      <c r="A60" s="2">
        <v>24356.66</v>
      </c>
      <c r="B60" s="2">
        <v>-8487</v>
      </c>
      <c r="C60" s="2">
        <v>16146.21</v>
      </c>
      <c r="D60" s="2">
        <v>16620.84</v>
      </c>
      <c r="E60" s="2">
        <v>33.6</v>
      </c>
      <c r="F60" s="7">
        <v>7000</v>
      </c>
      <c r="G60" s="2">
        <v>0</v>
      </c>
      <c r="H60" s="2">
        <v>193.33</v>
      </c>
      <c r="I60" s="2">
        <v>0</v>
      </c>
      <c r="J60" s="2">
        <v>280.02</v>
      </c>
      <c r="K60" s="2">
        <v>361.34</v>
      </c>
      <c r="L60" s="2">
        <v>362.97</v>
      </c>
      <c r="M60" s="2">
        <v>0</v>
      </c>
      <c r="N60" s="2">
        <v>899.92</v>
      </c>
      <c r="O60" s="2">
        <v>0</v>
      </c>
      <c r="P60" s="2">
        <v>291.8</v>
      </c>
      <c r="Q60" s="2">
        <v>220.21</v>
      </c>
      <c r="R60" s="2">
        <v>220.05</v>
      </c>
      <c r="S60" s="2">
        <v>24607.5</v>
      </c>
      <c r="T60" s="2">
        <v>8596.387</v>
      </c>
      <c r="U60" s="2">
        <v>4676.959</v>
      </c>
      <c r="V60" s="2">
        <v>13782.97</v>
      </c>
      <c r="W60" s="2">
        <v>18459.929</v>
      </c>
      <c r="X60" s="2">
        <v>-790.33</v>
      </c>
      <c r="Y60" s="2">
        <v>49.97</v>
      </c>
      <c r="Z60" s="2">
        <v>17413.73</v>
      </c>
      <c r="AA60" s="2">
        <v>1201.998</v>
      </c>
      <c r="AB60" s="2">
        <v>899.88</v>
      </c>
      <c r="AC60" s="2" t="s">
        <v>75</v>
      </c>
      <c r="AD60" s="7">
        <v>-4876.455</v>
      </c>
      <c r="AE60" s="2">
        <v>0</v>
      </c>
      <c r="AF60" s="2">
        <v>282.35</v>
      </c>
      <c r="AG60" s="2">
        <v>282.35</v>
      </c>
      <c r="AH60" s="2">
        <v>0</v>
      </c>
      <c r="AI60" s="2">
        <v>282.35</v>
      </c>
      <c r="AJ60" s="2">
        <v>282.35</v>
      </c>
      <c r="AK60" s="2">
        <v>8101</v>
      </c>
      <c r="AL60" s="2">
        <v>23353</v>
      </c>
      <c r="AM60" s="2">
        <v>31454</v>
      </c>
      <c r="AN60" s="2">
        <v>19799.77</v>
      </c>
      <c r="AO60" s="2">
        <v>4703.11</v>
      </c>
      <c r="AP60" s="2">
        <v>15096.66</v>
      </c>
      <c r="AQ60" s="2">
        <v>33.6</v>
      </c>
      <c r="AR60" s="2">
        <v>33.87</v>
      </c>
      <c r="AU60" s="2">
        <v>0</v>
      </c>
      <c r="AV60" s="14">
        <v>0</v>
      </c>
      <c r="AW60" s="7">
        <v>282.35</v>
      </c>
      <c r="AX60" s="7">
        <v>282.35</v>
      </c>
      <c r="AY60" s="7">
        <v>291</v>
      </c>
      <c r="AZ60" s="26">
        <v>291</v>
      </c>
      <c r="BA60" s="7">
        <v>282.35</v>
      </c>
      <c r="BB60" s="7">
        <v>282.35</v>
      </c>
      <c r="BE60" s="17">
        <f t="shared" si="0"/>
        <v>282.35</v>
      </c>
      <c r="BF60" s="17">
        <f t="shared" ref="BF60:BH60" si="128">AH60</f>
        <v>0</v>
      </c>
      <c r="BG60" s="17">
        <f t="shared" si="128"/>
        <v>282.35</v>
      </c>
      <c r="BH60" s="17">
        <f t="shared" si="128"/>
        <v>282.35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282.35</v>
      </c>
      <c r="BM60" s="17">
        <f t="shared" si="2"/>
        <v>282.35</v>
      </c>
      <c r="BN60" s="17">
        <f t="shared" ref="BN60:BP60" si="129">AE60</f>
        <v>0</v>
      </c>
      <c r="BO60" s="17">
        <f t="shared" si="129"/>
        <v>282.35</v>
      </c>
      <c r="BP60" s="17">
        <f t="shared" si="129"/>
        <v>282.35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282.35</v>
      </c>
    </row>
    <row r="61" s="2" customFormat="1" spans="1:72">
      <c r="A61" s="2">
        <v>24854.97</v>
      </c>
      <c r="B61" s="2">
        <v>-7837</v>
      </c>
      <c r="C61" s="2">
        <v>16163.27</v>
      </c>
      <c r="D61" s="2">
        <v>16471.71</v>
      </c>
      <c r="E61" s="2">
        <v>33.48</v>
      </c>
      <c r="F61" s="7">
        <v>7000</v>
      </c>
      <c r="G61" s="2">
        <v>0</v>
      </c>
      <c r="H61" s="2">
        <v>191.61</v>
      </c>
      <c r="I61" s="2">
        <v>0</v>
      </c>
      <c r="J61" s="2">
        <v>279.78</v>
      </c>
      <c r="K61" s="2">
        <v>361.81</v>
      </c>
      <c r="L61" s="2">
        <v>362.27</v>
      </c>
      <c r="M61" s="2">
        <v>0</v>
      </c>
      <c r="N61" s="2">
        <v>891.29</v>
      </c>
      <c r="O61" s="2">
        <v>0</v>
      </c>
      <c r="P61" s="2">
        <v>291.3</v>
      </c>
      <c r="Q61" s="2">
        <v>219.73</v>
      </c>
      <c r="R61" s="2">
        <v>219.47</v>
      </c>
      <c r="S61" s="2">
        <v>24940.68</v>
      </c>
      <c r="T61" s="2">
        <v>7920.736</v>
      </c>
      <c r="U61" s="2">
        <v>5157.979</v>
      </c>
      <c r="V61" s="2">
        <v>13090.023</v>
      </c>
      <c r="W61" s="2">
        <v>18248.002</v>
      </c>
      <c r="X61" s="2">
        <v>-787.797</v>
      </c>
      <c r="Y61" s="2">
        <v>49.97</v>
      </c>
      <c r="Z61" s="2">
        <v>17515.71</v>
      </c>
      <c r="AA61" s="2">
        <v>1049.701</v>
      </c>
      <c r="AB61" s="2">
        <v>891.15</v>
      </c>
      <c r="AC61" s="2" t="s">
        <v>75</v>
      </c>
      <c r="AD61" s="7">
        <v>-4892.704</v>
      </c>
      <c r="AE61" s="2">
        <v>0</v>
      </c>
      <c r="AF61" s="2">
        <v>282.35</v>
      </c>
      <c r="AG61" s="2">
        <v>282.35</v>
      </c>
      <c r="AH61" s="2">
        <v>0</v>
      </c>
      <c r="AI61" s="2">
        <v>282.35</v>
      </c>
      <c r="AJ61" s="2">
        <v>282.35</v>
      </c>
      <c r="AK61" s="2">
        <v>7983</v>
      </c>
      <c r="AL61" s="2">
        <v>23816.2</v>
      </c>
      <c r="AM61" s="2">
        <v>31799.2</v>
      </c>
      <c r="AN61" s="2">
        <v>19317.6</v>
      </c>
      <c r="AO61" s="2">
        <v>4941.6</v>
      </c>
      <c r="AP61" s="2">
        <v>14376</v>
      </c>
      <c r="AQ61" s="2">
        <v>33.48</v>
      </c>
      <c r="AR61" s="2">
        <v>33.3</v>
      </c>
      <c r="AU61" s="2">
        <v>0</v>
      </c>
      <c r="AV61" s="14">
        <v>0</v>
      </c>
      <c r="AW61" s="7">
        <v>282.35</v>
      </c>
      <c r="AX61" s="7">
        <v>282.35</v>
      </c>
      <c r="AY61" s="7">
        <v>291</v>
      </c>
      <c r="AZ61" s="26">
        <v>291</v>
      </c>
      <c r="BA61" s="7">
        <v>282.35</v>
      </c>
      <c r="BB61" s="7">
        <v>282.35</v>
      </c>
      <c r="BE61" s="17">
        <f t="shared" si="0"/>
        <v>282.35</v>
      </c>
      <c r="BF61" s="17">
        <f t="shared" ref="BF61:BH61" si="130">AH61</f>
        <v>0</v>
      </c>
      <c r="BG61" s="17">
        <f t="shared" si="130"/>
        <v>282.35</v>
      </c>
      <c r="BH61" s="17">
        <f t="shared" si="130"/>
        <v>282.35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282.35</v>
      </c>
      <c r="BM61" s="17">
        <f t="shared" si="2"/>
        <v>282.35</v>
      </c>
      <c r="BN61" s="17">
        <f t="shared" ref="BN61:BP61" si="131">AE61</f>
        <v>0</v>
      </c>
      <c r="BO61" s="17">
        <f t="shared" si="131"/>
        <v>282.35</v>
      </c>
      <c r="BP61" s="17">
        <f t="shared" si="131"/>
        <v>282.35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282.35</v>
      </c>
    </row>
    <row r="62" s="2" customFormat="1" spans="1:72">
      <c r="A62" s="2">
        <v>25381.29</v>
      </c>
      <c r="B62" s="2">
        <v>-7687</v>
      </c>
      <c r="C62" s="2">
        <v>16662.7</v>
      </c>
      <c r="D62" s="2">
        <v>17013.53</v>
      </c>
      <c r="E62" s="2">
        <v>32.82</v>
      </c>
      <c r="F62" s="7">
        <v>7000</v>
      </c>
      <c r="G62" s="2">
        <v>0</v>
      </c>
      <c r="H62" s="2">
        <v>193.33</v>
      </c>
      <c r="I62" s="2">
        <v>0</v>
      </c>
      <c r="J62" s="2">
        <v>280.04</v>
      </c>
      <c r="K62" s="2">
        <v>360.88</v>
      </c>
      <c r="L62" s="2">
        <v>362.74</v>
      </c>
      <c r="M62" s="2">
        <v>0</v>
      </c>
      <c r="N62" s="2">
        <v>900.34</v>
      </c>
      <c r="O62" s="2">
        <v>0</v>
      </c>
      <c r="P62" s="2">
        <v>291.6</v>
      </c>
      <c r="Q62" s="2">
        <v>220.47</v>
      </c>
      <c r="R62" s="2">
        <v>219.84</v>
      </c>
      <c r="S62" s="2">
        <v>25544.04</v>
      </c>
      <c r="T62" s="2">
        <v>7792.06</v>
      </c>
      <c r="U62" s="2">
        <v>5538.502</v>
      </c>
      <c r="V62" s="2">
        <v>12190.981</v>
      </c>
      <c r="W62" s="2">
        <v>17729.484</v>
      </c>
      <c r="X62" s="2">
        <v>-790.854</v>
      </c>
      <c r="Y62" s="2">
        <v>50.017</v>
      </c>
      <c r="Z62" s="2">
        <v>16810.53</v>
      </c>
      <c r="AA62" s="2">
        <v>1580.613</v>
      </c>
      <c r="AB62" s="2">
        <v>891.68</v>
      </c>
      <c r="AC62" s="2" t="s">
        <v>75</v>
      </c>
      <c r="AD62" s="7">
        <v>-4882.058</v>
      </c>
      <c r="AE62" s="2">
        <v>0</v>
      </c>
      <c r="AF62" s="2">
        <v>282.35</v>
      </c>
      <c r="AG62" s="2">
        <v>282.35</v>
      </c>
      <c r="AH62" s="2">
        <v>0</v>
      </c>
      <c r="AI62" s="2">
        <v>282.35</v>
      </c>
      <c r="AJ62" s="2">
        <v>282.35</v>
      </c>
      <c r="AK62" s="2">
        <v>7878</v>
      </c>
      <c r="AL62" s="2">
        <v>24139.4</v>
      </c>
      <c r="AM62" s="2">
        <v>32017.4</v>
      </c>
      <c r="AN62" s="2">
        <v>18853.57</v>
      </c>
      <c r="AO62" s="2">
        <v>5235.45</v>
      </c>
      <c r="AP62" s="2">
        <v>13618.12</v>
      </c>
      <c r="AQ62" s="2">
        <v>32.82</v>
      </c>
      <c r="AR62" s="2">
        <v>32.61</v>
      </c>
      <c r="AU62" s="2">
        <v>0</v>
      </c>
      <c r="AV62" s="14">
        <v>0</v>
      </c>
      <c r="AW62" s="7">
        <v>282.35</v>
      </c>
      <c r="AX62" s="7">
        <v>282.35</v>
      </c>
      <c r="AY62" s="7">
        <v>291</v>
      </c>
      <c r="AZ62" s="26">
        <v>291</v>
      </c>
      <c r="BA62" s="7">
        <v>282.35</v>
      </c>
      <c r="BB62" s="7">
        <v>282.35</v>
      </c>
      <c r="BE62" s="17">
        <f t="shared" si="0"/>
        <v>282.35</v>
      </c>
      <c r="BF62" s="17">
        <f t="shared" ref="BF62:BH62" si="132">AH62</f>
        <v>0</v>
      </c>
      <c r="BG62" s="17">
        <f t="shared" si="132"/>
        <v>282.35</v>
      </c>
      <c r="BH62" s="17">
        <f t="shared" si="132"/>
        <v>282.35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282.35</v>
      </c>
      <c r="BM62" s="17">
        <f t="shared" si="2"/>
        <v>282.35</v>
      </c>
      <c r="BN62" s="17">
        <f t="shared" ref="BN62:BP62" si="133">AE62</f>
        <v>0</v>
      </c>
      <c r="BO62" s="17">
        <f t="shared" si="133"/>
        <v>282.35</v>
      </c>
      <c r="BP62" s="17">
        <f t="shared" si="133"/>
        <v>282.35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282.35</v>
      </c>
    </row>
    <row r="63" s="2" customFormat="1" spans="1:72">
      <c r="A63" s="2">
        <v>25962.59</v>
      </c>
      <c r="B63" s="2">
        <v>-7595</v>
      </c>
      <c r="C63" s="2">
        <v>17543.87</v>
      </c>
      <c r="D63" s="2">
        <v>17554.79</v>
      </c>
      <c r="E63" s="2">
        <v>201.15</v>
      </c>
      <c r="F63" s="7">
        <v>7000</v>
      </c>
      <c r="G63" s="2">
        <v>0</v>
      </c>
      <c r="H63" s="2">
        <v>193.33</v>
      </c>
      <c r="I63" s="2">
        <v>0</v>
      </c>
      <c r="J63" s="2">
        <v>279.48</v>
      </c>
      <c r="K63" s="2">
        <v>360.18</v>
      </c>
      <c r="L63" s="2">
        <v>362.27</v>
      </c>
      <c r="M63" s="2">
        <v>0</v>
      </c>
      <c r="N63" s="2">
        <v>889.65</v>
      </c>
      <c r="O63" s="2">
        <v>0</v>
      </c>
      <c r="P63" s="2">
        <v>292.1</v>
      </c>
      <c r="Q63" s="2">
        <v>220</v>
      </c>
      <c r="R63" s="2">
        <v>219.68</v>
      </c>
      <c r="S63" s="2">
        <v>26257.4</v>
      </c>
      <c r="T63" s="2">
        <v>7800.212</v>
      </c>
      <c r="U63" s="2">
        <v>5917.51</v>
      </c>
      <c r="V63" s="2">
        <v>11218.228</v>
      </c>
      <c r="W63" s="2">
        <v>17135.738</v>
      </c>
      <c r="X63" s="2">
        <v>-625.22</v>
      </c>
      <c r="Y63" s="2">
        <v>49.973</v>
      </c>
      <c r="Z63" s="2">
        <v>15796.46</v>
      </c>
      <c r="AA63" s="2">
        <v>2272.713</v>
      </c>
      <c r="AB63" s="2">
        <v>891.57</v>
      </c>
      <c r="AC63" s="2" t="s">
        <v>75</v>
      </c>
      <c r="AD63" s="7">
        <v>-4890.042</v>
      </c>
      <c r="AE63" s="2">
        <v>200</v>
      </c>
      <c r="AF63" s="2">
        <v>47.06</v>
      </c>
      <c r="AG63" s="2">
        <v>247.06</v>
      </c>
      <c r="AH63" s="2">
        <v>0</v>
      </c>
      <c r="AI63" s="2">
        <v>282.35</v>
      </c>
      <c r="AJ63" s="2">
        <v>282.35</v>
      </c>
      <c r="AK63" s="2">
        <v>7784</v>
      </c>
      <c r="AL63" s="2">
        <v>24429.5</v>
      </c>
      <c r="AM63" s="2">
        <v>32213.5</v>
      </c>
      <c r="AN63" s="2">
        <v>18307.01</v>
      </c>
      <c r="AO63" s="2">
        <v>5499.9</v>
      </c>
      <c r="AP63" s="2">
        <v>12807.11</v>
      </c>
      <c r="AQ63" s="2">
        <v>201.15</v>
      </c>
      <c r="AR63" s="2">
        <v>32.33</v>
      </c>
      <c r="AU63" s="2">
        <v>0</v>
      </c>
      <c r="AV63" s="14">
        <v>0</v>
      </c>
      <c r="AW63" s="7">
        <v>282.35</v>
      </c>
      <c r="AX63" s="7">
        <v>247.06</v>
      </c>
      <c r="AY63" s="7">
        <v>291</v>
      </c>
      <c r="AZ63" s="26">
        <v>291</v>
      </c>
      <c r="BA63" s="7">
        <v>282.35</v>
      </c>
      <c r="BB63" s="7">
        <v>247.06</v>
      </c>
      <c r="BE63" s="17">
        <f t="shared" si="0"/>
        <v>282.35</v>
      </c>
      <c r="BF63" s="17">
        <f t="shared" ref="BF63:BH63" si="134">AH63</f>
        <v>0</v>
      </c>
      <c r="BG63" s="17">
        <f t="shared" si="134"/>
        <v>282.35</v>
      </c>
      <c r="BH63" s="17">
        <f t="shared" si="134"/>
        <v>282.35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282.35</v>
      </c>
      <c r="BM63" s="17">
        <f t="shared" si="2"/>
        <v>247.06</v>
      </c>
      <c r="BN63" s="17">
        <f t="shared" ref="BN63:BP63" si="135">AE63</f>
        <v>200</v>
      </c>
      <c r="BO63" s="17">
        <f t="shared" si="135"/>
        <v>47.06</v>
      </c>
      <c r="BP63" s="17">
        <f t="shared" si="135"/>
        <v>247.06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26540.43</v>
      </c>
      <c r="B64" s="2">
        <v>-7503</v>
      </c>
      <c r="C64" s="2">
        <v>18629.2</v>
      </c>
      <c r="D64" s="2">
        <v>17117.69</v>
      </c>
      <c r="E64" s="2">
        <v>211.25</v>
      </c>
      <c r="F64" s="7">
        <v>7000</v>
      </c>
      <c r="G64" s="2">
        <v>0</v>
      </c>
      <c r="H64" s="2">
        <v>269.36</v>
      </c>
      <c r="I64" s="2">
        <v>0</v>
      </c>
      <c r="J64" s="2">
        <v>279.58</v>
      </c>
      <c r="K64" s="2">
        <v>361.58</v>
      </c>
      <c r="L64" s="2">
        <v>364.14</v>
      </c>
      <c r="M64" s="2">
        <v>0</v>
      </c>
      <c r="N64" s="2">
        <v>894.58</v>
      </c>
      <c r="O64" s="2">
        <v>0</v>
      </c>
      <c r="P64" s="2">
        <v>291.9</v>
      </c>
      <c r="Q64" s="2">
        <v>220.26</v>
      </c>
      <c r="R64" s="2">
        <v>220</v>
      </c>
      <c r="S64" s="2">
        <v>26907.09</v>
      </c>
      <c r="T64" s="2">
        <v>7538.599</v>
      </c>
      <c r="U64" s="2">
        <v>6263.194</v>
      </c>
      <c r="V64" s="2">
        <v>10463.194</v>
      </c>
      <c r="W64" s="2">
        <v>16726.388</v>
      </c>
      <c r="X64" s="2">
        <v>-450.462</v>
      </c>
      <c r="Y64" s="2">
        <v>50.006</v>
      </c>
      <c r="Z64" s="2">
        <v>14955.33</v>
      </c>
      <c r="AA64" s="2">
        <v>2824.02</v>
      </c>
      <c r="AB64" s="2">
        <v>891.91</v>
      </c>
      <c r="AC64" s="2" t="s">
        <v>75</v>
      </c>
      <c r="AD64" s="7">
        <v>-4882.618</v>
      </c>
      <c r="AE64" s="2">
        <v>220</v>
      </c>
      <c r="AF64" s="2">
        <v>23.53</v>
      </c>
      <c r="AG64" s="2">
        <v>243.53</v>
      </c>
      <c r="AH64" s="2">
        <v>0</v>
      </c>
      <c r="AI64" s="2">
        <v>282.35</v>
      </c>
      <c r="AJ64" s="2">
        <v>282.35</v>
      </c>
      <c r="AK64" s="2">
        <v>7695</v>
      </c>
      <c r="AL64" s="2">
        <v>25073.5</v>
      </c>
      <c r="AM64" s="2">
        <v>32768.5</v>
      </c>
      <c r="AN64" s="2">
        <v>17662.08</v>
      </c>
      <c r="AO64" s="2">
        <v>5776.02</v>
      </c>
      <c r="AP64" s="2">
        <v>11886.06</v>
      </c>
      <c r="AQ64" s="2">
        <v>211.25</v>
      </c>
      <c r="AR64" s="2">
        <v>31.74</v>
      </c>
      <c r="AU64" s="2">
        <v>0</v>
      </c>
      <c r="AV64" s="14">
        <v>0</v>
      </c>
      <c r="AW64" s="7">
        <v>282.35</v>
      </c>
      <c r="AX64" s="7">
        <v>243.53</v>
      </c>
      <c r="AY64" s="7">
        <v>291</v>
      </c>
      <c r="AZ64" s="26">
        <v>291</v>
      </c>
      <c r="BA64" s="7">
        <v>282.35</v>
      </c>
      <c r="BB64" s="7">
        <v>243.53</v>
      </c>
      <c r="BE64" s="17">
        <f t="shared" si="0"/>
        <v>282.35</v>
      </c>
      <c r="BF64" s="17">
        <f t="shared" ref="BF64:BH64" si="136">AH64</f>
        <v>0</v>
      </c>
      <c r="BG64" s="17">
        <f t="shared" si="136"/>
        <v>282.35</v>
      </c>
      <c r="BH64" s="17">
        <f t="shared" si="136"/>
        <v>282.35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282.35</v>
      </c>
      <c r="BM64" s="17">
        <f t="shared" si="2"/>
        <v>243.53</v>
      </c>
      <c r="BN64" s="17">
        <f t="shared" ref="BN64:BP64" si="137">AE64</f>
        <v>220</v>
      </c>
      <c r="BO64" s="17">
        <f t="shared" si="137"/>
        <v>23.53</v>
      </c>
      <c r="BP64" s="17">
        <f t="shared" si="137"/>
        <v>243.53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27204.95</v>
      </c>
      <c r="B65" s="2">
        <v>-7411</v>
      </c>
      <c r="C65" s="2">
        <v>21179.74</v>
      </c>
      <c r="D65" s="2">
        <v>16726.58</v>
      </c>
      <c r="E65" s="2">
        <v>254.7</v>
      </c>
      <c r="F65" s="7">
        <v>7000</v>
      </c>
      <c r="G65" s="2">
        <v>0</v>
      </c>
      <c r="H65" s="2">
        <v>348.84</v>
      </c>
      <c r="I65" s="2">
        <v>0</v>
      </c>
      <c r="J65" s="2">
        <v>281.56</v>
      </c>
      <c r="K65" s="2">
        <v>429.26</v>
      </c>
      <c r="L65" s="2">
        <v>432.98</v>
      </c>
      <c r="M65" s="2">
        <v>0</v>
      </c>
      <c r="N65" s="2">
        <v>891.29</v>
      </c>
      <c r="O65" s="2">
        <v>0</v>
      </c>
      <c r="P65" s="2">
        <v>291.6</v>
      </c>
      <c r="Q65" s="2">
        <v>248.7</v>
      </c>
      <c r="R65" s="2">
        <v>249.86</v>
      </c>
      <c r="S65" s="2">
        <v>27349.59</v>
      </c>
      <c r="T65" s="2">
        <v>7580.314</v>
      </c>
      <c r="U65" s="2">
        <v>6730.158</v>
      </c>
      <c r="V65" s="2">
        <v>9223.122</v>
      </c>
      <c r="W65" s="2">
        <v>15953.281</v>
      </c>
      <c r="X65" s="2">
        <v>-532.836</v>
      </c>
      <c r="Y65" s="2">
        <v>49.968</v>
      </c>
      <c r="Z65" s="2">
        <v>13223.39</v>
      </c>
      <c r="AA65" s="2">
        <v>4240.951</v>
      </c>
      <c r="AB65" s="2">
        <v>894.16</v>
      </c>
      <c r="AC65" s="2" t="s">
        <v>58</v>
      </c>
      <c r="AD65" s="7">
        <v>-4697.578</v>
      </c>
      <c r="AE65" s="2">
        <v>260</v>
      </c>
      <c r="AF65" s="2">
        <v>-4.55</v>
      </c>
      <c r="AG65" s="2">
        <v>255.45</v>
      </c>
      <c r="AH65" s="2">
        <v>0</v>
      </c>
      <c r="AI65" s="2">
        <v>282.35</v>
      </c>
      <c r="AJ65" s="2">
        <v>282.35</v>
      </c>
      <c r="AK65" s="2">
        <v>7604</v>
      </c>
      <c r="AL65" s="2">
        <v>25533.4</v>
      </c>
      <c r="AM65" s="2">
        <v>33137.4</v>
      </c>
      <c r="AN65" s="2">
        <v>16987.42</v>
      </c>
      <c r="AO65" s="2">
        <v>6078.02</v>
      </c>
      <c r="AP65" s="2">
        <v>10909.4</v>
      </c>
      <c r="AQ65" s="2">
        <v>254.7</v>
      </c>
      <c r="AR65" s="2">
        <v>31.24</v>
      </c>
      <c r="AU65" s="2">
        <v>0</v>
      </c>
      <c r="AV65" s="14">
        <v>0</v>
      </c>
      <c r="AW65" s="7">
        <v>282.35</v>
      </c>
      <c r="AX65" s="7">
        <v>255.45</v>
      </c>
      <c r="AY65" s="7">
        <v>291</v>
      </c>
      <c r="AZ65" s="26">
        <v>291</v>
      </c>
      <c r="BA65" s="7">
        <v>282.35</v>
      </c>
      <c r="BB65" s="7">
        <v>255.45</v>
      </c>
      <c r="BE65" s="17">
        <f t="shared" ref="BE65:BE97" si="138">AW65</f>
        <v>282.35</v>
      </c>
      <c r="BF65" s="17">
        <f t="shared" ref="BF65:BH65" si="139">AH65</f>
        <v>0</v>
      </c>
      <c r="BG65" s="17">
        <f t="shared" si="139"/>
        <v>282.35</v>
      </c>
      <c r="BH65" s="17">
        <f t="shared" si="139"/>
        <v>282.35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282.35</v>
      </c>
      <c r="BM65" s="17">
        <f t="shared" ref="BM65:BM97" si="140">AX65</f>
        <v>255.45</v>
      </c>
      <c r="BN65" s="17">
        <f t="shared" ref="BN65:BP65" si="141">AE65</f>
        <v>260</v>
      </c>
      <c r="BO65" s="17">
        <f t="shared" si="141"/>
        <v>-4.55</v>
      </c>
      <c r="BP65" s="17">
        <f t="shared" si="141"/>
        <v>255.45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27966.73</v>
      </c>
      <c r="B66" s="2">
        <v>-7369</v>
      </c>
      <c r="C66" s="2">
        <v>22901.17</v>
      </c>
      <c r="D66" s="2">
        <v>16237.15</v>
      </c>
      <c r="E66" s="2">
        <v>260</v>
      </c>
      <c r="F66" s="7">
        <v>7000</v>
      </c>
      <c r="G66" s="2">
        <v>0</v>
      </c>
      <c r="H66" s="2">
        <v>349.68</v>
      </c>
      <c r="I66" s="2">
        <v>0</v>
      </c>
      <c r="J66" s="2">
        <v>361.38</v>
      </c>
      <c r="K66" s="2">
        <v>485.79</v>
      </c>
      <c r="L66" s="2">
        <v>500.9</v>
      </c>
      <c r="M66" s="2">
        <v>0</v>
      </c>
      <c r="N66" s="2">
        <v>898.28</v>
      </c>
      <c r="O66" s="2">
        <v>0</v>
      </c>
      <c r="P66" s="2">
        <v>388.4</v>
      </c>
      <c r="Q66" s="2">
        <v>249.97</v>
      </c>
      <c r="R66" s="2">
        <v>249.76</v>
      </c>
      <c r="S66" s="2">
        <v>27852.51</v>
      </c>
      <c r="T66" s="2">
        <v>7287.423</v>
      </c>
      <c r="U66" s="2">
        <v>7323.287</v>
      </c>
      <c r="V66" s="2">
        <v>8343.376</v>
      </c>
      <c r="W66" s="2">
        <v>15666.663</v>
      </c>
      <c r="X66" s="2">
        <v>-533.677</v>
      </c>
      <c r="Y66" s="2">
        <v>50.02</v>
      </c>
      <c r="Z66" s="2">
        <v>12260.59</v>
      </c>
      <c r="AA66" s="2">
        <v>4922.348</v>
      </c>
      <c r="AB66" s="2">
        <v>912.66</v>
      </c>
      <c r="AC66" s="2" t="s">
        <v>58</v>
      </c>
      <c r="AD66" s="7">
        <v>-4477.659</v>
      </c>
      <c r="AE66" s="2">
        <v>260</v>
      </c>
      <c r="AF66" s="2">
        <v>0</v>
      </c>
      <c r="AG66" s="2">
        <v>260</v>
      </c>
      <c r="AH66" s="2">
        <v>200</v>
      </c>
      <c r="AI66" s="2">
        <v>47.06</v>
      </c>
      <c r="AJ66" s="2">
        <v>247.06</v>
      </c>
      <c r="AK66" s="2">
        <v>7569</v>
      </c>
      <c r="AL66" s="2">
        <v>26046.1</v>
      </c>
      <c r="AM66" s="2">
        <v>33615.1</v>
      </c>
      <c r="AN66" s="2">
        <v>16439.18</v>
      </c>
      <c r="AO66" s="2">
        <v>6438.69</v>
      </c>
      <c r="AP66" s="2">
        <v>10000.49</v>
      </c>
      <c r="AQ66" s="2">
        <v>260</v>
      </c>
      <c r="AR66" s="2">
        <v>204.65</v>
      </c>
      <c r="AU66" s="2">
        <v>0</v>
      </c>
      <c r="AV66" s="14">
        <v>0</v>
      </c>
      <c r="AW66" s="7">
        <v>247.06</v>
      </c>
      <c r="AX66" s="7">
        <v>260</v>
      </c>
      <c r="AY66" s="7">
        <v>291</v>
      </c>
      <c r="AZ66" s="26">
        <v>390</v>
      </c>
      <c r="BA66" s="7">
        <v>247.06</v>
      </c>
      <c r="BB66" s="7">
        <v>260</v>
      </c>
      <c r="BE66" s="17">
        <f t="shared" si="138"/>
        <v>247.06</v>
      </c>
      <c r="BF66" s="17">
        <f t="shared" ref="BF66:BH66" si="142">AH66</f>
        <v>200</v>
      </c>
      <c r="BG66" s="17">
        <f t="shared" si="142"/>
        <v>47.06</v>
      </c>
      <c r="BH66" s="17">
        <f t="shared" si="142"/>
        <v>247.06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260</v>
      </c>
      <c r="BN66" s="17">
        <f t="shared" ref="BN66:BP66" si="147">AE66</f>
        <v>260</v>
      </c>
      <c r="BO66" s="17">
        <f t="shared" si="147"/>
        <v>0</v>
      </c>
      <c r="BP66" s="17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28473.15</v>
      </c>
      <c r="B67" s="2">
        <v>-7237</v>
      </c>
      <c r="C67" s="2">
        <v>23905.94</v>
      </c>
      <c r="D67" s="2">
        <v>15535.89</v>
      </c>
      <c r="E67" s="2">
        <v>258.98</v>
      </c>
      <c r="F67" s="7">
        <v>7000</v>
      </c>
      <c r="G67" s="2">
        <v>0</v>
      </c>
      <c r="H67" s="2">
        <v>348.84</v>
      </c>
      <c r="I67" s="2">
        <v>0</v>
      </c>
      <c r="J67" s="2">
        <v>432.18</v>
      </c>
      <c r="K67" s="2">
        <v>502.07</v>
      </c>
      <c r="L67" s="2">
        <v>520.68</v>
      </c>
      <c r="M67" s="2">
        <v>0</v>
      </c>
      <c r="N67" s="2">
        <v>900.75</v>
      </c>
      <c r="O67" s="2">
        <v>0</v>
      </c>
      <c r="P67" s="2">
        <v>487.6</v>
      </c>
      <c r="Q67" s="2">
        <v>249.7</v>
      </c>
      <c r="R67" s="2">
        <v>249.92</v>
      </c>
      <c r="S67" s="2">
        <v>28170.67</v>
      </c>
      <c r="T67" s="2">
        <v>7513.969</v>
      </c>
      <c r="U67" s="2">
        <v>7770.114</v>
      </c>
      <c r="V67" s="2">
        <v>7274.917</v>
      </c>
      <c r="W67" s="2">
        <v>15045.031</v>
      </c>
      <c r="X67" s="2">
        <v>-526.706</v>
      </c>
      <c r="Y67" s="2">
        <v>49.966</v>
      </c>
      <c r="Z67" s="2">
        <v>11250.05</v>
      </c>
      <c r="AA67" s="2">
        <v>5807.951</v>
      </c>
      <c r="AB67" s="2">
        <v>1128.03</v>
      </c>
      <c r="AC67" s="2" t="s">
        <v>58</v>
      </c>
      <c r="AD67" s="7">
        <v>-4345.008</v>
      </c>
      <c r="AE67" s="2">
        <v>260</v>
      </c>
      <c r="AF67" s="2">
        <v>-1.21</v>
      </c>
      <c r="AG67" s="2">
        <v>258.79</v>
      </c>
      <c r="AH67" s="2">
        <v>236</v>
      </c>
      <c r="AI67" s="2">
        <v>0</v>
      </c>
      <c r="AJ67" s="2">
        <v>236</v>
      </c>
      <c r="AK67" s="2">
        <v>7369</v>
      </c>
      <c r="AL67" s="2">
        <v>26761.6</v>
      </c>
      <c r="AM67" s="2">
        <v>34130.6</v>
      </c>
      <c r="AN67" s="2">
        <v>15781.97</v>
      </c>
      <c r="AO67" s="2">
        <v>6796.05</v>
      </c>
      <c r="AP67" s="2">
        <v>8985.92</v>
      </c>
      <c r="AQ67" s="2">
        <v>258.98</v>
      </c>
      <c r="AR67" s="2">
        <v>236</v>
      </c>
      <c r="AU67" s="2">
        <v>0</v>
      </c>
      <c r="AV67" s="14">
        <v>0</v>
      </c>
      <c r="AW67" s="7">
        <v>236</v>
      </c>
      <c r="AX67" s="7">
        <v>258.79</v>
      </c>
      <c r="AY67" s="7">
        <v>291</v>
      </c>
      <c r="AZ67" s="26">
        <v>489</v>
      </c>
      <c r="BA67" s="7">
        <v>236</v>
      </c>
      <c r="BB67" s="7">
        <v>258.79</v>
      </c>
      <c r="BE67" s="17">
        <f t="shared" si="138"/>
        <v>236</v>
      </c>
      <c r="BF67" s="17">
        <f t="shared" ref="BF67:BH67" si="152">AH67</f>
        <v>236</v>
      </c>
      <c r="BG67" s="17">
        <f t="shared" si="152"/>
        <v>0</v>
      </c>
      <c r="BH67" s="17">
        <f t="shared" si="152"/>
        <v>236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258.79</v>
      </c>
      <c r="BN67" s="17">
        <f t="shared" ref="BN67:BP67" si="153">AE67</f>
        <v>260</v>
      </c>
      <c r="BO67" s="17">
        <f t="shared" si="153"/>
        <v>-1.21</v>
      </c>
      <c r="BP67" s="17">
        <f t="shared" si="153"/>
        <v>258.79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28804.69</v>
      </c>
      <c r="B68" s="1">
        <v>-7116</v>
      </c>
      <c r="C68" s="1">
        <v>24462</v>
      </c>
      <c r="D68" s="1">
        <v>14937.05</v>
      </c>
      <c r="E68" s="1">
        <v>258.8</v>
      </c>
      <c r="F68" s="6">
        <v>7000</v>
      </c>
      <c r="G68" s="1">
        <v>0</v>
      </c>
      <c r="H68" s="1">
        <v>350.55</v>
      </c>
      <c r="I68" s="1">
        <v>0</v>
      </c>
      <c r="J68" s="1">
        <v>500.24</v>
      </c>
      <c r="K68" s="1">
        <v>495.32</v>
      </c>
      <c r="L68" s="1">
        <v>522.07</v>
      </c>
      <c r="M68" s="1">
        <v>0</v>
      </c>
      <c r="N68" s="1">
        <v>900.34</v>
      </c>
      <c r="O68" s="1">
        <v>0</v>
      </c>
      <c r="P68" s="1">
        <v>499.6</v>
      </c>
      <c r="Q68" s="1">
        <v>250.13</v>
      </c>
      <c r="R68" s="1">
        <v>250.07</v>
      </c>
      <c r="S68" s="1">
        <v>28691.84</v>
      </c>
      <c r="T68" s="1">
        <v>7228.619</v>
      </c>
      <c r="U68" s="1">
        <v>8199.519</v>
      </c>
      <c r="V68" s="1">
        <v>6374.498</v>
      </c>
      <c r="W68" s="1">
        <v>14574.017</v>
      </c>
      <c r="X68" s="1">
        <v>-235.928</v>
      </c>
      <c r="Y68" s="1">
        <v>50.023</v>
      </c>
      <c r="Z68" s="1">
        <v>10903.73</v>
      </c>
      <c r="AA68" s="1">
        <v>6237.549</v>
      </c>
      <c r="AB68" s="1">
        <v>1146.19</v>
      </c>
      <c r="AC68" s="1" t="s">
        <v>58</v>
      </c>
      <c r="AD68" s="6">
        <v>-4336.463</v>
      </c>
      <c r="AE68" s="1">
        <v>260</v>
      </c>
      <c r="AF68" s="1">
        <v>-1.4</v>
      </c>
      <c r="AG68" s="1">
        <v>258.6</v>
      </c>
      <c r="AH68" s="1">
        <v>254</v>
      </c>
      <c r="AI68" s="1">
        <v>0</v>
      </c>
      <c r="AJ68" s="1">
        <v>254</v>
      </c>
      <c r="AK68" s="1">
        <v>7203</v>
      </c>
      <c r="AL68" s="1">
        <v>27368.3</v>
      </c>
      <c r="AM68" s="1">
        <v>34571.3</v>
      </c>
      <c r="AN68" s="1">
        <v>15092.66</v>
      </c>
      <c r="AO68" s="1">
        <v>7162.8</v>
      </c>
      <c r="AP68" s="1">
        <v>7929.86</v>
      </c>
      <c r="AQ68" s="1">
        <v>258.8</v>
      </c>
      <c r="AR68" s="1">
        <v>254</v>
      </c>
      <c r="AU68" s="1">
        <v>0</v>
      </c>
      <c r="AV68" s="13">
        <v>0</v>
      </c>
      <c r="AW68" s="6">
        <v>254</v>
      </c>
      <c r="AX68" s="6">
        <v>258.6</v>
      </c>
      <c r="AY68" s="6">
        <v>303</v>
      </c>
      <c r="AZ68" s="25">
        <v>501</v>
      </c>
      <c r="BA68" s="6">
        <v>254</v>
      </c>
      <c r="BB68" s="6">
        <v>258.6</v>
      </c>
      <c r="BE68" s="16">
        <f t="shared" si="138"/>
        <v>254</v>
      </c>
      <c r="BF68" s="16">
        <f t="shared" ref="BF68:BH68" si="154">AH68</f>
        <v>254</v>
      </c>
      <c r="BG68" s="16">
        <f t="shared" si="154"/>
        <v>0</v>
      </c>
      <c r="BH68" s="16">
        <f t="shared" si="154"/>
        <v>254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258.6</v>
      </c>
      <c r="BN68" s="16">
        <f t="shared" ref="BN68:BP68" si="155">AE68</f>
        <v>260</v>
      </c>
      <c r="BO68" s="16">
        <f t="shared" si="155"/>
        <v>-1.4</v>
      </c>
      <c r="BP68" s="16">
        <f t="shared" si="155"/>
        <v>258.6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28961.47</v>
      </c>
      <c r="B69" s="1">
        <v>-6952</v>
      </c>
      <c r="C69" s="1">
        <v>24593.85</v>
      </c>
      <c r="D69" s="1">
        <v>14383.69</v>
      </c>
      <c r="E69" s="1">
        <v>260</v>
      </c>
      <c r="F69" s="6">
        <v>7000</v>
      </c>
      <c r="G69" s="1">
        <v>0</v>
      </c>
      <c r="H69" s="1">
        <v>350.55</v>
      </c>
      <c r="I69" s="1">
        <v>0</v>
      </c>
      <c r="J69" s="1">
        <v>568.95</v>
      </c>
      <c r="K69" s="1">
        <v>482.3</v>
      </c>
      <c r="L69" s="1">
        <v>528.82</v>
      </c>
      <c r="M69" s="1">
        <v>0</v>
      </c>
      <c r="N69" s="1">
        <v>895.81</v>
      </c>
      <c r="O69" s="1">
        <v>0</v>
      </c>
      <c r="P69" s="1">
        <v>500.3</v>
      </c>
      <c r="Q69" s="1">
        <v>251.13</v>
      </c>
      <c r="R69" s="1">
        <v>249.97</v>
      </c>
      <c r="S69" s="1">
        <v>29607.38</v>
      </c>
      <c r="T69" s="1">
        <v>6739.067</v>
      </c>
      <c r="U69" s="1">
        <v>8819.354</v>
      </c>
      <c r="V69" s="1">
        <v>5197.136</v>
      </c>
      <c r="W69" s="1">
        <v>14016.49</v>
      </c>
      <c r="X69" s="1">
        <v>338.832</v>
      </c>
      <c r="Y69" s="1">
        <v>50.032</v>
      </c>
      <c r="Z69" s="1">
        <v>10505.9</v>
      </c>
      <c r="AA69" s="1">
        <v>6578.85</v>
      </c>
      <c r="AB69" s="1">
        <v>1148.11</v>
      </c>
      <c r="AC69" s="1" t="s">
        <v>58</v>
      </c>
      <c r="AD69" s="6">
        <v>-4347.249</v>
      </c>
      <c r="AE69" s="1">
        <v>260</v>
      </c>
      <c r="AF69" s="1">
        <v>0</v>
      </c>
      <c r="AG69" s="1">
        <v>260</v>
      </c>
      <c r="AH69" s="1">
        <v>249</v>
      </c>
      <c r="AI69" s="1">
        <v>0</v>
      </c>
      <c r="AJ69" s="1">
        <v>249</v>
      </c>
      <c r="AK69" s="1">
        <v>7020</v>
      </c>
      <c r="AL69" s="1">
        <v>27864.6</v>
      </c>
      <c r="AM69" s="1">
        <v>34884.6</v>
      </c>
      <c r="AN69" s="1">
        <v>14415.66</v>
      </c>
      <c r="AO69" s="1">
        <v>7537.75</v>
      </c>
      <c r="AP69" s="1">
        <v>6877.91</v>
      </c>
      <c r="AQ69" s="1">
        <v>260</v>
      </c>
      <c r="AR69" s="1">
        <v>249</v>
      </c>
      <c r="AU69" s="1">
        <v>0</v>
      </c>
      <c r="AV69" s="13">
        <v>0</v>
      </c>
      <c r="AW69" s="6">
        <v>249</v>
      </c>
      <c r="AX69" s="6">
        <v>260</v>
      </c>
      <c r="AY69" s="6">
        <v>402</v>
      </c>
      <c r="AZ69" s="25">
        <v>501</v>
      </c>
      <c r="BA69" s="6">
        <v>249</v>
      </c>
      <c r="BB69" s="6">
        <v>260</v>
      </c>
      <c r="BE69" s="16">
        <f t="shared" si="138"/>
        <v>249</v>
      </c>
      <c r="BF69" s="16">
        <f t="shared" ref="BF69:BH69" si="156">AH69</f>
        <v>249</v>
      </c>
      <c r="BG69" s="16">
        <f t="shared" si="156"/>
        <v>0</v>
      </c>
      <c r="BH69" s="16">
        <f t="shared" si="156"/>
        <v>249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260</v>
      </c>
      <c r="BN69" s="16">
        <f t="shared" ref="BN69:BP69" si="157">AE69</f>
        <v>260</v>
      </c>
      <c r="BO69" s="16">
        <f t="shared" si="157"/>
        <v>0</v>
      </c>
      <c r="BP69" s="16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29817.43</v>
      </c>
      <c r="B70" s="1">
        <v>-6611</v>
      </c>
      <c r="C70" s="1">
        <v>25656.07</v>
      </c>
      <c r="D70" s="1">
        <v>13785.9</v>
      </c>
      <c r="E70" s="1">
        <v>262</v>
      </c>
      <c r="F70" s="6">
        <v>7000</v>
      </c>
      <c r="G70" s="1">
        <v>0</v>
      </c>
      <c r="H70" s="1">
        <v>351.4</v>
      </c>
      <c r="I70" s="1">
        <v>0</v>
      </c>
      <c r="J70" s="1">
        <v>596.86</v>
      </c>
      <c r="K70" s="1">
        <v>475.55</v>
      </c>
      <c r="L70" s="1">
        <v>542.31</v>
      </c>
      <c r="M70" s="1">
        <v>0</v>
      </c>
      <c r="N70" s="1">
        <v>896.64</v>
      </c>
      <c r="O70" s="1">
        <v>0</v>
      </c>
      <c r="P70" s="1">
        <v>599.4</v>
      </c>
      <c r="Q70" s="1">
        <v>250.66</v>
      </c>
      <c r="R70" s="1">
        <v>249.07</v>
      </c>
      <c r="S70" s="1">
        <v>29401.66</v>
      </c>
      <c r="T70" s="1">
        <v>6852.055</v>
      </c>
      <c r="U70" s="1">
        <v>9289.293</v>
      </c>
      <c r="V70" s="1">
        <v>4149.201</v>
      </c>
      <c r="W70" s="1">
        <v>13438.494</v>
      </c>
      <c r="X70" s="1">
        <v>339.087</v>
      </c>
      <c r="Y70" s="1">
        <v>49.97</v>
      </c>
      <c r="Z70" s="1">
        <v>9917.547</v>
      </c>
      <c r="AA70" s="1">
        <v>7107.891</v>
      </c>
      <c r="AB70" s="1">
        <v>1190.7</v>
      </c>
      <c r="AC70" s="1" t="s">
        <v>58</v>
      </c>
      <c r="AD70" s="6">
        <v>-4242.472</v>
      </c>
      <c r="AE70" s="1">
        <v>262</v>
      </c>
      <c r="AF70" s="1">
        <v>0</v>
      </c>
      <c r="AG70" s="1">
        <v>262</v>
      </c>
      <c r="AH70" s="1">
        <v>269</v>
      </c>
      <c r="AI70" s="1">
        <v>0</v>
      </c>
      <c r="AJ70" s="1">
        <v>269</v>
      </c>
      <c r="AK70" s="1">
        <v>6811</v>
      </c>
      <c r="AL70" s="1">
        <v>28409.8</v>
      </c>
      <c r="AM70" s="1">
        <v>35220.8</v>
      </c>
      <c r="AN70" s="1">
        <v>13862.29</v>
      </c>
      <c r="AO70" s="1">
        <v>8013.02</v>
      </c>
      <c r="AP70" s="1">
        <v>5849.27</v>
      </c>
      <c r="AQ70" s="1">
        <v>262</v>
      </c>
      <c r="AR70" s="1">
        <v>269</v>
      </c>
      <c r="AU70" s="1">
        <v>0</v>
      </c>
      <c r="AV70" s="13">
        <v>0</v>
      </c>
      <c r="AW70" s="6">
        <v>269</v>
      </c>
      <c r="AX70" s="6">
        <v>262</v>
      </c>
      <c r="AY70" s="6">
        <v>501</v>
      </c>
      <c r="AZ70" s="25">
        <v>600</v>
      </c>
      <c r="BA70" s="6">
        <v>269</v>
      </c>
      <c r="BB70" s="6">
        <v>262</v>
      </c>
      <c r="BE70" s="16">
        <f t="shared" si="138"/>
        <v>269</v>
      </c>
      <c r="BF70" s="16">
        <f t="shared" ref="BF70:BH70" si="158">AH70</f>
        <v>269</v>
      </c>
      <c r="BG70" s="16">
        <f t="shared" si="158"/>
        <v>0</v>
      </c>
      <c r="BH70" s="16">
        <f t="shared" si="158"/>
        <v>269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262</v>
      </c>
      <c r="BN70" s="16">
        <f t="shared" ref="BN70:BP70" si="159">AE70</f>
        <v>262</v>
      </c>
      <c r="BO70" s="16">
        <f t="shared" si="159"/>
        <v>0</v>
      </c>
      <c r="BP70" s="16">
        <f t="shared" si="159"/>
        <v>262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30526.9</v>
      </c>
      <c r="B71" s="1">
        <v>-6989</v>
      </c>
      <c r="C71" s="1">
        <v>28454.04</v>
      </c>
      <c r="D71" s="1">
        <v>13349.55</v>
      </c>
      <c r="E71" s="1">
        <v>297</v>
      </c>
      <c r="F71" s="6">
        <v>7000</v>
      </c>
      <c r="G71" s="1">
        <v>0</v>
      </c>
      <c r="H71" s="1">
        <v>497.53</v>
      </c>
      <c r="I71" s="1">
        <v>0</v>
      </c>
      <c r="J71" s="1">
        <v>601.36</v>
      </c>
      <c r="K71" s="1">
        <v>476.71</v>
      </c>
      <c r="L71" s="1">
        <v>538.82</v>
      </c>
      <c r="M71" s="1">
        <v>0</v>
      </c>
      <c r="N71" s="1">
        <v>898.69</v>
      </c>
      <c r="O71" s="1">
        <v>0</v>
      </c>
      <c r="P71" s="1">
        <v>631</v>
      </c>
      <c r="Q71" s="1">
        <v>299.39</v>
      </c>
      <c r="R71" s="1">
        <v>300.82</v>
      </c>
      <c r="S71" s="1">
        <v>30282.3</v>
      </c>
      <c r="T71" s="1">
        <v>7096.312</v>
      </c>
      <c r="U71" s="1">
        <v>9707.31</v>
      </c>
      <c r="V71" s="1">
        <v>3278.055</v>
      </c>
      <c r="W71" s="1">
        <v>12985.365</v>
      </c>
      <c r="X71" s="1">
        <v>338.962</v>
      </c>
      <c r="Y71" s="1">
        <v>49.968</v>
      </c>
      <c r="Z71" s="1">
        <v>8275.711</v>
      </c>
      <c r="AA71" s="1">
        <v>8809.193</v>
      </c>
      <c r="AB71" s="1">
        <v>1199.45</v>
      </c>
      <c r="AC71" s="1" t="s">
        <v>58</v>
      </c>
      <c r="AD71" s="6">
        <v>-4119.626</v>
      </c>
      <c r="AE71" s="1">
        <v>297</v>
      </c>
      <c r="AF71" s="1">
        <v>0</v>
      </c>
      <c r="AG71" s="1">
        <v>297</v>
      </c>
      <c r="AH71" s="1">
        <v>271</v>
      </c>
      <c r="AI71" s="1">
        <v>0</v>
      </c>
      <c r="AJ71" s="1">
        <v>271</v>
      </c>
      <c r="AK71" s="1">
        <v>6864</v>
      </c>
      <c r="AL71" s="1">
        <v>29144.4</v>
      </c>
      <c r="AM71" s="1">
        <v>36008.4</v>
      </c>
      <c r="AN71" s="1">
        <v>13221.76</v>
      </c>
      <c r="AO71" s="1">
        <v>8394.83</v>
      </c>
      <c r="AP71" s="1">
        <v>4826.93</v>
      </c>
      <c r="AQ71" s="1">
        <v>297</v>
      </c>
      <c r="AR71" s="1">
        <v>271</v>
      </c>
      <c r="AU71" s="1">
        <v>0</v>
      </c>
      <c r="AV71" s="13">
        <v>0</v>
      </c>
      <c r="AW71" s="6">
        <v>271</v>
      </c>
      <c r="AX71" s="6">
        <v>297</v>
      </c>
      <c r="AY71" s="6">
        <v>600</v>
      </c>
      <c r="AZ71" s="25">
        <v>631</v>
      </c>
      <c r="BA71" s="6">
        <v>271</v>
      </c>
      <c r="BB71" s="6">
        <v>297</v>
      </c>
      <c r="BE71" s="16">
        <f t="shared" si="138"/>
        <v>271</v>
      </c>
      <c r="BF71" s="16">
        <f t="shared" ref="BF71:BH71" si="160">AH71</f>
        <v>271</v>
      </c>
      <c r="BG71" s="16">
        <f t="shared" si="160"/>
        <v>0</v>
      </c>
      <c r="BH71" s="16">
        <f t="shared" si="160"/>
        <v>271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297</v>
      </c>
      <c r="BN71" s="16">
        <f t="shared" ref="BN71:BP71" si="161">AE71</f>
        <v>297</v>
      </c>
      <c r="BO71" s="16">
        <f t="shared" si="161"/>
        <v>0</v>
      </c>
      <c r="BP71" s="16">
        <f t="shared" si="161"/>
        <v>297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30578.31</v>
      </c>
      <c r="B72" s="1">
        <v>-6982</v>
      </c>
      <c r="C72" s="1">
        <v>27822.02</v>
      </c>
      <c r="D72" s="1">
        <v>12883.92</v>
      </c>
      <c r="E72" s="1">
        <v>280</v>
      </c>
      <c r="F72" s="6">
        <v>6998</v>
      </c>
      <c r="G72" s="1">
        <v>0</v>
      </c>
      <c r="H72" s="1">
        <v>455.66</v>
      </c>
      <c r="I72" s="1">
        <v>0</v>
      </c>
      <c r="J72" s="1">
        <v>599.19</v>
      </c>
      <c r="K72" s="1">
        <v>469.27</v>
      </c>
      <c r="L72" s="1">
        <v>543.94</v>
      </c>
      <c r="M72" s="1">
        <v>0</v>
      </c>
      <c r="N72" s="1">
        <v>890.06</v>
      </c>
      <c r="O72" s="1">
        <v>0</v>
      </c>
      <c r="P72" s="1">
        <v>630.6</v>
      </c>
      <c r="Q72" s="1">
        <v>286.71</v>
      </c>
      <c r="R72" s="1">
        <v>286.76</v>
      </c>
      <c r="S72" s="1">
        <v>30506.74</v>
      </c>
      <c r="T72" s="1">
        <v>7024.247</v>
      </c>
      <c r="U72" s="1">
        <v>10223.096</v>
      </c>
      <c r="V72" s="1">
        <v>2687.269</v>
      </c>
      <c r="W72" s="1">
        <v>12910.365</v>
      </c>
      <c r="X72" s="1">
        <v>340.11</v>
      </c>
      <c r="Y72" s="1">
        <v>50.022</v>
      </c>
      <c r="Z72" s="1">
        <v>8404.02</v>
      </c>
      <c r="AA72" s="1">
        <v>8693.316</v>
      </c>
      <c r="AB72" s="1">
        <v>1199.5</v>
      </c>
      <c r="AC72" s="1" t="s">
        <v>58</v>
      </c>
      <c r="AD72" s="6">
        <v>-4160.668</v>
      </c>
      <c r="AE72" s="1">
        <v>280</v>
      </c>
      <c r="AF72" s="1">
        <v>0</v>
      </c>
      <c r="AG72" s="1">
        <v>280</v>
      </c>
      <c r="AH72" s="1">
        <v>289</v>
      </c>
      <c r="AI72" s="1">
        <v>0</v>
      </c>
      <c r="AJ72" s="1">
        <v>289</v>
      </c>
      <c r="AK72" s="1">
        <v>6931</v>
      </c>
      <c r="AL72" s="1">
        <v>29634.2</v>
      </c>
      <c r="AM72" s="1">
        <v>36565.2</v>
      </c>
      <c r="AN72" s="1">
        <v>12654.32</v>
      </c>
      <c r="AO72" s="1">
        <v>8798.24</v>
      </c>
      <c r="AP72" s="1">
        <v>3856.08</v>
      </c>
      <c r="AQ72" s="1">
        <v>280</v>
      </c>
      <c r="AR72" s="1">
        <v>289</v>
      </c>
      <c r="AU72" s="1">
        <v>0</v>
      </c>
      <c r="AV72" s="13">
        <v>0</v>
      </c>
      <c r="AW72" s="6">
        <v>289</v>
      </c>
      <c r="AX72" s="6">
        <v>280</v>
      </c>
      <c r="AY72" s="6">
        <v>631</v>
      </c>
      <c r="AZ72" s="25">
        <v>623.35</v>
      </c>
      <c r="BA72" s="6">
        <v>289</v>
      </c>
      <c r="BB72" s="6">
        <v>280</v>
      </c>
      <c r="BE72" s="16">
        <f t="shared" si="138"/>
        <v>289</v>
      </c>
      <c r="BF72" s="16">
        <f t="shared" ref="BF72:BH72" si="162">AH72</f>
        <v>289</v>
      </c>
      <c r="BG72" s="16">
        <f t="shared" si="162"/>
        <v>0</v>
      </c>
      <c r="BH72" s="16">
        <f t="shared" si="162"/>
        <v>289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280</v>
      </c>
      <c r="BN72" s="16">
        <f t="shared" ref="BN72:BP72" si="163">AE72</f>
        <v>280</v>
      </c>
      <c r="BO72" s="16">
        <f t="shared" si="163"/>
        <v>0</v>
      </c>
      <c r="BP72" s="16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30948.42</v>
      </c>
      <c r="B73">
        <v>-7047</v>
      </c>
      <c r="C73">
        <v>28660.77</v>
      </c>
      <c r="D73">
        <v>12387.87</v>
      </c>
      <c r="E73">
        <v>289</v>
      </c>
      <c r="F73" s="4">
        <v>6999</v>
      </c>
      <c r="G73">
        <v>0</v>
      </c>
      <c r="H73">
        <v>455.66</v>
      </c>
      <c r="I73">
        <v>0</v>
      </c>
      <c r="J73">
        <v>599.33</v>
      </c>
      <c r="K73">
        <v>470.2</v>
      </c>
      <c r="L73">
        <v>543</v>
      </c>
      <c r="M73">
        <v>0</v>
      </c>
      <c r="N73">
        <v>892.94</v>
      </c>
      <c r="O73">
        <v>0</v>
      </c>
      <c r="P73">
        <v>640.8</v>
      </c>
      <c r="Q73">
        <v>308.59</v>
      </c>
      <c r="R73">
        <v>308.48</v>
      </c>
      <c r="S73">
        <v>30422.63</v>
      </c>
      <c r="T73">
        <v>7120.37</v>
      </c>
      <c r="U73">
        <v>10502.158</v>
      </c>
      <c r="V73">
        <v>2192.262</v>
      </c>
      <c r="W73">
        <v>12694.42</v>
      </c>
      <c r="X73">
        <v>340.757</v>
      </c>
      <c r="Y73">
        <v>49.994</v>
      </c>
      <c r="Z73">
        <v>8094.309</v>
      </c>
      <c r="AA73">
        <v>9056.584</v>
      </c>
      <c r="AB73">
        <v>1214.44</v>
      </c>
      <c r="AC73" t="s">
        <v>58</v>
      </c>
      <c r="AD73" s="4">
        <v>-4103.938</v>
      </c>
      <c r="AE73">
        <v>289</v>
      </c>
      <c r="AF73">
        <v>0</v>
      </c>
      <c r="AG73">
        <v>289</v>
      </c>
      <c r="AH73">
        <v>295</v>
      </c>
      <c r="AI73">
        <v>0</v>
      </c>
      <c r="AJ73">
        <v>295</v>
      </c>
      <c r="AK73">
        <v>6989</v>
      </c>
      <c r="AL73">
        <v>29789.3</v>
      </c>
      <c r="AM73">
        <v>36778.3</v>
      </c>
      <c r="AN73">
        <v>12161.93</v>
      </c>
      <c r="AO73">
        <v>9190.51</v>
      </c>
      <c r="AP73">
        <v>2971.42</v>
      </c>
      <c r="AQ73">
        <v>289</v>
      </c>
      <c r="AR73">
        <v>295</v>
      </c>
      <c r="AU73">
        <v>0</v>
      </c>
      <c r="AV73" s="12">
        <v>0</v>
      </c>
      <c r="AW73" s="4">
        <v>295</v>
      </c>
      <c r="AX73" s="4">
        <v>289</v>
      </c>
      <c r="AY73" s="4">
        <v>631</v>
      </c>
      <c r="AZ73" s="24">
        <v>631</v>
      </c>
      <c r="BA73" s="4">
        <v>295</v>
      </c>
      <c r="BB73" s="4">
        <v>289</v>
      </c>
      <c r="BE73" s="15">
        <f t="shared" si="138"/>
        <v>295</v>
      </c>
      <c r="BF73" s="15">
        <f t="shared" ref="BF73:BH73" si="164">AH73</f>
        <v>295</v>
      </c>
      <c r="BG73" s="15">
        <f t="shared" si="164"/>
        <v>0</v>
      </c>
      <c r="BH73" s="15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289</v>
      </c>
      <c r="BN73" s="15">
        <f t="shared" ref="BN73:BP73" si="165">AE73</f>
        <v>289</v>
      </c>
      <c r="BO73" s="15">
        <f t="shared" si="165"/>
        <v>0</v>
      </c>
      <c r="BP73" s="15">
        <f t="shared" si="165"/>
        <v>289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31218.46</v>
      </c>
      <c r="B74">
        <v>-7135</v>
      </c>
      <c r="C74">
        <v>29684.45</v>
      </c>
      <c r="D74">
        <v>12195.55</v>
      </c>
      <c r="E74">
        <v>300</v>
      </c>
      <c r="F74" s="4">
        <v>6999</v>
      </c>
      <c r="G74">
        <v>0</v>
      </c>
      <c r="H74">
        <v>550.49</v>
      </c>
      <c r="I74">
        <v>0</v>
      </c>
      <c r="J74">
        <v>599.81</v>
      </c>
      <c r="K74">
        <v>473.69</v>
      </c>
      <c r="L74">
        <v>539.28</v>
      </c>
      <c r="M74">
        <v>0</v>
      </c>
      <c r="N74">
        <v>891.29</v>
      </c>
      <c r="O74">
        <v>0</v>
      </c>
      <c r="P74">
        <v>635.6</v>
      </c>
      <c r="Q74">
        <v>327.83</v>
      </c>
      <c r="R74">
        <v>311.02</v>
      </c>
      <c r="S74">
        <v>30528.72</v>
      </c>
      <c r="T74">
        <v>7195.034</v>
      </c>
      <c r="U74">
        <v>10947.042</v>
      </c>
      <c r="V74">
        <v>1638.982</v>
      </c>
      <c r="W74">
        <v>12586.024</v>
      </c>
      <c r="X74">
        <v>341.602</v>
      </c>
      <c r="Y74">
        <v>50.015</v>
      </c>
      <c r="Z74">
        <v>7638.383</v>
      </c>
      <c r="AA74">
        <v>9490.238</v>
      </c>
      <c r="AB74">
        <v>1220.66</v>
      </c>
      <c r="AC74" t="s">
        <v>58</v>
      </c>
      <c r="AD74" s="4">
        <v>-4092.311</v>
      </c>
      <c r="AE74">
        <v>300</v>
      </c>
      <c r="AF74">
        <v>0</v>
      </c>
      <c r="AG74">
        <v>300</v>
      </c>
      <c r="AH74">
        <v>290</v>
      </c>
      <c r="AI74">
        <v>0</v>
      </c>
      <c r="AJ74">
        <v>290</v>
      </c>
      <c r="AK74">
        <v>7064</v>
      </c>
      <c r="AL74">
        <v>30084.5</v>
      </c>
      <c r="AM74">
        <v>37148.5</v>
      </c>
      <c r="AN74">
        <v>11775.05</v>
      </c>
      <c r="AO74">
        <v>9566.83</v>
      </c>
      <c r="AP74">
        <v>2208.22</v>
      </c>
      <c r="AQ74">
        <v>300</v>
      </c>
      <c r="AR74">
        <v>290</v>
      </c>
      <c r="AU74">
        <v>0</v>
      </c>
      <c r="AV74" s="12">
        <v>0</v>
      </c>
      <c r="AW74" s="4">
        <v>290</v>
      </c>
      <c r="AX74" s="4">
        <v>300</v>
      </c>
      <c r="AY74" s="4">
        <v>631</v>
      </c>
      <c r="AZ74" s="24">
        <v>637</v>
      </c>
      <c r="BA74" s="4">
        <v>290</v>
      </c>
      <c r="BB74" s="4">
        <v>300</v>
      </c>
      <c r="BE74" s="15">
        <f t="shared" si="138"/>
        <v>290</v>
      </c>
      <c r="BF74" s="15">
        <f t="shared" ref="BF74:BH74" si="166">AH74</f>
        <v>290</v>
      </c>
      <c r="BG74" s="15">
        <f t="shared" si="166"/>
        <v>0</v>
      </c>
      <c r="BH74" s="15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300</v>
      </c>
      <c r="BN74" s="15">
        <f t="shared" ref="BN74:BP74" si="167">AE74</f>
        <v>300</v>
      </c>
      <c r="BO74" s="15">
        <f t="shared" si="167"/>
        <v>0</v>
      </c>
      <c r="BP74" s="15">
        <f t="shared" si="167"/>
        <v>300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30978.65</v>
      </c>
      <c r="B75">
        <v>-7155</v>
      </c>
      <c r="C75">
        <v>28598.91</v>
      </c>
      <c r="D75">
        <v>12198.81</v>
      </c>
      <c r="E75">
        <v>290</v>
      </c>
      <c r="F75" s="4">
        <v>6998</v>
      </c>
      <c r="G75">
        <v>0</v>
      </c>
      <c r="H75">
        <v>459.92</v>
      </c>
      <c r="I75">
        <v>0</v>
      </c>
      <c r="J75">
        <v>599.98</v>
      </c>
      <c r="K75">
        <v>474.39</v>
      </c>
      <c r="L75">
        <v>543</v>
      </c>
      <c r="M75">
        <v>0</v>
      </c>
      <c r="N75">
        <v>895.4</v>
      </c>
      <c r="O75">
        <v>0</v>
      </c>
      <c r="P75">
        <v>631.7</v>
      </c>
      <c r="Q75">
        <v>311.23</v>
      </c>
      <c r="R75">
        <v>310.44</v>
      </c>
      <c r="S75">
        <v>30740.72</v>
      </c>
      <c r="T75">
        <v>7179.614</v>
      </c>
      <c r="U75">
        <v>11332.322</v>
      </c>
      <c r="V75">
        <v>1193.747</v>
      </c>
      <c r="W75">
        <v>12526.069</v>
      </c>
      <c r="X75">
        <v>336.592</v>
      </c>
      <c r="Y75">
        <v>49.991</v>
      </c>
      <c r="Z75">
        <v>7670.391</v>
      </c>
      <c r="AA75">
        <v>9473.943</v>
      </c>
      <c r="AB75">
        <v>1232.16</v>
      </c>
      <c r="AC75" t="s">
        <v>58</v>
      </c>
      <c r="AD75" s="4">
        <v>-4098.614</v>
      </c>
      <c r="AE75">
        <v>290</v>
      </c>
      <c r="AF75">
        <v>0</v>
      </c>
      <c r="AG75">
        <v>290</v>
      </c>
      <c r="AH75">
        <v>300</v>
      </c>
      <c r="AI75">
        <v>0</v>
      </c>
      <c r="AJ75">
        <v>300</v>
      </c>
      <c r="AK75">
        <v>7064</v>
      </c>
      <c r="AL75">
        <v>30432</v>
      </c>
      <c r="AM75">
        <v>37496</v>
      </c>
      <c r="AN75">
        <v>11387.92</v>
      </c>
      <c r="AO75">
        <v>9822.62</v>
      </c>
      <c r="AP75">
        <v>1565.3</v>
      </c>
      <c r="AQ75">
        <v>290</v>
      </c>
      <c r="AR75">
        <v>300</v>
      </c>
      <c r="AU75">
        <v>0</v>
      </c>
      <c r="AV75" s="12">
        <v>0</v>
      </c>
      <c r="AW75" s="4">
        <v>300</v>
      </c>
      <c r="AX75" s="4">
        <v>290</v>
      </c>
      <c r="AY75" s="4">
        <v>631.18</v>
      </c>
      <c r="AZ75" s="24">
        <v>631</v>
      </c>
      <c r="BA75" s="4">
        <v>300</v>
      </c>
      <c r="BB75" s="4">
        <v>290</v>
      </c>
      <c r="BE75" s="15">
        <f t="shared" si="138"/>
        <v>300</v>
      </c>
      <c r="BF75" s="15">
        <f t="shared" ref="BF75:BH75" si="168">AH75</f>
        <v>300</v>
      </c>
      <c r="BG75" s="15">
        <f t="shared" si="168"/>
        <v>0</v>
      </c>
      <c r="BH75" s="15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290</v>
      </c>
      <c r="BN75" s="15">
        <f t="shared" ref="BN75:BP75" si="169">AE75</f>
        <v>290</v>
      </c>
      <c r="BO75" s="15">
        <f t="shared" si="169"/>
        <v>0</v>
      </c>
      <c r="BP75" s="15">
        <f t="shared" si="169"/>
        <v>290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31068.26</v>
      </c>
      <c r="B76">
        <v>-7155</v>
      </c>
      <c r="C76">
        <v>27967.44</v>
      </c>
      <c r="D76">
        <v>12090.16</v>
      </c>
      <c r="E76">
        <v>280</v>
      </c>
      <c r="F76" s="4">
        <v>6998</v>
      </c>
      <c r="G76">
        <v>0</v>
      </c>
      <c r="H76">
        <v>451.38</v>
      </c>
      <c r="I76">
        <v>0</v>
      </c>
      <c r="J76">
        <v>601.08</v>
      </c>
      <c r="K76">
        <v>474.85</v>
      </c>
      <c r="L76">
        <v>542.07</v>
      </c>
      <c r="M76">
        <v>0</v>
      </c>
      <c r="N76">
        <v>893.76</v>
      </c>
      <c r="O76">
        <v>0</v>
      </c>
      <c r="P76">
        <v>630.6</v>
      </c>
      <c r="Q76">
        <v>286.23</v>
      </c>
      <c r="R76">
        <v>284.86</v>
      </c>
      <c r="S76">
        <v>30777.02</v>
      </c>
      <c r="T76">
        <v>7271.449</v>
      </c>
      <c r="U76">
        <v>11347.907</v>
      </c>
      <c r="V76">
        <v>806.35</v>
      </c>
      <c r="W76">
        <v>12154.257</v>
      </c>
      <c r="X76">
        <v>510.016</v>
      </c>
      <c r="Y76">
        <v>49.967</v>
      </c>
      <c r="Z76">
        <v>8043.273</v>
      </c>
      <c r="AA76">
        <v>9079.715</v>
      </c>
      <c r="AB76">
        <v>1223.83</v>
      </c>
      <c r="AC76" t="s">
        <v>58</v>
      </c>
      <c r="AD76" s="4">
        <v>-4141.758</v>
      </c>
      <c r="AE76">
        <v>280</v>
      </c>
      <c r="AF76">
        <v>0</v>
      </c>
      <c r="AG76">
        <v>280</v>
      </c>
      <c r="AH76">
        <v>299</v>
      </c>
      <c r="AI76">
        <v>0</v>
      </c>
      <c r="AJ76">
        <v>299</v>
      </c>
      <c r="AK76">
        <v>7064</v>
      </c>
      <c r="AL76">
        <v>30681.5</v>
      </c>
      <c r="AM76">
        <v>37745.5</v>
      </c>
      <c r="AN76">
        <v>11089.56</v>
      </c>
      <c r="AO76">
        <v>10067.54</v>
      </c>
      <c r="AP76">
        <v>1022.02</v>
      </c>
      <c r="AQ76">
        <v>280</v>
      </c>
      <c r="AR76">
        <v>299</v>
      </c>
      <c r="AU76">
        <v>0</v>
      </c>
      <c r="AV76" s="12">
        <v>0</v>
      </c>
      <c r="AW76" s="4">
        <v>299</v>
      </c>
      <c r="AX76" s="4">
        <v>280</v>
      </c>
      <c r="AY76" s="4">
        <v>631</v>
      </c>
      <c r="AZ76" s="24">
        <v>628.93</v>
      </c>
      <c r="BA76" s="4">
        <v>299</v>
      </c>
      <c r="BB76" s="4">
        <v>280</v>
      </c>
      <c r="BE76" s="15">
        <f t="shared" si="138"/>
        <v>299</v>
      </c>
      <c r="BF76" s="15">
        <f t="shared" ref="BF76:BH76" si="170">AH76</f>
        <v>299</v>
      </c>
      <c r="BG76" s="15">
        <f t="shared" si="170"/>
        <v>0</v>
      </c>
      <c r="BH76" s="15">
        <f t="shared" si="170"/>
        <v>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280</v>
      </c>
      <c r="BN76" s="15">
        <f t="shared" ref="BN76:BP76" si="171">AE76</f>
        <v>280</v>
      </c>
      <c r="BO76" s="15">
        <f t="shared" si="171"/>
        <v>0</v>
      </c>
      <c r="BP76" s="15">
        <f t="shared" si="171"/>
        <v>280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31042.69</v>
      </c>
      <c r="B77">
        <v>-7155</v>
      </c>
      <c r="C77">
        <v>28546.51</v>
      </c>
      <c r="D77">
        <v>12061.97</v>
      </c>
      <c r="E77">
        <v>290</v>
      </c>
      <c r="F77" s="4">
        <v>6998</v>
      </c>
      <c r="G77">
        <v>0</v>
      </c>
      <c r="H77">
        <v>511.19</v>
      </c>
      <c r="I77">
        <v>0</v>
      </c>
      <c r="J77">
        <v>600.67</v>
      </c>
      <c r="K77">
        <v>474.39</v>
      </c>
      <c r="L77">
        <v>543</v>
      </c>
      <c r="M77">
        <v>0</v>
      </c>
      <c r="N77">
        <v>897.05</v>
      </c>
      <c r="O77">
        <v>0</v>
      </c>
      <c r="P77">
        <v>632.4</v>
      </c>
      <c r="Q77">
        <v>308.91</v>
      </c>
      <c r="R77">
        <v>309.91</v>
      </c>
      <c r="S77">
        <v>31095.32</v>
      </c>
      <c r="T77">
        <v>7061.708</v>
      </c>
      <c r="U77">
        <v>11545.156</v>
      </c>
      <c r="V77">
        <v>455.035</v>
      </c>
      <c r="W77">
        <v>12000.19</v>
      </c>
      <c r="X77">
        <v>680.966</v>
      </c>
      <c r="Y77">
        <v>49.983</v>
      </c>
      <c r="Z77">
        <v>7601.234</v>
      </c>
      <c r="AA77">
        <v>9475.062</v>
      </c>
      <c r="AB77">
        <v>1220.39</v>
      </c>
      <c r="AC77" t="s">
        <v>58</v>
      </c>
      <c r="AD77" s="4">
        <v>-4091.891</v>
      </c>
      <c r="AE77">
        <v>290</v>
      </c>
      <c r="AF77">
        <v>0</v>
      </c>
      <c r="AG77">
        <v>290</v>
      </c>
      <c r="AH77">
        <v>300</v>
      </c>
      <c r="AI77">
        <v>0</v>
      </c>
      <c r="AJ77">
        <v>300</v>
      </c>
      <c r="AK77">
        <v>7064</v>
      </c>
      <c r="AL77">
        <v>30856.3</v>
      </c>
      <c r="AM77">
        <v>37920.3</v>
      </c>
      <c r="AN77">
        <v>10880.86</v>
      </c>
      <c r="AO77">
        <v>10296.98</v>
      </c>
      <c r="AP77">
        <v>583.88</v>
      </c>
      <c r="AQ77">
        <v>290</v>
      </c>
      <c r="AR77">
        <v>300</v>
      </c>
      <c r="AU77">
        <v>0</v>
      </c>
      <c r="AV77" s="12">
        <v>0</v>
      </c>
      <c r="AW77" s="4">
        <v>300</v>
      </c>
      <c r="AX77" s="4">
        <v>290</v>
      </c>
      <c r="AY77" s="4">
        <v>632.89</v>
      </c>
      <c r="AZ77" s="24">
        <v>631</v>
      </c>
      <c r="BA77" s="4">
        <v>300</v>
      </c>
      <c r="BB77" s="4">
        <v>290</v>
      </c>
      <c r="BE77" s="15">
        <f t="shared" si="138"/>
        <v>300</v>
      </c>
      <c r="BF77" s="15">
        <f t="shared" ref="BF77:BH77" si="172">AH77</f>
        <v>300</v>
      </c>
      <c r="BG77" s="15">
        <f t="shared" si="172"/>
        <v>0</v>
      </c>
      <c r="BH77" s="15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290</v>
      </c>
      <c r="BN77" s="15">
        <f t="shared" ref="BN77:BP77" si="173">AE77</f>
        <v>290</v>
      </c>
      <c r="BO77" s="15">
        <f t="shared" si="173"/>
        <v>0</v>
      </c>
      <c r="BP77" s="15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31230.49</v>
      </c>
      <c r="B78">
        <v>-7141</v>
      </c>
      <c r="C78">
        <v>28703.22</v>
      </c>
      <c r="D78">
        <v>12254.3</v>
      </c>
      <c r="E78">
        <v>294</v>
      </c>
      <c r="F78" s="4">
        <v>6998</v>
      </c>
      <c r="G78">
        <v>0</v>
      </c>
      <c r="H78">
        <v>551.36</v>
      </c>
      <c r="I78">
        <v>0</v>
      </c>
      <c r="J78">
        <v>599.78</v>
      </c>
      <c r="K78">
        <v>484.39</v>
      </c>
      <c r="L78">
        <v>543</v>
      </c>
      <c r="M78">
        <v>0</v>
      </c>
      <c r="N78">
        <v>899.51</v>
      </c>
      <c r="O78">
        <v>0</v>
      </c>
      <c r="P78">
        <v>634.6</v>
      </c>
      <c r="Q78">
        <v>309.49</v>
      </c>
      <c r="R78">
        <v>309.12</v>
      </c>
      <c r="S78">
        <v>31123.32</v>
      </c>
      <c r="T78">
        <v>7187.745</v>
      </c>
      <c r="U78">
        <v>11815.209</v>
      </c>
      <c r="V78">
        <v>160.147</v>
      </c>
      <c r="W78">
        <v>11975.356</v>
      </c>
      <c r="X78">
        <v>803.687</v>
      </c>
      <c r="Y78">
        <v>50.009</v>
      </c>
      <c r="Z78">
        <v>7356.875</v>
      </c>
      <c r="AA78">
        <v>9742.57</v>
      </c>
      <c r="AB78">
        <v>1221.72</v>
      </c>
      <c r="AC78" t="s">
        <v>58</v>
      </c>
      <c r="AD78" s="4">
        <v>-4086.988</v>
      </c>
      <c r="AE78">
        <v>294</v>
      </c>
      <c r="AF78">
        <v>0</v>
      </c>
      <c r="AG78">
        <v>294</v>
      </c>
      <c r="AH78">
        <v>310</v>
      </c>
      <c r="AI78">
        <v>0</v>
      </c>
      <c r="AJ78">
        <v>310</v>
      </c>
      <c r="AK78">
        <v>7064</v>
      </c>
      <c r="AL78">
        <v>31092.4</v>
      </c>
      <c r="AM78">
        <v>38156.4</v>
      </c>
      <c r="AN78">
        <v>10922.41</v>
      </c>
      <c r="AO78">
        <v>10639.34</v>
      </c>
      <c r="AP78">
        <v>283.07</v>
      </c>
      <c r="AQ78">
        <v>294</v>
      </c>
      <c r="AR78">
        <v>310</v>
      </c>
      <c r="AU78">
        <v>0</v>
      </c>
      <c r="AV78" s="12">
        <v>0</v>
      </c>
      <c r="AW78" s="4">
        <v>310</v>
      </c>
      <c r="AX78" s="4">
        <v>294</v>
      </c>
      <c r="AY78" s="4">
        <v>640</v>
      </c>
      <c r="AZ78" s="24">
        <v>631</v>
      </c>
      <c r="BA78" s="4">
        <v>310</v>
      </c>
      <c r="BB78" s="4">
        <v>294</v>
      </c>
      <c r="BE78" s="15">
        <f t="shared" si="138"/>
        <v>310</v>
      </c>
      <c r="BF78" s="15">
        <f t="shared" ref="BF78:BH78" si="174">AH78</f>
        <v>310</v>
      </c>
      <c r="BG78" s="15">
        <f t="shared" si="174"/>
        <v>0</v>
      </c>
      <c r="BH78" s="15">
        <f t="shared" si="174"/>
        <v>310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294</v>
      </c>
      <c r="BN78" s="15">
        <f t="shared" ref="BN78:BP78" si="175">AE78</f>
        <v>294</v>
      </c>
      <c r="BO78" s="15">
        <f t="shared" si="175"/>
        <v>0</v>
      </c>
      <c r="BP78" s="15">
        <f t="shared" si="175"/>
        <v>294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31437.13</v>
      </c>
      <c r="B79">
        <v>-7511</v>
      </c>
      <c r="C79">
        <v>28310.09</v>
      </c>
      <c r="D79">
        <v>12221.62</v>
      </c>
      <c r="E79">
        <v>282</v>
      </c>
      <c r="F79" s="4">
        <v>6999</v>
      </c>
      <c r="G79">
        <v>0</v>
      </c>
      <c r="H79">
        <v>452.23</v>
      </c>
      <c r="I79">
        <v>0</v>
      </c>
      <c r="J79">
        <v>600.36</v>
      </c>
      <c r="K79">
        <v>500.67</v>
      </c>
      <c r="L79">
        <v>542.77</v>
      </c>
      <c r="M79">
        <v>0</v>
      </c>
      <c r="N79">
        <v>894.58</v>
      </c>
      <c r="O79">
        <v>0</v>
      </c>
      <c r="P79">
        <v>639.7</v>
      </c>
      <c r="Q79">
        <v>286.76</v>
      </c>
      <c r="R79">
        <v>285.91</v>
      </c>
      <c r="S79">
        <v>31459.41</v>
      </c>
      <c r="T79">
        <v>7495.836</v>
      </c>
      <c r="U79">
        <v>11887.971</v>
      </c>
      <c r="V79">
        <v>9.198</v>
      </c>
      <c r="W79">
        <v>11897.169</v>
      </c>
      <c r="X79">
        <v>980.363</v>
      </c>
      <c r="Y79">
        <v>49.985</v>
      </c>
      <c r="Z79">
        <v>7238.297</v>
      </c>
      <c r="AA79">
        <v>9845.785</v>
      </c>
      <c r="AB79">
        <v>1221.83</v>
      </c>
      <c r="AC79" t="s">
        <v>58</v>
      </c>
      <c r="AD79" s="4">
        <v>-4106.459</v>
      </c>
      <c r="AE79">
        <v>282</v>
      </c>
      <c r="AF79">
        <v>0</v>
      </c>
      <c r="AG79">
        <v>282</v>
      </c>
      <c r="AH79">
        <v>300</v>
      </c>
      <c r="AI79">
        <v>0</v>
      </c>
      <c r="AJ79">
        <v>300</v>
      </c>
      <c r="AK79">
        <v>7035</v>
      </c>
      <c r="AL79">
        <v>31298.4</v>
      </c>
      <c r="AM79">
        <v>38333.4</v>
      </c>
      <c r="AN79">
        <v>11060.57</v>
      </c>
      <c r="AO79">
        <v>10961.87</v>
      </c>
      <c r="AP79">
        <v>98.7</v>
      </c>
      <c r="AQ79">
        <v>282</v>
      </c>
      <c r="AR79">
        <v>300</v>
      </c>
      <c r="AU79">
        <v>0</v>
      </c>
      <c r="AV79" s="12">
        <v>0</v>
      </c>
      <c r="AW79" s="4">
        <v>300</v>
      </c>
      <c r="AX79" s="4">
        <v>282</v>
      </c>
      <c r="AY79" s="4">
        <v>631.18</v>
      </c>
      <c r="AZ79" s="24">
        <v>631</v>
      </c>
      <c r="BA79" s="4">
        <v>300</v>
      </c>
      <c r="BB79" s="4">
        <v>282</v>
      </c>
      <c r="BE79" s="15">
        <f t="shared" si="138"/>
        <v>300</v>
      </c>
      <c r="BF79" s="15">
        <f t="shared" ref="BF79:BH79" si="176">AH79</f>
        <v>300</v>
      </c>
      <c r="BG79" s="15">
        <f t="shared" si="176"/>
        <v>0</v>
      </c>
      <c r="BH79" s="15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282</v>
      </c>
      <c r="BN79" s="15">
        <f t="shared" ref="BN79:BP79" si="177">AE79</f>
        <v>282</v>
      </c>
      <c r="BO79" s="15">
        <f t="shared" si="177"/>
        <v>0</v>
      </c>
      <c r="BP79" s="15">
        <f t="shared" si="177"/>
        <v>282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31980.91</v>
      </c>
      <c r="B80">
        <v>-8036</v>
      </c>
      <c r="C80">
        <v>29039.94</v>
      </c>
      <c r="D80">
        <v>12314.58</v>
      </c>
      <c r="E80">
        <v>285</v>
      </c>
      <c r="F80" s="4">
        <v>6997</v>
      </c>
      <c r="G80">
        <v>0</v>
      </c>
      <c r="H80">
        <v>450.54</v>
      </c>
      <c r="I80">
        <v>0</v>
      </c>
      <c r="J80">
        <v>599.59</v>
      </c>
      <c r="K80">
        <v>500.67</v>
      </c>
      <c r="L80">
        <v>543.94</v>
      </c>
      <c r="M80">
        <v>0</v>
      </c>
      <c r="N80">
        <v>896.22</v>
      </c>
      <c r="O80">
        <v>0</v>
      </c>
      <c r="P80">
        <v>632.2</v>
      </c>
      <c r="Q80">
        <v>307.43</v>
      </c>
      <c r="R80">
        <v>308.38</v>
      </c>
      <c r="S80">
        <v>31885.49</v>
      </c>
      <c r="T80">
        <v>8028.209</v>
      </c>
      <c r="U80">
        <v>11964.276</v>
      </c>
      <c r="V80">
        <v>4.596</v>
      </c>
      <c r="W80">
        <v>11968.872</v>
      </c>
      <c r="X80">
        <v>1108.954</v>
      </c>
      <c r="Y80">
        <v>49.972</v>
      </c>
      <c r="Z80">
        <v>6424.984</v>
      </c>
      <c r="AA80">
        <v>10612.71</v>
      </c>
      <c r="AB80">
        <v>1226.62</v>
      </c>
      <c r="AC80" t="s">
        <v>58</v>
      </c>
      <c r="AD80" s="4">
        <v>-4070.039</v>
      </c>
      <c r="AE80">
        <v>285</v>
      </c>
      <c r="AF80">
        <v>0</v>
      </c>
      <c r="AG80">
        <v>285</v>
      </c>
      <c r="AH80">
        <v>302</v>
      </c>
      <c r="AI80">
        <v>0</v>
      </c>
      <c r="AJ80">
        <v>302</v>
      </c>
      <c r="AK80">
        <v>7008</v>
      </c>
      <c r="AL80">
        <v>31584.4</v>
      </c>
      <c r="AM80">
        <v>38592.4</v>
      </c>
      <c r="AN80">
        <v>11276.13</v>
      </c>
      <c r="AO80">
        <v>11263.63</v>
      </c>
      <c r="AP80">
        <v>12.5</v>
      </c>
      <c r="AQ80">
        <v>285</v>
      </c>
      <c r="AR80">
        <v>302</v>
      </c>
      <c r="AU80">
        <v>0</v>
      </c>
      <c r="AV80" s="12">
        <v>0</v>
      </c>
      <c r="AW80" s="4">
        <v>302</v>
      </c>
      <c r="AX80" s="4">
        <v>285</v>
      </c>
      <c r="AY80" s="4">
        <v>640</v>
      </c>
      <c r="AZ80" s="24">
        <v>631</v>
      </c>
      <c r="BA80" s="4">
        <v>302</v>
      </c>
      <c r="BB80" s="4">
        <v>285</v>
      </c>
      <c r="BE80" s="15">
        <f t="shared" si="138"/>
        <v>302</v>
      </c>
      <c r="BF80" s="15">
        <f t="shared" ref="BF80:BH80" si="178">AH80</f>
        <v>302</v>
      </c>
      <c r="BG80" s="15">
        <f t="shared" si="178"/>
        <v>0</v>
      </c>
      <c r="BH80" s="15">
        <f t="shared" si="178"/>
        <v>302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285</v>
      </c>
      <c r="BN80" s="15">
        <f t="shared" ref="BN80:BP80" si="179">AE80</f>
        <v>285</v>
      </c>
      <c r="BO80" s="15">
        <f t="shared" si="179"/>
        <v>0</v>
      </c>
      <c r="BP80" s="15">
        <f t="shared" si="179"/>
        <v>285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31835.59</v>
      </c>
      <c r="B81">
        <v>-8121</v>
      </c>
      <c r="C81">
        <v>29558.67</v>
      </c>
      <c r="D81">
        <v>12478.62</v>
      </c>
      <c r="E81">
        <v>300</v>
      </c>
      <c r="F81" s="4">
        <v>6999</v>
      </c>
      <c r="G81">
        <v>0</v>
      </c>
      <c r="H81">
        <v>548.8</v>
      </c>
      <c r="I81">
        <v>0</v>
      </c>
      <c r="J81">
        <v>599.45</v>
      </c>
      <c r="K81">
        <v>499.97</v>
      </c>
      <c r="L81">
        <v>543</v>
      </c>
      <c r="M81">
        <v>0</v>
      </c>
      <c r="N81">
        <v>894.99</v>
      </c>
      <c r="O81">
        <v>0</v>
      </c>
      <c r="P81">
        <v>631.7</v>
      </c>
      <c r="Q81">
        <v>314.93</v>
      </c>
      <c r="R81">
        <v>309.12</v>
      </c>
      <c r="S81">
        <v>31820.29</v>
      </c>
      <c r="T81">
        <v>8257.747</v>
      </c>
      <c r="U81">
        <v>12307.452</v>
      </c>
      <c r="V81">
        <v>3.136</v>
      </c>
      <c r="W81">
        <v>12310.588</v>
      </c>
      <c r="X81">
        <v>1016.466</v>
      </c>
      <c r="Y81">
        <v>50.03</v>
      </c>
      <c r="Z81">
        <v>6345.688</v>
      </c>
      <c r="AA81">
        <v>10921.82</v>
      </c>
      <c r="AB81">
        <v>1221.27</v>
      </c>
      <c r="AC81" t="s">
        <v>58</v>
      </c>
      <c r="AD81" s="4">
        <v>-4066.817</v>
      </c>
      <c r="AE81">
        <v>300</v>
      </c>
      <c r="AF81">
        <v>0</v>
      </c>
      <c r="AG81">
        <v>300</v>
      </c>
      <c r="AH81">
        <v>300</v>
      </c>
      <c r="AI81">
        <v>0</v>
      </c>
      <c r="AJ81">
        <v>300</v>
      </c>
      <c r="AK81">
        <v>6980</v>
      </c>
      <c r="AL81">
        <v>31713.4</v>
      </c>
      <c r="AM81">
        <v>38693.4</v>
      </c>
      <c r="AN81">
        <v>11600.14</v>
      </c>
      <c r="AO81">
        <v>11598.55</v>
      </c>
      <c r="AP81">
        <v>1.59</v>
      </c>
      <c r="AQ81">
        <v>300</v>
      </c>
      <c r="AR81">
        <v>300</v>
      </c>
      <c r="AU81">
        <v>0</v>
      </c>
      <c r="AV81" s="12">
        <v>0</v>
      </c>
      <c r="AW81" s="4">
        <v>300</v>
      </c>
      <c r="AX81" s="4">
        <v>300</v>
      </c>
      <c r="AY81" s="4">
        <v>631.99</v>
      </c>
      <c r="AZ81" s="24">
        <v>632.92</v>
      </c>
      <c r="BA81" s="4">
        <v>300</v>
      </c>
      <c r="BB81" s="4">
        <v>300</v>
      </c>
      <c r="BE81" s="15">
        <f t="shared" si="138"/>
        <v>300</v>
      </c>
      <c r="BF81" s="15">
        <f t="shared" ref="BF81:BH81" si="180">AH81</f>
        <v>300</v>
      </c>
      <c r="BG81" s="15">
        <f t="shared" si="180"/>
        <v>0</v>
      </c>
      <c r="BH81" s="15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300</v>
      </c>
      <c r="BN81" s="15">
        <f t="shared" ref="BN81:BP81" si="181">AE81</f>
        <v>300</v>
      </c>
      <c r="BO81" s="15">
        <f t="shared" si="181"/>
        <v>0</v>
      </c>
      <c r="BP81" s="15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31720.95</v>
      </c>
      <c r="B82">
        <v>-8066</v>
      </c>
      <c r="C82">
        <v>28659.7</v>
      </c>
      <c r="D82">
        <v>12605.16</v>
      </c>
      <c r="E82">
        <v>290</v>
      </c>
      <c r="F82" s="4">
        <v>7000</v>
      </c>
      <c r="G82">
        <v>0</v>
      </c>
      <c r="H82">
        <v>512.04</v>
      </c>
      <c r="I82">
        <v>0</v>
      </c>
      <c r="J82">
        <v>601.05</v>
      </c>
      <c r="K82">
        <v>500.44</v>
      </c>
      <c r="L82">
        <v>543</v>
      </c>
      <c r="M82">
        <v>0</v>
      </c>
      <c r="N82">
        <v>902.39</v>
      </c>
      <c r="O82">
        <v>0</v>
      </c>
      <c r="P82">
        <v>633.2</v>
      </c>
      <c r="Q82">
        <v>312.02</v>
      </c>
      <c r="R82">
        <v>309.75</v>
      </c>
      <c r="S82">
        <v>32233.08</v>
      </c>
      <c r="T82">
        <v>7977.076</v>
      </c>
      <c r="U82">
        <v>12688.763</v>
      </c>
      <c r="V82">
        <v>2.152</v>
      </c>
      <c r="W82">
        <v>12690.915</v>
      </c>
      <c r="X82">
        <v>1032.105</v>
      </c>
      <c r="Y82">
        <v>49.974</v>
      </c>
      <c r="Z82">
        <v>6683.617</v>
      </c>
      <c r="AA82">
        <v>10591.78</v>
      </c>
      <c r="AB82">
        <v>1212.86</v>
      </c>
      <c r="AC82" t="s">
        <v>58</v>
      </c>
      <c r="AD82" s="4">
        <v>-4059.253</v>
      </c>
      <c r="AE82">
        <v>290</v>
      </c>
      <c r="AF82">
        <v>0</v>
      </c>
      <c r="AG82">
        <v>290</v>
      </c>
      <c r="AH82">
        <v>300</v>
      </c>
      <c r="AI82">
        <v>0</v>
      </c>
      <c r="AJ82">
        <v>300</v>
      </c>
      <c r="AK82">
        <v>6898</v>
      </c>
      <c r="AL82">
        <v>31756.7</v>
      </c>
      <c r="AM82">
        <v>38654.7</v>
      </c>
      <c r="AN82">
        <v>11791.88</v>
      </c>
      <c r="AO82">
        <v>11791.54</v>
      </c>
      <c r="AP82">
        <v>0.34</v>
      </c>
      <c r="AQ82">
        <v>290</v>
      </c>
      <c r="AR82">
        <v>300</v>
      </c>
      <c r="AU82">
        <v>0</v>
      </c>
      <c r="AV82" s="12">
        <v>0</v>
      </c>
      <c r="AW82" s="4">
        <v>300</v>
      </c>
      <c r="AX82" s="4">
        <v>290</v>
      </c>
      <c r="AY82" s="4">
        <v>631.72</v>
      </c>
      <c r="AZ82" s="24">
        <v>631</v>
      </c>
      <c r="BA82" s="4">
        <v>300</v>
      </c>
      <c r="BB82" s="4">
        <v>290</v>
      </c>
      <c r="BE82" s="15">
        <f t="shared" si="138"/>
        <v>300</v>
      </c>
      <c r="BF82" s="15">
        <f t="shared" ref="BF82:BH82" si="182">AH82</f>
        <v>300</v>
      </c>
      <c r="BG82" s="15">
        <f t="shared" si="182"/>
        <v>0</v>
      </c>
      <c r="BH82" s="15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290</v>
      </c>
      <c r="BN82" s="15">
        <f t="shared" ref="BN82:BP82" si="183">AE82</f>
        <v>290</v>
      </c>
      <c r="BO82" s="15">
        <f t="shared" si="183"/>
        <v>0</v>
      </c>
      <c r="BP82" s="15">
        <f t="shared" si="183"/>
        <v>290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31832.16</v>
      </c>
      <c r="B83">
        <v>-7990</v>
      </c>
      <c r="C83">
        <v>28742.85</v>
      </c>
      <c r="D83">
        <v>12659.3</v>
      </c>
      <c r="E83">
        <v>295</v>
      </c>
      <c r="F83" s="4">
        <v>7000</v>
      </c>
      <c r="G83">
        <v>0</v>
      </c>
      <c r="H83">
        <v>550.49</v>
      </c>
      <c r="I83">
        <v>0</v>
      </c>
      <c r="J83">
        <v>599.58</v>
      </c>
      <c r="K83">
        <v>500.67</v>
      </c>
      <c r="L83">
        <v>543.47</v>
      </c>
      <c r="M83">
        <v>0</v>
      </c>
      <c r="N83">
        <v>899.92</v>
      </c>
      <c r="O83">
        <v>0</v>
      </c>
      <c r="P83">
        <v>632.9</v>
      </c>
      <c r="Q83">
        <v>310.07</v>
      </c>
      <c r="R83">
        <v>309.86</v>
      </c>
      <c r="S83">
        <v>31986.38</v>
      </c>
      <c r="T83">
        <v>8154.521</v>
      </c>
      <c r="U83">
        <v>13166.917</v>
      </c>
      <c r="V83">
        <v>2.355</v>
      </c>
      <c r="W83">
        <v>13169.272</v>
      </c>
      <c r="X83">
        <v>1130.877</v>
      </c>
      <c r="Y83">
        <v>49.981</v>
      </c>
      <c r="Z83">
        <v>6664.523</v>
      </c>
      <c r="AA83">
        <v>10528.53</v>
      </c>
      <c r="AB83">
        <v>1009.1</v>
      </c>
      <c r="AC83" t="s">
        <v>58</v>
      </c>
      <c r="AD83" s="4">
        <v>-4065.417</v>
      </c>
      <c r="AE83">
        <v>295</v>
      </c>
      <c r="AF83">
        <v>0</v>
      </c>
      <c r="AG83">
        <v>295</v>
      </c>
      <c r="AH83">
        <v>293</v>
      </c>
      <c r="AI83">
        <v>0</v>
      </c>
      <c r="AJ83">
        <v>293</v>
      </c>
      <c r="AK83">
        <v>6851</v>
      </c>
      <c r="AL83">
        <v>31674.9</v>
      </c>
      <c r="AM83">
        <v>38525.9</v>
      </c>
      <c r="AN83">
        <v>12041.16</v>
      </c>
      <c r="AO83">
        <v>12040.83</v>
      </c>
      <c r="AP83">
        <v>0.33</v>
      </c>
      <c r="AQ83">
        <v>295</v>
      </c>
      <c r="AR83">
        <v>293</v>
      </c>
      <c r="AU83">
        <v>0</v>
      </c>
      <c r="AV83" s="12">
        <v>0</v>
      </c>
      <c r="AW83" s="4">
        <v>293</v>
      </c>
      <c r="AX83" s="4">
        <v>295</v>
      </c>
      <c r="AY83" s="4">
        <v>631</v>
      </c>
      <c r="AZ83" s="24">
        <v>631</v>
      </c>
      <c r="BA83" s="4">
        <v>293</v>
      </c>
      <c r="BB83" s="4">
        <v>295</v>
      </c>
      <c r="BE83" s="15">
        <f t="shared" si="138"/>
        <v>293</v>
      </c>
      <c r="BF83" s="15">
        <f t="shared" ref="BF83:BH83" si="184">AH83</f>
        <v>293</v>
      </c>
      <c r="BG83" s="15">
        <f t="shared" si="184"/>
        <v>0</v>
      </c>
      <c r="BH83" s="15">
        <f t="shared" si="184"/>
        <v>293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295</v>
      </c>
      <c r="BN83" s="15">
        <f t="shared" ref="BN83:BP83" si="185">AE83</f>
        <v>295</v>
      </c>
      <c r="BO83" s="15">
        <f t="shared" si="185"/>
        <v>0</v>
      </c>
      <c r="BP83" s="15">
        <f t="shared" si="185"/>
        <v>295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31965.18</v>
      </c>
      <c r="B84">
        <v>-7912</v>
      </c>
      <c r="C84">
        <v>29243.3</v>
      </c>
      <c r="D84">
        <v>12499.15</v>
      </c>
      <c r="E84">
        <v>300</v>
      </c>
      <c r="F84" s="4">
        <v>7000</v>
      </c>
      <c r="G84">
        <v>0</v>
      </c>
      <c r="H84">
        <v>550.49</v>
      </c>
      <c r="I84">
        <v>0</v>
      </c>
      <c r="J84">
        <v>599.53</v>
      </c>
      <c r="K84">
        <v>500.67</v>
      </c>
      <c r="L84">
        <v>542.77</v>
      </c>
      <c r="M84">
        <v>0</v>
      </c>
      <c r="N84">
        <v>898.69</v>
      </c>
      <c r="O84">
        <v>0</v>
      </c>
      <c r="P84">
        <v>632.9</v>
      </c>
      <c r="Q84">
        <v>312.92</v>
      </c>
      <c r="R84">
        <v>310.07</v>
      </c>
      <c r="S84">
        <v>31554.8</v>
      </c>
      <c r="T84">
        <v>8449.111</v>
      </c>
      <c r="U84">
        <v>13882.824</v>
      </c>
      <c r="V84">
        <v>2.347</v>
      </c>
      <c r="W84">
        <v>13885.171</v>
      </c>
      <c r="X84">
        <v>650.836</v>
      </c>
      <c r="Y84">
        <v>49.969</v>
      </c>
      <c r="Z84">
        <v>6977.66</v>
      </c>
      <c r="AA84">
        <v>10311.26</v>
      </c>
      <c r="AB84">
        <v>1001.87</v>
      </c>
      <c r="AC84" t="s">
        <v>58</v>
      </c>
      <c r="AD84" s="4">
        <v>-4064.576</v>
      </c>
      <c r="AE84">
        <v>300</v>
      </c>
      <c r="AF84">
        <v>0</v>
      </c>
      <c r="AG84">
        <v>300</v>
      </c>
      <c r="AH84">
        <v>289</v>
      </c>
      <c r="AI84">
        <v>0</v>
      </c>
      <c r="AJ84">
        <v>289</v>
      </c>
      <c r="AK84">
        <v>6805</v>
      </c>
      <c r="AL84">
        <v>31604.4</v>
      </c>
      <c r="AM84">
        <v>38409.4</v>
      </c>
      <c r="AN84">
        <v>12259.69</v>
      </c>
      <c r="AO84">
        <v>12259.38</v>
      </c>
      <c r="AP84">
        <v>0.31</v>
      </c>
      <c r="AQ84">
        <v>300</v>
      </c>
      <c r="AR84">
        <v>289</v>
      </c>
      <c r="AU84">
        <v>0</v>
      </c>
      <c r="AV84" s="12">
        <v>0</v>
      </c>
      <c r="AW84" s="4">
        <v>289</v>
      </c>
      <c r="AX84" s="4">
        <v>300</v>
      </c>
      <c r="AY84" s="4">
        <v>631</v>
      </c>
      <c r="AZ84" s="24">
        <v>633.34</v>
      </c>
      <c r="BA84" s="4">
        <v>289</v>
      </c>
      <c r="BB84" s="4">
        <v>300</v>
      </c>
      <c r="BE84" s="15">
        <f t="shared" si="138"/>
        <v>289</v>
      </c>
      <c r="BF84" s="15">
        <f t="shared" ref="BF84:BH84" si="186">AH84</f>
        <v>289</v>
      </c>
      <c r="BG84" s="15">
        <f t="shared" si="186"/>
        <v>0</v>
      </c>
      <c r="BH84" s="15">
        <f t="shared" si="186"/>
        <v>289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300</v>
      </c>
      <c r="BN84" s="15">
        <f t="shared" ref="BN84:BP84" si="187">AE84</f>
        <v>300</v>
      </c>
      <c r="BO84" s="15">
        <f t="shared" si="187"/>
        <v>0</v>
      </c>
      <c r="BP84" s="15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31678.04</v>
      </c>
      <c r="B85">
        <v>-7835</v>
      </c>
      <c r="C85">
        <v>26883.91</v>
      </c>
      <c r="D85">
        <v>12725.29</v>
      </c>
      <c r="E85">
        <v>272</v>
      </c>
      <c r="F85" s="4">
        <v>7000</v>
      </c>
      <c r="G85">
        <v>0</v>
      </c>
      <c r="H85">
        <v>451.38</v>
      </c>
      <c r="I85">
        <v>0</v>
      </c>
      <c r="J85">
        <v>599.83</v>
      </c>
      <c r="K85">
        <v>499.97</v>
      </c>
      <c r="L85">
        <v>543.47</v>
      </c>
      <c r="M85">
        <v>0</v>
      </c>
      <c r="N85">
        <v>895.4</v>
      </c>
      <c r="O85">
        <v>0</v>
      </c>
      <c r="P85">
        <v>603.7</v>
      </c>
      <c r="Q85">
        <v>286.65</v>
      </c>
      <c r="R85">
        <v>286.12</v>
      </c>
      <c r="S85">
        <v>31502.92</v>
      </c>
      <c r="T85">
        <v>7897.573</v>
      </c>
      <c r="U85">
        <v>14229.092</v>
      </c>
      <c r="V85">
        <v>2.326</v>
      </c>
      <c r="W85">
        <v>14231.418</v>
      </c>
      <c r="X85">
        <v>755.498</v>
      </c>
      <c r="Y85">
        <v>50.022</v>
      </c>
      <c r="Z85">
        <v>8237.09</v>
      </c>
      <c r="AA85">
        <v>9130.367</v>
      </c>
      <c r="AB85">
        <v>1100.08</v>
      </c>
      <c r="AC85" t="s">
        <v>58</v>
      </c>
      <c r="AD85" s="4">
        <v>-4133.073</v>
      </c>
      <c r="AE85">
        <v>272</v>
      </c>
      <c r="AF85">
        <v>0</v>
      </c>
      <c r="AG85">
        <v>272</v>
      </c>
      <c r="AH85">
        <v>290</v>
      </c>
      <c r="AI85">
        <v>0</v>
      </c>
      <c r="AJ85">
        <v>290</v>
      </c>
      <c r="AK85">
        <v>6758</v>
      </c>
      <c r="AL85">
        <v>31465.1</v>
      </c>
      <c r="AM85">
        <v>38223.1</v>
      </c>
      <c r="AN85">
        <v>12456.39</v>
      </c>
      <c r="AO85">
        <v>12456.09</v>
      </c>
      <c r="AP85">
        <v>0.3</v>
      </c>
      <c r="AQ85">
        <v>272</v>
      </c>
      <c r="AR85">
        <v>290</v>
      </c>
      <c r="AU85">
        <v>0</v>
      </c>
      <c r="AV85" s="12">
        <v>0</v>
      </c>
      <c r="AW85" s="4">
        <v>290</v>
      </c>
      <c r="AX85" s="4">
        <v>272</v>
      </c>
      <c r="AY85" s="4">
        <v>631</v>
      </c>
      <c r="AZ85" s="24">
        <v>600</v>
      </c>
      <c r="BA85" s="4">
        <v>290</v>
      </c>
      <c r="BB85" s="4">
        <v>272</v>
      </c>
      <c r="BE85" s="15">
        <f t="shared" si="138"/>
        <v>290</v>
      </c>
      <c r="BF85" s="15">
        <f t="shared" ref="BF85:BH85" si="188">AH85</f>
        <v>290</v>
      </c>
      <c r="BG85" s="15">
        <f t="shared" si="188"/>
        <v>0</v>
      </c>
      <c r="BH85" s="15">
        <f t="shared" si="188"/>
        <v>290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272</v>
      </c>
      <c r="BN85" s="15">
        <f t="shared" ref="BN85:BP85" si="189">AE85</f>
        <v>272</v>
      </c>
      <c r="BO85" s="15">
        <f t="shared" si="189"/>
        <v>0</v>
      </c>
      <c r="BP85" s="15">
        <f t="shared" si="189"/>
        <v>272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31381.92</v>
      </c>
      <c r="B86">
        <v>-7810</v>
      </c>
      <c r="C86">
        <v>25431.89</v>
      </c>
      <c r="D86">
        <v>13015.96</v>
      </c>
      <c r="E86">
        <v>260</v>
      </c>
      <c r="F86" s="4">
        <v>7000</v>
      </c>
      <c r="G86">
        <v>0</v>
      </c>
      <c r="H86">
        <v>351.4</v>
      </c>
      <c r="I86">
        <v>0</v>
      </c>
      <c r="J86">
        <v>554.75</v>
      </c>
      <c r="K86">
        <v>499.51</v>
      </c>
      <c r="L86">
        <v>530.68</v>
      </c>
      <c r="M86">
        <v>0</v>
      </c>
      <c r="N86">
        <v>900.75</v>
      </c>
      <c r="O86">
        <v>0</v>
      </c>
      <c r="P86">
        <v>524.5</v>
      </c>
      <c r="Q86">
        <v>251.4</v>
      </c>
      <c r="R86">
        <v>250.55</v>
      </c>
      <c r="S86">
        <v>31443.89</v>
      </c>
      <c r="T86">
        <v>7807.916</v>
      </c>
      <c r="U86">
        <v>14292.961</v>
      </c>
      <c r="V86">
        <v>2.324</v>
      </c>
      <c r="W86">
        <v>14295.285</v>
      </c>
      <c r="X86">
        <v>999.122</v>
      </c>
      <c r="Y86">
        <v>50.013</v>
      </c>
      <c r="Z86">
        <v>9043.652</v>
      </c>
      <c r="AA86">
        <v>8142.906</v>
      </c>
      <c r="AB86">
        <v>980.78</v>
      </c>
      <c r="AC86" t="s">
        <v>58</v>
      </c>
      <c r="AD86" s="4">
        <v>-4286.316</v>
      </c>
      <c r="AE86">
        <v>260</v>
      </c>
      <c r="AF86">
        <v>0</v>
      </c>
      <c r="AG86">
        <v>260</v>
      </c>
      <c r="AH86">
        <v>299</v>
      </c>
      <c r="AI86">
        <v>0</v>
      </c>
      <c r="AJ86">
        <v>299</v>
      </c>
      <c r="AK86">
        <v>6765</v>
      </c>
      <c r="AL86">
        <v>31301</v>
      </c>
      <c r="AM86">
        <v>38066</v>
      </c>
      <c r="AN86">
        <v>12818.47</v>
      </c>
      <c r="AO86">
        <v>12818.19</v>
      </c>
      <c r="AP86">
        <v>0.28</v>
      </c>
      <c r="AQ86">
        <v>260</v>
      </c>
      <c r="AR86">
        <v>299</v>
      </c>
      <c r="AU86">
        <v>0</v>
      </c>
      <c r="AV86" s="12">
        <v>0</v>
      </c>
      <c r="AW86" s="4">
        <v>299</v>
      </c>
      <c r="AX86" s="4">
        <v>260</v>
      </c>
      <c r="AY86" s="4">
        <v>631</v>
      </c>
      <c r="AZ86" s="24">
        <v>501</v>
      </c>
      <c r="BA86" s="4">
        <v>299</v>
      </c>
      <c r="BB86" s="4">
        <v>260</v>
      </c>
      <c r="BE86" s="15">
        <f t="shared" si="138"/>
        <v>299</v>
      </c>
      <c r="BF86" s="15">
        <f t="shared" ref="BF86:BH86" si="190">AH86</f>
        <v>299</v>
      </c>
      <c r="BG86" s="15">
        <f t="shared" si="190"/>
        <v>0</v>
      </c>
      <c r="BH86" s="15">
        <f t="shared" si="190"/>
        <v>299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260</v>
      </c>
      <c r="BN86" s="15">
        <f t="shared" ref="BN86:BP86" si="191">AE86</f>
        <v>260</v>
      </c>
      <c r="BO86" s="15">
        <f t="shared" si="191"/>
        <v>0</v>
      </c>
      <c r="BP86" s="15">
        <f t="shared" si="191"/>
        <v>260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31247.33</v>
      </c>
      <c r="B87">
        <v>-7833</v>
      </c>
      <c r="C87">
        <v>25093.87</v>
      </c>
      <c r="D87">
        <v>13210.38</v>
      </c>
      <c r="E87">
        <v>260</v>
      </c>
      <c r="F87" s="4">
        <v>7000</v>
      </c>
      <c r="G87">
        <v>0</v>
      </c>
      <c r="H87">
        <v>348.84</v>
      </c>
      <c r="I87">
        <v>0</v>
      </c>
      <c r="J87">
        <v>478.48</v>
      </c>
      <c r="K87">
        <v>500.44</v>
      </c>
      <c r="L87">
        <v>534.86</v>
      </c>
      <c r="M87">
        <v>0</v>
      </c>
      <c r="N87">
        <v>897.05</v>
      </c>
      <c r="O87">
        <v>0</v>
      </c>
      <c r="P87">
        <v>477.9</v>
      </c>
      <c r="Q87">
        <v>249.7</v>
      </c>
      <c r="R87">
        <v>251.03</v>
      </c>
      <c r="S87">
        <v>31392.75</v>
      </c>
      <c r="T87">
        <v>7725.8</v>
      </c>
      <c r="U87">
        <v>14240.771</v>
      </c>
      <c r="V87">
        <v>2.355</v>
      </c>
      <c r="W87">
        <v>14243.125</v>
      </c>
      <c r="X87">
        <v>992.722</v>
      </c>
      <c r="Y87">
        <v>50.033</v>
      </c>
      <c r="Z87">
        <v>9078.617</v>
      </c>
      <c r="AA87">
        <v>8086.934</v>
      </c>
      <c r="AB87">
        <v>968.02</v>
      </c>
      <c r="AC87" t="s">
        <v>58</v>
      </c>
      <c r="AD87" s="4">
        <v>-4328.899</v>
      </c>
      <c r="AE87">
        <v>260</v>
      </c>
      <c r="AF87">
        <v>0</v>
      </c>
      <c r="AG87">
        <v>260</v>
      </c>
      <c r="AH87">
        <v>282</v>
      </c>
      <c r="AI87">
        <v>0</v>
      </c>
      <c r="AJ87">
        <v>282</v>
      </c>
      <c r="AK87">
        <v>6601</v>
      </c>
      <c r="AL87">
        <v>31027.7</v>
      </c>
      <c r="AM87">
        <v>37628.7</v>
      </c>
      <c r="AN87">
        <v>12987.97</v>
      </c>
      <c r="AO87">
        <v>12987.71</v>
      </c>
      <c r="AP87">
        <v>0.26</v>
      </c>
      <c r="AQ87">
        <v>260</v>
      </c>
      <c r="AR87">
        <v>282</v>
      </c>
      <c r="AU87">
        <v>0</v>
      </c>
      <c r="AV87" s="12">
        <v>0</v>
      </c>
      <c r="AW87" s="4">
        <v>282</v>
      </c>
      <c r="AX87" s="4">
        <v>260</v>
      </c>
      <c r="AY87" s="4">
        <v>631</v>
      </c>
      <c r="AZ87" s="24">
        <v>475.07</v>
      </c>
      <c r="BA87" s="4">
        <v>282</v>
      </c>
      <c r="BB87" s="4">
        <v>260</v>
      </c>
      <c r="BE87" s="15">
        <f t="shared" si="138"/>
        <v>282</v>
      </c>
      <c r="BF87" s="15">
        <f t="shared" ref="BF87:BH87" si="192">AH87</f>
        <v>282</v>
      </c>
      <c r="BG87" s="15">
        <f t="shared" si="192"/>
        <v>0</v>
      </c>
      <c r="BH87" s="15">
        <f t="shared" si="192"/>
        <v>282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260</v>
      </c>
      <c r="BN87" s="15">
        <f t="shared" ref="BN87:BP87" si="193">AE87</f>
        <v>260</v>
      </c>
      <c r="BO87" s="15">
        <f t="shared" si="193"/>
        <v>0</v>
      </c>
      <c r="BP87" s="15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30876.37</v>
      </c>
      <c r="B88">
        <v>-7853</v>
      </c>
      <c r="C88">
        <v>24994.01</v>
      </c>
      <c r="D88">
        <v>13673.15</v>
      </c>
      <c r="E88">
        <v>260</v>
      </c>
      <c r="F88" s="4">
        <v>7000</v>
      </c>
      <c r="G88">
        <v>0</v>
      </c>
      <c r="H88">
        <v>348.84</v>
      </c>
      <c r="I88">
        <v>0</v>
      </c>
      <c r="J88">
        <v>438.95</v>
      </c>
      <c r="K88">
        <v>500.44</v>
      </c>
      <c r="L88">
        <v>534.17</v>
      </c>
      <c r="M88">
        <v>0</v>
      </c>
      <c r="N88">
        <v>894.99</v>
      </c>
      <c r="O88">
        <v>0</v>
      </c>
      <c r="P88">
        <v>433.5</v>
      </c>
      <c r="Q88">
        <v>249.65</v>
      </c>
      <c r="R88">
        <v>249.92</v>
      </c>
      <c r="S88">
        <v>30930.41</v>
      </c>
      <c r="T88">
        <v>8009.707</v>
      </c>
      <c r="U88">
        <v>13920.649</v>
      </c>
      <c r="V88">
        <v>2.359</v>
      </c>
      <c r="W88">
        <v>13923.009</v>
      </c>
      <c r="X88">
        <v>888.986</v>
      </c>
      <c r="Y88">
        <v>49.969</v>
      </c>
      <c r="Z88">
        <v>9043.551</v>
      </c>
      <c r="AA88">
        <v>8136.844</v>
      </c>
      <c r="AB88">
        <v>961.77</v>
      </c>
      <c r="AC88" t="s">
        <v>58</v>
      </c>
      <c r="AD88" s="4">
        <v>-4374.563</v>
      </c>
      <c r="AE88">
        <v>260</v>
      </c>
      <c r="AF88">
        <v>0</v>
      </c>
      <c r="AG88">
        <v>260</v>
      </c>
      <c r="AH88">
        <v>285</v>
      </c>
      <c r="AI88">
        <v>0</v>
      </c>
      <c r="AJ88">
        <v>285</v>
      </c>
      <c r="AK88">
        <v>6442</v>
      </c>
      <c r="AL88">
        <v>30791.4</v>
      </c>
      <c r="AM88">
        <v>37233.4</v>
      </c>
      <c r="AN88">
        <v>13387.43</v>
      </c>
      <c r="AO88">
        <v>13387.19</v>
      </c>
      <c r="AP88">
        <v>0.24</v>
      </c>
      <c r="AQ88">
        <v>260</v>
      </c>
      <c r="AR88">
        <v>285</v>
      </c>
      <c r="AU88">
        <v>0</v>
      </c>
      <c r="AV88" s="12">
        <v>0</v>
      </c>
      <c r="AW88" s="4">
        <v>285</v>
      </c>
      <c r="AX88" s="4">
        <v>260</v>
      </c>
      <c r="AY88" s="4">
        <v>631</v>
      </c>
      <c r="AZ88" s="24">
        <v>427.98</v>
      </c>
      <c r="BA88" s="4">
        <v>285</v>
      </c>
      <c r="BB88" s="4">
        <v>260</v>
      </c>
      <c r="BE88" s="15">
        <f t="shared" si="138"/>
        <v>285</v>
      </c>
      <c r="BF88" s="15">
        <f t="shared" ref="BF88:BH88" si="194">AH88</f>
        <v>285</v>
      </c>
      <c r="BG88" s="15">
        <f t="shared" si="194"/>
        <v>0</v>
      </c>
      <c r="BH88" s="15">
        <f t="shared" si="194"/>
        <v>285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260</v>
      </c>
      <c r="BN88" s="15">
        <f t="shared" ref="BN88:BP88" si="195">AE88</f>
        <v>260</v>
      </c>
      <c r="BO88" s="15">
        <f t="shared" si="195"/>
        <v>0</v>
      </c>
      <c r="BP88" s="15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30548.91</v>
      </c>
      <c r="B89">
        <v>-7874</v>
      </c>
      <c r="C89">
        <v>26175.57</v>
      </c>
      <c r="D89">
        <v>14023.27</v>
      </c>
      <c r="E89">
        <v>267</v>
      </c>
      <c r="F89" s="4">
        <v>7000</v>
      </c>
      <c r="G89">
        <v>0</v>
      </c>
      <c r="H89">
        <v>348.84</v>
      </c>
      <c r="I89">
        <v>0</v>
      </c>
      <c r="J89">
        <v>502.43</v>
      </c>
      <c r="K89">
        <v>500.67</v>
      </c>
      <c r="L89">
        <v>540.21</v>
      </c>
      <c r="M89">
        <v>0</v>
      </c>
      <c r="N89">
        <v>900.34</v>
      </c>
      <c r="O89">
        <v>0</v>
      </c>
      <c r="P89">
        <v>491.4</v>
      </c>
      <c r="Q89">
        <v>250.29</v>
      </c>
      <c r="R89">
        <v>249.7</v>
      </c>
      <c r="S89">
        <v>30635.04</v>
      </c>
      <c r="T89">
        <v>8028.432</v>
      </c>
      <c r="U89">
        <v>13759.527</v>
      </c>
      <c r="V89">
        <v>2.325</v>
      </c>
      <c r="W89">
        <v>13761.852</v>
      </c>
      <c r="X89">
        <v>891.752</v>
      </c>
      <c r="Y89">
        <v>49.969</v>
      </c>
      <c r="Z89">
        <v>8890.43</v>
      </c>
      <c r="AA89">
        <v>8262.371</v>
      </c>
      <c r="AB89">
        <v>954.92</v>
      </c>
      <c r="AC89" t="s">
        <v>58</v>
      </c>
      <c r="AD89" s="4">
        <v>-4316.572</v>
      </c>
      <c r="AE89">
        <v>267</v>
      </c>
      <c r="AF89">
        <v>0</v>
      </c>
      <c r="AG89">
        <v>267</v>
      </c>
      <c r="AH89">
        <v>285</v>
      </c>
      <c r="AI89">
        <v>0</v>
      </c>
      <c r="AJ89">
        <v>285</v>
      </c>
      <c r="AK89">
        <v>6282</v>
      </c>
      <c r="AL89">
        <v>30640.3</v>
      </c>
      <c r="AM89">
        <v>36922.3</v>
      </c>
      <c r="AN89">
        <v>13440.08</v>
      </c>
      <c r="AO89">
        <v>13409.85</v>
      </c>
      <c r="AP89">
        <v>30.23</v>
      </c>
      <c r="AQ89">
        <v>267</v>
      </c>
      <c r="AR89">
        <v>285</v>
      </c>
      <c r="AU89">
        <v>0</v>
      </c>
      <c r="AV89" s="12">
        <v>0</v>
      </c>
      <c r="AW89" s="4">
        <v>285</v>
      </c>
      <c r="AX89" s="4">
        <v>267</v>
      </c>
      <c r="AY89" s="4">
        <v>631</v>
      </c>
      <c r="AZ89" s="24">
        <v>526.98</v>
      </c>
      <c r="BA89" s="4">
        <v>285</v>
      </c>
      <c r="BB89" s="4">
        <v>267</v>
      </c>
      <c r="BE89" s="15">
        <f t="shared" si="138"/>
        <v>285</v>
      </c>
      <c r="BF89" s="15">
        <f t="shared" ref="BF89:BH89" si="196">AH89</f>
        <v>285</v>
      </c>
      <c r="BG89" s="15">
        <f t="shared" si="196"/>
        <v>0</v>
      </c>
      <c r="BH89" s="15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267</v>
      </c>
      <c r="BN89" s="15">
        <f t="shared" ref="BN89:BP89" si="197">AE89</f>
        <v>267</v>
      </c>
      <c r="BO89" s="15">
        <f t="shared" si="197"/>
        <v>0</v>
      </c>
      <c r="BP89" s="15">
        <f t="shared" si="197"/>
        <v>267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30274.13</v>
      </c>
      <c r="B90">
        <v>-7835</v>
      </c>
      <c r="C90">
        <v>25921.29</v>
      </c>
      <c r="D90">
        <v>14006.34</v>
      </c>
      <c r="E90">
        <v>261</v>
      </c>
      <c r="F90" s="4">
        <v>6999</v>
      </c>
      <c r="G90">
        <v>0</v>
      </c>
      <c r="H90">
        <v>348.84</v>
      </c>
      <c r="I90">
        <v>0</v>
      </c>
      <c r="J90">
        <v>450.16</v>
      </c>
      <c r="K90">
        <v>500.67</v>
      </c>
      <c r="L90">
        <v>542.07</v>
      </c>
      <c r="M90">
        <v>0</v>
      </c>
      <c r="N90">
        <v>900.34</v>
      </c>
      <c r="O90">
        <v>0</v>
      </c>
      <c r="P90">
        <v>492.4</v>
      </c>
      <c r="Q90">
        <v>249.49</v>
      </c>
      <c r="R90">
        <v>249.39</v>
      </c>
      <c r="S90">
        <v>30451.03</v>
      </c>
      <c r="T90">
        <v>7633.201</v>
      </c>
      <c r="U90">
        <v>13767.262</v>
      </c>
      <c r="V90">
        <v>2.341</v>
      </c>
      <c r="W90">
        <v>13769.603</v>
      </c>
      <c r="X90">
        <v>382.538</v>
      </c>
      <c r="Y90">
        <v>50.029</v>
      </c>
      <c r="Z90">
        <v>8946.582</v>
      </c>
      <c r="AA90">
        <v>8094.219</v>
      </c>
      <c r="AB90">
        <v>964.72</v>
      </c>
      <c r="AC90" t="s">
        <v>58</v>
      </c>
      <c r="AD90" s="4">
        <v>-4308.308</v>
      </c>
      <c r="AE90">
        <v>261</v>
      </c>
      <c r="AF90">
        <v>0</v>
      </c>
      <c r="AG90">
        <v>261</v>
      </c>
      <c r="AH90">
        <v>275</v>
      </c>
      <c r="AI90">
        <v>0</v>
      </c>
      <c r="AJ90">
        <v>275</v>
      </c>
      <c r="AK90">
        <v>6067</v>
      </c>
      <c r="AL90">
        <v>30256.7</v>
      </c>
      <c r="AM90">
        <v>36323.7</v>
      </c>
      <c r="AN90">
        <v>13525.38</v>
      </c>
      <c r="AO90">
        <v>13465.17</v>
      </c>
      <c r="AP90">
        <v>60.21</v>
      </c>
      <c r="AQ90">
        <v>261</v>
      </c>
      <c r="AR90">
        <v>275</v>
      </c>
      <c r="AU90">
        <v>0</v>
      </c>
      <c r="AV90" s="12">
        <v>0</v>
      </c>
      <c r="AW90" s="4">
        <v>275</v>
      </c>
      <c r="AX90" s="4">
        <v>261</v>
      </c>
      <c r="AY90" s="4">
        <v>600</v>
      </c>
      <c r="AZ90" s="24">
        <v>489</v>
      </c>
      <c r="BA90" s="4">
        <v>275</v>
      </c>
      <c r="BB90" s="4">
        <v>261</v>
      </c>
      <c r="BE90" s="15">
        <f t="shared" si="138"/>
        <v>275</v>
      </c>
      <c r="BF90" s="15">
        <f t="shared" ref="BF90:BH90" si="198">AH90</f>
        <v>275</v>
      </c>
      <c r="BG90" s="15">
        <f t="shared" si="198"/>
        <v>0</v>
      </c>
      <c r="BH90" s="15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261</v>
      </c>
      <c r="BN90" s="15">
        <f t="shared" ref="BN90:BP90" si="199">AE90</f>
        <v>261</v>
      </c>
      <c r="BO90" s="15">
        <f t="shared" si="199"/>
        <v>0</v>
      </c>
      <c r="BP90" s="15">
        <f t="shared" si="199"/>
        <v>261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29931.6</v>
      </c>
      <c r="B91">
        <v>-7532</v>
      </c>
      <c r="C91">
        <v>25758.85</v>
      </c>
      <c r="D91">
        <v>13799.91</v>
      </c>
      <c r="E91">
        <v>262</v>
      </c>
      <c r="F91" s="4">
        <v>6999</v>
      </c>
      <c r="G91">
        <v>0</v>
      </c>
      <c r="H91">
        <v>347.12</v>
      </c>
      <c r="I91">
        <v>0</v>
      </c>
      <c r="J91">
        <v>509.09</v>
      </c>
      <c r="K91">
        <v>499.28</v>
      </c>
      <c r="L91">
        <v>542.77</v>
      </c>
      <c r="M91">
        <v>0</v>
      </c>
      <c r="N91">
        <v>899.1</v>
      </c>
      <c r="O91">
        <v>0</v>
      </c>
      <c r="P91">
        <v>510.5</v>
      </c>
      <c r="Q91">
        <v>249.76</v>
      </c>
      <c r="R91">
        <v>249.02</v>
      </c>
      <c r="S91">
        <v>29959.21</v>
      </c>
      <c r="T91">
        <v>7684.429</v>
      </c>
      <c r="U91">
        <v>13754.513</v>
      </c>
      <c r="V91">
        <v>2.35</v>
      </c>
      <c r="W91">
        <v>13756.863</v>
      </c>
      <c r="X91">
        <v>386.895</v>
      </c>
      <c r="Y91">
        <v>50.036</v>
      </c>
      <c r="Z91">
        <v>9178.492</v>
      </c>
      <c r="AA91">
        <v>7854.305</v>
      </c>
      <c r="AB91">
        <v>972</v>
      </c>
      <c r="AC91" t="s">
        <v>58</v>
      </c>
      <c r="AD91" s="4">
        <v>-4296.401</v>
      </c>
      <c r="AE91">
        <v>262</v>
      </c>
      <c r="AF91">
        <v>0</v>
      </c>
      <c r="AG91">
        <v>262</v>
      </c>
      <c r="AH91">
        <v>273</v>
      </c>
      <c r="AI91">
        <v>0</v>
      </c>
      <c r="AJ91">
        <v>273</v>
      </c>
      <c r="AK91">
        <v>5923</v>
      </c>
      <c r="AL91">
        <v>29911.4</v>
      </c>
      <c r="AM91">
        <v>35834.4</v>
      </c>
      <c r="AN91">
        <v>13508.77</v>
      </c>
      <c r="AO91">
        <v>13448.58</v>
      </c>
      <c r="AP91">
        <v>60.19</v>
      </c>
      <c r="AQ91">
        <v>262</v>
      </c>
      <c r="AR91">
        <v>273</v>
      </c>
      <c r="AU91">
        <v>0</v>
      </c>
      <c r="AV91" s="12">
        <v>0</v>
      </c>
      <c r="AW91" s="4">
        <v>273</v>
      </c>
      <c r="AX91" s="4">
        <v>262</v>
      </c>
      <c r="AY91" s="4">
        <v>600</v>
      </c>
      <c r="AZ91" s="24">
        <v>515.54</v>
      </c>
      <c r="BA91" s="4">
        <v>273</v>
      </c>
      <c r="BB91" s="4">
        <v>262</v>
      </c>
      <c r="BE91" s="15">
        <f t="shared" si="138"/>
        <v>273</v>
      </c>
      <c r="BF91" s="15">
        <f t="shared" ref="BF91:BH91" si="200">AH91</f>
        <v>273</v>
      </c>
      <c r="BG91" s="15">
        <f t="shared" si="200"/>
        <v>0</v>
      </c>
      <c r="BH91" s="15">
        <f t="shared" si="200"/>
        <v>273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262</v>
      </c>
      <c r="BN91" s="15">
        <f t="shared" ref="BN91:BP91" si="201">AE91</f>
        <v>262</v>
      </c>
      <c r="BO91" s="15">
        <f t="shared" si="201"/>
        <v>0</v>
      </c>
      <c r="BP91" s="15">
        <f t="shared" si="201"/>
        <v>262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29479.79</v>
      </c>
      <c r="B92">
        <v>-7224</v>
      </c>
      <c r="C92">
        <v>25474.6</v>
      </c>
      <c r="D92">
        <v>13663.16</v>
      </c>
      <c r="E92">
        <v>262.96</v>
      </c>
      <c r="F92" s="4">
        <v>7000</v>
      </c>
      <c r="G92">
        <v>0</v>
      </c>
      <c r="H92">
        <v>348.84</v>
      </c>
      <c r="I92">
        <v>0</v>
      </c>
      <c r="J92">
        <v>556.5</v>
      </c>
      <c r="K92">
        <v>499.51</v>
      </c>
      <c r="L92">
        <v>543.47</v>
      </c>
      <c r="M92">
        <v>0</v>
      </c>
      <c r="N92">
        <v>900.34</v>
      </c>
      <c r="O92">
        <v>0</v>
      </c>
      <c r="P92">
        <v>573.1</v>
      </c>
      <c r="Q92">
        <v>249.39</v>
      </c>
      <c r="R92">
        <v>249.7</v>
      </c>
      <c r="S92">
        <v>29573.66</v>
      </c>
      <c r="T92">
        <v>7164.59</v>
      </c>
      <c r="U92">
        <v>13657.529</v>
      </c>
      <c r="V92">
        <v>2.384</v>
      </c>
      <c r="W92">
        <v>13659.913</v>
      </c>
      <c r="X92">
        <v>218.834</v>
      </c>
      <c r="Y92">
        <v>49.995</v>
      </c>
      <c r="Z92">
        <v>9604.961</v>
      </c>
      <c r="AA92">
        <v>7429.738</v>
      </c>
      <c r="AB92">
        <v>1062.19</v>
      </c>
      <c r="AC92" t="s">
        <v>58</v>
      </c>
      <c r="AD92" s="4">
        <v>-4229.305</v>
      </c>
      <c r="AE92">
        <v>266</v>
      </c>
      <c r="AF92">
        <v>-3.27</v>
      </c>
      <c r="AG92">
        <v>262.73</v>
      </c>
      <c r="AH92">
        <v>262</v>
      </c>
      <c r="AI92">
        <v>0</v>
      </c>
      <c r="AJ92">
        <v>262</v>
      </c>
      <c r="AK92">
        <v>5793</v>
      </c>
      <c r="AL92">
        <v>29335</v>
      </c>
      <c r="AM92">
        <v>35128</v>
      </c>
      <c r="AN92">
        <v>13488.12</v>
      </c>
      <c r="AO92">
        <v>13427.95</v>
      </c>
      <c r="AP92">
        <v>60.17</v>
      </c>
      <c r="AQ92">
        <v>262.96</v>
      </c>
      <c r="AR92">
        <v>262</v>
      </c>
      <c r="AU92">
        <v>0</v>
      </c>
      <c r="AV92" s="12">
        <v>0</v>
      </c>
      <c r="AW92" s="4">
        <v>262</v>
      </c>
      <c r="AX92" s="4">
        <v>262.73</v>
      </c>
      <c r="AY92" s="4">
        <v>600</v>
      </c>
      <c r="AZ92" s="24">
        <v>575.13</v>
      </c>
      <c r="BA92" s="4">
        <v>262</v>
      </c>
      <c r="BB92" s="4">
        <v>262.73</v>
      </c>
      <c r="BE92" s="15">
        <f t="shared" si="138"/>
        <v>262</v>
      </c>
      <c r="BF92" s="15">
        <f t="shared" ref="BF92:BH92" si="202">AH92</f>
        <v>262</v>
      </c>
      <c r="BG92" s="15">
        <f t="shared" si="202"/>
        <v>0</v>
      </c>
      <c r="BH92" s="15">
        <f t="shared" si="202"/>
        <v>262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262.73</v>
      </c>
      <c r="BN92" s="15">
        <f t="shared" ref="BN92:BP92" si="203">AE92</f>
        <v>266</v>
      </c>
      <c r="BO92" s="15">
        <f t="shared" si="203"/>
        <v>-3.27</v>
      </c>
      <c r="BP92" s="15">
        <f t="shared" si="203"/>
        <v>262.73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29007.58</v>
      </c>
      <c r="B93">
        <v>-6920</v>
      </c>
      <c r="C93">
        <v>24411.59</v>
      </c>
      <c r="D93">
        <v>13634.42</v>
      </c>
      <c r="E93">
        <v>253.52</v>
      </c>
      <c r="F93" s="4">
        <v>7000</v>
      </c>
      <c r="G93">
        <v>0</v>
      </c>
      <c r="H93">
        <v>348.84</v>
      </c>
      <c r="I93">
        <v>0</v>
      </c>
      <c r="J93">
        <v>524.59</v>
      </c>
      <c r="K93">
        <v>500.9</v>
      </c>
      <c r="L93">
        <v>523</v>
      </c>
      <c r="M93">
        <v>0</v>
      </c>
      <c r="N93">
        <v>896.22</v>
      </c>
      <c r="O93">
        <v>0</v>
      </c>
      <c r="P93">
        <v>494.4</v>
      </c>
      <c r="Q93">
        <v>250.39</v>
      </c>
      <c r="R93">
        <v>249.55</v>
      </c>
      <c r="S93">
        <v>28996.69</v>
      </c>
      <c r="T93">
        <v>6830.705</v>
      </c>
      <c r="U93">
        <v>13608.381</v>
      </c>
      <c r="V93">
        <v>2.367</v>
      </c>
      <c r="W93">
        <v>13610.749</v>
      </c>
      <c r="X93">
        <v>217.104</v>
      </c>
      <c r="Y93">
        <v>49.991</v>
      </c>
      <c r="Z93">
        <v>10519.79</v>
      </c>
      <c r="AA93">
        <v>6516.674</v>
      </c>
      <c r="AB93">
        <v>1068.09</v>
      </c>
      <c r="AC93" t="s">
        <v>58</v>
      </c>
      <c r="AD93" s="4">
        <v>-4319.794</v>
      </c>
      <c r="AE93">
        <v>255</v>
      </c>
      <c r="AF93">
        <v>-1.56</v>
      </c>
      <c r="AG93">
        <v>253.44</v>
      </c>
      <c r="AH93">
        <v>264</v>
      </c>
      <c r="AI93">
        <v>0</v>
      </c>
      <c r="AJ93">
        <v>264</v>
      </c>
      <c r="AK93">
        <v>5653</v>
      </c>
      <c r="AL93">
        <v>28862</v>
      </c>
      <c r="AM93">
        <v>34515</v>
      </c>
      <c r="AN93">
        <v>13468.85</v>
      </c>
      <c r="AO93">
        <v>13408.7</v>
      </c>
      <c r="AP93">
        <v>60.15</v>
      </c>
      <c r="AQ93">
        <v>253.52</v>
      </c>
      <c r="AR93">
        <v>264</v>
      </c>
      <c r="AU93">
        <v>0</v>
      </c>
      <c r="AV93" s="12">
        <v>0</v>
      </c>
      <c r="AW93" s="4">
        <v>264</v>
      </c>
      <c r="AX93" s="4">
        <v>253.44</v>
      </c>
      <c r="AY93" s="4">
        <v>600</v>
      </c>
      <c r="AZ93" s="24">
        <v>476.13</v>
      </c>
      <c r="BA93" s="4">
        <v>264</v>
      </c>
      <c r="BB93" s="4">
        <v>253.44</v>
      </c>
      <c r="BE93" s="15">
        <f t="shared" si="138"/>
        <v>264</v>
      </c>
      <c r="BF93" s="15">
        <f t="shared" ref="BF93:BH93" si="204">AH93</f>
        <v>264</v>
      </c>
      <c r="BG93" s="15">
        <f t="shared" si="204"/>
        <v>0</v>
      </c>
      <c r="BH93" s="15">
        <f t="shared" si="204"/>
        <v>264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253.44</v>
      </c>
      <c r="BN93" s="15">
        <f t="shared" ref="BN93:BP93" si="205">AE93</f>
        <v>255</v>
      </c>
      <c r="BO93" s="15">
        <f t="shared" si="205"/>
        <v>-1.56</v>
      </c>
      <c r="BP93" s="15">
        <f t="shared" si="205"/>
        <v>253.44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28981.1</v>
      </c>
      <c r="B94">
        <v>-6661</v>
      </c>
      <c r="C94">
        <v>24222.66</v>
      </c>
      <c r="D94">
        <v>13479.53</v>
      </c>
      <c r="E94">
        <v>257.1</v>
      </c>
      <c r="F94" s="4">
        <v>7000</v>
      </c>
      <c r="G94">
        <v>0</v>
      </c>
      <c r="H94">
        <v>349.68</v>
      </c>
      <c r="I94">
        <v>0</v>
      </c>
      <c r="J94">
        <v>450.28</v>
      </c>
      <c r="K94">
        <v>499.51</v>
      </c>
      <c r="L94">
        <v>522.07</v>
      </c>
      <c r="M94">
        <v>0</v>
      </c>
      <c r="N94">
        <v>900.75</v>
      </c>
      <c r="O94">
        <v>0</v>
      </c>
      <c r="P94">
        <v>428.5</v>
      </c>
      <c r="Q94">
        <v>250.13</v>
      </c>
      <c r="R94">
        <v>250.13</v>
      </c>
      <c r="S94">
        <v>28864.71</v>
      </c>
      <c r="T94">
        <v>6782.584</v>
      </c>
      <c r="U94">
        <v>13427.906</v>
      </c>
      <c r="V94">
        <v>2.379</v>
      </c>
      <c r="W94">
        <v>13430.285</v>
      </c>
      <c r="X94">
        <v>217.318</v>
      </c>
      <c r="Y94">
        <v>49.965</v>
      </c>
      <c r="Z94">
        <v>10459.72</v>
      </c>
      <c r="AA94">
        <v>6569.201</v>
      </c>
      <c r="AB94">
        <v>1083</v>
      </c>
      <c r="AC94" t="s">
        <v>58</v>
      </c>
      <c r="AD94" s="4">
        <v>-4378.906</v>
      </c>
      <c r="AE94">
        <v>260</v>
      </c>
      <c r="AF94">
        <v>-3.03</v>
      </c>
      <c r="AG94">
        <v>256.97</v>
      </c>
      <c r="AH94">
        <v>260</v>
      </c>
      <c r="AI94">
        <v>0</v>
      </c>
      <c r="AJ94">
        <v>260</v>
      </c>
      <c r="AK94">
        <v>5579</v>
      </c>
      <c r="AL94">
        <v>28687.9</v>
      </c>
      <c r="AM94">
        <v>34266.9</v>
      </c>
      <c r="AN94">
        <v>13380.51</v>
      </c>
      <c r="AO94">
        <v>13320.38</v>
      </c>
      <c r="AP94">
        <v>60.13</v>
      </c>
      <c r="AQ94">
        <v>257.1</v>
      </c>
      <c r="AR94">
        <v>260</v>
      </c>
      <c r="AU94">
        <v>0</v>
      </c>
      <c r="AV94" s="12">
        <v>0</v>
      </c>
      <c r="AW94" s="4">
        <v>260</v>
      </c>
      <c r="AX94" s="4">
        <v>256.97</v>
      </c>
      <c r="AY94" s="4">
        <v>501</v>
      </c>
      <c r="AZ94" s="24">
        <v>377.13</v>
      </c>
      <c r="BA94" s="4">
        <v>260</v>
      </c>
      <c r="BB94" s="4">
        <v>256.97</v>
      </c>
      <c r="BE94" s="15">
        <f t="shared" si="138"/>
        <v>260</v>
      </c>
      <c r="BF94" s="15">
        <f t="shared" ref="BF94:BH94" si="206">AH94</f>
        <v>260</v>
      </c>
      <c r="BG94" s="15">
        <f t="shared" si="206"/>
        <v>0</v>
      </c>
      <c r="BH94" s="15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256.97</v>
      </c>
      <c r="BN94" s="15">
        <f t="shared" ref="BN94:BP94" si="207">AE94</f>
        <v>260</v>
      </c>
      <c r="BO94" s="15">
        <f t="shared" si="207"/>
        <v>-3.03</v>
      </c>
      <c r="BP94" s="15">
        <f t="shared" si="207"/>
        <v>256.97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28504.85</v>
      </c>
      <c r="B95">
        <v>-6661</v>
      </c>
      <c r="C95">
        <v>23357.05</v>
      </c>
      <c r="D95">
        <v>13451.66</v>
      </c>
      <c r="E95">
        <v>252.77</v>
      </c>
      <c r="F95" s="4">
        <v>7000</v>
      </c>
      <c r="G95">
        <v>0</v>
      </c>
      <c r="H95">
        <v>349.68</v>
      </c>
      <c r="I95">
        <v>0</v>
      </c>
      <c r="J95">
        <v>363.31</v>
      </c>
      <c r="K95">
        <v>499.51</v>
      </c>
      <c r="L95">
        <v>522.07</v>
      </c>
      <c r="M95">
        <v>0</v>
      </c>
      <c r="N95">
        <v>899.51</v>
      </c>
      <c r="O95">
        <v>0</v>
      </c>
      <c r="P95">
        <v>375.2</v>
      </c>
      <c r="Q95">
        <v>250.18</v>
      </c>
      <c r="R95">
        <v>250.02</v>
      </c>
      <c r="S95">
        <v>28354.79</v>
      </c>
      <c r="T95">
        <v>6698.759</v>
      </c>
      <c r="U95">
        <v>13445.863</v>
      </c>
      <c r="V95">
        <v>2.357</v>
      </c>
      <c r="W95">
        <v>13448.22</v>
      </c>
      <c r="X95">
        <v>219.019</v>
      </c>
      <c r="Y95">
        <v>49.976</v>
      </c>
      <c r="Z95">
        <v>11100.63</v>
      </c>
      <c r="AA95">
        <v>5941.852</v>
      </c>
      <c r="AB95">
        <v>1085.89</v>
      </c>
      <c r="AC95" t="s">
        <v>58</v>
      </c>
      <c r="AD95" s="4">
        <v>-4432.135</v>
      </c>
      <c r="AE95">
        <v>255</v>
      </c>
      <c r="AF95">
        <v>-2.27</v>
      </c>
      <c r="AG95">
        <v>252.73</v>
      </c>
      <c r="AH95">
        <v>260</v>
      </c>
      <c r="AI95">
        <v>0</v>
      </c>
      <c r="AJ95">
        <v>260</v>
      </c>
      <c r="AK95">
        <v>5579</v>
      </c>
      <c r="AL95">
        <v>28353.8</v>
      </c>
      <c r="AM95">
        <v>33932.8</v>
      </c>
      <c r="AN95">
        <v>13366.19</v>
      </c>
      <c r="AO95">
        <v>13306.08</v>
      </c>
      <c r="AP95">
        <v>60.11</v>
      </c>
      <c r="AQ95">
        <v>252.77</v>
      </c>
      <c r="AR95">
        <v>260</v>
      </c>
      <c r="AU95">
        <v>0</v>
      </c>
      <c r="AV95" s="12">
        <v>0</v>
      </c>
      <c r="AW95" s="4">
        <v>260</v>
      </c>
      <c r="AX95" s="4">
        <v>252.73</v>
      </c>
      <c r="AY95" s="4">
        <v>402</v>
      </c>
      <c r="AZ95" s="24">
        <v>291</v>
      </c>
      <c r="BA95" s="4">
        <v>260</v>
      </c>
      <c r="BB95" s="4">
        <v>252.73</v>
      </c>
      <c r="BE95" s="15">
        <f t="shared" si="138"/>
        <v>260</v>
      </c>
      <c r="BF95" s="15">
        <f t="shared" ref="BF95:BH95" si="208">AH95</f>
        <v>260</v>
      </c>
      <c r="BG95" s="15">
        <f t="shared" si="208"/>
        <v>0</v>
      </c>
      <c r="BH95" s="15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252.73</v>
      </c>
      <c r="BN95" s="15">
        <f t="shared" ref="BN95:BP95" si="209">AE95</f>
        <v>255</v>
      </c>
      <c r="BO95" s="15">
        <f t="shared" si="209"/>
        <v>-2.27</v>
      </c>
      <c r="BP95" s="15">
        <f t="shared" si="209"/>
        <v>252.73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27986.5</v>
      </c>
      <c r="B96">
        <v>-6661</v>
      </c>
      <c r="C96">
        <v>22946.41</v>
      </c>
      <c r="D96">
        <v>13376.18</v>
      </c>
      <c r="E96">
        <v>249.88</v>
      </c>
      <c r="F96" s="4">
        <v>7000</v>
      </c>
      <c r="G96">
        <v>0</v>
      </c>
      <c r="H96">
        <v>348.84</v>
      </c>
      <c r="I96">
        <v>0</v>
      </c>
      <c r="J96">
        <v>288.93</v>
      </c>
      <c r="K96">
        <v>452.99</v>
      </c>
      <c r="L96">
        <v>462.76</v>
      </c>
      <c r="M96">
        <v>0</v>
      </c>
      <c r="N96">
        <v>900.34</v>
      </c>
      <c r="O96">
        <v>0</v>
      </c>
      <c r="P96">
        <v>331.2</v>
      </c>
      <c r="Q96">
        <v>222.54</v>
      </c>
      <c r="R96">
        <v>221.37</v>
      </c>
      <c r="S96">
        <v>28209.41</v>
      </c>
      <c r="T96">
        <v>6523.766</v>
      </c>
      <c r="U96">
        <v>13184.955</v>
      </c>
      <c r="V96">
        <v>2.333</v>
      </c>
      <c r="W96">
        <v>13187.288</v>
      </c>
      <c r="X96">
        <v>217.02</v>
      </c>
      <c r="Y96">
        <v>50.025</v>
      </c>
      <c r="Z96">
        <v>11389.86</v>
      </c>
      <c r="AA96">
        <v>5650.859</v>
      </c>
      <c r="AB96">
        <v>1070.83</v>
      </c>
      <c r="AC96" t="s">
        <v>58</v>
      </c>
      <c r="AD96" s="4">
        <v>-4634.964</v>
      </c>
      <c r="AE96">
        <v>250.76</v>
      </c>
      <c r="AF96">
        <v>-0.89</v>
      </c>
      <c r="AG96">
        <v>249.87</v>
      </c>
      <c r="AH96">
        <v>257</v>
      </c>
      <c r="AI96">
        <v>0</v>
      </c>
      <c r="AJ96">
        <v>257</v>
      </c>
      <c r="AK96">
        <v>5579</v>
      </c>
      <c r="AL96">
        <v>27924.2</v>
      </c>
      <c r="AM96">
        <v>33503.2</v>
      </c>
      <c r="AN96">
        <v>13351.76</v>
      </c>
      <c r="AO96">
        <v>13291.66</v>
      </c>
      <c r="AP96">
        <v>60.1</v>
      </c>
      <c r="AQ96">
        <v>249.88</v>
      </c>
      <c r="AR96">
        <v>257</v>
      </c>
      <c r="AU96">
        <v>0</v>
      </c>
      <c r="AV96" s="12">
        <v>0</v>
      </c>
      <c r="AW96" s="4">
        <v>257</v>
      </c>
      <c r="AX96" s="4">
        <v>249.87</v>
      </c>
      <c r="AY96" s="4">
        <v>303</v>
      </c>
      <c r="AZ96" s="24">
        <v>291</v>
      </c>
      <c r="BA96" s="4">
        <v>257</v>
      </c>
      <c r="BB96" s="4">
        <v>249.87</v>
      </c>
      <c r="BE96" s="15">
        <f t="shared" si="138"/>
        <v>257</v>
      </c>
      <c r="BF96" s="15">
        <f t="shared" ref="BF96:BH96" si="210">AH96</f>
        <v>257</v>
      </c>
      <c r="BG96" s="15">
        <f t="shared" si="210"/>
        <v>0</v>
      </c>
      <c r="BH96" s="15">
        <f t="shared" si="210"/>
        <v>257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249.87</v>
      </c>
      <c r="BN96" s="15">
        <f t="shared" ref="BN96:BP96" si="211">AE96</f>
        <v>250.76</v>
      </c>
      <c r="BO96" s="15">
        <f t="shared" si="211"/>
        <v>-0.89</v>
      </c>
      <c r="BP96" s="15">
        <f t="shared" si="211"/>
        <v>249.87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27882.18</v>
      </c>
      <c r="B97">
        <v>-6654</v>
      </c>
      <c r="C97">
        <v>22736.42</v>
      </c>
      <c r="D97">
        <v>13217.3</v>
      </c>
      <c r="E97">
        <v>249.4</v>
      </c>
      <c r="F97" s="4">
        <v>6993</v>
      </c>
      <c r="G97">
        <v>0</v>
      </c>
      <c r="H97">
        <v>347.99</v>
      </c>
      <c r="I97">
        <v>0</v>
      </c>
      <c r="J97">
        <v>280.32</v>
      </c>
      <c r="K97">
        <v>451.59</v>
      </c>
      <c r="L97">
        <v>452.52</v>
      </c>
      <c r="M97">
        <v>0</v>
      </c>
      <c r="N97">
        <v>900.34</v>
      </c>
      <c r="O97">
        <v>0</v>
      </c>
      <c r="P97">
        <v>288.5</v>
      </c>
      <c r="Q97">
        <v>220.69</v>
      </c>
      <c r="R97">
        <v>220.9</v>
      </c>
      <c r="S97">
        <v>27857.88</v>
      </c>
      <c r="T97">
        <v>6809.459</v>
      </c>
      <c r="U97">
        <v>13241.208</v>
      </c>
      <c r="V97">
        <v>2.336</v>
      </c>
      <c r="W97">
        <v>13243.543</v>
      </c>
      <c r="X97">
        <v>217.67</v>
      </c>
      <c r="Y97">
        <v>50.029</v>
      </c>
      <c r="Z97">
        <v>11456.68</v>
      </c>
      <c r="AA97">
        <v>5563.305</v>
      </c>
      <c r="AB97">
        <v>1071.61</v>
      </c>
      <c r="AC97" t="s">
        <v>58</v>
      </c>
      <c r="AD97" s="4">
        <v>-4679.648</v>
      </c>
      <c r="AE97">
        <v>250.2</v>
      </c>
      <c r="AF97">
        <v>-0.81</v>
      </c>
      <c r="AG97">
        <v>249.39</v>
      </c>
      <c r="AH97">
        <v>260</v>
      </c>
      <c r="AI97">
        <v>0</v>
      </c>
      <c r="AJ97">
        <v>260</v>
      </c>
      <c r="AK97">
        <v>5579</v>
      </c>
      <c r="AL97">
        <v>27463.4</v>
      </c>
      <c r="AM97">
        <v>33042.4</v>
      </c>
      <c r="AN97">
        <v>13116.03</v>
      </c>
      <c r="AO97">
        <v>13116.03</v>
      </c>
      <c r="AP97">
        <v>0</v>
      </c>
      <c r="AQ97">
        <v>249.4</v>
      </c>
      <c r="AR97">
        <v>260</v>
      </c>
      <c r="AU97">
        <v>0</v>
      </c>
      <c r="AV97" s="12">
        <v>0</v>
      </c>
      <c r="AW97" s="4">
        <v>260</v>
      </c>
      <c r="AX97" s="4">
        <v>249.39</v>
      </c>
      <c r="AY97" s="4">
        <v>306.45</v>
      </c>
      <c r="AZ97" s="24">
        <v>291</v>
      </c>
      <c r="BA97" s="4">
        <v>260</v>
      </c>
      <c r="BB97" s="4">
        <v>249.39</v>
      </c>
      <c r="BE97" s="15">
        <f t="shared" si="138"/>
        <v>260</v>
      </c>
      <c r="BF97" s="15">
        <f t="shared" ref="BF97:BH97" si="212">AH97</f>
        <v>260</v>
      </c>
      <c r="BG97" s="15">
        <f t="shared" si="212"/>
        <v>0</v>
      </c>
      <c r="BH97" s="15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249.39</v>
      </c>
      <c r="BN97" s="15">
        <f t="shared" ref="BN97:BP97" si="213">AE97</f>
        <v>250.2</v>
      </c>
      <c r="BO97" s="15">
        <f t="shared" si="213"/>
        <v>-0.81</v>
      </c>
      <c r="BP97" s="15">
        <f t="shared" si="213"/>
        <v>249.39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8188.15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6870.44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282.35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274.8176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7.25</v>
      </c>
      <c r="BG102" s="23">
        <f>BL99</f>
        <v>282.35</v>
      </c>
      <c r="BH102" s="22">
        <f>BK99</f>
        <v>7.25</v>
      </c>
      <c r="BI102" s="22">
        <f>BQ99</f>
        <v>0</v>
      </c>
      <c r="BJ102" s="22">
        <f>BR99</f>
        <v>6.25</v>
      </c>
      <c r="BK102" s="23">
        <f>BT99</f>
        <v>274.8176</v>
      </c>
      <c r="BL102" s="22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2" activePane="bottomLeft" state="frozen"/>
      <selection/>
      <selection pane="bottomLeft" activeCell="L2" sqref="L2"/>
    </sheetView>
  </sheetViews>
  <sheetFormatPr defaultColWidth="9" defaultRowHeight="13.5"/>
  <cols>
    <col min="6" max="6" width="9" style="4"/>
    <col min="7" max="10" width="0.8916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28904.45</v>
      </c>
      <c r="B2">
        <v>-5902</v>
      </c>
      <c r="C2">
        <v>23631.82</v>
      </c>
      <c r="D2">
        <v>13173.82</v>
      </c>
      <c r="E2">
        <v>259.7</v>
      </c>
      <c r="F2" s="4">
        <v>7000</v>
      </c>
      <c r="G2">
        <v>0</v>
      </c>
      <c r="H2">
        <v>348.84</v>
      </c>
      <c r="I2">
        <v>0</v>
      </c>
      <c r="J2">
        <v>359.21</v>
      </c>
      <c r="K2">
        <v>496.95</v>
      </c>
      <c r="L2">
        <v>518.35</v>
      </c>
      <c r="M2">
        <v>0</v>
      </c>
      <c r="N2">
        <v>901.16</v>
      </c>
      <c r="O2">
        <v>0</v>
      </c>
      <c r="P2">
        <v>293</v>
      </c>
      <c r="Q2">
        <v>257.95</v>
      </c>
      <c r="R2">
        <v>259.54</v>
      </c>
      <c r="S2">
        <v>27853.52</v>
      </c>
      <c r="T2">
        <v>6067.394</v>
      </c>
      <c r="U2">
        <v>3211.501</v>
      </c>
      <c r="V2">
        <v>3.173</v>
      </c>
      <c r="W2">
        <v>3214.673</v>
      </c>
      <c r="X2">
        <v>624.983</v>
      </c>
      <c r="Y2">
        <v>50.033</v>
      </c>
      <c r="Z2">
        <v>5012.529</v>
      </c>
      <c r="AA2">
        <v>13110.75</v>
      </c>
      <c r="AB2">
        <v>1141.78</v>
      </c>
      <c r="AC2" t="s">
        <v>58</v>
      </c>
      <c r="AD2" s="4">
        <v>-4504.694</v>
      </c>
      <c r="AE2">
        <v>260</v>
      </c>
      <c r="AF2">
        <v>-0.31</v>
      </c>
      <c r="AG2">
        <v>259.69</v>
      </c>
      <c r="AH2">
        <v>260</v>
      </c>
      <c r="AI2">
        <v>0</v>
      </c>
      <c r="AJ2">
        <v>260</v>
      </c>
      <c r="AK2">
        <v>5570</v>
      </c>
      <c r="AL2">
        <v>29229.4</v>
      </c>
      <c r="AM2">
        <v>34799.4</v>
      </c>
      <c r="AN2">
        <v>14157.18</v>
      </c>
      <c r="AO2">
        <v>14087.18</v>
      </c>
      <c r="AP2">
        <v>70</v>
      </c>
      <c r="AQ2">
        <v>259.7</v>
      </c>
      <c r="AR2">
        <v>260</v>
      </c>
      <c r="AS2" s="10" t="s">
        <v>110</v>
      </c>
      <c r="AT2" s="10" t="s">
        <v>111</v>
      </c>
      <c r="AU2">
        <v>0</v>
      </c>
      <c r="AV2" s="12">
        <v>0</v>
      </c>
      <c r="AW2" s="4">
        <v>260</v>
      </c>
      <c r="AX2" s="4">
        <v>259.69</v>
      </c>
      <c r="AY2" s="4">
        <v>390</v>
      </c>
      <c r="AZ2" s="24">
        <v>291</v>
      </c>
      <c r="BA2" s="4">
        <v>260</v>
      </c>
      <c r="BB2" s="4">
        <v>259.69</v>
      </c>
      <c r="BE2" s="15">
        <f t="shared" si="0"/>
        <v>260</v>
      </c>
      <c r="BF2" s="15">
        <f t="shared" ref="BF2:BH2" si="4">AH2</f>
        <v>260</v>
      </c>
      <c r="BG2" s="15">
        <f t="shared" si="4"/>
        <v>0</v>
      </c>
      <c r="BH2" s="15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259.69</v>
      </c>
      <c r="BN2" s="15">
        <f t="shared" ref="BN2:BP2" si="9">AE2</f>
        <v>260</v>
      </c>
      <c r="BO2" s="15">
        <f t="shared" si="9"/>
        <v>-0.31</v>
      </c>
      <c r="BP2" s="15">
        <f t="shared" si="9"/>
        <v>259.69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28686.02</v>
      </c>
      <c r="B3">
        <v>-5903</v>
      </c>
      <c r="C3">
        <v>23192.4</v>
      </c>
      <c r="D3">
        <v>13061.41</v>
      </c>
      <c r="E3">
        <v>255</v>
      </c>
      <c r="F3" s="4">
        <v>7000</v>
      </c>
      <c r="G3">
        <v>0</v>
      </c>
      <c r="H3">
        <v>354.81</v>
      </c>
      <c r="I3">
        <v>0</v>
      </c>
      <c r="J3">
        <v>438.17</v>
      </c>
      <c r="K3">
        <v>499.97</v>
      </c>
      <c r="L3">
        <v>522.54</v>
      </c>
      <c r="M3">
        <v>0</v>
      </c>
      <c r="N3">
        <v>895.4</v>
      </c>
      <c r="O3">
        <v>0</v>
      </c>
      <c r="P3">
        <v>290.2</v>
      </c>
      <c r="Q3">
        <v>259.59</v>
      </c>
      <c r="R3">
        <v>259.43</v>
      </c>
      <c r="S3">
        <v>27707.79</v>
      </c>
      <c r="T3">
        <v>6061.615</v>
      </c>
      <c r="U3">
        <v>3079.53</v>
      </c>
      <c r="V3">
        <v>3.206</v>
      </c>
      <c r="W3">
        <v>3082.735</v>
      </c>
      <c r="X3">
        <v>452.545</v>
      </c>
      <c r="Y3">
        <v>50.021</v>
      </c>
      <c r="Z3">
        <v>4879.895</v>
      </c>
      <c r="AA3">
        <v>13292.03</v>
      </c>
      <c r="AB3">
        <v>1125.26</v>
      </c>
      <c r="AC3" t="s">
        <v>58</v>
      </c>
      <c r="AD3" s="4">
        <v>-4506.655</v>
      </c>
      <c r="AE3">
        <v>255</v>
      </c>
      <c r="AF3">
        <v>0</v>
      </c>
      <c r="AG3">
        <v>255</v>
      </c>
      <c r="AH3">
        <v>256</v>
      </c>
      <c r="AI3">
        <v>0</v>
      </c>
      <c r="AJ3">
        <v>256</v>
      </c>
      <c r="AK3">
        <v>5603</v>
      </c>
      <c r="AL3">
        <v>29122.9</v>
      </c>
      <c r="AM3">
        <v>34725.9</v>
      </c>
      <c r="AN3">
        <v>14070.79</v>
      </c>
      <c r="AO3">
        <v>14000.79</v>
      </c>
      <c r="AP3">
        <v>70</v>
      </c>
      <c r="AQ3">
        <v>255</v>
      </c>
      <c r="AR3">
        <v>256</v>
      </c>
      <c r="AU3">
        <v>0</v>
      </c>
      <c r="AV3" s="12">
        <v>0</v>
      </c>
      <c r="AW3" s="4">
        <v>256</v>
      </c>
      <c r="AX3" s="4">
        <v>255</v>
      </c>
      <c r="AY3" s="4">
        <v>291</v>
      </c>
      <c r="AZ3" s="24">
        <v>291</v>
      </c>
      <c r="BA3" s="4">
        <v>256</v>
      </c>
      <c r="BB3" s="4">
        <v>255</v>
      </c>
      <c r="BE3" s="15">
        <f t="shared" si="0"/>
        <v>256</v>
      </c>
      <c r="BF3" s="15">
        <f t="shared" ref="BF3:BH3" si="14">AH3</f>
        <v>256</v>
      </c>
      <c r="BG3" s="15">
        <f t="shared" si="14"/>
        <v>0</v>
      </c>
      <c r="BH3" s="15">
        <f t="shared" si="14"/>
        <v>256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255</v>
      </c>
      <c r="BN3" s="15">
        <f t="shared" ref="BN3:BP3" si="15">AE3</f>
        <v>255</v>
      </c>
      <c r="BO3" s="15">
        <f t="shared" si="15"/>
        <v>0</v>
      </c>
      <c r="BP3" s="15">
        <f t="shared" si="15"/>
        <v>255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28297.21</v>
      </c>
      <c r="B4">
        <v>-5903</v>
      </c>
      <c r="C4">
        <v>22809.2</v>
      </c>
      <c r="D4">
        <v>13002.97</v>
      </c>
      <c r="E4">
        <v>250.4</v>
      </c>
      <c r="F4" s="4">
        <v>7000</v>
      </c>
      <c r="G4">
        <v>0</v>
      </c>
      <c r="H4">
        <v>340.3</v>
      </c>
      <c r="I4">
        <v>0</v>
      </c>
      <c r="J4">
        <v>516.45</v>
      </c>
      <c r="K4">
        <v>499.28</v>
      </c>
      <c r="L4">
        <v>522.54</v>
      </c>
      <c r="M4">
        <v>0</v>
      </c>
      <c r="N4">
        <v>888</v>
      </c>
      <c r="O4">
        <v>0</v>
      </c>
      <c r="P4">
        <v>290.5</v>
      </c>
      <c r="Q4">
        <v>260.28</v>
      </c>
      <c r="R4">
        <v>260.33</v>
      </c>
      <c r="S4">
        <v>27748.98</v>
      </c>
      <c r="T4">
        <v>5974.191</v>
      </c>
      <c r="U4">
        <v>2950.728</v>
      </c>
      <c r="V4">
        <v>3.176</v>
      </c>
      <c r="W4">
        <v>2953.904</v>
      </c>
      <c r="X4">
        <v>286.797</v>
      </c>
      <c r="Y4">
        <v>50.025</v>
      </c>
      <c r="Z4">
        <v>4831.625</v>
      </c>
      <c r="AA4">
        <v>13335.83</v>
      </c>
      <c r="AB4">
        <v>1132.09</v>
      </c>
      <c r="AC4" t="s">
        <v>58</v>
      </c>
      <c r="AD4" s="4">
        <v>-4506.515</v>
      </c>
      <c r="AE4">
        <v>250.4</v>
      </c>
      <c r="AF4">
        <v>0</v>
      </c>
      <c r="AG4">
        <v>250.4</v>
      </c>
      <c r="AH4">
        <v>260</v>
      </c>
      <c r="AI4">
        <v>0</v>
      </c>
      <c r="AJ4">
        <v>260</v>
      </c>
      <c r="AK4">
        <v>5638</v>
      </c>
      <c r="AL4">
        <v>28568.8</v>
      </c>
      <c r="AM4">
        <v>34206.8</v>
      </c>
      <c r="AN4">
        <v>13973.73</v>
      </c>
      <c r="AO4">
        <v>13903.73</v>
      </c>
      <c r="AP4">
        <v>70</v>
      </c>
      <c r="AQ4">
        <v>250.4</v>
      </c>
      <c r="AR4">
        <v>260</v>
      </c>
      <c r="AU4">
        <v>0</v>
      </c>
      <c r="AV4" s="12">
        <v>0</v>
      </c>
      <c r="AW4" s="4">
        <v>260</v>
      </c>
      <c r="AX4" s="4">
        <v>250.4</v>
      </c>
      <c r="AY4" s="4">
        <v>309.54</v>
      </c>
      <c r="AZ4" s="24">
        <v>291</v>
      </c>
      <c r="BA4" s="4">
        <v>260</v>
      </c>
      <c r="BB4" s="4">
        <v>250.4</v>
      </c>
      <c r="BE4" s="15">
        <f t="shared" si="0"/>
        <v>260</v>
      </c>
      <c r="BF4" s="15">
        <f t="shared" ref="BF4:BH4" si="16">AH4</f>
        <v>260</v>
      </c>
      <c r="BG4" s="15">
        <f t="shared" si="16"/>
        <v>0</v>
      </c>
      <c r="BH4" s="15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250.4</v>
      </c>
      <c r="BN4" s="15">
        <f t="shared" ref="BN4:BP4" si="17">AE4</f>
        <v>250.4</v>
      </c>
      <c r="BO4" s="15">
        <f t="shared" si="17"/>
        <v>0</v>
      </c>
      <c r="BP4" s="15">
        <f t="shared" si="17"/>
        <v>250.4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27780.06</v>
      </c>
      <c r="B5">
        <v>-5903</v>
      </c>
      <c r="C5">
        <v>22171.15</v>
      </c>
      <c r="D5">
        <v>12891.38</v>
      </c>
      <c r="E5">
        <v>250</v>
      </c>
      <c r="F5" s="4">
        <v>7000</v>
      </c>
      <c r="G5">
        <v>0</v>
      </c>
      <c r="H5">
        <v>427.46</v>
      </c>
      <c r="I5">
        <v>0</v>
      </c>
      <c r="J5">
        <v>471.48</v>
      </c>
      <c r="K5">
        <v>478.81</v>
      </c>
      <c r="L5">
        <v>491.83</v>
      </c>
      <c r="M5">
        <v>0</v>
      </c>
      <c r="N5">
        <v>894.58</v>
      </c>
      <c r="O5">
        <v>0</v>
      </c>
      <c r="P5">
        <v>290.9</v>
      </c>
      <c r="Q5">
        <v>247.17</v>
      </c>
      <c r="R5">
        <v>247.75</v>
      </c>
      <c r="S5">
        <v>27578.05</v>
      </c>
      <c r="T5">
        <v>6037.905</v>
      </c>
      <c r="U5">
        <v>2801.861</v>
      </c>
      <c r="V5">
        <v>3.202</v>
      </c>
      <c r="W5">
        <v>2805.063</v>
      </c>
      <c r="X5">
        <v>286.681</v>
      </c>
      <c r="Y5">
        <v>49.993</v>
      </c>
      <c r="Z5">
        <v>4757.016</v>
      </c>
      <c r="AA5">
        <v>13412.95</v>
      </c>
      <c r="AB5">
        <v>1144.63</v>
      </c>
      <c r="AC5" t="s">
        <v>58</v>
      </c>
      <c r="AD5" s="4">
        <v>-4572.491</v>
      </c>
      <c r="AE5">
        <v>250</v>
      </c>
      <c r="AF5">
        <v>0</v>
      </c>
      <c r="AG5">
        <v>250</v>
      </c>
      <c r="AH5">
        <v>251</v>
      </c>
      <c r="AI5">
        <v>0</v>
      </c>
      <c r="AJ5">
        <v>251</v>
      </c>
      <c r="AK5">
        <v>5672</v>
      </c>
      <c r="AL5">
        <v>28142.5</v>
      </c>
      <c r="AM5">
        <v>33814.5</v>
      </c>
      <c r="AN5">
        <v>13869.12</v>
      </c>
      <c r="AO5">
        <v>13799.12</v>
      </c>
      <c r="AP5">
        <v>70</v>
      </c>
      <c r="AQ5">
        <v>250</v>
      </c>
      <c r="AR5">
        <v>251</v>
      </c>
      <c r="AU5">
        <v>0</v>
      </c>
      <c r="AV5" s="12">
        <v>0</v>
      </c>
      <c r="AW5" s="4">
        <v>251</v>
      </c>
      <c r="AX5" s="4">
        <v>250</v>
      </c>
      <c r="AY5" s="4">
        <v>291</v>
      </c>
      <c r="AZ5" s="24">
        <v>291</v>
      </c>
      <c r="BA5" s="4">
        <v>251</v>
      </c>
      <c r="BB5" s="4">
        <v>250</v>
      </c>
      <c r="BE5" s="15">
        <f t="shared" si="0"/>
        <v>251</v>
      </c>
      <c r="BF5" s="15">
        <f t="shared" ref="BF5:BH5" si="18">AH5</f>
        <v>251</v>
      </c>
      <c r="BG5" s="15">
        <f t="shared" si="18"/>
        <v>0</v>
      </c>
      <c r="BH5" s="15">
        <f t="shared" si="18"/>
        <v>251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250</v>
      </c>
      <c r="BN5" s="15">
        <f t="shared" ref="BN5:BP5" si="19">AE5</f>
        <v>250</v>
      </c>
      <c r="BO5" s="15">
        <f t="shared" si="19"/>
        <v>0</v>
      </c>
      <c r="BP5" s="15">
        <f t="shared" si="19"/>
        <v>250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27678.43</v>
      </c>
      <c r="B6">
        <v>-5903</v>
      </c>
      <c r="C6">
        <v>22287.58</v>
      </c>
      <c r="D6">
        <v>12858.39</v>
      </c>
      <c r="E6">
        <v>250</v>
      </c>
      <c r="F6" s="4">
        <v>7000</v>
      </c>
      <c r="G6">
        <v>0</v>
      </c>
      <c r="H6">
        <v>467.61</v>
      </c>
      <c r="I6">
        <v>0</v>
      </c>
      <c r="J6">
        <v>523.94</v>
      </c>
      <c r="K6">
        <v>489.27</v>
      </c>
      <c r="L6">
        <v>508.58</v>
      </c>
      <c r="M6">
        <v>0</v>
      </c>
      <c r="N6">
        <v>891.7</v>
      </c>
      <c r="O6">
        <v>0</v>
      </c>
      <c r="P6">
        <v>289.8</v>
      </c>
      <c r="Q6">
        <v>254.04</v>
      </c>
      <c r="R6">
        <v>254.62</v>
      </c>
      <c r="S6">
        <v>27236.2</v>
      </c>
      <c r="T6">
        <v>5948.204</v>
      </c>
      <c r="U6">
        <v>2608.707</v>
      </c>
      <c r="V6">
        <v>3.207</v>
      </c>
      <c r="W6">
        <v>2611.913</v>
      </c>
      <c r="X6">
        <v>287.811</v>
      </c>
      <c r="Y6">
        <v>49.966</v>
      </c>
      <c r="Z6">
        <v>4741.525</v>
      </c>
      <c r="AA6">
        <v>13425.16</v>
      </c>
      <c r="AB6">
        <v>1146.4</v>
      </c>
      <c r="AC6" t="s">
        <v>58</v>
      </c>
      <c r="AD6" s="4">
        <v>-4530.188</v>
      </c>
      <c r="AE6">
        <v>250</v>
      </c>
      <c r="AF6">
        <v>0</v>
      </c>
      <c r="AG6">
        <v>250</v>
      </c>
      <c r="AH6">
        <v>260</v>
      </c>
      <c r="AI6">
        <v>0</v>
      </c>
      <c r="AJ6">
        <v>260</v>
      </c>
      <c r="AK6">
        <v>5709</v>
      </c>
      <c r="AL6">
        <v>27972</v>
      </c>
      <c r="AM6">
        <v>33681</v>
      </c>
      <c r="AN6">
        <v>13768.46</v>
      </c>
      <c r="AO6">
        <v>13698.46</v>
      </c>
      <c r="AP6">
        <v>70</v>
      </c>
      <c r="AQ6">
        <v>250</v>
      </c>
      <c r="AR6">
        <v>260</v>
      </c>
      <c r="AU6">
        <v>0</v>
      </c>
      <c r="AV6" s="12">
        <v>0</v>
      </c>
      <c r="AW6" s="4">
        <v>260</v>
      </c>
      <c r="AX6" s="4">
        <v>250</v>
      </c>
      <c r="AY6" s="4">
        <v>295.16</v>
      </c>
      <c r="AZ6" s="24">
        <v>291</v>
      </c>
      <c r="BA6" s="4">
        <v>260</v>
      </c>
      <c r="BB6" s="4">
        <v>250</v>
      </c>
      <c r="BE6" s="15">
        <f t="shared" si="0"/>
        <v>260</v>
      </c>
      <c r="BF6" s="15">
        <f t="shared" ref="BF6:BH6" si="20">AH6</f>
        <v>260</v>
      </c>
      <c r="BG6" s="15">
        <f t="shared" si="20"/>
        <v>0</v>
      </c>
      <c r="BH6" s="15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250</v>
      </c>
      <c r="BN6" s="15">
        <f t="shared" ref="BN6:BP6" si="21">AE6</f>
        <v>250</v>
      </c>
      <c r="BO6" s="15">
        <f t="shared" si="21"/>
        <v>0</v>
      </c>
      <c r="BP6" s="15">
        <f t="shared" si="21"/>
        <v>250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27453.66</v>
      </c>
      <c r="B7">
        <v>-5911</v>
      </c>
      <c r="C7">
        <v>23250.71</v>
      </c>
      <c r="D7">
        <v>12501.06</v>
      </c>
      <c r="E7">
        <v>259</v>
      </c>
      <c r="F7" s="4">
        <v>7000</v>
      </c>
      <c r="G7">
        <v>0</v>
      </c>
      <c r="H7">
        <v>441.97</v>
      </c>
      <c r="I7">
        <v>0</v>
      </c>
      <c r="J7">
        <v>591.5</v>
      </c>
      <c r="K7">
        <v>498.58</v>
      </c>
      <c r="L7">
        <v>520.68</v>
      </c>
      <c r="M7">
        <v>0</v>
      </c>
      <c r="N7">
        <v>883.48</v>
      </c>
      <c r="O7">
        <v>0</v>
      </c>
      <c r="P7">
        <v>291</v>
      </c>
      <c r="Q7">
        <v>259.17</v>
      </c>
      <c r="R7">
        <v>258.69</v>
      </c>
      <c r="S7">
        <v>26932.55</v>
      </c>
      <c r="T7">
        <v>6194.764</v>
      </c>
      <c r="U7">
        <v>2460.729</v>
      </c>
      <c r="V7">
        <v>3.189</v>
      </c>
      <c r="W7">
        <v>2463.918</v>
      </c>
      <c r="X7">
        <v>288.249</v>
      </c>
      <c r="Y7">
        <v>50.031</v>
      </c>
      <c r="Z7">
        <v>4782.863</v>
      </c>
      <c r="AA7">
        <v>13387.94</v>
      </c>
      <c r="AB7">
        <v>1146.96</v>
      </c>
      <c r="AC7" t="s">
        <v>58</v>
      </c>
      <c r="AD7" s="4">
        <v>-4514.359</v>
      </c>
      <c r="AE7">
        <v>259</v>
      </c>
      <c r="AF7">
        <v>0</v>
      </c>
      <c r="AG7">
        <v>259</v>
      </c>
      <c r="AH7">
        <v>250.2</v>
      </c>
      <c r="AI7">
        <v>0</v>
      </c>
      <c r="AJ7">
        <v>250.2</v>
      </c>
      <c r="AK7">
        <v>5709</v>
      </c>
      <c r="AL7">
        <v>27844.2</v>
      </c>
      <c r="AM7">
        <v>33553.2</v>
      </c>
      <c r="AN7">
        <v>13694.43</v>
      </c>
      <c r="AO7">
        <v>13624.43</v>
      </c>
      <c r="AP7">
        <v>70</v>
      </c>
      <c r="AQ7">
        <v>259</v>
      </c>
      <c r="AR7">
        <v>250.2</v>
      </c>
      <c r="AU7">
        <v>0</v>
      </c>
      <c r="AV7" s="12">
        <v>0</v>
      </c>
      <c r="AW7" s="4">
        <v>250.2</v>
      </c>
      <c r="AX7" s="4">
        <v>259</v>
      </c>
      <c r="AY7" s="4">
        <v>291</v>
      </c>
      <c r="AZ7" s="24">
        <v>291</v>
      </c>
      <c r="BA7" s="4">
        <v>250.2</v>
      </c>
      <c r="BB7" s="4">
        <v>259</v>
      </c>
      <c r="BE7" s="15">
        <f t="shared" si="0"/>
        <v>250.2</v>
      </c>
      <c r="BF7" s="15">
        <f t="shared" ref="BF7:BH7" si="22">AH7</f>
        <v>250.2</v>
      </c>
      <c r="BG7" s="15">
        <f t="shared" si="22"/>
        <v>0</v>
      </c>
      <c r="BH7" s="15">
        <f t="shared" si="22"/>
        <v>250.2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259</v>
      </c>
      <c r="BN7" s="15">
        <f t="shared" ref="BN7:BP7" si="23">AE7</f>
        <v>259</v>
      </c>
      <c r="BO7" s="15">
        <f t="shared" si="23"/>
        <v>0</v>
      </c>
      <c r="BP7" s="15">
        <f t="shared" si="23"/>
        <v>259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27251.9</v>
      </c>
      <c r="B8">
        <v>-5920</v>
      </c>
      <c r="C8">
        <v>23778.58</v>
      </c>
      <c r="D8">
        <v>12339.64</v>
      </c>
      <c r="E8">
        <v>260</v>
      </c>
      <c r="F8" s="4">
        <v>7000</v>
      </c>
      <c r="G8">
        <v>0</v>
      </c>
      <c r="H8">
        <v>416.34</v>
      </c>
      <c r="I8">
        <v>0</v>
      </c>
      <c r="J8">
        <v>620.45</v>
      </c>
      <c r="K8">
        <v>499.51</v>
      </c>
      <c r="L8">
        <v>527.19</v>
      </c>
      <c r="M8">
        <v>0</v>
      </c>
      <c r="N8">
        <v>858.81</v>
      </c>
      <c r="O8">
        <v>0</v>
      </c>
      <c r="P8">
        <v>368.9</v>
      </c>
      <c r="Q8">
        <v>267.36</v>
      </c>
      <c r="R8">
        <v>266.67</v>
      </c>
      <c r="S8">
        <v>26586.16</v>
      </c>
      <c r="T8">
        <v>6387.683</v>
      </c>
      <c r="U8">
        <v>2307.823</v>
      </c>
      <c r="V8">
        <v>3.179</v>
      </c>
      <c r="W8">
        <v>2311.002</v>
      </c>
      <c r="X8">
        <v>287.743</v>
      </c>
      <c r="Y8">
        <v>50.021</v>
      </c>
      <c r="Z8">
        <v>4893.631</v>
      </c>
      <c r="AA8">
        <v>13299.84</v>
      </c>
      <c r="AB8">
        <v>1153.28</v>
      </c>
      <c r="AC8" t="s">
        <v>58</v>
      </c>
      <c r="AD8" s="4">
        <v>-4458.609</v>
      </c>
      <c r="AE8">
        <v>260</v>
      </c>
      <c r="AF8">
        <v>0</v>
      </c>
      <c r="AG8">
        <v>260</v>
      </c>
      <c r="AH8">
        <v>250.2</v>
      </c>
      <c r="AI8">
        <v>0</v>
      </c>
      <c r="AJ8">
        <v>250.2</v>
      </c>
      <c r="AK8">
        <v>5709</v>
      </c>
      <c r="AL8">
        <v>27695</v>
      </c>
      <c r="AM8">
        <v>33404</v>
      </c>
      <c r="AN8">
        <v>13591.52</v>
      </c>
      <c r="AO8">
        <v>13521.52</v>
      </c>
      <c r="AP8">
        <v>70</v>
      </c>
      <c r="AQ8">
        <v>260</v>
      </c>
      <c r="AR8">
        <v>250.2</v>
      </c>
      <c r="AU8">
        <v>0</v>
      </c>
      <c r="AV8" s="12">
        <v>0</v>
      </c>
      <c r="AW8" s="4">
        <v>250.2</v>
      </c>
      <c r="AX8" s="4">
        <v>260</v>
      </c>
      <c r="AY8" s="4">
        <v>291</v>
      </c>
      <c r="AZ8" s="24">
        <v>375.29</v>
      </c>
      <c r="BA8" s="4">
        <v>250.2</v>
      </c>
      <c r="BB8" s="4">
        <v>260</v>
      </c>
      <c r="BE8" s="15">
        <f t="shared" si="0"/>
        <v>250.2</v>
      </c>
      <c r="BF8" s="15">
        <f t="shared" ref="BF8:BH8" si="24">AH8</f>
        <v>250.2</v>
      </c>
      <c r="BG8" s="15">
        <f t="shared" si="24"/>
        <v>0</v>
      </c>
      <c r="BH8" s="15">
        <f t="shared" si="24"/>
        <v>250.2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260</v>
      </c>
      <c r="BN8" s="15">
        <f t="shared" ref="BN8:BP8" si="25">AE8</f>
        <v>260</v>
      </c>
      <c r="BO8" s="15">
        <f t="shared" si="25"/>
        <v>0</v>
      </c>
      <c r="BP8" s="15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27259.09</v>
      </c>
      <c r="B9">
        <v>-5926</v>
      </c>
      <c r="C9">
        <v>24258.18</v>
      </c>
      <c r="D9">
        <v>12006.57</v>
      </c>
      <c r="E9">
        <v>261</v>
      </c>
      <c r="F9" s="4">
        <v>6999</v>
      </c>
      <c r="G9">
        <v>0</v>
      </c>
      <c r="H9">
        <v>376.19</v>
      </c>
      <c r="I9">
        <v>0</v>
      </c>
      <c r="J9">
        <v>621.94</v>
      </c>
      <c r="K9">
        <v>499.97</v>
      </c>
      <c r="L9">
        <v>542.07</v>
      </c>
      <c r="M9">
        <v>0</v>
      </c>
      <c r="N9">
        <v>868.68</v>
      </c>
      <c r="O9">
        <v>0</v>
      </c>
      <c r="P9">
        <v>472.2</v>
      </c>
      <c r="Q9">
        <v>288.93</v>
      </c>
      <c r="R9">
        <v>288.45</v>
      </c>
      <c r="S9">
        <v>26559.68</v>
      </c>
      <c r="T9">
        <v>6274.248</v>
      </c>
      <c r="U9">
        <v>2228.704</v>
      </c>
      <c r="V9">
        <v>3.203</v>
      </c>
      <c r="W9">
        <v>2231.907</v>
      </c>
      <c r="X9">
        <v>288.215</v>
      </c>
      <c r="Y9">
        <v>49.983</v>
      </c>
      <c r="Z9">
        <v>5002.518</v>
      </c>
      <c r="AA9">
        <v>13205.79</v>
      </c>
      <c r="AB9">
        <v>1144.09</v>
      </c>
      <c r="AC9" t="s">
        <v>58</v>
      </c>
      <c r="AD9" s="4">
        <v>-4285.055</v>
      </c>
      <c r="AE9">
        <v>261</v>
      </c>
      <c r="AF9">
        <v>0</v>
      </c>
      <c r="AG9">
        <v>261</v>
      </c>
      <c r="AH9">
        <v>250.4</v>
      </c>
      <c r="AI9">
        <v>0</v>
      </c>
      <c r="AJ9">
        <v>250.4</v>
      </c>
      <c r="AK9">
        <v>5709</v>
      </c>
      <c r="AL9">
        <v>27396.6</v>
      </c>
      <c r="AM9">
        <v>33105.6</v>
      </c>
      <c r="AN9">
        <v>13490.77</v>
      </c>
      <c r="AO9">
        <v>13420.77</v>
      </c>
      <c r="AP9">
        <v>70</v>
      </c>
      <c r="AQ9">
        <v>261</v>
      </c>
      <c r="AR9">
        <v>250.4</v>
      </c>
      <c r="AU9">
        <v>0</v>
      </c>
      <c r="AV9" s="12">
        <v>0</v>
      </c>
      <c r="AW9" s="4">
        <v>250.4</v>
      </c>
      <c r="AX9" s="4">
        <v>261</v>
      </c>
      <c r="AY9" s="4">
        <v>291</v>
      </c>
      <c r="AZ9" s="24">
        <v>474.29</v>
      </c>
      <c r="BA9" s="4">
        <v>250.4</v>
      </c>
      <c r="BB9" s="4">
        <v>261</v>
      </c>
      <c r="BE9" s="15">
        <f t="shared" si="0"/>
        <v>250.4</v>
      </c>
      <c r="BF9" s="15">
        <f t="shared" ref="BF9:BH9" si="26">AH9</f>
        <v>250.4</v>
      </c>
      <c r="BG9" s="15">
        <f t="shared" si="26"/>
        <v>0</v>
      </c>
      <c r="BH9" s="15">
        <f t="shared" si="26"/>
        <v>250.4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261</v>
      </c>
      <c r="BN9" s="15">
        <f t="shared" ref="BN9:BP9" si="27">AE9</f>
        <v>261</v>
      </c>
      <c r="BO9" s="15">
        <f t="shared" si="27"/>
        <v>0</v>
      </c>
      <c r="BP9" s="15">
        <f t="shared" si="27"/>
        <v>261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27000.83</v>
      </c>
      <c r="B10">
        <v>-5934</v>
      </c>
      <c r="C10">
        <v>24382.49</v>
      </c>
      <c r="D10">
        <v>11642.82</v>
      </c>
      <c r="E10">
        <v>261</v>
      </c>
      <c r="F10" s="4">
        <v>7000</v>
      </c>
      <c r="G10">
        <v>0</v>
      </c>
      <c r="H10">
        <v>251.42</v>
      </c>
      <c r="I10">
        <v>0</v>
      </c>
      <c r="J10">
        <v>619.56</v>
      </c>
      <c r="K10">
        <v>499.51</v>
      </c>
      <c r="L10">
        <v>543.47</v>
      </c>
      <c r="M10">
        <v>0</v>
      </c>
      <c r="N10">
        <v>900.34</v>
      </c>
      <c r="O10">
        <v>0</v>
      </c>
      <c r="P10">
        <v>543.9</v>
      </c>
      <c r="Q10">
        <v>289.19</v>
      </c>
      <c r="R10">
        <v>288.82</v>
      </c>
      <c r="S10">
        <v>26394.02</v>
      </c>
      <c r="T10">
        <v>6140.726</v>
      </c>
      <c r="U10">
        <v>2226.95</v>
      </c>
      <c r="V10">
        <v>3.22</v>
      </c>
      <c r="W10">
        <v>2230.17</v>
      </c>
      <c r="X10">
        <v>287.954</v>
      </c>
      <c r="Y10">
        <v>50.035</v>
      </c>
      <c r="Z10">
        <v>4947.203</v>
      </c>
      <c r="AA10">
        <v>13071.81</v>
      </c>
      <c r="AB10">
        <v>1134.99</v>
      </c>
      <c r="AC10" t="s">
        <v>58</v>
      </c>
      <c r="AD10" s="4">
        <v>-4178.878</v>
      </c>
      <c r="AE10">
        <v>261</v>
      </c>
      <c r="AF10">
        <v>0</v>
      </c>
      <c r="AG10">
        <v>261</v>
      </c>
      <c r="AH10">
        <v>250</v>
      </c>
      <c r="AI10">
        <v>0</v>
      </c>
      <c r="AJ10">
        <v>250</v>
      </c>
      <c r="AK10">
        <v>5709</v>
      </c>
      <c r="AL10">
        <v>27311.4</v>
      </c>
      <c r="AM10">
        <v>33020.4</v>
      </c>
      <c r="AN10">
        <v>13402.04</v>
      </c>
      <c r="AO10">
        <v>13332.04</v>
      </c>
      <c r="AP10">
        <v>70</v>
      </c>
      <c r="AQ10">
        <v>261</v>
      </c>
      <c r="AR10">
        <v>250</v>
      </c>
      <c r="AU10">
        <v>0</v>
      </c>
      <c r="AV10" s="12">
        <v>0</v>
      </c>
      <c r="AW10" s="4">
        <v>250</v>
      </c>
      <c r="AX10" s="4">
        <v>261</v>
      </c>
      <c r="AY10" s="4">
        <v>291</v>
      </c>
      <c r="AZ10" s="24">
        <v>573.29</v>
      </c>
      <c r="BA10" s="4">
        <v>250</v>
      </c>
      <c r="BB10" s="4">
        <v>261</v>
      </c>
      <c r="BE10" s="15">
        <f t="shared" si="0"/>
        <v>250</v>
      </c>
      <c r="BF10" s="15">
        <f t="shared" ref="BF10:BH10" si="28">AH10</f>
        <v>250</v>
      </c>
      <c r="BG10" s="15">
        <f t="shared" si="28"/>
        <v>0</v>
      </c>
      <c r="BH10" s="15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261</v>
      </c>
      <c r="BN10" s="15">
        <f t="shared" ref="BN10:BP10" si="29">AE10</f>
        <v>261</v>
      </c>
      <c r="BO10" s="15">
        <f t="shared" si="29"/>
        <v>0</v>
      </c>
      <c r="BP10" s="15">
        <f t="shared" si="29"/>
        <v>261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26765.7</v>
      </c>
      <c r="B11">
        <v>-5934</v>
      </c>
      <c r="C11">
        <v>24482.16</v>
      </c>
      <c r="D11">
        <v>11269.23</v>
      </c>
      <c r="E11">
        <v>262</v>
      </c>
      <c r="F11" s="4">
        <v>7000</v>
      </c>
      <c r="G11">
        <v>0</v>
      </c>
      <c r="H11">
        <v>192.46</v>
      </c>
      <c r="I11">
        <v>0</v>
      </c>
      <c r="J11">
        <v>620.55</v>
      </c>
      <c r="K11">
        <v>500.67</v>
      </c>
      <c r="L11">
        <v>543.47</v>
      </c>
      <c r="M11">
        <v>0</v>
      </c>
      <c r="N11">
        <v>895.4</v>
      </c>
      <c r="O11">
        <v>0</v>
      </c>
      <c r="P11">
        <v>594.6</v>
      </c>
      <c r="Q11">
        <v>290.04</v>
      </c>
      <c r="R11">
        <v>289.72</v>
      </c>
      <c r="S11">
        <v>26333.98</v>
      </c>
      <c r="T11">
        <v>6115.698</v>
      </c>
      <c r="U11">
        <v>2280.998</v>
      </c>
      <c r="V11">
        <v>3.224</v>
      </c>
      <c r="W11">
        <v>2284.222</v>
      </c>
      <c r="X11">
        <v>287.968</v>
      </c>
      <c r="Y11">
        <v>50.028</v>
      </c>
      <c r="Z11">
        <v>4703.047</v>
      </c>
      <c r="AA11">
        <v>13314.34</v>
      </c>
      <c r="AB11">
        <v>1123.92</v>
      </c>
      <c r="AC11" t="s">
        <v>58</v>
      </c>
      <c r="AD11" s="4">
        <v>-4148.481</v>
      </c>
      <c r="AE11">
        <v>262</v>
      </c>
      <c r="AF11">
        <v>0</v>
      </c>
      <c r="AG11">
        <v>262</v>
      </c>
      <c r="AH11">
        <v>250</v>
      </c>
      <c r="AI11">
        <v>0</v>
      </c>
      <c r="AJ11">
        <v>250</v>
      </c>
      <c r="AK11">
        <v>5709</v>
      </c>
      <c r="AL11">
        <v>27183.5</v>
      </c>
      <c r="AM11">
        <v>32892.5</v>
      </c>
      <c r="AN11">
        <v>13325.4</v>
      </c>
      <c r="AO11">
        <v>13255.4</v>
      </c>
      <c r="AP11">
        <v>70</v>
      </c>
      <c r="AQ11">
        <v>262</v>
      </c>
      <c r="AR11">
        <v>250</v>
      </c>
      <c r="AU11">
        <v>0</v>
      </c>
      <c r="AV11" s="12">
        <v>0</v>
      </c>
      <c r="AW11" s="4">
        <v>250</v>
      </c>
      <c r="AX11" s="4">
        <v>262</v>
      </c>
      <c r="AY11" s="4">
        <v>291</v>
      </c>
      <c r="AZ11" s="24">
        <v>600</v>
      </c>
      <c r="BA11" s="4">
        <v>250</v>
      </c>
      <c r="BB11" s="4">
        <v>262</v>
      </c>
      <c r="BE11" s="15">
        <f t="shared" si="0"/>
        <v>250</v>
      </c>
      <c r="BF11" s="15">
        <f t="shared" ref="BF11:BH11" si="30">AH11</f>
        <v>250</v>
      </c>
      <c r="BG11" s="15">
        <f t="shared" si="30"/>
        <v>0</v>
      </c>
      <c r="BH11" s="15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262</v>
      </c>
      <c r="BN11" s="15">
        <f t="shared" ref="BN11:BP11" si="31">AE11</f>
        <v>262</v>
      </c>
      <c r="BO11" s="15">
        <f t="shared" si="31"/>
        <v>0</v>
      </c>
      <c r="BP11" s="15">
        <f t="shared" si="31"/>
        <v>262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26758.9</v>
      </c>
      <c r="B12">
        <v>-5934</v>
      </c>
      <c r="C12">
        <v>23293.67</v>
      </c>
      <c r="D12">
        <v>11004</v>
      </c>
      <c r="E12">
        <v>250.2</v>
      </c>
      <c r="F12" s="4">
        <v>7000</v>
      </c>
      <c r="G12">
        <v>0</v>
      </c>
      <c r="H12">
        <v>206.99</v>
      </c>
      <c r="I12">
        <v>0</v>
      </c>
      <c r="J12">
        <v>619.52</v>
      </c>
      <c r="K12">
        <v>499.51</v>
      </c>
      <c r="L12">
        <v>523</v>
      </c>
      <c r="M12">
        <v>0</v>
      </c>
      <c r="N12">
        <v>900.75</v>
      </c>
      <c r="O12">
        <v>0</v>
      </c>
      <c r="P12">
        <v>510</v>
      </c>
      <c r="Q12">
        <v>261.81</v>
      </c>
      <c r="R12">
        <v>260.33</v>
      </c>
      <c r="S12">
        <v>26309.5</v>
      </c>
      <c r="T12">
        <v>6210.819</v>
      </c>
      <c r="U12">
        <v>2311.948</v>
      </c>
      <c r="V12">
        <v>3.224</v>
      </c>
      <c r="W12">
        <v>2315.172</v>
      </c>
      <c r="X12">
        <v>288.493</v>
      </c>
      <c r="Y12">
        <v>50.016</v>
      </c>
      <c r="Z12">
        <v>4739.652</v>
      </c>
      <c r="AA12">
        <v>13277.2</v>
      </c>
      <c r="AB12">
        <v>1127.59</v>
      </c>
      <c r="AC12" t="s">
        <v>58</v>
      </c>
      <c r="AD12" s="4">
        <v>-4285.615</v>
      </c>
      <c r="AE12">
        <v>250.2</v>
      </c>
      <c r="AF12">
        <v>0</v>
      </c>
      <c r="AG12">
        <v>250.2</v>
      </c>
      <c r="AH12">
        <v>251</v>
      </c>
      <c r="AI12">
        <v>0</v>
      </c>
      <c r="AJ12">
        <v>251</v>
      </c>
      <c r="AK12">
        <v>5709</v>
      </c>
      <c r="AL12">
        <v>27034.4</v>
      </c>
      <c r="AM12">
        <v>32743.4</v>
      </c>
      <c r="AN12">
        <v>13259.22</v>
      </c>
      <c r="AO12">
        <v>13189.22</v>
      </c>
      <c r="AP12">
        <v>70</v>
      </c>
      <c r="AQ12">
        <v>250.2</v>
      </c>
      <c r="AR12">
        <v>251</v>
      </c>
      <c r="AU12">
        <v>0</v>
      </c>
      <c r="AV12" s="12">
        <v>0</v>
      </c>
      <c r="AW12" s="4">
        <v>251</v>
      </c>
      <c r="AX12" s="4">
        <v>250.2</v>
      </c>
      <c r="AY12" s="4">
        <v>291</v>
      </c>
      <c r="AZ12" s="24">
        <v>501</v>
      </c>
      <c r="BA12" s="4">
        <v>251</v>
      </c>
      <c r="BB12" s="4">
        <v>250.2</v>
      </c>
      <c r="BE12" s="15">
        <f t="shared" si="0"/>
        <v>251</v>
      </c>
      <c r="BF12" s="15">
        <f t="shared" ref="BF12:BH12" si="32">AH12</f>
        <v>251</v>
      </c>
      <c r="BG12" s="15">
        <f t="shared" si="32"/>
        <v>0</v>
      </c>
      <c r="BH12" s="15">
        <f t="shared" si="32"/>
        <v>251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250.2</v>
      </c>
      <c r="BN12" s="15">
        <f t="shared" ref="BN12:BP12" si="33">AE12</f>
        <v>250.2</v>
      </c>
      <c r="BO12" s="15">
        <f t="shared" si="33"/>
        <v>0</v>
      </c>
      <c r="BP12" s="15">
        <f t="shared" si="33"/>
        <v>250.2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26683.35</v>
      </c>
      <c r="B13">
        <v>-5934</v>
      </c>
      <c r="C13">
        <v>23222.12</v>
      </c>
      <c r="D13">
        <v>11070.51</v>
      </c>
      <c r="E13">
        <v>251</v>
      </c>
      <c r="F13" s="4">
        <v>7000</v>
      </c>
      <c r="G13">
        <v>0</v>
      </c>
      <c r="H13">
        <v>195.89</v>
      </c>
      <c r="I13">
        <v>0</v>
      </c>
      <c r="J13">
        <v>619.97</v>
      </c>
      <c r="K13">
        <v>500.67</v>
      </c>
      <c r="L13">
        <v>523.23</v>
      </c>
      <c r="M13">
        <v>0</v>
      </c>
      <c r="N13">
        <v>900.34</v>
      </c>
      <c r="O13">
        <v>0</v>
      </c>
      <c r="P13">
        <v>422.6</v>
      </c>
      <c r="Q13">
        <v>260.22</v>
      </c>
      <c r="R13">
        <v>260.38</v>
      </c>
      <c r="S13">
        <v>26178.53</v>
      </c>
      <c r="T13">
        <v>5965.561</v>
      </c>
      <c r="U13">
        <v>2327.884</v>
      </c>
      <c r="V13">
        <v>3.223</v>
      </c>
      <c r="W13">
        <v>2331.108</v>
      </c>
      <c r="X13">
        <v>288.606</v>
      </c>
      <c r="Y13">
        <v>49.992</v>
      </c>
      <c r="Z13">
        <v>5181.391</v>
      </c>
      <c r="AA13">
        <v>12833.33</v>
      </c>
      <c r="AB13">
        <v>1141.56</v>
      </c>
      <c r="AC13" t="s">
        <v>58</v>
      </c>
      <c r="AD13" s="4">
        <v>-4367.28</v>
      </c>
      <c r="AE13">
        <v>251</v>
      </c>
      <c r="AF13">
        <v>0</v>
      </c>
      <c r="AG13">
        <v>251</v>
      </c>
      <c r="AH13">
        <v>249</v>
      </c>
      <c r="AI13">
        <v>0</v>
      </c>
      <c r="AJ13">
        <v>249</v>
      </c>
      <c r="AK13">
        <v>5709</v>
      </c>
      <c r="AL13">
        <v>26736</v>
      </c>
      <c r="AM13">
        <v>32445</v>
      </c>
      <c r="AN13">
        <v>13202.46</v>
      </c>
      <c r="AO13">
        <v>13132.46</v>
      </c>
      <c r="AP13">
        <v>70</v>
      </c>
      <c r="AQ13">
        <v>251</v>
      </c>
      <c r="AR13">
        <v>249</v>
      </c>
      <c r="AU13">
        <v>0</v>
      </c>
      <c r="AV13" s="12">
        <v>0</v>
      </c>
      <c r="AW13" s="4">
        <v>249</v>
      </c>
      <c r="AX13" s="4">
        <v>251</v>
      </c>
      <c r="AY13" s="4">
        <v>291</v>
      </c>
      <c r="AZ13" s="24">
        <v>402</v>
      </c>
      <c r="BA13" s="4">
        <v>249</v>
      </c>
      <c r="BB13" s="4">
        <v>251</v>
      </c>
      <c r="BE13" s="15">
        <f t="shared" si="0"/>
        <v>249</v>
      </c>
      <c r="BF13" s="15">
        <f t="shared" ref="BF13:BH13" si="34">AH13</f>
        <v>249</v>
      </c>
      <c r="BG13" s="15">
        <f t="shared" si="34"/>
        <v>0</v>
      </c>
      <c r="BH13" s="15">
        <f t="shared" si="34"/>
        <v>249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251</v>
      </c>
      <c r="BN13" s="15">
        <f t="shared" ref="BN13:BP13" si="35">AE13</f>
        <v>251</v>
      </c>
      <c r="BO13" s="15">
        <f t="shared" si="35"/>
        <v>0</v>
      </c>
      <c r="BP13" s="15">
        <f t="shared" si="35"/>
        <v>251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26633.37</v>
      </c>
      <c r="B14">
        <v>-5934</v>
      </c>
      <c r="C14">
        <v>21909.94</v>
      </c>
      <c r="D14">
        <v>11536.67</v>
      </c>
      <c r="E14">
        <v>245</v>
      </c>
      <c r="F14" s="4">
        <v>7000</v>
      </c>
      <c r="G14">
        <v>0</v>
      </c>
      <c r="H14">
        <v>248.86</v>
      </c>
      <c r="I14">
        <v>0</v>
      </c>
      <c r="J14">
        <v>541.34</v>
      </c>
      <c r="K14">
        <v>452.06</v>
      </c>
      <c r="L14">
        <v>458.11</v>
      </c>
      <c r="M14">
        <v>0</v>
      </c>
      <c r="N14">
        <v>901.16</v>
      </c>
      <c r="O14">
        <v>0</v>
      </c>
      <c r="P14">
        <v>325.4</v>
      </c>
      <c r="Q14">
        <v>231.52</v>
      </c>
      <c r="R14">
        <v>230.31</v>
      </c>
      <c r="S14">
        <v>26240.5</v>
      </c>
      <c r="T14">
        <v>6128</v>
      </c>
      <c r="U14">
        <v>2318.177</v>
      </c>
      <c r="V14">
        <v>3.192</v>
      </c>
      <c r="W14">
        <v>2321.369</v>
      </c>
      <c r="X14">
        <v>288.604</v>
      </c>
      <c r="Y14">
        <v>49.973</v>
      </c>
      <c r="Z14">
        <v>4917.613</v>
      </c>
      <c r="AA14">
        <v>13098.59</v>
      </c>
      <c r="AB14">
        <v>1160.12</v>
      </c>
      <c r="AC14" t="s">
        <v>58</v>
      </c>
      <c r="AD14" s="4">
        <v>-4619.275</v>
      </c>
      <c r="AE14">
        <v>245</v>
      </c>
      <c r="AF14">
        <v>0</v>
      </c>
      <c r="AG14">
        <v>245</v>
      </c>
      <c r="AH14">
        <v>250</v>
      </c>
      <c r="AI14">
        <v>0</v>
      </c>
      <c r="AJ14">
        <v>250</v>
      </c>
      <c r="AK14">
        <v>5709</v>
      </c>
      <c r="AL14">
        <v>26608.1</v>
      </c>
      <c r="AM14">
        <v>32317.1</v>
      </c>
      <c r="AN14">
        <v>13193</v>
      </c>
      <c r="AO14">
        <v>13123</v>
      </c>
      <c r="AP14">
        <v>70</v>
      </c>
      <c r="AQ14">
        <v>245</v>
      </c>
      <c r="AR14">
        <v>250</v>
      </c>
      <c r="AU14">
        <v>0</v>
      </c>
      <c r="AV14" s="12">
        <v>0</v>
      </c>
      <c r="AW14" s="4">
        <v>250</v>
      </c>
      <c r="AX14" s="4">
        <v>245</v>
      </c>
      <c r="AY14" s="4">
        <v>291</v>
      </c>
      <c r="AZ14" s="24">
        <v>303</v>
      </c>
      <c r="BA14" s="4">
        <v>250</v>
      </c>
      <c r="BB14" s="4">
        <v>245</v>
      </c>
      <c r="BE14" s="15">
        <f t="shared" si="0"/>
        <v>250</v>
      </c>
      <c r="BF14" s="15">
        <f t="shared" ref="BF14:BH14" si="36">AH14</f>
        <v>250</v>
      </c>
      <c r="BG14" s="15">
        <f t="shared" si="36"/>
        <v>0</v>
      </c>
      <c r="BH14" s="15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245</v>
      </c>
      <c r="BN14" s="15">
        <f t="shared" ref="BN14:BP14" si="37">AE14</f>
        <v>245</v>
      </c>
      <c r="BO14" s="15">
        <f t="shared" si="37"/>
        <v>0</v>
      </c>
      <c r="BP14" s="15">
        <f t="shared" si="37"/>
        <v>245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26266.11</v>
      </c>
      <c r="B15">
        <v>-5934</v>
      </c>
      <c r="C15">
        <v>20466.59</v>
      </c>
      <c r="D15">
        <v>11809.97</v>
      </c>
      <c r="E15">
        <v>234.3</v>
      </c>
      <c r="F15" s="4">
        <v>7000</v>
      </c>
      <c r="G15">
        <v>0</v>
      </c>
      <c r="H15">
        <v>360.81</v>
      </c>
      <c r="I15">
        <v>0</v>
      </c>
      <c r="J15">
        <v>461.76</v>
      </c>
      <c r="K15">
        <v>380.65</v>
      </c>
      <c r="L15">
        <v>381.81</v>
      </c>
      <c r="M15">
        <v>0</v>
      </c>
      <c r="N15">
        <v>900.34</v>
      </c>
      <c r="O15">
        <v>0</v>
      </c>
      <c r="P15">
        <v>294.5</v>
      </c>
      <c r="Q15">
        <v>216.51</v>
      </c>
      <c r="R15">
        <v>190.29</v>
      </c>
      <c r="S15">
        <v>25913.62</v>
      </c>
      <c r="T15">
        <v>5989.618</v>
      </c>
      <c r="U15">
        <v>2333.591</v>
      </c>
      <c r="V15">
        <v>3.225</v>
      </c>
      <c r="W15">
        <v>2336.816</v>
      </c>
      <c r="X15">
        <v>289.061</v>
      </c>
      <c r="Y15">
        <v>49.978</v>
      </c>
      <c r="Z15">
        <v>5254.289</v>
      </c>
      <c r="AA15">
        <v>12761.92</v>
      </c>
      <c r="AB15">
        <v>1157.46</v>
      </c>
      <c r="AC15" t="s">
        <v>75</v>
      </c>
      <c r="AD15" s="4">
        <v>-4855.443</v>
      </c>
      <c r="AE15">
        <v>234</v>
      </c>
      <c r="AF15">
        <v>3.53</v>
      </c>
      <c r="AG15">
        <v>237.53</v>
      </c>
      <c r="AH15">
        <v>250</v>
      </c>
      <c r="AI15">
        <v>0</v>
      </c>
      <c r="AJ15">
        <v>250</v>
      </c>
      <c r="AK15">
        <v>5709</v>
      </c>
      <c r="AL15">
        <v>26608.1</v>
      </c>
      <c r="AM15">
        <v>32317.1</v>
      </c>
      <c r="AN15">
        <v>13168.73</v>
      </c>
      <c r="AO15">
        <v>13098.73</v>
      </c>
      <c r="AP15">
        <v>70</v>
      </c>
      <c r="AQ15">
        <v>234.3</v>
      </c>
      <c r="AR15">
        <v>250</v>
      </c>
      <c r="AU15">
        <v>0</v>
      </c>
      <c r="AV15" s="12">
        <v>0</v>
      </c>
      <c r="AW15" s="4">
        <v>250</v>
      </c>
      <c r="AX15" s="4">
        <v>237.53</v>
      </c>
      <c r="AY15" s="4">
        <v>291</v>
      </c>
      <c r="AZ15" s="24">
        <v>291</v>
      </c>
      <c r="BA15" s="4">
        <v>250</v>
      </c>
      <c r="BB15" s="4">
        <v>237.53</v>
      </c>
      <c r="BE15" s="15">
        <f t="shared" si="0"/>
        <v>250</v>
      </c>
      <c r="BF15" s="15">
        <f t="shared" ref="BF15:BH15" si="38">AH15</f>
        <v>250</v>
      </c>
      <c r="BG15" s="15">
        <f t="shared" si="38"/>
        <v>0</v>
      </c>
      <c r="BH15" s="15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237.53</v>
      </c>
      <c r="BN15" s="15">
        <f t="shared" ref="BN15:BP15" si="39">AE15</f>
        <v>234</v>
      </c>
      <c r="BO15" s="15">
        <f t="shared" si="39"/>
        <v>3.53</v>
      </c>
      <c r="BP15" s="15">
        <f t="shared" si="39"/>
        <v>237.53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26206.53</v>
      </c>
      <c r="B16">
        <v>-5935</v>
      </c>
      <c r="C16">
        <v>20167.73</v>
      </c>
      <c r="D16">
        <v>11941.11</v>
      </c>
      <c r="E16">
        <v>231</v>
      </c>
      <c r="F16" s="4">
        <v>7000</v>
      </c>
      <c r="G16">
        <v>0</v>
      </c>
      <c r="H16">
        <v>371.06</v>
      </c>
      <c r="I16">
        <v>0</v>
      </c>
      <c r="J16">
        <v>378.47</v>
      </c>
      <c r="K16">
        <v>368.09</v>
      </c>
      <c r="L16">
        <v>370.88</v>
      </c>
      <c r="M16">
        <v>0</v>
      </c>
      <c r="N16">
        <v>900.34</v>
      </c>
      <c r="O16">
        <v>0</v>
      </c>
      <c r="P16">
        <v>287.7</v>
      </c>
      <c r="Q16">
        <v>229.41</v>
      </c>
      <c r="R16">
        <v>197</v>
      </c>
      <c r="S16">
        <v>25583.05</v>
      </c>
      <c r="T16">
        <v>6250.549</v>
      </c>
      <c r="U16">
        <v>2313.027</v>
      </c>
      <c r="V16">
        <v>3.195</v>
      </c>
      <c r="W16">
        <v>2316.223</v>
      </c>
      <c r="X16">
        <v>288.661</v>
      </c>
      <c r="Y16">
        <v>50.032</v>
      </c>
      <c r="Z16">
        <v>5337.889</v>
      </c>
      <c r="AA16">
        <v>12683.11</v>
      </c>
      <c r="AB16">
        <v>1162.28</v>
      </c>
      <c r="AC16" t="s">
        <v>75</v>
      </c>
      <c r="AD16" s="4">
        <v>-4872.252</v>
      </c>
      <c r="AE16">
        <v>230</v>
      </c>
      <c r="AF16">
        <v>11.77</v>
      </c>
      <c r="AG16">
        <v>241.77</v>
      </c>
      <c r="AH16">
        <v>245</v>
      </c>
      <c r="AI16">
        <v>0</v>
      </c>
      <c r="AJ16">
        <v>245</v>
      </c>
      <c r="AK16">
        <v>5709</v>
      </c>
      <c r="AL16">
        <v>26416.3</v>
      </c>
      <c r="AM16">
        <v>32125.3</v>
      </c>
      <c r="AN16">
        <v>13123.28</v>
      </c>
      <c r="AO16">
        <v>13053.28</v>
      </c>
      <c r="AP16">
        <v>70</v>
      </c>
      <c r="AQ16">
        <v>231</v>
      </c>
      <c r="AR16">
        <v>245</v>
      </c>
      <c r="AU16">
        <v>0</v>
      </c>
      <c r="AV16" s="12">
        <v>0</v>
      </c>
      <c r="AW16" s="4">
        <v>245</v>
      </c>
      <c r="AX16" s="4">
        <v>241.77</v>
      </c>
      <c r="AY16" s="4">
        <v>291</v>
      </c>
      <c r="AZ16" s="24">
        <v>291</v>
      </c>
      <c r="BA16" s="4">
        <v>245</v>
      </c>
      <c r="BB16" s="4">
        <v>241.77</v>
      </c>
      <c r="BE16" s="15">
        <f t="shared" si="0"/>
        <v>245</v>
      </c>
      <c r="BF16" s="15">
        <f t="shared" ref="BF16:BH16" si="40">AH16</f>
        <v>245</v>
      </c>
      <c r="BG16" s="15">
        <f t="shared" si="40"/>
        <v>0</v>
      </c>
      <c r="BH16" s="15">
        <f t="shared" si="40"/>
        <v>245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241.77</v>
      </c>
      <c r="BN16" s="15">
        <f t="shared" ref="BN16:BP16" si="41">AE16</f>
        <v>230</v>
      </c>
      <c r="BO16" s="15">
        <f t="shared" si="41"/>
        <v>11.77</v>
      </c>
      <c r="BP16" s="15">
        <f t="shared" si="41"/>
        <v>241.77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26121.53</v>
      </c>
      <c r="B17">
        <v>-5934</v>
      </c>
      <c r="C17">
        <v>20268.84</v>
      </c>
      <c r="D17">
        <v>12113.22</v>
      </c>
      <c r="E17">
        <v>235.5</v>
      </c>
      <c r="F17" s="4">
        <v>7000</v>
      </c>
      <c r="G17">
        <v>0</v>
      </c>
      <c r="H17">
        <v>292.44</v>
      </c>
      <c r="I17">
        <v>0</v>
      </c>
      <c r="J17">
        <v>307.23</v>
      </c>
      <c r="K17">
        <v>366.93</v>
      </c>
      <c r="L17">
        <v>370.18</v>
      </c>
      <c r="M17">
        <v>0</v>
      </c>
      <c r="N17">
        <v>900.75</v>
      </c>
      <c r="O17">
        <v>0</v>
      </c>
      <c r="P17">
        <v>289</v>
      </c>
      <c r="Q17">
        <v>228.98</v>
      </c>
      <c r="R17">
        <v>196.42</v>
      </c>
      <c r="S17">
        <v>25624.51</v>
      </c>
      <c r="T17">
        <v>6159.882</v>
      </c>
      <c r="U17">
        <v>2266.814</v>
      </c>
      <c r="V17">
        <v>3.225</v>
      </c>
      <c r="W17">
        <v>2270.039</v>
      </c>
      <c r="X17">
        <v>287.113</v>
      </c>
      <c r="Y17">
        <v>50.022</v>
      </c>
      <c r="Z17">
        <v>5341.172</v>
      </c>
      <c r="AA17">
        <v>12671.87</v>
      </c>
      <c r="AB17">
        <v>1157.17</v>
      </c>
      <c r="AC17" t="s">
        <v>75</v>
      </c>
      <c r="AD17" s="4">
        <v>-4870.712</v>
      </c>
      <c r="AE17">
        <v>235</v>
      </c>
      <c r="AF17">
        <v>5.88</v>
      </c>
      <c r="AG17">
        <v>240.88</v>
      </c>
      <c r="AH17">
        <v>250</v>
      </c>
      <c r="AI17">
        <v>0</v>
      </c>
      <c r="AJ17">
        <v>250</v>
      </c>
      <c r="AK17">
        <v>5709</v>
      </c>
      <c r="AL17">
        <v>26458.9</v>
      </c>
      <c r="AM17">
        <v>32167.9</v>
      </c>
      <c r="AN17">
        <v>13100.55</v>
      </c>
      <c r="AO17">
        <v>13030.55</v>
      </c>
      <c r="AP17">
        <v>70</v>
      </c>
      <c r="AQ17">
        <v>235.5</v>
      </c>
      <c r="AR17">
        <v>250</v>
      </c>
      <c r="AU17">
        <v>0</v>
      </c>
      <c r="AV17" s="12">
        <v>0</v>
      </c>
      <c r="AW17" s="4">
        <v>250</v>
      </c>
      <c r="AX17" s="4">
        <v>240.88</v>
      </c>
      <c r="AY17" s="4">
        <v>291</v>
      </c>
      <c r="AZ17" s="24">
        <v>291</v>
      </c>
      <c r="BA17" s="4">
        <v>250</v>
      </c>
      <c r="BB17" s="4">
        <v>240.88</v>
      </c>
      <c r="BE17" s="15">
        <f t="shared" si="0"/>
        <v>250</v>
      </c>
      <c r="BF17" s="15">
        <f t="shared" ref="BF17:BH17" si="42">AH17</f>
        <v>250</v>
      </c>
      <c r="BG17" s="15">
        <f t="shared" si="42"/>
        <v>0</v>
      </c>
      <c r="BH17" s="15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240.88</v>
      </c>
      <c r="BN17" s="15">
        <f t="shared" ref="BN17:BP17" si="43">AE17</f>
        <v>235</v>
      </c>
      <c r="BO17" s="15">
        <f t="shared" si="43"/>
        <v>5.88</v>
      </c>
      <c r="BP17" s="15">
        <f t="shared" si="43"/>
        <v>240.88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26157.5</v>
      </c>
      <c r="B18">
        <v>-5934</v>
      </c>
      <c r="C18">
        <v>19980.37</v>
      </c>
      <c r="D18">
        <v>12380.25</v>
      </c>
      <c r="E18">
        <v>231</v>
      </c>
      <c r="F18" s="4">
        <v>7000</v>
      </c>
      <c r="G18">
        <v>0</v>
      </c>
      <c r="H18">
        <v>248.01</v>
      </c>
      <c r="I18">
        <v>0</v>
      </c>
      <c r="J18">
        <v>283.21</v>
      </c>
      <c r="K18">
        <v>367.62</v>
      </c>
      <c r="L18">
        <v>369.72</v>
      </c>
      <c r="M18">
        <v>0</v>
      </c>
      <c r="N18">
        <v>897.05</v>
      </c>
      <c r="O18">
        <v>0</v>
      </c>
      <c r="P18">
        <v>289.4</v>
      </c>
      <c r="Q18">
        <v>229.51</v>
      </c>
      <c r="R18">
        <v>197.16</v>
      </c>
      <c r="S18">
        <v>25591.42</v>
      </c>
      <c r="T18">
        <v>5944.406</v>
      </c>
      <c r="U18">
        <v>2245.085</v>
      </c>
      <c r="V18">
        <v>3.222</v>
      </c>
      <c r="W18">
        <v>2248.308</v>
      </c>
      <c r="X18">
        <v>287.093</v>
      </c>
      <c r="Y18">
        <v>49.972</v>
      </c>
      <c r="Z18">
        <v>5957.311</v>
      </c>
      <c r="AA18">
        <v>12060.34</v>
      </c>
      <c r="AB18">
        <v>1165.15</v>
      </c>
      <c r="AC18" t="s">
        <v>75</v>
      </c>
      <c r="AD18" s="4">
        <v>-4873.373</v>
      </c>
      <c r="AE18">
        <v>230</v>
      </c>
      <c r="AF18">
        <v>11.77</v>
      </c>
      <c r="AG18">
        <v>241.77</v>
      </c>
      <c r="AH18">
        <v>250</v>
      </c>
      <c r="AI18">
        <v>0</v>
      </c>
      <c r="AJ18">
        <v>250</v>
      </c>
      <c r="AK18">
        <v>5709</v>
      </c>
      <c r="AL18">
        <v>26458.9</v>
      </c>
      <c r="AM18">
        <v>32167.9</v>
      </c>
      <c r="AN18">
        <v>13087.53</v>
      </c>
      <c r="AO18">
        <v>13017.53</v>
      </c>
      <c r="AP18">
        <v>70</v>
      </c>
      <c r="AQ18">
        <v>231</v>
      </c>
      <c r="AR18">
        <v>250</v>
      </c>
      <c r="AU18">
        <v>0</v>
      </c>
      <c r="AV18" s="12">
        <v>0</v>
      </c>
      <c r="AW18" s="4">
        <v>250</v>
      </c>
      <c r="AX18" s="4">
        <v>241.77</v>
      </c>
      <c r="AY18" s="4">
        <v>291</v>
      </c>
      <c r="AZ18" s="24">
        <v>291</v>
      </c>
      <c r="BA18" s="4">
        <v>250</v>
      </c>
      <c r="BB18" s="4">
        <v>241.77</v>
      </c>
      <c r="BE18" s="15">
        <f t="shared" si="0"/>
        <v>250</v>
      </c>
      <c r="BF18" s="15">
        <f t="shared" ref="BF18:BH18" si="44">AH18</f>
        <v>250</v>
      </c>
      <c r="BG18" s="15">
        <f t="shared" si="44"/>
        <v>0</v>
      </c>
      <c r="BH18" s="15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241.77</v>
      </c>
      <c r="BN18" s="15">
        <f t="shared" ref="BN18:BP18" si="45">AE18</f>
        <v>230</v>
      </c>
      <c r="BO18" s="15">
        <f t="shared" si="45"/>
        <v>11.77</v>
      </c>
      <c r="BP18" s="15">
        <f t="shared" si="45"/>
        <v>241.77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26075.42</v>
      </c>
      <c r="B19">
        <v>-5955</v>
      </c>
      <c r="C19">
        <v>19683.21</v>
      </c>
      <c r="D19">
        <v>12673.12</v>
      </c>
      <c r="E19">
        <v>217.5</v>
      </c>
      <c r="F19" s="4">
        <v>7000</v>
      </c>
      <c r="G19">
        <v>0</v>
      </c>
      <c r="H19">
        <v>250.57</v>
      </c>
      <c r="I19">
        <v>0</v>
      </c>
      <c r="J19">
        <v>278.81</v>
      </c>
      <c r="K19">
        <v>366.93</v>
      </c>
      <c r="L19">
        <v>369.49</v>
      </c>
      <c r="M19">
        <v>0</v>
      </c>
      <c r="N19">
        <v>900.34</v>
      </c>
      <c r="O19">
        <v>0</v>
      </c>
      <c r="P19">
        <v>286.7</v>
      </c>
      <c r="Q19">
        <v>229.41</v>
      </c>
      <c r="R19">
        <v>196.74</v>
      </c>
      <c r="S19">
        <v>25680.02</v>
      </c>
      <c r="T19">
        <v>5918.789</v>
      </c>
      <c r="U19">
        <v>2168.545</v>
      </c>
      <c r="V19">
        <v>3.233</v>
      </c>
      <c r="W19">
        <v>2171.778</v>
      </c>
      <c r="X19">
        <v>288.277</v>
      </c>
      <c r="Y19">
        <v>50.033</v>
      </c>
      <c r="Z19">
        <v>5920.727</v>
      </c>
      <c r="AA19">
        <v>12097.28</v>
      </c>
      <c r="AB19">
        <v>1158.56</v>
      </c>
      <c r="AC19" t="s">
        <v>75</v>
      </c>
      <c r="AD19" s="4">
        <v>-4865.108</v>
      </c>
      <c r="AE19">
        <v>215</v>
      </c>
      <c r="AF19">
        <v>29.41</v>
      </c>
      <c r="AG19">
        <v>244.41</v>
      </c>
      <c r="AH19">
        <v>249</v>
      </c>
      <c r="AI19">
        <v>0</v>
      </c>
      <c r="AJ19">
        <v>249</v>
      </c>
      <c r="AK19">
        <v>5709</v>
      </c>
      <c r="AL19">
        <v>26458.9</v>
      </c>
      <c r="AM19">
        <v>32167.9</v>
      </c>
      <c r="AN19">
        <v>13073.29</v>
      </c>
      <c r="AO19">
        <v>13003.29</v>
      </c>
      <c r="AP19">
        <v>70</v>
      </c>
      <c r="AQ19">
        <v>217.5</v>
      </c>
      <c r="AR19">
        <v>249</v>
      </c>
      <c r="AU19">
        <v>0</v>
      </c>
      <c r="AV19" s="12">
        <v>0</v>
      </c>
      <c r="AW19" s="4">
        <v>249</v>
      </c>
      <c r="AX19" s="4">
        <v>244.41</v>
      </c>
      <c r="AY19" s="4">
        <v>291</v>
      </c>
      <c r="AZ19" s="24">
        <v>291</v>
      </c>
      <c r="BA19" s="4">
        <v>249</v>
      </c>
      <c r="BB19" s="4">
        <v>244.41</v>
      </c>
      <c r="BE19" s="15">
        <f t="shared" si="0"/>
        <v>249</v>
      </c>
      <c r="BF19" s="15">
        <f t="shared" ref="BF19:BH19" si="46">AH19</f>
        <v>249</v>
      </c>
      <c r="BG19" s="15">
        <f t="shared" si="46"/>
        <v>0</v>
      </c>
      <c r="BH19" s="15">
        <f t="shared" si="46"/>
        <v>249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244.41</v>
      </c>
      <c r="BN19" s="15">
        <f t="shared" ref="BN19:BP19" si="47">AE19</f>
        <v>215</v>
      </c>
      <c r="BO19" s="15">
        <f t="shared" si="47"/>
        <v>29.41</v>
      </c>
      <c r="BP19" s="15">
        <f t="shared" si="47"/>
        <v>244.41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25922.05</v>
      </c>
      <c r="B20">
        <v>-5972</v>
      </c>
      <c r="C20">
        <v>20140.01</v>
      </c>
      <c r="D20">
        <v>12802.3</v>
      </c>
      <c r="E20">
        <v>234.59</v>
      </c>
      <c r="F20" s="4">
        <v>7000</v>
      </c>
      <c r="G20">
        <v>0</v>
      </c>
      <c r="H20">
        <v>249.73</v>
      </c>
      <c r="I20">
        <v>0</v>
      </c>
      <c r="J20">
        <v>280.74</v>
      </c>
      <c r="K20">
        <v>368.32</v>
      </c>
      <c r="L20">
        <v>369.02</v>
      </c>
      <c r="M20">
        <v>0</v>
      </c>
      <c r="N20">
        <v>899.92</v>
      </c>
      <c r="O20">
        <v>0</v>
      </c>
      <c r="P20">
        <v>289.4</v>
      </c>
      <c r="Q20">
        <v>229.51</v>
      </c>
      <c r="R20">
        <v>196.9</v>
      </c>
      <c r="S20">
        <v>25807.71</v>
      </c>
      <c r="T20">
        <v>5982.929</v>
      </c>
      <c r="U20">
        <v>2125.552</v>
      </c>
      <c r="V20">
        <v>3.221</v>
      </c>
      <c r="W20">
        <v>2128.773</v>
      </c>
      <c r="X20">
        <v>288.304</v>
      </c>
      <c r="Y20">
        <v>50.031</v>
      </c>
      <c r="Z20">
        <v>5642.744</v>
      </c>
      <c r="AA20">
        <v>12377.44</v>
      </c>
      <c r="AB20">
        <v>1154.93</v>
      </c>
      <c r="AC20" t="s">
        <v>75</v>
      </c>
      <c r="AD20" s="4">
        <v>-4865.809</v>
      </c>
      <c r="AE20">
        <v>234</v>
      </c>
      <c r="AF20">
        <v>7.06</v>
      </c>
      <c r="AG20">
        <v>241.06</v>
      </c>
      <c r="AH20">
        <v>249</v>
      </c>
      <c r="AI20">
        <v>0</v>
      </c>
      <c r="AJ20">
        <v>249</v>
      </c>
      <c r="AK20">
        <v>5709</v>
      </c>
      <c r="AL20">
        <v>26544.2</v>
      </c>
      <c r="AM20">
        <v>32253.2</v>
      </c>
      <c r="AN20">
        <v>13066.67</v>
      </c>
      <c r="AO20">
        <v>12996.63</v>
      </c>
      <c r="AP20">
        <v>70.04</v>
      </c>
      <c r="AQ20">
        <v>234.59</v>
      </c>
      <c r="AR20">
        <v>249</v>
      </c>
      <c r="AU20">
        <v>0</v>
      </c>
      <c r="AV20" s="12">
        <v>0</v>
      </c>
      <c r="AW20" s="4">
        <v>249</v>
      </c>
      <c r="AX20" s="4">
        <v>241.06</v>
      </c>
      <c r="AY20" s="4">
        <v>291</v>
      </c>
      <c r="AZ20" s="24">
        <v>291</v>
      </c>
      <c r="BA20" s="4">
        <v>249</v>
      </c>
      <c r="BB20" s="4">
        <v>241.06</v>
      </c>
      <c r="BE20" s="15">
        <f t="shared" si="0"/>
        <v>249</v>
      </c>
      <c r="BF20" s="15">
        <f t="shared" ref="BF20:BH20" si="48">AH20</f>
        <v>249</v>
      </c>
      <c r="BG20" s="15">
        <f t="shared" si="48"/>
        <v>0</v>
      </c>
      <c r="BH20" s="15">
        <f t="shared" si="48"/>
        <v>249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241.06</v>
      </c>
      <c r="BN20" s="15">
        <f t="shared" ref="BN20:BP20" si="49">AE20</f>
        <v>234</v>
      </c>
      <c r="BO20" s="15">
        <f t="shared" si="49"/>
        <v>7.06</v>
      </c>
      <c r="BP20" s="15">
        <f t="shared" si="49"/>
        <v>241.06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25990.81</v>
      </c>
      <c r="B21">
        <v>-5988</v>
      </c>
      <c r="C21">
        <v>20706.83</v>
      </c>
      <c r="D21">
        <v>12817.47</v>
      </c>
      <c r="E21">
        <v>240</v>
      </c>
      <c r="F21" s="4">
        <v>7000</v>
      </c>
      <c r="G21">
        <v>0</v>
      </c>
      <c r="H21">
        <v>248.86</v>
      </c>
      <c r="I21">
        <v>0</v>
      </c>
      <c r="J21">
        <v>280.27</v>
      </c>
      <c r="K21">
        <v>379.02</v>
      </c>
      <c r="L21">
        <v>381.12</v>
      </c>
      <c r="M21">
        <v>0</v>
      </c>
      <c r="N21">
        <v>900.34</v>
      </c>
      <c r="O21">
        <v>0</v>
      </c>
      <c r="P21">
        <v>288.5</v>
      </c>
      <c r="Q21">
        <v>229.2</v>
      </c>
      <c r="R21">
        <v>201.29</v>
      </c>
      <c r="S21">
        <v>25917.85</v>
      </c>
      <c r="T21">
        <v>6418.379</v>
      </c>
      <c r="U21">
        <v>2052.954</v>
      </c>
      <c r="V21">
        <v>2.984</v>
      </c>
      <c r="W21">
        <v>2055.938</v>
      </c>
      <c r="X21">
        <v>288.587</v>
      </c>
      <c r="Y21">
        <v>50.033</v>
      </c>
      <c r="Z21">
        <v>4936.768</v>
      </c>
      <c r="AA21">
        <v>13080.95</v>
      </c>
      <c r="AB21">
        <v>1150.42</v>
      </c>
      <c r="AC21" t="s">
        <v>58</v>
      </c>
      <c r="AD21" s="4">
        <v>-4837.934</v>
      </c>
      <c r="AE21">
        <v>240</v>
      </c>
      <c r="AF21">
        <v>0</v>
      </c>
      <c r="AG21">
        <v>240</v>
      </c>
      <c r="AH21">
        <v>250</v>
      </c>
      <c r="AI21">
        <v>0</v>
      </c>
      <c r="AJ21">
        <v>250</v>
      </c>
      <c r="AK21">
        <v>5709</v>
      </c>
      <c r="AL21">
        <v>26778.6</v>
      </c>
      <c r="AM21">
        <v>32487.6</v>
      </c>
      <c r="AN21">
        <v>13050.67</v>
      </c>
      <c r="AO21">
        <v>12978.37</v>
      </c>
      <c r="AP21">
        <v>72.3</v>
      </c>
      <c r="AQ21">
        <v>240</v>
      </c>
      <c r="AR21">
        <v>250</v>
      </c>
      <c r="AU21">
        <v>0</v>
      </c>
      <c r="AV21" s="12">
        <v>0</v>
      </c>
      <c r="AW21" s="4">
        <v>250</v>
      </c>
      <c r="AX21" s="4">
        <v>240</v>
      </c>
      <c r="AY21" s="4">
        <v>291</v>
      </c>
      <c r="AZ21" s="24">
        <v>291</v>
      </c>
      <c r="BA21" s="4">
        <v>250</v>
      </c>
      <c r="BB21" s="4">
        <v>240</v>
      </c>
      <c r="BE21" s="15">
        <f t="shared" si="0"/>
        <v>250</v>
      </c>
      <c r="BF21" s="15">
        <f t="shared" ref="BF21:BH21" si="50">AH21</f>
        <v>250</v>
      </c>
      <c r="BG21" s="15">
        <f t="shared" si="50"/>
        <v>0</v>
      </c>
      <c r="BH21" s="15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240</v>
      </c>
      <c r="BN21" s="15">
        <f t="shared" ref="BN21:BP21" si="51">AE21</f>
        <v>240</v>
      </c>
      <c r="BO21" s="15">
        <f t="shared" si="51"/>
        <v>0</v>
      </c>
      <c r="BP21" s="15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26077.97</v>
      </c>
      <c r="B22">
        <v>-6005</v>
      </c>
      <c r="C22">
        <v>21086.33</v>
      </c>
      <c r="D22">
        <v>12679.78</v>
      </c>
      <c r="E22">
        <v>245</v>
      </c>
      <c r="F22" s="4">
        <v>7000</v>
      </c>
      <c r="G22">
        <v>0</v>
      </c>
      <c r="H22">
        <v>265.11</v>
      </c>
      <c r="I22">
        <v>0</v>
      </c>
      <c r="J22">
        <v>280.63</v>
      </c>
      <c r="K22">
        <v>446.94</v>
      </c>
      <c r="L22">
        <v>450.9</v>
      </c>
      <c r="M22">
        <v>0</v>
      </c>
      <c r="N22">
        <v>900.75</v>
      </c>
      <c r="O22">
        <v>0</v>
      </c>
      <c r="P22">
        <v>289.6</v>
      </c>
      <c r="Q22">
        <v>229.51</v>
      </c>
      <c r="R22">
        <v>230.41</v>
      </c>
      <c r="S22">
        <v>26228.78</v>
      </c>
      <c r="T22">
        <v>6691.242</v>
      </c>
      <c r="U22">
        <v>2005.454</v>
      </c>
      <c r="V22">
        <v>22.767</v>
      </c>
      <c r="W22">
        <v>2028.221</v>
      </c>
      <c r="X22">
        <v>288.224</v>
      </c>
      <c r="Y22">
        <v>50.006</v>
      </c>
      <c r="Z22">
        <v>4393.436</v>
      </c>
      <c r="AA22">
        <v>13623.12</v>
      </c>
      <c r="AB22">
        <v>1154.61</v>
      </c>
      <c r="AC22" t="s">
        <v>58</v>
      </c>
      <c r="AD22" s="4">
        <v>-4676.287</v>
      </c>
      <c r="AE22">
        <v>245</v>
      </c>
      <c r="AF22">
        <v>0</v>
      </c>
      <c r="AG22">
        <v>245</v>
      </c>
      <c r="AH22">
        <v>252</v>
      </c>
      <c r="AI22">
        <v>0</v>
      </c>
      <c r="AJ22">
        <v>252</v>
      </c>
      <c r="AK22">
        <v>5720</v>
      </c>
      <c r="AL22">
        <v>26842.5</v>
      </c>
      <c r="AM22">
        <v>32562.5</v>
      </c>
      <c r="AN22">
        <v>13060.83</v>
      </c>
      <c r="AO22">
        <v>12979.13</v>
      </c>
      <c r="AP22">
        <v>81.7</v>
      </c>
      <c r="AQ22">
        <v>245</v>
      </c>
      <c r="AR22">
        <v>252</v>
      </c>
      <c r="AU22">
        <v>0</v>
      </c>
      <c r="AV22" s="12">
        <v>0</v>
      </c>
      <c r="AW22" s="4">
        <v>252</v>
      </c>
      <c r="AX22" s="4">
        <v>245</v>
      </c>
      <c r="AY22" s="4">
        <v>291</v>
      </c>
      <c r="AZ22" s="24">
        <v>291</v>
      </c>
      <c r="BA22" s="4">
        <v>252</v>
      </c>
      <c r="BB22" s="4">
        <v>245</v>
      </c>
      <c r="BE22" s="15">
        <f t="shared" si="0"/>
        <v>252</v>
      </c>
      <c r="BF22" s="15">
        <f t="shared" ref="BF22:BH22" si="52">AH22</f>
        <v>252</v>
      </c>
      <c r="BG22" s="15">
        <f t="shared" si="52"/>
        <v>0</v>
      </c>
      <c r="BH22" s="15">
        <f t="shared" si="52"/>
        <v>252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245</v>
      </c>
      <c r="BN22" s="15">
        <f t="shared" ref="BN22:BP22" si="53">AE22</f>
        <v>245</v>
      </c>
      <c r="BO22" s="15">
        <f t="shared" si="53"/>
        <v>0</v>
      </c>
      <c r="BP22" s="15">
        <f t="shared" si="53"/>
        <v>245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26137.36</v>
      </c>
      <c r="B23">
        <v>-6301</v>
      </c>
      <c r="C23">
        <v>21661.37</v>
      </c>
      <c r="D23">
        <v>12364.35</v>
      </c>
      <c r="E23">
        <v>250</v>
      </c>
      <c r="F23" s="4">
        <v>7000</v>
      </c>
      <c r="G23">
        <v>0</v>
      </c>
      <c r="H23">
        <v>347.99</v>
      </c>
      <c r="I23">
        <v>0</v>
      </c>
      <c r="J23">
        <v>324.53</v>
      </c>
      <c r="K23">
        <v>450.66</v>
      </c>
      <c r="L23">
        <v>452.06</v>
      </c>
      <c r="M23">
        <v>0</v>
      </c>
      <c r="N23">
        <v>899.92</v>
      </c>
      <c r="O23">
        <v>0</v>
      </c>
      <c r="P23">
        <v>287.3</v>
      </c>
      <c r="Q23">
        <v>229.51</v>
      </c>
      <c r="R23">
        <v>230.41</v>
      </c>
      <c r="S23">
        <v>26367.35</v>
      </c>
      <c r="T23">
        <v>6627.227</v>
      </c>
      <c r="U23">
        <v>1964.797</v>
      </c>
      <c r="V23">
        <v>201.011</v>
      </c>
      <c r="W23">
        <v>2165.809</v>
      </c>
      <c r="X23">
        <v>288.721</v>
      </c>
      <c r="Y23">
        <v>49.97</v>
      </c>
      <c r="Z23">
        <v>4179.811</v>
      </c>
      <c r="AA23">
        <v>13833.44</v>
      </c>
      <c r="AB23">
        <v>1148.25</v>
      </c>
      <c r="AC23" t="s">
        <v>58</v>
      </c>
      <c r="AD23" s="4">
        <v>-4674.746</v>
      </c>
      <c r="AE23">
        <v>250</v>
      </c>
      <c r="AF23">
        <v>0</v>
      </c>
      <c r="AG23">
        <v>250</v>
      </c>
      <c r="AH23">
        <v>256</v>
      </c>
      <c r="AI23">
        <v>0</v>
      </c>
      <c r="AJ23">
        <v>256</v>
      </c>
      <c r="AK23">
        <v>5861</v>
      </c>
      <c r="AL23">
        <v>27150</v>
      </c>
      <c r="AM23">
        <v>33011</v>
      </c>
      <c r="AN23">
        <v>13087.86</v>
      </c>
      <c r="AO23">
        <v>12977.58</v>
      </c>
      <c r="AP23">
        <v>110.28</v>
      </c>
      <c r="AQ23">
        <v>250</v>
      </c>
      <c r="AR23">
        <v>256</v>
      </c>
      <c r="AU23">
        <v>0</v>
      </c>
      <c r="AV23" s="12">
        <v>0</v>
      </c>
      <c r="AW23" s="4">
        <v>256</v>
      </c>
      <c r="AX23" s="4">
        <v>250</v>
      </c>
      <c r="AY23" s="4">
        <v>390</v>
      </c>
      <c r="AZ23" s="24">
        <v>291</v>
      </c>
      <c r="BA23" s="4">
        <v>256</v>
      </c>
      <c r="BB23" s="4">
        <v>250</v>
      </c>
      <c r="BE23" s="15">
        <f t="shared" si="0"/>
        <v>256</v>
      </c>
      <c r="BF23" s="15">
        <f t="shared" ref="BF23:BH23" si="54">AH23</f>
        <v>256</v>
      </c>
      <c r="BG23" s="15">
        <f t="shared" si="54"/>
        <v>0</v>
      </c>
      <c r="BH23" s="15">
        <f t="shared" si="54"/>
        <v>256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250</v>
      </c>
      <c r="BN23" s="15">
        <f t="shared" ref="BN23:BP23" si="55">AE23</f>
        <v>250</v>
      </c>
      <c r="BO23" s="15">
        <f t="shared" si="55"/>
        <v>0</v>
      </c>
      <c r="BP23" s="15">
        <f t="shared" si="55"/>
        <v>250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26486.91</v>
      </c>
      <c r="B24">
        <v>-6523</v>
      </c>
      <c r="C24">
        <v>21219.86</v>
      </c>
      <c r="D24">
        <v>12607.88</v>
      </c>
      <c r="E24">
        <v>243</v>
      </c>
      <c r="F24" s="4">
        <v>6999</v>
      </c>
      <c r="G24">
        <v>0</v>
      </c>
      <c r="H24">
        <v>250.57</v>
      </c>
      <c r="I24">
        <v>0</v>
      </c>
      <c r="J24">
        <v>284.4</v>
      </c>
      <c r="K24">
        <v>449.73</v>
      </c>
      <c r="L24">
        <v>452.06</v>
      </c>
      <c r="M24">
        <v>0</v>
      </c>
      <c r="N24">
        <v>899.92</v>
      </c>
      <c r="O24">
        <v>0</v>
      </c>
      <c r="P24">
        <v>289.3</v>
      </c>
      <c r="Q24">
        <v>230.73</v>
      </c>
      <c r="R24">
        <v>230.15</v>
      </c>
      <c r="S24">
        <v>26434.71</v>
      </c>
      <c r="T24">
        <v>6992.899</v>
      </c>
      <c r="U24">
        <v>1950.383</v>
      </c>
      <c r="V24">
        <v>542.131</v>
      </c>
      <c r="W24">
        <v>2492.514</v>
      </c>
      <c r="X24">
        <v>288.728</v>
      </c>
      <c r="Y24">
        <v>49.967</v>
      </c>
      <c r="Z24">
        <v>4136.701</v>
      </c>
      <c r="AA24">
        <v>13880.25</v>
      </c>
      <c r="AB24">
        <v>1141.01</v>
      </c>
      <c r="AC24" t="s">
        <v>58</v>
      </c>
      <c r="AD24" s="4">
        <v>-4675.026</v>
      </c>
      <c r="AE24">
        <v>243</v>
      </c>
      <c r="AF24">
        <v>0</v>
      </c>
      <c r="AG24">
        <v>243</v>
      </c>
      <c r="AH24">
        <v>260</v>
      </c>
      <c r="AI24">
        <v>0</v>
      </c>
      <c r="AJ24">
        <v>260</v>
      </c>
      <c r="AK24">
        <v>6003</v>
      </c>
      <c r="AL24">
        <v>27567</v>
      </c>
      <c r="AM24">
        <v>33570</v>
      </c>
      <c r="AN24">
        <v>13135.19</v>
      </c>
      <c r="AO24">
        <v>12980.33</v>
      </c>
      <c r="AP24">
        <v>154.86</v>
      </c>
      <c r="AQ24">
        <v>243</v>
      </c>
      <c r="AR24">
        <v>260</v>
      </c>
      <c r="AU24">
        <v>0</v>
      </c>
      <c r="AV24" s="12">
        <v>0</v>
      </c>
      <c r="AW24" s="4">
        <v>260</v>
      </c>
      <c r="AX24" s="4">
        <v>243</v>
      </c>
      <c r="AY24" s="4">
        <v>489</v>
      </c>
      <c r="AZ24" s="24">
        <v>291</v>
      </c>
      <c r="BA24" s="4">
        <v>260</v>
      </c>
      <c r="BB24" s="4">
        <v>243</v>
      </c>
      <c r="BE24" s="15">
        <f t="shared" si="0"/>
        <v>260</v>
      </c>
      <c r="BF24" s="15">
        <f t="shared" ref="BF24:BH24" si="56">AH24</f>
        <v>260</v>
      </c>
      <c r="BG24" s="15">
        <f t="shared" si="56"/>
        <v>0</v>
      </c>
      <c r="BH24" s="15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243</v>
      </c>
      <c r="BN24" s="15">
        <f t="shared" ref="BN24:BP24" si="57">AE24</f>
        <v>243</v>
      </c>
      <c r="BO24" s="15">
        <f t="shared" si="57"/>
        <v>0</v>
      </c>
      <c r="BP24" s="15">
        <f t="shared" si="57"/>
        <v>243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26640.35</v>
      </c>
      <c r="B25">
        <v>-6816</v>
      </c>
      <c r="C25">
        <v>21622.9</v>
      </c>
      <c r="D25">
        <v>12661.11</v>
      </c>
      <c r="E25">
        <v>245</v>
      </c>
      <c r="F25" s="4">
        <v>6999</v>
      </c>
      <c r="G25">
        <v>0</v>
      </c>
      <c r="H25">
        <v>299.28</v>
      </c>
      <c r="I25">
        <v>0</v>
      </c>
      <c r="J25">
        <v>280.56</v>
      </c>
      <c r="K25">
        <v>451.13</v>
      </c>
      <c r="L25">
        <v>452.06</v>
      </c>
      <c r="M25">
        <v>0</v>
      </c>
      <c r="N25">
        <v>900.34</v>
      </c>
      <c r="O25">
        <v>0</v>
      </c>
      <c r="P25">
        <v>288.9</v>
      </c>
      <c r="Q25">
        <v>230.04</v>
      </c>
      <c r="R25">
        <v>230.25</v>
      </c>
      <c r="S25">
        <v>26464.54</v>
      </c>
      <c r="T25">
        <v>7228.707</v>
      </c>
      <c r="U25">
        <v>1947.165</v>
      </c>
      <c r="V25">
        <v>955.213</v>
      </c>
      <c r="W25">
        <v>2902.378</v>
      </c>
      <c r="X25">
        <v>288.744</v>
      </c>
      <c r="Y25">
        <v>49.996</v>
      </c>
      <c r="Z25">
        <v>4218.633</v>
      </c>
      <c r="AA25">
        <v>13797.86</v>
      </c>
      <c r="AB25">
        <v>1141.94</v>
      </c>
      <c r="AC25" t="s">
        <v>58</v>
      </c>
      <c r="AD25" s="4">
        <v>-4663.96</v>
      </c>
      <c r="AE25">
        <v>245</v>
      </c>
      <c r="AF25">
        <v>0</v>
      </c>
      <c r="AG25">
        <v>245</v>
      </c>
      <c r="AH25">
        <v>270</v>
      </c>
      <c r="AI25">
        <v>0</v>
      </c>
      <c r="AJ25">
        <v>270</v>
      </c>
      <c r="AK25">
        <v>6145</v>
      </c>
      <c r="AL25">
        <v>27999</v>
      </c>
      <c r="AM25">
        <v>34144</v>
      </c>
      <c r="AN25">
        <v>13247.27</v>
      </c>
      <c r="AO25">
        <v>12960.77</v>
      </c>
      <c r="AP25">
        <v>286.5</v>
      </c>
      <c r="AQ25">
        <v>245</v>
      </c>
      <c r="AR25">
        <v>270</v>
      </c>
      <c r="AU25">
        <v>0</v>
      </c>
      <c r="AV25" s="12">
        <v>0</v>
      </c>
      <c r="AW25" s="4">
        <v>270</v>
      </c>
      <c r="AX25" s="4">
        <v>245</v>
      </c>
      <c r="AY25" s="4">
        <v>588</v>
      </c>
      <c r="AZ25" s="24">
        <v>291</v>
      </c>
      <c r="BA25" s="4">
        <v>270</v>
      </c>
      <c r="BB25" s="4">
        <v>245</v>
      </c>
      <c r="BE25" s="15">
        <f t="shared" si="0"/>
        <v>270</v>
      </c>
      <c r="BF25" s="15">
        <f t="shared" ref="BF25:BH25" si="58">AH25</f>
        <v>270</v>
      </c>
      <c r="BG25" s="15">
        <f t="shared" si="58"/>
        <v>0</v>
      </c>
      <c r="BH25" s="15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245</v>
      </c>
      <c r="BN25" s="15">
        <f t="shared" ref="BN25:BP25" si="59">AE25</f>
        <v>245</v>
      </c>
      <c r="BO25" s="15">
        <f t="shared" si="59"/>
        <v>0</v>
      </c>
      <c r="BP25" s="15">
        <f t="shared" si="59"/>
        <v>245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26519.42</v>
      </c>
      <c r="B26">
        <v>-7074</v>
      </c>
      <c r="C26">
        <v>22345.49</v>
      </c>
      <c r="D26">
        <v>12813.83</v>
      </c>
      <c r="E26">
        <v>250</v>
      </c>
      <c r="F26" s="4">
        <v>6997</v>
      </c>
      <c r="G26">
        <v>0</v>
      </c>
      <c r="H26">
        <v>352.25</v>
      </c>
      <c r="I26">
        <v>0</v>
      </c>
      <c r="J26">
        <v>350.66</v>
      </c>
      <c r="K26">
        <v>480.9</v>
      </c>
      <c r="L26">
        <v>495.55</v>
      </c>
      <c r="M26">
        <v>0</v>
      </c>
      <c r="N26">
        <v>899.92</v>
      </c>
      <c r="O26">
        <v>0</v>
      </c>
      <c r="P26">
        <v>289.1</v>
      </c>
      <c r="Q26">
        <v>257.95</v>
      </c>
      <c r="R26">
        <v>259.27</v>
      </c>
      <c r="S26">
        <v>26580.82</v>
      </c>
      <c r="T26">
        <v>7665.536</v>
      </c>
      <c r="U26">
        <v>1931.953</v>
      </c>
      <c r="V26">
        <v>1430.122</v>
      </c>
      <c r="W26">
        <v>3362.075</v>
      </c>
      <c r="X26">
        <v>288.958</v>
      </c>
      <c r="Y26">
        <v>50.033</v>
      </c>
      <c r="Z26">
        <v>4080.068</v>
      </c>
      <c r="AA26">
        <v>14607.04</v>
      </c>
      <c r="AB26">
        <v>1141.88</v>
      </c>
      <c r="AC26" t="s">
        <v>58</v>
      </c>
      <c r="AD26" s="4">
        <v>-4542.375</v>
      </c>
      <c r="AE26">
        <v>250</v>
      </c>
      <c r="AF26">
        <v>0</v>
      </c>
      <c r="AG26">
        <v>250</v>
      </c>
      <c r="AH26">
        <v>268</v>
      </c>
      <c r="AI26">
        <v>0</v>
      </c>
      <c r="AJ26">
        <v>268</v>
      </c>
      <c r="AK26">
        <v>6292</v>
      </c>
      <c r="AL26">
        <v>28217</v>
      </c>
      <c r="AM26">
        <v>34509</v>
      </c>
      <c r="AN26">
        <v>13366.03</v>
      </c>
      <c r="AO26">
        <v>12892.96</v>
      </c>
      <c r="AP26">
        <v>473.07</v>
      </c>
      <c r="AQ26">
        <v>250</v>
      </c>
      <c r="AR26">
        <v>268</v>
      </c>
      <c r="AU26">
        <v>0</v>
      </c>
      <c r="AV26" s="12">
        <v>0</v>
      </c>
      <c r="AW26" s="4">
        <v>268</v>
      </c>
      <c r="AX26" s="4">
        <v>250</v>
      </c>
      <c r="AY26" s="4">
        <v>600</v>
      </c>
      <c r="AZ26" s="24">
        <v>291</v>
      </c>
      <c r="BA26" s="4">
        <v>268</v>
      </c>
      <c r="BB26" s="4">
        <v>250</v>
      </c>
      <c r="BE26" s="15">
        <f t="shared" si="0"/>
        <v>268</v>
      </c>
      <c r="BF26" s="15">
        <f t="shared" ref="BF26:BH26" si="60">AH26</f>
        <v>268</v>
      </c>
      <c r="BG26" s="15">
        <f t="shared" si="60"/>
        <v>0</v>
      </c>
      <c r="BH26" s="15">
        <f t="shared" si="60"/>
        <v>268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250</v>
      </c>
      <c r="BN26" s="15">
        <f t="shared" ref="BN26:BP26" si="61">AE26</f>
        <v>250</v>
      </c>
      <c r="BO26" s="15">
        <f t="shared" si="61"/>
        <v>0</v>
      </c>
      <c r="BP26" s="15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26760.34</v>
      </c>
      <c r="B27">
        <v>-7139</v>
      </c>
      <c r="C27">
        <v>22628.78</v>
      </c>
      <c r="D27">
        <v>12756.91</v>
      </c>
      <c r="E27">
        <v>250</v>
      </c>
      <c r="F27" s="4">
        <v>6997</v>
      </c>
      <c r="G27">
        <v>0</v>
      </c>
      <c r="H27">
        <v>348.84</v>
      </c>
      <c r="I27">
        <v>0</v>
      </c>
      <c r="J27">
        <v>433.46</v>
      </c>
      <c r="K27">
        <v>493.23</v>
      </c>
      <c r="L27">
        <v>514.16</v>
      </c>
      <c r="M27">
        <v>0</v>
      </c>
      <c r="N27">
        <v>901.16</v>
      </c>
      <c r="O27">
        <v>0</v>
      </c>
      <c r="P27">
        <v>286.3</v>
      </c>
      <c r="Q27">
        <v>266.2</v>
      </c>
      <c r="R27">
        <v>266.88</v>
      </c>
      <c r="S27">
        <v>26568.28</v>
      </c>
      <c r="T27">
        <v>7605.071</v>
      </c>
      <c r="U27">
        <v>1860.763</v>
      </c>
      <c r="V27">
        <v>2011.016</v>
      </c>
      <c r="W27">
        <v>3871.779</v>
      </c>
      <c r="X27">
        <v>288.592</v>
      </c>
      <c r="Y27">
        <v>50.032</v>
      </c>
      <c r="Z27">
        <v>4804.402</v>
      </c>
      <c r="AA27">
        <v>14210.36</v>
      </c>
      <c r="AB27">
        <v>1163.5</v>
      </c>
      <c r="AC27" t="s">
        <v>58</v>
      </c>
      <c r="AD27" s="4">
        <v>-4503.854</v>
      </c>
      <c r="AE27">
        <v>250</v>
      </c>
      <c r="AF27">
        <v>0</v>
      </c>
      <c r="AG27">
        <v>250</v>
      </c>
      <c r="AH27">
        <v>270</v>
      </c>
      <c r="AI27">
        <v>0</v>
      </c>
      <c r="AJ27">
        <v>270</v>
      </c>
      <c r="AK27">
        <v>6284</v>
      </c>
      <c r="AL27">
        <v>28214</v>
      </c>
      <c r="AM27">
        <v>34498</v>
      </c>
      <c r="AN27">
        <v>13550.9</v>
      </c>
      <c r="AO27">
        <v>12834.46</v>
      </c>
      <c r="AP27">
        <v>716.44</v>
      </c>
      <c r="AQ27">
        <v>250</v>
      </c>
      <c r="AR27">
        <v>270</v>
      </c>
      <c r="AU27">
        <v>0</v>
      </c>
      <c r="AV27" s="12">
        <v>0</v>
      </c>
      <c r="AW27" s="4">
        <v>270</v>
      </c>
      <c r="AX27" s="4">
        <v>250</v>
      </c>
      <c r="AY27" s="4">
        <v>588</v>
      </c>
      <c r="AZ27" s="24">
        <v>291</v>
      </c>
      <c r="BA27" s="4">
        <v>270</v>
      </c>
      <c r="BB27" s="4">
        <v>250</v>
      </c>
      <c r="BE27" s="15">
        <f t="shared" si="0"/>
        <v>270</v>
      </c>
      <c r="BF27" s="15">
        <f t="shared" ref="BF27:BH27" si="62">AH27</f>
        <v>270</v>
      </c>
      <c r="BG27" s="15">
        <f t="shared" si="62"/>
        <v>0</v>
      </c>
      <c r="BH27" s="15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250</v>
      </c>
      <c r="BN27" s="15">
        <f t="shared" ref="BN27:BP27" si="63">AE27</f>
        <v>250</v>
      </c>
      <c r="BO27" s="15">
        <f t="shared" si="63"/>
        <v>0</v>
      </c>
      <c r="BP27" s="15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26736.2</v>
      </c>
      <c r="B28" s="1">
        <v>-7203</v>
      </c>
      <c r="C28" s="1">
        <v>22748.89</v>
      </c>
      <c r="D28" s="1">
        <v>12866.25</v>
      </c>
      <c r="E28" s="1">
        <v>250.2</v>
      </c>
      <c r="F28" s="6">
        <v>6999</v>
      </c>
      <c r="G28" s="1">
        <v>0</v>
      </c>
      <c r="H28" s="1">
        <v>348.84</v>
      </c>
      <c r="I28" s="1">
        <v>0</v>
      </c>
      <c r="J28" s="1">
        <v>362.89</v>
      </c>
      <c r="K28" s="1">
        <v>499.51</v>
      </c>
      <c r="L28" s="1">
        <v>521.61</v>
      </c>
      <c r="M28" s="1">
        <v>0</v>
      </c>
      <c r="N28" s="1">
        <v>899.92</v>
      </c>
      <c r="O28" s="1">
        <v>0</v>
      </c>
      <c r="P28" s="1">
        <v>289.1</v>
      </c>
      <c r="Q28" s="1">
        <v>269.53</v>
      </c>
      <c r="R28" s="1">
        <v>268.95</v>
      </c>
      <c r="S28" s="1">
        <v>26290.78</v>
      </c>
      <c r="T28" s="1">
        <v>7699.996</v>
      </c>
      <c r="U28" s="1">
        <v>1731.102</v>
      </c>
      <c r="V28" s="1">
        <v>2702.906</v>
      </c>
      <c r="W28" s="1">
        <v>4434.008</v>
      </c>
      <c r="X28" s="1">
        <v>288.846</v>
      </c>
      <c r="Y28" s="1">
        <v>50.006</v>
      </c>
      <c r="Z28" s="1">
        <v>5486.461</v>
      </c>
      <c r="AA28" s="1">
        <v>13525.5</v>
      </c>
      <c r="AB28" s="1">
        <v>1170.38</v>
      </c>
      <c r="AC28" s="1" t="s">
        <v>58</v>
      </c>
      <c r="AD28" s="6">
        <v>-4479.62</v>
      </c>
      <c r="AE28" s="1">
        <v>250.2</v>
      </c>
      <c r="AF28" s="1">
        <v>0</v>
      </c>
      <c r="AG28" s="1">
        <v>250.2</v>
      </c>
      <c r="AH28" s="1">
        <v>255</v>
      </c>
      <c r="AI28" s="1">
        <v>0</v>
      </c>
      <c r="AJ28" s="1">
        <v>255</v>
      </c>
      <c r="AK28" s="1">
        <v>6278</v>
      </c>
      <c r="AL28" s="1">
        <v>28095</v>
      </c>
      <c r="AM28" s="1">
        <v>34373</v>
      </c>
      <c r="AN28" s="1">
        <v>13757.48</v>
      </c>
      <c r="AO28" s="1">
        <v>12770.28</v>
      </c>
      <c r="AP28" s="1">
        <v>987.2</v>
      </c>
      <c r="AQ28" s="1">
        <v>250.2</v>
      </c>
      <c r="AR28" s="1">
        <v>255</v>
      </c>
      <c r="AU28" s="1">
        <v>0</v>
      </c>
      <c r="AV28" s="13">
        <v>0</v>
      </c>
      <c r="AW28" s="6">
        <v>255</v>
      </c>
      <c r="AX28" s="6">
        <v>250.2</v>
      </c>
      <c r="AY28" s="6">
        <v>489</v>
      </c>
      <c r="AZ28" s="25">
        <v>291</v>
      </c>
      <c r="BA28" s="6">
        <v>255</v>
      </c>
      <c r="BB28" s="6">
        <v>250.2</v>
      </c>
      <c r="BE28" s="16">
        <f t="shared" si="0"/>
        <v>255</v>
      </c>
      <c r="BF28" s="16">
        <f t="shared" ref="BF28:BH28" si="64">AH28</f>
        <v>255</v>
      </c>
      <c r="BG28" s="16">
        <f t="shared" si="64"/>
        <v>0</v>
      </c>
      <c r="BH28" s="16">
        <f t="shared" si="64"/>
        <v>255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250.2</v>
      </c>
      <c r="BN28" s="16">
        <f t="shared" ref="BN28:BP28" si="65">AE28</f>
        <v>250.2</v>
      </c>
      <c r="BO28" s="16">
        <f t="shared" si="65"/>
        <v>0</v>
      </c>
      <c r="BP28" s="16">
        <f t="shared" si="65"/>
        <v>250.2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26385.31</v>
      </c>
      <c r="B29" s="1">
        <v>-7219</v>
      </c>
      <c r="C29" s="1">
        <v>22027.9</v>
      </c>
      <c r="D29" s="1">
        <v>13241.2</v>
      </c>
      <c r="E29" s="1">
        <v>248.97</v>
      </c>
      <c r="F29" s="6">
        <v>6997</v>
      </c>
      <c r="G29" s="1">
        <v>0</v>
      </c>
      <c r="H29" s="1">
        <v>347.99</v>
      </c>
      <c r="I29" s="1">
        <v>0</v>
      </c>
      <c r="J29" s="1">
        <v>296.48</v>
      </c>
      <c r="K29" s="1">
        <v>452.52</v>
      </c>
      <c r="L29" s="1">
        <v>455.31</v>
      </c>
      <c r="M29" s="1">
        <v>0</v>
      </c>
      <c r="N29" s="1">
        <v>899.51</v>
      </c>
      <c r="O29" s="1">
        <v>0</v>
      </c>
      <c r="P29" s="1">
        <v>288.9</v>
      </c>
      <c r="Q29" s="1">
        <v>241.93</v>
      </c>
      <c r="R29" s="1">
        <v>250.97</v>
      </c>
      <c r="S29" s="1">
        <v>25925.66</v>
      </c>
      <c r="T29" s="1">
        <v>7766.984</v>
      </c>
      <c r="U29" s="1">
        <v>1534.386</v>
      </c>
      <c r="V29" s="1">
        <v>3527.262</v>
      </c>
      <c r="W29" s="1">
        <v>5061.648</v>
      </c>
      <c r="X29" s="1">
        <v>288.787</v>
      </c>
      <c r="Y29" s="1">
        <v>50.031</v>
      </c>
      <c r="Z29" s="1">
        <v>6213.316</v>
      </c>
      <c r="AA29" s="1">
        <v>12797.89</v>
      </c>
      <c r="AB29" s="1">
        <v>1169.13</v>
      </c>
      <c r="AC29" s="1" t="s">
        <v>58</v>
      </c>
      <c r="AD29" s="6">
        <v>-4636.785</v>
      </c>
      <c r="AE29" s="1">
        <v>250</v>
      </c>
      <c r="AF29" s="1">
        <v>-1.13</v>
      </c>
      <c r="AG29" s="1">
        <v>248.87</v>
      </c>
      <c r="AH29" s="1">
        <v>258</v>
      </c>
      <c r="AI29" s="1">
        <v>0</v>
      </c>
      <c r="AJ29" s="1">
        <v>258</v>
      </c>
      <c r="AK29" s="1">
        <v>6271</v>
      </c>
      <c r="AL29" s="1">
        <v>27948</v>
      </c>
      <c r="AM29" s="1">
        <v>34219</v>
      </c>
      <c r="AN29" s="1">
        <v>13980.62</v>
      </c>
      <c r="AO29" s="1">
        <v>12703.83</v>
      </c>
      <c r="AP29" s="1">
        <v>1276.79</v>
      </c>
      <c r="AQ29" s="1">
        <v>248.97</v>
      </c>
      <c r="AR29" s="1">
        <v>258</v>
      </c>
      <c r="AU29" s="1">
        <v>0</v>
      </c>
      <c r="AV29" s="13">
        <v>0</v>
      </c>
      <c r="AW29" s="6">
        <v>258</v>
      </c>
      <c r="AX29" s="6">
        <v>248.87</v>
      </c>
      <c r="AY29" s="6">
        <v>390</v>
      </c>
      <c r="AZ29" s="25">
        <v>291</v>
      </c>
      <c r="BA29" s="6">
        <v>258</v>
      </c>
      <c r="BB29" s="6">
        <v>248.87</v>
      </c>
      <c r="BE29" s="16">
        <f t="shared" si="0"/>
        <v>258</v>
      </c>
      <c r="BF29" s="16">
        <f t="shared" ref="BF29:BH29" si="66">AH29</f>
        <v>258</v>
      </c>
      <c r="BG29" s="16">
        <f t="shared" si="66"/>
        <v>0</v>
      </c>
      <c r="BH29" s="16">
        <f t="shared" si="66"/>
        <v>258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248.87</v>
      </c>
      <c r="BN29" s="16">
        <f t="shared" ref="BN29:BP29" si="67">AE29</f>
        <v>250</v>
      </c>
      <c r="BO29" s="16">
        <f t="shared" si="67"/>
        <v>-1.13</v>
      </c>
      <c r="BP29" s="16">
        <f t="shared" si="67"/>
        <v>248.87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26105.5</v>
      </c>
      <c r="B30" s="2">
        <v>-7308</v>
      </c>
      <c r="C30" s="2">
        <v>21004.34</v>
      </c>
      <c r="D30" s="2">
        <v>13569.29</v>
      </c>
      <c r="E30" s="2">
        <v>235</v>
      </c>
      <c r="F30" s="7">
        <v>6997</v>
      </c>
      <c r="G30" s="2">
        <v>0</v>
      </c>
      <c r="H30" s="2">
        <v>251.42</v>
      </c>
      <c r="I30" s="2">
        <v>0</v>
      </c>
      <c r="J30" s="2">
        <v>281.14</v>
      </c>
      <c r="K30" s="2">
        <v>381.81</v>
      </c>
      <c r="L30" s="2">
        <v>387.4</v>
      </c>
      <c r="M30" s="2">
        <v>0</v>
      </c>
      <c r="N30" s="2">
        <v>900.34</v>
      </c>
      <c r="O30" s="2">
        <v>0</v>
      </c>
      <c r="P30" s="2">
        <v>289.9</v>
      </c>
      <c r="Q30" s="2">
        <v>201.02</v>
      </c>
      <c r="R30" s="2">
        <v>210.54</v>
      </c>
      <c r="S30" s="2">
        <v>25490.07</v>
      </c>
      <c r="T30" s="2">
        <v>7430.574</v>
      </c>
      <c r="U30" s="2">
        <v>1339.782</v>
      </c>
      <c r="V30" s="2">
        <v>4494.872</v>
      </c>
      <c r="W30" s="2">
        <v>5834.654</v>
      </c>
      <c r="X30" s="2">
        <v>287.428</v>
      </c>
      <c r="Y30" s="2">
        <v>50.033</v>
      </c>
      <c r="Z30" s="2">
        <v>7652.979</v>
      </c>
      <c r="AA30" s="2">
        <v>11368.34</v>
      </c>
      <c r="AB30" s="2">
        <v>1170.72</v>
      </c>
      <c r="AC30" s="2" t="s">
        <v>58</v>
      </c>
      <c r="AD30" s="7">
        <v>-4845.218</v>
      </c>
      <c r="AE30" s="2">
        <v>235</v>
      </c>
      <c r="AF30" s="2">
        <v>0</v>
      </c>
      <c r="AG30" s="2">
        <v>235</v>
      </c>
      <c r="AH30" s="2">
        <v>256</v>
      </c>
      <c r="AI30" s="2">
        <v>0</v>
      </c>
      <c r="AJ30" s="2">
        <v>256</v>
      </c>
      <c r="AK30" s="2">
        <v>6333</v>
      </c>
      <c r="AL30" s="2">
        <v>27805</v>
      </c>
      <c r="AM30" s="2">
        <v>34138</v>
      </c>
      <c r="AN30" s="2">
        <v>14027.36</v>
      </c>
      <c r="AO30" s="2">
        <v>12486.04</v>
      </c>
      <c r="AP30" s="2">
        <v>1541.32</v>
      </c>
      <c r="AQ30" s="2">
        <v>235</v>
      </c>
      <c r="AR30" s="2">
        <v>256</v>
      </c>
      <c r="AU30" s="2">
        <v>0</v>
      </c>
      <c r="AV30" s="14">
        <v>0</v>
      </c>
      <c r="AW30" s="7">
        <v>256</v>
      </c>
      <c r="AX30" s="7">
        <v>235</v>
      </c>
      <c r="AY30" s="7">
        <v>291</v>
      </c>
      <c r="AZ30" s="26">
        <v>291</v>
      </c>
      <c r="BA30" s="7">
        <v>256</v>
      </c>
      <c r="BB30" s="7">
        <v>235</v>
      </c>
      <c r="BE30" s="17">
        <f t="shared" si="0"/>
        <v>256</v>
      </c>
      <c r="BF30" s="17">
        <f t="shared" ref="BF30:BH30" si="68">AH30</f>
        <v>256</v>
      </c>
      <c r="BG30" s="17">
        <f t="shared" si="68"/>
        <v>0</v>
      </c>
      <c r="BH30" s="17">
        <f t="shared" si="68"/>
        <v>256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235</v>
      </c>
      <c r="BN30" s="17">
        <f t="shared" ref="BN30:BP30" si="69">AE30</f>
        <v>235</v>
      </c>
      <c r="BO30" s="17">
        <f t="shared" si="69"/>
        <v>0</v>
      </c>
      <c r="BP30" s="17">
        <f t="shared" si="69"/>
        <v>235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25937.39</v>
      </c>
      <c r="B31" s="2">
        <v>-7483</v>
      </c>
      <c r="C31" s="2">
        <v>20969.95</v>
      </c>
      <c r="D31" s="2">
        <v>13715.38</v>
      </c>
      <c r="E31" s="2">
        <v>236.38</v>
      </c>
      <c r="F31" s="7">
        <v>6998</v>
      </c>
      <c r="G31" s="2">
        <v>0</v>
      </c>
      <c r="H31" s="2">
        <v>249.73</v>
      </c>
      <c r="I31" s="2">
        <v>0</v>
      </c>
      <c r="J31" s="2">
        <v>279.83</v>
      </c>
      <c r="K31" s="2">
        <v>357.39</v>
      </c>
      <c r="L31" s="2">
        <v>355.76</v>
      </c>
      <c r="M31" s="2">
        <v>0</v>
      </c>
      <c r="N31" s="2">
        <v>901.16</v>
      </c>
      <c r="O31" s="2">
        <v>0</v>
      </c>
      <c r="P31" s="2">
        <v>287.6</v>
      </c>
      <c r="Q31" s="2">
        <v>238.34</v>
      </c>
      <c r="R31" s="2">
        <v>210.27</v>
      </c>
      <c r="S31" s="2">
        <v>24723.89</v>
      </c>
      <c r="T31" s="2">
        <v>7743.027</v>
      </c>
      <c r="U31" s="2">
        <v>1200.899</v>
      </c>
      <c r="V31" s="2">
        <v>5548.645</v>
      </c>
      <c r="W31" s="2">
        <v>6749.544</v>
      </c>
      <c r="X31" s="2">
        <v>295.331</v>
      </c>
      <c r="Y31" s="2">
        <v>49.971</v>
      </c>
      <c r="Z31" s="2">
        <v>9013.295</v>
      </c>
      <c r="AA31" s="2">
        <v>9998.258</v>
      </c>
      <c r="AB31" s="2">
        <v>1174.59</v>
      </c>
      <c r="AC31" s="2" t="s">
        <v>75</v>
      </c>
      <c r="AD31" s="7">
        <v>-4865.389</v>
      </c>
      <c r="AE31" s="2">
        <v>236</v>
      </c>
      <c r="AF31" s="2">
        <v>4.71</v>
      </c>
      <c r="AG31" s="2">
        <v>240.71</v>
      </c>
      <c r="AH31" s="2">
        <v>260</v>
      </c>
      <c r="AI31" s="2">
        <v>-1.4</v>
      </c>
      <c r="AJ31" s="2">
        <v>258.6</v>
      </c>
      <c r="AK31" s="2">
        <v>6773</v>
      </c>
      <c r="AL31" s="2">
        <v>27681</v>
      </c>
      <c r="AM31" s="2">
        <v>34454</v>
      </c>
      <c r="AN31" s="2">
        <v>14221.41</v>
      </c>
      <c r="AO31" s="2">
        <v>12376.58</v>
      </c>
      <c r="AP31" s="2">
        <v>1844.83</v>
      </c>
      <c r="AQ31" s="2">
        <v>236.38</v>
      </c>
      <c r="AR31" s="2">
        <v>258.7</v>
      </c>
      <c r="AU31" s="2">
        <v>0</v>
      </c>
      <c r="AV31" s="14">
        <v>0</v>
      </c>
      <c r="AW31" s="7">
        <v>258.6</v>
      </c>
      <c r="AX31" s="7">
        <v>240.71</v>
      </c>
      <c r="AY31" s="7">
        <v>291</v>
      </c>
      <c r="AZ31" s="26">
        <v>291</v>
      </c>
      <c r="BA31" s="7">
        <v>258.6</v>
      </c>
      <c r="BB31" s="7">
        <v>240.71</v>
      </c>
      <c r="BE31" s="17">
        <f t="shared" si="0"/>
        <v>258.6</v>
      </c>
      <c r="BF31" s="17">
        <f t="shared" ref="BF31:BH31" si="70">AH31</f>
        <v>260</v>
      </c>
      <c r="BG31" s="17">
        <f t="shared" si="70"/>
        <v>-1.4</v>
      </c>
      <c r="BH31" s="17">
        <f t="shared" si="70"/>
        <v>258.6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240.71</v>
      </c>
      <c r="BN31" s="17">
        <f t="shared" ref="BN31:BP31" si="71">AE31</f>
        <v>236</v>
      </c>
      <c r="BO31" s="17">
        <f t="shared" si="71"/>
        <v>4.71</v>
      </c>
      <c r="BP31" s="17">
        <f t="shared" si="71"/>
        <v>240.71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25649.02</v>
      </c>
      <c r="B32" s="2">
        <v>-7681</v>
      </c>
      <c r="C32" s="2">
        <v>20558.47</v>
      </c>
      <c r="D32" s="2">
        <v>14031.03</v>
      </c>
      <c r="E32" s="2">
        <v>235.48</v>
      </c>
      <c r="F32" s="7">
        <v>6997</v>
      </c>
      <c r="G32" s="2">
        <v>0</v>
      </c>
      <c r="H32" s="2">
        <v>249.73</v>
      </c>
      <c r="I32" s="2">
        <v>0</v>
      </c>
      <c r="J32" s="2">
        <v>280.87</v>
      </c>
      <c r="K32" s="2">
        <v>354.83</v>
      </c>
      <c r="L32" s="2">
        <v>355.99</v>
      </c>
      <c r="M32" s="2">
        <v>0</v>
      </c>
      <c r="N32" s="2">
        <v>901.98</v>
      </c>
      <c r="O32" s="2">
        <v>0</v>
      </c>
      <c r="P32" s="2">
        <v>291.6</v>
      </c>
      <c r="Q32" s="2">
        <v>239.93</v>
      </c>
      <c r="R32" s="2">
        <v>211.22</v>
      </c>
      <c r="S32" s="2">
        <v>23991.75</v>
      </c>
      <c r="T32" s="2">
        <v>8162.428</v>
      </c>
      <c r="U32" s="2">
        <v>1121.542</v>
      </c>
      <c r="V32" s="2">
        <v>6695.831</v>
      </c>
      <c r="W32" s="2">
        <v>7817.373</v>
      </c>
      <c r="X32" s="2">
        <v>299.97</v>
      </c>
      <c r="Y32" s="2">
        <v>49.978</v>
      </c>
      <c r="Z32" s="2">
        <v>10266.9</v>
      </c>
      <c r="AA32" s="2">
        <v>8734.453</v>
      </c>
      <c r="AB32" s="2">
        <v>1166.28</v>
      </c>
      <c r="AC32" s="2" t="s">
        <v>75</v>
      </c>
      <c r="AD32" s="7">
        <v>-4856.704</v>
      </c>
      <c r="AE32" s="2">
        <v>235</v>
      </c>
      <c r="AF32" s="2">
        <v>5.88</v>
      </c>
      <c r="AG32" s="2">
        <v>240.88</v>
      </c>
      <c r="AH32" s="2">
        <v>262.56</v>
      </c>
      <c r="AI32" s="2">
        <v>-3.43</v>
      </c>
      <c r="AJ32" s="2">
        <v>259.13</v>
      </c>
      <c r="AK32" s="2">
        <v>7258</v>
      </c>
      <c r="AL32" s="2">
        <v>27585</v>
      </c>
      <c r="AM32" s="2">
        <v>34843</v>
      </c>
      <c r="AN32" s="2">
        <v>14464.12</v>
      </c>
      <c r="AO32" s="2">
        <v>12299.4</v>
      </c>
      <c r="AP32" s="2">
        <v>2164.72</v>
      </c>
      <c r="AQ32" s="2">
        <v>235.48</v>
      </c>
      <c r="AR32" s="2">
        <v>259.44</v>
      </c>
      <c r="AU32" s="2">
        <v>0</v>
      </c>
      <c r="AV32" s="14">
        <v>0</v>
      </c>
      <c r="AW32" s="7">
        <v>259.13</v>
      </c>
      <c r="AX32" s="7">
        <v>240.88</v>
      </c>
      <c r="AY32" s="7">
        <v>291</v>
      </c>
      <c r="AZ32" s="26">
        <v>291</v>
      </c>
      <c r="BA32" s="7">
        <v>259.13</v>
      </c>
      <c r="BB32" s="7">
        <v>240.88</v>
      </c>
      <c r="BE32" s="17">
        <f t="shared" si="0"/>
        <v>259.13</v>
      </c>
      <c r="BF32" s="17">
        <f t="shared" ref="BF32:BH32" si="72">AH32</f>
        <v>262.56</v>
      </c>
      <c r="BG32" s="17">
        <f t="shared" si="72"/>
        <v>-3.43</v>
      </c>
      <c r="BH32" s="17">
        <f t="shared" si="72"/>
        <v>259.13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240.88</v>
      </c>
      <c r="BN32" s="17">
        <f t="shared" ref="BN32:BP32" si="73">AE32</f>
        <v>235</v>
      </c>
      <c r="BO32" s="17">
        <f t="shared" si="73"/>
        <v>5.88</v>
      </c>
      <c r="BP32" s="17">
        <f t="shared" si="73"/>
        <v>240.88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25875.11</v>
      </c>
      <c r="B33" s="2">
        <v>-7948</v>
      </c>
      <c r="C33" s="2">
        <v>21418.32</v>
      </c>
      <c r="D33" s="2">
        <v>14350.8</v>
      </c>
      <c r="E33" s="2">
        <v>247.09</v>
      </c>
      <c r="F33" s="7">
        <v>7000</v>
      </c>
      <c r="G33" s="2">
        <v>0</v>
      </c>
      <c r="H33" s="2">
        <v>352.25</v>
      </c>
      <c r="I33" s="2">
        <v>0</v>
      </c>
      <c r="J33" s="2">
        <v>280.47</v>
      </c>
      <c r="K33" s="2">
        <v>424.61</v>
      </c>
      <c r="L33" s="2">
        <v>425.77</v>
      </c>
      <c r="M33" s="2">
        <v>0</v>
      </c>
      <c r="N33" s="2">
        <v>899.51</v>
      </c>
      <c r="O33" s="2">
        <v>0</v>
      </c>
      <c r="P33" s="2">
        <v>289.8</v>
      </c>
      <c r="Q33" s="2">
        <v>231.47</v>
      </c>
      <c r="R33" s="2">
        <v>229.72</v>
      </c>
      <c r="S33" s="2">
        <v>23478.9</v>
      </c>
      <c r="T33" s="2">
        <v>8197.031</v>
      </c>
      <c r="U33" s="2">
        <v>1035.767</v>
      </c>
      <c r="V33" s="2">
        <v>7903.891</v>
      </c>
      <c r="W33" s="2">
        <v>8939.658</v>
      </c>
      <c r="X33" s="2">
        <v>299.907</v>
      </c>
      <c r="Y33" s="2">
        <v>50.033</v>
      </c>
      <c r="Z33" s="2">
        <v>11858.09</v>
      </c>
      <c r="AA33" s="2">
        <v>7166.467</v>
      </c>
      <c r="AB33" s="2">
        <v>1180.76</v>
      </c>
      <c r="AC33" s="2" t="s">
        <v>58</v>
      </c>
      <c r="AD33" s="7">
        <v>-4715.368</v>
      </c>
      <c r="AE33" s="2">
        <v>250</v>
      </c>
      <c r="AF33" s="2">
        <v>-3.33</v>
      </c>
      <c r="AG33" s="2">
        <v>246.67</v>
      </c>
      <c r="AH33" s="2">
        <v>260</v>
      </c>
      <c r="AI33" s="2">
        <v>-3.92</v>
      </c>
      <c r="AJ33" s="2">
        <v>256.08</v>
      </c>
      <c r="AK33" s="2">
        <v>7730</v>
      </c>
      <c r="AL33" s="2">
        <v>27538</v>
      </c>
      <c r="AM33" s="2">
        <v>35268</v>
      </c>
      <c r="AN33" s="2">
        <v>14628.36</v>
      </c>
      <c r="AO33" s="2">
        <v>12153.45</v>
      </c>
      <c r="AP33" s="2">
        <v>2474.91</v>
      </c>
      <c r="AQ33" s="2">
        <v>247.09</v>
      </c>
      <c r="AR33" s="2">
        <v>256.59</v>
      </c>
      <c r="AU33" s="2">
        <v>0</v>
      </c>
      <c r="AV33" s="14">
        <v>0</v>
      </c>
      <c r="AW33" s="7">
        <v>256.08</v>
      </c>
      <c r="AX33" s="7">
        <v>246.67</v>
      </c>
      <c r="AY33" s="7">
        <v>390</v>
      </c>
      <c r="AZ33" s="26">
        <v>291</v>
      </c>
      <c r="BA33" s="7">
        <v>256.08</v>
      </c>
      <c r="BB33" s="7">
        <v>246.67</v>
      </c>
      <c r="BE33" s="17">
        <f t="shared" si="0"/>
        <v>256.08</v>
      </c>
      <c r="BF33" s="17">
        <f t="shared" ref="BF33:BH33" si="74">AH33</f>
        <v>260</v>
      </c>
      <c r="BG33" s="17">
        <f t="shared" si="74"/>
        <v>-3.92</v>
      </c>
      <c r="BH33" s="17">
        <f t="shared" si="74"/>
        <v>256.08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246.67</v>
      </c>
      <c r="BN33" s="17">
        <f t="shared" ref="BN33:BP33" si="75">AE33</f>
        <v>250</v>
      </c>
      <c r="BO33" s="17">
        <f t="shared" si="75"/>
        <v>-3.33</v>
      </c>
      <c r="BP33" s="17">
        <f t="shared" si="75"/>
        <v>246.67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26386.17</v>
      </c>
      <c r="B34" s="2">
        <v>-8571.53</v>
      </c>
      <c r="C34" s="2">
        <v>22446.1</v>
      </c>
      <c r="D34" s="2">
        <v>14556.58</v>
      </c>
      <c r="E34" s="2">
        <v>251.53</v>
      </c>
      <c r="F34" s="7">
        <v>7000</v>
      </c>
      <c r="G34" s="2">
        <v>0</v>
      </c>
      <c r="H34" s="2">
        <v>349.68</v>
      </c>
      <c r="I34" s="2">
        <v>0</v>
      </c>
      <c r="J34" s="2">
        <v>293.31</v>
      </c>
      <c r="K34" s="2">
        <v>448.57</v>
      </c>
      <c r="L34" s="2">
        <v>449.27</v>
      </c>
      <c r="M34" s="2">
        <v>0</v>
      </c>
      <c r="N34" s="2">
        <v>899.51</v>
      </c>
      <c r="O34" s="2">
        <v>0</v>
      </c>
      <c r="P34" s="2">
        <v>290.1</v>
      </c>
      <c r="Q34" s="2">
        <v>258.95</v>
      </c>
      <c r="R34" s="2">
        <v>252.4</v>
      </c>
      <c r="S34" s="2">
        <v>23195.89</v>
      </c>
      <c r="T34" s="2">
        <v>7857.083</v>
      </c>
      <c r="U34" s="2">
        <v>938.897</v>
      </c>
      <c r="V34" s="2">
        <v>9092.732</v>
      </c>
      <c r="W34" s="2">
        <v>10031.629</v>
      </c>
      <c r="X34" s="2">
        <v>299.855</v>
      </c>
      <c r="Y34" s="2">
        <v>49.997</v>
      </c>
      <c r="Z34" s="2">
        <v>13750.89</v>
      </c>
      <c r="AA34" s="2">
        <v>5321.137</v>
      </c>
      <c r="AB34" s="2">
        <v>1180.28</v>
      </c>
      <c r="AC34" s="2" t="s">
        <v>58</v>
      </c>
      <c r="AD34" s="7">
        <v>-4623.058</v>
      </c>
      <c r="AE34" s="2">
        <v>270</v>
      </c>
      <c r="AF34" s="2">
        <v>-21.89</v>
      </c>
      <c r="AG34" s="2">
        <v>248.11</v>
      </c>
      <c r="AH34" s="2">
        <v>289.27</v>
      </c>
      <c r="AI34" s="2">
        <v>-22.18</v>
      </c>
      <c r="AJ34" s="2">
        <v>267.09</v>
      </c>
      <c r="AK34" s="2">
        <v>8238</v>
      </c>
      <c r="AL34" s="2">
        <v>27632</v>
      </c>
      <c r="AM34" s="2">
        <v>35870</v>
      </c>
      <c r="AN34" s="2">
        <v>14812.35</v>
      </c>
      <c r="AO34" s="2">
        <v>12048.49</v>
      </c>
      <c r="AP34" s="2">
        <v>2763.86</v>
      </c>
      <c r="AQ34" s="2">
        <v>251.53</v>
      </c>
      <c r="AR34" s="2">
        <v>270.05</v>
      </c>
      <c r="AU34" s="2">
        <v>0</v>
      </c>
      <c r="AV34" s="14">
        <v>0</v>
      </c>
      <c r="AW34" s="7">
        <v>267.09</v>
      </c>
      <c r="AX34" s="7">
        <v>248.11</v>
      </c>
      <c r="AY34" s="7">
        <v>489</v>
      </c>
      <c r="AZ34" s="26">
        <v>291</v>
      </c>
      <c r="BA34" s="7">
        <v>267.09</v>
      </c>
      <c r="BB34" s="7">
        <v>248.11</v>
      </c>
      <c r="BE34" s="17">
        <f t="shared" si="0"/>
        <v>267.09</v>
      </c>
      <c r="BF34" s="17">
        <f t="shared" ref="BF34:BH34" si="76">AH34</f>
        <v>289.27</v>
      </c>
      <c r="BG34" s="17">
        <f t="shared" si="76"/>
        <v>-22.18</v>
      </c>
      <c r="BH34" s="17">
        <f t="shared" si="76"/>
        <v>267.09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248.11</v>
      </c>
      <c r="BN34" s="17">
        <f t="shared" ref="BN34:BP34" si="77">AE34</f>
        <v>270</v>
      </c>
      <c r="BO34" s="17">
        <f t="shared" si="77"/>
        <v>-21.89</v>
      </c>
      <c r="BP34" s="17">
        <f t="shared" si="77"/>
        <v>248.11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26823.78</v>
      </c>
      <c r="B35" s="2">
        <v>-8654.32</v>
      </c>
      <c r="C35" s="2">
        <v>23026.31</v>
      </c>
      <c r="D35" s="2">
        <v>14992.75</v>
      </c>
      <c r="E35" s="2">
        <v>239.3</v>
      </c>
      <c r="F35" s="7">
        <v>7000</v>
      </c>
      <c r="G35" s="2">
        <v>0</v>
      </c>
      <c r="H35" s="2">
        <v>349.68</v>
      </c>
      <c r="I35" s="2">
        <v>0</v>
      </c>
      <c r="J35" s="2">
        <v>284.36</v>
      </c>
      <c r="K35" s="2">
        <v>381.12</v>
      </c>
      <c r="L35" s="2">
        <v>384.6</v>
      </c>
      <c r="M35" s="2">
        <v>0</v>
      </c>
      <c r="N35" s="2">
        <v>901.57</v>
      </c>
      <c r="O35" s="2">
        <v>0</v>
      </c>
      <c r="P35" s="2">
        <v>289.8</v>
      </c>
      <c r="Q35" s="2">
        <v>231.47</v>
      </c>
      <c r="R35" s="2">
        <v>192.99</v>
      </c>
      <c r="S35" s="2">
        <v>22923.08</v>
      </c>
      <c r="T35" s="2">
        <v>7695.732</v>
      </c>
      <c r="U35" s="2">
        <v>818.63</v>
      </c>
      <c r="V35" s="2">
        <v>10248.581</v>
      </c>
      <c r="W35" s="2">
        <v>11067.211</v>
      </c>
      <c r="X35" s="2">
        <v>249.616</v>
      </c>
      <c r="Y35" s="2">
        <v>49.972</v>
      </c>
      <c r="Z35" s="2">
        <v>15530.43</v>
      </c>
      <c r="AA35" s="2">
        <v>3902.744</v>
      </c>
      <c r="AB35" s="2">
        <v>1170.36</v>
      </c>
      <c r="AC35" s="2" t="s">
        <v>58</v>
      </c>
      <c r="AD35" s="7">
        <v>-4831.351</v>
      </c>
      <c r="AE35" s="2">
        <v>271</v>
      </c>
      <c r="AF35" s="2">
        <v>-38.15</v>
      </c>
      <c r="AG35" s="2">
        <v>232.85</v>
      </c>
      <c r="AH35" s="2">
        <v>291</v>
      </c>
      <c r="AI35" s="2">
        <v>-39.38</v>
      </c>
      <c r="AJ35" s="2">
        <v>251.62</v>
      </c>
      <c r="AK35" s="2">
        <v>8303</v>
      </c>
      <c r="AL35" s="2">
        <v>27832</v>
      </c>
      <c r="AM35" s="2">
        <v>36135</v>
      </c>
      <c r="AN35" s="2">
        <v>15117.51</v>
      </c>
      <c r="AO35" s="2">
        <v>12029.59</v>
      </c>
      <c r="AP35" s="2">
        <v>3087.92</v>
      </c>
      <c r="AQ35" s="2">
        <v>239.3</v>
      </c>
      <c r="AR35" s="2">
        <v>258.07</v>
      </c>
      <c r="AU35" s="2">
        <v>0</v>
      </c>
      <c r="AV35" s="14">
        <v>0</v>
      </c>
      <c r="AW35" s="7">
        <v>251.62</v>
      </c>
      <c r="AX35" s="7">
        <v>232.85</v>
      </c>
      <c r="AY35" s="7">
        <v>390</v>
      </c>
      <c r="AZ35" s="26">
        <v>291</v>
      </c>
      <c r="BA35" s="7">
        <v>251.62</v>
      </c>
      <c r="BB35" s="7">
        <v>232.85</v>
      </c>
      <c r="BE35" s="17">
        <f t="shared" si="0"/>
        <v>251.62</v>
      </c>
      <c r="BF35" s="17">
        <f t="shared" ref="BF35:BH35" si="78">AH35</f>
        <v>291</v>
      </c>
      <c r="BG35" s="17">
        <f t="shared" si="78"/>
        <v>-39.38</v>
      </c>
      <c r="BH35" s="17">
        <f t="shared" si="78"/>
        <v>251.62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232.85</v>
      </c>
      <c r="BN35" s="17">
        <f t="shared" ref="BN35:BP35" si="79">AE35</f>
        <v>271</v>
      </c>
      <c r="BO35" s="17">
        <f t="shared" si="79"/>
        <v>-38.15</v>
      </c>
      <c r="BP35" s="17">
        <f t="shared" si="79"/>
        <v>232.85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26987.35</v>
      </c>
      <c r="B36" s="2">
        <v>-8725.32</v>
      </c>
      <c r="C36" s="2">
        <v>22699.8</v>
      </c>
      <c r="D36" s="2">
        <v>15174.11</v>
      </c>
      <c r="E36" s="2">
        <v>239.15</v>
      </c>
      <c r="F36" s="7">
        <v>7000</v>
      </c>
      <c r="G36" s="2">
        <v>0</v>
      </c>
      <c r="H36" s="2">
        <v>344.56</v>
      </c>
      <c r="I36" s="2">
        <v>0</v>
      </c>
      <c r="J36" s="2">
        <v>280.85</v>
      </c>
      <c r="K36" s="2">
        <v>369.72</v>
      </c>
      <c r="L36" s="2">
        <v>368.55</v>
      </c>
      <c r="M36" s="2">
        <v>0</v>
      </c>
      <c r="N36" s="2">
        <v>900.34</v>
      </c>
      <c r="O36" s="2">
        <v>0</v>
      </c>
      <c r="P36" s="2">
        <v>290</v>
      </c>
      <c r="Q36" s="2">
        <v>231.36</v>
      </c>
      <c r="R36" s="2">
        <v>196.42</v>
      </c>
      <c r="S36" s="2">
        <v>22610.85</v>
      </c>
      <c r="T36" s="2">
        <v>8222.688</v>
      </c>
      <c r="U36" s="2">
        <v>730.395</v>
      </c>
      <c r="V36" s="2">
        <v>11391.617</v>
      </c>
      <c r="W36" s="2">
        <v>12122.012</v>
      </c>
      <c r="X36" s="2">
        <v>249.212</v>
      </c>
      <c r="Y36" s="2">
        <v>50.03</v>
      </c>
      <c r="Z36" s="2">
        <v>16527.87</v>
      </c>
      <c r="AA36" s="2">
        <v>3070.227</v>
      </c>
      <c r="AB36" s="2">
        <v>1159.02</v>
      </c>
      <c r="AC36" s="2" t="s">
        <v>58</v>
      </c>
      <c r="AD36" s="7">
        <v>-4855.724</v>
      </c>
      <c r="AE36" s="2">
        <v>270</v>
      </c>
      <c r="AF36" s="2">
        <v>-35.29</v>
      </c>
      <c r="AG36" s="2">
        <v>234.71</v>
      </c>
      <c r="AH36" s="2">
        <v>282</v>
      </c>
      <c r="AI36" s="2">
        <v>-37.91</v>
      </c>
      <c r="AJ36" s="2">
        <v>244.09</v>
      </c>
      <c r="AK36" s="2">
        <v>8372</v>
      </c>
      <c r="AL36" s="2">
        <v>27976</v>
      </c>
      <c r="AM36" s="2">
        <v>36348</v>
      </c>
      <c r="AN36" s="2">
        <v>15367.27</v>
      </c>
      <c r="AO36" s="2">
        <v>12011.11</v>
      </c>
      <c r="AP36" s="2">
        <v>3356.16</v>
      </c>
      <c r="AQ36" s="2">
        <v>239.15</v>
      </c>
      <c r="AR36" s="2">
        <v>249.6</v>
      </c>
      <c r="AU36" s="2">
        <v>0</v>
      </c>
      <c r="AV36" s="14">
        <v>0</v>
      </c>
      <c r="AW36" s="7">
        <v>244.09</v>
      </c>
      <c r="AX36" s="7">
        <v>234.71</v>
      </c>
      <c r="AY36" s="7">
        <v>291</v>
      </c>
      <c r="AZ36" s="26">
        <v>291</v>
      </c>
      <c r="BA36" s="7">
        <v>244.09</v>
      </c>
      <c r="BB36" s="7">
        <v>234.71</v>
      </c>
      <c r="BE36" s="17">
        <f t="shared" si="0"/>
        <v>244.09</v>
      </c>
      <c r="BF36" s="17">
        <f t="shared" ref="BF36:BH36" si="80">AH36</f>
        <v>282</v>
      </c>
      <c r="BG36" s="17">
        <f t="shared" si="80"/>
        <v>-37.91</v>
      </c>
      <c r="BH36" s="17">
        <f t="shared" si="80"/>
        <v>244.09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234.71</v>
      </c>
      <c r="BN36" s="17">
        <f t="shared" ref="BN36:BP36" si="81">AE36</f>
        <v>270</v>
      </c>
      <c r="BO36" s="17">
        <f t="shared" si="81"/>
        <v>-35.29</v>
      </c>
      <c r="BP36" s="17">
        <f t="shared" si="81"/>
        <v>234.71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27379.08</v>
      </c>
      <c r="B37" s="2">
        <v>-8797.31</v>
      </c>
      <c r="C37" s="2">
        <v>22795.29</v>
      </c>
      <c r="D37" s="2">
        <v>15365.5</v>
      </c>
      <c r="E37" s="2">
        <v>250.91</v>
      </c>
      <c r="F37" s="7">
        <v>7000</v>
      </c>
      <c r="G37" s="2">
        <v>0</v>
      </c>
      <c r="H37" s="2">
        <v>350.55</v>
      </c>
      <c r="I37" s="2">
        <v>0</v>
      </c>
      <c r="J37" s="2">
        <v>280.7</v>
      </c>
      <c r="K37" s="2">
        <v>438.1</v>
      </c>
      <c r="L37" s="2">
        <v>439.03</v>
      </c>
      <c r="M37" s="2">
        <v>0</v>
      </c>
      <c r="N37" s="2">
        <v>900.34</v>
      </c>
      <c r="O37" s="2">
        <v>0</v>
      </c>
      <c r="P37" s="2">
        <v>289.6</v>
      </c>
      <c r="Q37" s="2">
        <v>230.46</v>
      </c>
      <c r="R37" s="2">
        <v>229.46</v>
      </c>
      <c r="S37" s="2">
        <v>22415.43</v>
      </c>
      <c r="T37" s="2">
        <v>8415.939</v>
      </c>
      <c r="U37" s="2">
        <v>636.066</v>
      </c>
      <c r="V37" s="2">
        <v>12431.835</v>
      </c>
      <c r="W37" s="2">
        <v>13067.9</v>
      </c>
      <c r="X37" s="2">
        <v>126.503</v>
      </c>
      <c r="Y37" s="2">
        <v>50.014</v>
      </c>
      <c r="Z37" s="2">
        <v>17431.1</v>
      </c>
      <c r="AA37" s="2">
        <v>2392.219</v>
      </c>
      <c r="AB37" s="2">
        <v>1107.25</v>
      </c>
      <c r="AC37" s="2" t="s">
        <v>58</v>
      </c>
      <c r="AD37" s="7">
        <v>-4691.975</v>
      </c>
      <c r="AE37" s="2">
        <v>275</v>
      </c>
      <c r="AF37" s="2">
        <v>-28.84</v>
      </c>
      <c r="AG37" s="2">
        <v>246.16</v>
      </c>
      <c r="AH37" s="2">
        <v>276.93</v>
      </c>
      <c r="AI37" s="2">
        <v>-37.35</v>
      </c>
      <c r="AJ37" s="2">
        <v>239.58</v>
      </c>
      <c r="AK37" s="2">
        <v>8440</v>
      </c>
      <c r="AL37" s="2">
        <v>28005</v>
      </c>
      <c r="AM37" s="2">
        <v>36445</v>
      </c>
      <c r="AN37" s="2">
        <v>15581.47</v>
      </c>
      <c r="AO37" s="2">
        <v>11955.73</v>
      </c>
      <c r="AP37" s="2">
        <v>3625.74</v>
      </c>
      <c r="AQ37" s="2">
        <v>250.91</v>
      </c>
      <c r="AR37" s="2">
        <v>244.79</v>
      </c>
      <c r="AU37" s="2">
        <v>0</v>
      </c>
      <c r="AV37" s="14">
        <v>0</v>
      </c>
      <c r="AW37" s="7">
        <v>239.58</v>
      </c>
      <c r="AX37" s="7">
        <v>246.16</v>
      </c>
      <c r="AY37" s="7">
        <v>291</v>
      </c>
      <c r="AZ37" s="26">
        <v>291</v>
      </c>
      <c r="BA37" s="7">
        <v>239.58</v>
      </c>
      <c r="BB37" s="7">
        <v>246.16</v>
      </c>
      <c r="BE37" s="17">
        <f t="shared" si="0"/>
        <v>239.58</v>
      </c>
      <c r="BF37" s="17">
        <f t="shared" ref="BF37:BH37" si="82">AH37</f>
        <v>276.93</v>
      </c>
      <c r="BG37" s="17">
        <f t="shared" si="82"/>
        <v>-37.35</v>
      </c>
      <c r="BH37" s="17">
        <f t="shared" si="82"/>
        <v>239.58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7">
        <f t="shared" si="2"/>
        <v>246.16</v>
      </c>
      <c r="BN37" s="17">
        <f t="shared" ref="BN37:BP37" si="83">AE37</f>
        <v>275</v>
      </c>
      <c r="BO37" s="17">
        <f t="shared" si="83"/>
        <v>-28.84</v>
      </c>
      <c r="BP37" s="17">
        <f t="shared" si="83"/>
        <v>246.16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27588.37</v>
      </c>
      <c r="B38" s="2">
        <v>-8747.8</v>
      </c>
      <c r="C38" s="2">
        <v>23687.53</v>
      </c>
      <c r="D38" s="2">
        <v>15406.47</v>
      </c>
      <c r="E38" s="2">
        <v>254.16</v>
      </c>
      <c r="F38" s="7">
        <v>7000</v>
      </c>
      <c r="G38" s="2">
        <v>0</v>
      </c>
      <c r="H38" s="2">
        <v>352.25</v>
      </c>
      <c r="I38" s="2">
        <v>0</v>
      </c>
      <c r="J38" s="2">
        <v>280.16</v>
      </c>
      <c r="K38" s="2">
        <v>492.07</v>
      </c>
      <c r="L38" s="2">
        <v>510.91</v>
      </c>
      <c r="M38" s="2">
        <v>0</v>
      </c>
      <c r="N38" s="2">
        <v>900.75</v>
      </c>
      <c r="O38" s="2">
        <v>0</v>
      </c>
      <c r="P38" s="2">
        <v>288.1</v>
      </c>
      <c r="Q38" s="2">
        <v>258.69</v>
      </c>
      <c r="R38" s="2">
        <v>259.59</v>
      </c>
      <c r="S38" s="2">
        <v>22237.08</v>
      </c>
      <c r="T38" s="2">
        <v>8547.111</v>
      </c>
      <c r="U38" s="2">
        <v>585.871</v>
      </c>
      <c r="V38" s="2">
        <v>13463.377</v>
      </c>
      <c r="W38" s="2">
        <v>14049.248</v>
      </c>
      <c r="X38" s="2">
        <v>126.503</v>
      </c>
      <c r="Y38" s="2">
        <v>50.031</v>
      </c>
      <c r="Z38" s="2">
        <v>18278.34</v>
      </c>
      <c r="AA38" s="2">
        <v>1777.832</v>
      </c>
      <c r="AB38" s="2">
        <v>1099.75</v>
      </c>
      <c r="AC38" s="2" t="s">
        <v>58</v>
      </c>
      <c r="AD38" s="7">
        <v>-4517.581</v>
      </c>
      <c r="AE38" s="2">
        <v>286.11</v>
      </c>
      <c r="AF38" s="2">
        <v>-39.52</v>
      </c>
      <c r="AG38" s="2">
        <v>246.59</v>
      </c>
      <c r="AH38" s="2">
        <v>279</v>
      </c>
      <c r="AI38" s="2">
        <v>-37.76</v>
      </c>
      <c r="AJ38" s="2">
        <v>241.24</v>
      </c>
      <c r="AK38" s="2">
        <v>8485</v>
      </c>
      <c r="AL38" s="2">
        <v>27968</v>
      </c>
      <c r="AM38" s="2">
        <v>36453</v>
      </c>
      <c r="AN38" s="2">
        <v>15696.73</v>
      </c>
      <c r="AO38" s="2">
        <v>11880.92</v>
      </c>
      <c r="AP38" s="2">
        <v>3815.81</v>
      </c>
      <c r="AQ38" s="2">
        <v>254.16</v>
      </c>
      <c r="AR38" s="2">
        <v>247.37</v>
      </c>
      <c r="AU38" s="2">
        <v>0</v>
      </c>
      <c r="AV38" s="14">
        <v>0</v>
      </c>
      <c r="AW38" s="7">
        <v>241.24</v>
      </c>
      <c r="AX38" s="7">
        <v>246.59</v>
      </c>
      <c r="AY38" s="7">
        <v>291</v>
      </c>
      <c r="AZ38" s="26">
        <v>291</v>
      </c>
      <c r="BA38" s="7">
        <v>241.24</v>
      </c>
      <c r="BB38" s="7">
        <v>246.59</v>
      </c>
      <c r="BE38" s="17">
        <f t="shared" si="0"/>
        <v>241.24</v>
      </c>
      <c r="BF38" s="17">
        <f t="shared" ref="BF38:BH38" si="84">AH38</f>
        <v>279</v>
      </c>
      <c r="BG38" s="17">
        <f t="shared" si="84"/>
        <v>-37.76</v>
      </c>
      <c r="BH38" s="17">
        <f t="shared" si="84"/>
        <v>241.24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7">
        <f t="shared" si="2"/>
        <v>246.59</v>
      </c>
      <c r="BN38" s="17">
        <f t="shared" ref="BN38:BP38" si="85">AE38</f>
        <v>286.11</v>
      </c>
      <c r="BO38" s="17">
        <f t="shared" si="85"/>
        <v>-39.52</v>
      </c>
      <c r="BP38" s="17">
        <f t="shared" si="85"/>
        <v>246.59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27450.12</v>
      </c>
      <c r="B39" s="2">
        <v>-8782.91</v>
      </c>
      <c r="C39" s="2">
        <v>23463.61</v>
      </c>
      <c r="D39" s="2">
        <v>15457</v>
      </c>
      <c r="E39" s="2">
        <v>250.62</v>
      </c>
      <c r="F39" s="7">
        <v>7000</v>
      </c>
      <c r="G39" s="2">
        <v>0</v>
      </c>
      <c r="H39" s="2">
        <v>351.4</v>
      </c>
      <c r="I39" s="2">
        <v>0</v>
      </c>
      <c r="J39" s="2">
        <v>279.98</v>
      </c>
      <c r="K39" s="2">
        <v>452.99</v>
      </c>
      <c r="L39" s="2">
        <v>456.24</v>
      </c>
      <c r="M39" s="2">
        <v>0</v>
      </c>
      <c r="N39" s="2">
        <v>901.98</v>
      </c>
      <c r="O39" s="2">
        <v>0</v>
      </c>
      <c r="P39" s="2">
        <v>286.2</v>
      </c>
      <c r="Q39" s="2">
        <v>231.42</v>
      </c>
      <c r="R39" s="2">
        <v>230.68</v>
      </c>
      <c r="S39" s="2">
        <v>21906.98</v>
      </c>
      <c r="T39" s="2">
        <v>8789.886</v>
      </c>
      <c r="U39" s="2">
        <v>574.365</v>
      </c>
      <c r="V39" s="2">
        <v>14401.69</v>
      </c>
      <c r="W39" s="2">
        <v>14976.056</v>
      </c>
      <c r="X39" s="2">
        <v>121.501</v>
      </c>
      <c r="Y39" s="2">
        <v>49.967</v>
      </c>
      <c r="Z39" s="2">
        <v>18966.14</v>
      </c>
      <c r="AA39" s="2">
        <v>1315.83</v>
      </c>
      <c r="AB39" s="2">
        <v>977.24</v>
      </c>
      <c r="AC39" s="2" t="s">
        <v>58</v>
      </c>
      <c r="AD39" s="7">
        <v>-4659.617</v>
      </c>
      <c r="AE39" s="2">
        <v>276.93</v>
      </c>
      <c r="AF39" s="2">
        <v>-31.68</v>
      </c>
      <c r="AG39" s="2">
        <v>245.25</v>
      </c>
      <c r="AH39" s="2">
        <v>276.93</v>
      </c>
      <c r="AI39" s="2">
        <v>-38.79</v>
      </c>
      <c r="AJ39" s="2">
        <v>238.14</v>
      </c>
      <c r="AK39" s="2">
        <v>8605</v>
      </c>
      <c r="AL39" s="2">
        <v>27941</v>
      </c>
      <c r="AM39" s="2">
        <v>36546</v>
      </c>
      <c r="AN39" s="2">
        <v>15854.52</v>
      </c>
      <c r="AO39" s="2">
        <v>11813.57</v>
      </c>
      <c r="AP39" s="2">
        <v>4040.95</v>
      </c>
      <c r="AQ39" s="2">
        <v>250.62</v>
      </c>
      <c r="AR39" s="2">
        <v>244.42</v>
      </c>
      <c r="AU39" s="2">
        <v>0</v>
      </c>
      <c r="AV39" s="14">
        <v>0</v>
      </c>
      <c r="AW39" s="7">
        <v>238.14</v>
      </c>
      <c r="AX39" s="7">
        <v>245.25</v>
      </c>
      <c r="AY39" s="7">
        <v>291</v>
      </c>
      <c r="AZ39" s="26">
        <v>291</v>
      </c>
      <c r="BA39" s="7">
        <v>238.14</v>
      </c>
      <c r="BB39" s="7">
        <v>245.25</v>
      </c>
      <c r="BE39" s="17">
        <f t="shared" si="0"/>
        <v>238.14</v>
      </c>
      <c r="BF39" s="17">
        <f t="shared" ref="BF39:BH39" si="86">AH39</f>
        <v>276.93</v>
      </c>
      <c r="BG39" s="17">
        <f t="shared" si="86"/>
        <v>-38.79</v>
      </c>
      <c r="BH39" s="17">
        <f t="shared" si="86"/>
        <v>238.14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7">
        <f t="shared" si="2"/>
        <v>245.25</v>
      </c>
      <c r="BN39" s="17">
        <f t="shared" ref="BN39:BP39" si="87">AE39</f>
        <v>276.93</v>
      </c>
      <c r="BO39" s="17">
        <f t="shared" si="87"/>
        <v>-31.68</v>
      </c>
      <c r="BP39" s="17">
        <f t="shared" si="87"/>
        <v>245.25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27761.19</v>
      </c>
      <c r="B40" s="2">
        <v>-8812.12</v>
      </c>
      <c r="C40" s="2">
        <v>23822.93</v>
      </c>
      <c r="D40" s="2">
        <v>15544.69</v>
      </c>
      <c r="E40" s="2">
        <v>251.11</v>
      </c>
      <c r="F40" s="7">
        <v>7000</v>
      </c>
      <c r="G40" s="2">
        <v>0</v>
      </c>
      <c r="H40" s="2">
        <v>352.25</v>
      </c>
      <c r="I40" s="2">
        <v>0</v>
      </c>
      <c r="J40" s="2">
        <v>281.16</v>
      </c>
      <c r="K40" s="2">
        <v>448.57</v>
      </c>
      <c r="L40" s="2">
        <v>452.52</v>
      </c>
      <c r="M40" s="2">
        <v>0</v>
      </c>
      <c r="N40" s="2">
        <v>900.75</v>
      </c>
      <c r="O40" s="2">
        <v>0</v>
      </c>
      <c r="P40" s="2">
        <v>289.9</v>
      </c>
      <c r="Q40" s="2">
        <v>230.73</v>
      </c>
      <c r="R40" s="2">
        <v>230.31</v>
      </c>
      <c r="S40" s="2">
        <v>21698.45</v>
      </c>
      <c r="T40" s="2">
        <v>8974.469</v>
      </c>
      <c r="U40" s="2">
        <v>539.009</v>
      </c>
      <c r="V40" s="2">
        <v>15222.257</v>
      </c>
      <c r="W40" s="2">
        <v>15761.266</v>
      </c>
      <c r="X40" s="2">
        <v>-478.585</v>
      </c>
      <c r="Y40" s="2">
        <v>49.968</v>
      </c>
      <c r="Z40" s="2">
        <v>19147.74</v>
      </c>
      <c r="AA40" s="2">
        <v>1204.223</v>
      </c>
      <c r="AB40" s="2">
        <v>984.68</v>
      </c>
      <c r="AC40" s="2" t="s">
        <v>58</v>
      </c>
      <c r="AD40" s="7">
        <v>-4665.641</v>
      </c>
      <c r="AE40" s="2">
        <v>282</v>
      </c>
      <c r="AF40" s="2">
        <v>-37.65</v>
      </c>
      <c r="AG40" s="2">
        <v>244.35</v>
      </c>
      <c r="AH40" s="2">
        <v>275</v>
      </c>
      <c r="AI40" s="2">
        <v>-40.25</v>
      </c>
      <c r="AJ40" s="2">
        <v>234.75</v>
      </c>
      <c r="AK40" s="2">
        <v>8728</v>
      </c>
      <c r="AL40" s="2">
        <v>27969</v>
      </c>
      <c r="AM40" s="2">
        <v>36697</v>
      </c>
      <c r="AN40" s="2">
        <v>16019.73</v>
      </c>
      <c r="AO40" s="2">
        <v>11849.51</v>
      </c>
      <c r="AP40" s="2">
        <v>4170.22</v>
      </c>
      <c r="AQ40" s="2">
        <v>251.11</v>
      </c>
      <c r="AR40" s="2">
        <v>241.78</v>
      </c>
      <c r="AU40" s="2">
        <v>0</v>
      </c>
      <c r="AV40" s="14">
        <v>0</v>
      </c>
      <c r="AW40" s="7">
        <v>234.75</v>
      </c>
      <c r="AX40" s="7">
        <v>244.35</v>
      </c>
      <c r="AY40" s="7">
        <v>291</v>
      </c>
      <c r="AZ40" s="26">
        <v>291</v>
      </c>
      <c r="BA40" s="7">
        <v>234.75</v>
      </c>
      <c r="BB40" s="7">
        <v>244.35</v>
      </c>
      <c r="BE40" s="17">
        <f t="shared" si="0"/>
        <v>234.75</v>
      </c>
      <c r="BF40" s="17">
        <f t="shared" ref="BF40:BH40" si="88">AH40</f>
        <v>275</v>
      </c>
      <c r="BG40" s="17">
        <f t="shared" si="88"/>
        <v>-40.25</v>
      </c>
      <c r="BH40" s="17">
        <f t="shared" si="88"/>
        <v>234.75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7">
        <f t="shared" si="2"/>
        <v>244.35</v>
      </c>
      <c r="BN40" s="17">
        <f t="shared" ref="BN40:BP40" si="89">AE40</f>
        <v>282</v>
      </c>
      <c r="BO40" s="17">
        <f t="shared" si="89"/>
        <v>-37.65</v>
      </c>
      <c r="BP40" s="17">
        <f t="shared" si="89"/>
        <v>244.35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28038.4</v>
      </c>
      <c r="B41" s="2">
        <v>-8819</v>
      </c>
      <c r="C41" s="2">
        <v>24681.87</v>
      </c>
      <c r="D41" s="2">
        <v>15403.89</v>
      </c>
      <c r="E41" s="2">
        <v>261.77</v>
      </c>
      <c r="F41" s="7">
        <v>7000</v>
      </c>
      <c r="G41" s="2">
        <v>0</v>
      </c>
      <c r="H41" s="2">
        <v>353.12</v>
      </c>
      <c r="I41" s="2">
        <v>0</v>
      </c>
      <c r="J41" s="2">
        <v>349.42</v>
      </c>
      <c r="K41" s="2">
        <v>498.11</v>
      </c>
      <c r="L41" s="2">
        <v>521.14</v>
      </c>
      <c r="M41" s="2">
        <v>0</v>
      </c>
      <c r="N41" s="2">
        <v>899.51</v>
      </c>
      <c r="O41" s="2">
        <v>0</v>
      </c>
      <c r="P41" s="2">
        <v>289.8</v>
      </c>
      <c r="Q41" s="2">
        <v>259.22</v>
      </c>
      <c r="R41" s="2">
        <v>261.07</v>
      </c>
      <c r="S41" s="2">
        <v>21657</v>
      </c>
      <c r="T41" s="2">
        <v>9174.71</v>
      </c>
      <c r="U41" s="2">
        <v>470.559</v>
      </c>
      <c r="V41" s="2">
        <v>15826.968</v>
      </c>
      <c r="W41" s="2">
        <v>16297.527</v>
      </c>
      <c r="X41" s="2">
        <v>-789.264</v>
      </c>
      <c r="Y41" s="2">
        <v>50.019</v>
      </c>
      <c r="Z41" s="2">
        <v>19279.33</v>
      </c>
      <c r="AA41" s="2">
        <v>1125.443</v>
      </c>
      <c r="AB41" s="2">
        <v>973.32</v>
      </c>
      <c r="AC41" s="2" t="s">
        <v>58</v>
      </c>
      <c r="AD41" s="7">
        <v>-4498.811</v>
      </c>
      <c r="AE41" s="2">
        <v>297</v>
      </c>
      <c r="AF41" s="2">
        <v>-43.53</v>
      </c>
      <c r="AG41" s="2">
        <v>253.47</v>
      </c>
      <c r="AH41" s="2">
        <v>280</v>
      </c>
      <c r="AI41" s="2">
        <v>-43.75</v>
      </c>
      <c r="AJ41" s="2">
        <v>236.25</v>
      </c>
      <c r="AK41" s="2">
        <v>8849</v>
      </c>
      <c r="AL41" s="2">
        <v>28053</v>
      </c>
      <c r="AM41" s="2">
        <v>36902</v>
      </c>
      <c r="AN41" s="2">
        <v>16152.99</v>
      </c>
      <c r="AO41" s="2">
        <v>11858.69</v>
      </c>
      <c r="AP41" s="2">
        <v>4294.3</v>
      </c>
      <c r="AQ41" s="2">
        <v>261.77</v>
      </c>
      <c r="AR41" s="2">
        <v>244.9</v>
      </c>
      <c r="AU41" s="2">
        <v>0</v>
      </c>
      <c r="AV41" s="14">
        <v>0</v>
      </c>
      <c r="AW41" s="7">
        <v>236.25</v>
      </c>
      <c r="AX41" s="7">
        <v>253.47</v>
      </c>
      <c r="AY41" s="7">
        <v>291</v>
      </c>
      <c r="AZ41" s="26">
        <v>291</v>
      </c>
      <c r="BA41" s="7">
        <v>236.25</v>
      </c>
      <c r="BB41" s="7">
        <v>253.47</v>
      </c>
      <c r="BE41" s="17">
        <f t="shared" si="0"/>
        <v>236.25</v>
      </c>
      <c r="BF41" s="17">
        <f t="shared" ref="BF41:BH41" si="90">AH41</f>
        <v>280</v>
      </c>
      <c r="BG41" s="17">
        <f t="shared" si="90"/>
        <v>-43.75</v>
      </c>
      <c r="BH41" s="17">
        <f t="shared" si="90"/>
        <v>236.25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7">
        <f t="shared" si="2"/>
        <v>253.47</v>
      </c>
      <c r="BN41" s="17">
        <f t="shared" ref="BN41:BP41" si="91">AE41</f>
        <v>297</v>
      </c>
      <c r="BO41" s="17">
        <f t="shared" si="91"/>
        <v>-43.53</v>
      </c>
      <c r="BP41" s="17">
        <f t="shared" si="91"/>
        <v>253.47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28436.73</v>
      </c>
      <c r="B42" s="2">
        <v>-9166.5</v>
      </c>
      <c r="C42" s="2">
        <v>25644.15</v>
      </c>
      <c r="D42" s="2">
        <v>15412.31</v>
      </c>
      <c r="E42" s="2">
        <v>269.59</v>
      </c>
      <c r="F42" s="7">
        <v>7000</v>
      </c>
      <c r="G42" s="2">
        <v>0</v>
      </c>
      <c r="H42" s="2">
        <v>451.38</v>
      </c>
      <c r="I42" s="2">
        <v>0</v>
      </c>
      <c r="J42" s="2">
        <v>436.88</v>
      </c>
      <c r="K42" s="2">
        <v>500.44</v>
      </c>
      <c r="L42" s="2">
        <v>542.07</v>
      </c>
      <c r="M42" s="2">
        <v>0</v>
      </c>
      <c r="N42" s="2">
        <v>901.16</v>
      </c>
      <c r="O42" s="2">
        <v>0</v>
      </c>
      <c r="P42" s="2">
        <v>376</v>
      </c>
      <c r="Q42" s="2">
        <v>289.14</v>
      </c>
      <c r="R42" s="2">
        <v>290.19</v>
      </c>
      <c r="S42" s="2">
        <v>21799.33</v>
      </c>
      <c r="T42" s="2">
        <v>10102.34</v>
      </c>
      <c r="U42" s="2">
        <v>445.514</v>
      </c>
      <c r="V42" s="2">
        <v>16489.278</v>
      </c>
      <c r="W42" s="2">
        <v>16934.792</v>
      </c>
      <c r="X42" s="2">
        <v>-783.364</v>
      </c>
      <c r="Y42" s="2">
        <v>49.999</v>
      </c>
      <c r="Z42" s="2">
        <v>19046.2</v>
      </c>
      <c r="AA42" s="2">
        <v>1243.088</v>
      </c>
      <c r="AB42" s="2">
        <v>972.05</v>
      </c>
      <c r="AC42" s="2" t="s">
        <v>58</v>
      </c>
      <c r="AD42" s="7">
        <v>-4336.743</v>
      </c>
      <c r="AE42" s="2">
        <v>305</v>
      </c>
      <c r="AF42" s="2">
        <v>-44.86</v>
      </c>
      <c r="AG42" s="2">
        <v>260.14</v>
      </c>
      <c r="AH42" s="2">
        <v>273.49</v>
      </c>
      <c r="AI42" s="2">
        <v>-39.71</v>
      </c>
      <c r="AJ42" s="2">
        <v>233.78</v>
      </c>
      <c r="AK42" s="2">
        <v>8979</v>
      </c>
      <c r="AL42" s="2">
        <v>28186</v>
      </c>
      <c r="AM42" s="2">
        <v>37165</v>
      </c>
      <c r="AN42" s="2">
        <v>16277.16</v>
      </c>
      <c r="AO42" s="2">
        <v>11900.01</v>
      </c>
      <c r="AP42" s="2">
        <v>4377.15</v>
      </c>
      <c r="AQ42" s="2">
        <v>269.59</v>
      </c>
      <c r="AR42" s="2">
        <v>240.67</v>
      </c>
      <c r="AU42" s="2">
        <v>0</v>
      </c>
      <c r="AV42" s="14">
        <v>0</v>
      </c>
      <c r="AW42" s="7">
        <v>233.78</v>
      </c>
      <c r="AX42" s="7">
        <v>260.14</v>
      </c>
      <c r="AY42" s="7">
        <v>291</v>
      </c>
      <c r="AZ42" s="26">
        <v>390</v>
      </c>
      <c r="BA42" s="7">
        <v>233.78</v>
      </c>
      <c r="BB42" s="7">
        <v>260.14</v>
      </c>
      <c r="BE42" s="17">
        <f t="shared" si="0"/>
        <v>233.78</v>
      </c>
      <c r="BF42" s="17">
        <f t="shared" ref="BF42:BH42" si="92">AH42</f>
        <v>273.49</v>
      </c>
      <c r="BG42" s="17">
        <f t="shared" si="92"/>
        <v>-39.71</v>
      </c>
      <c r="BH42" s="17">
        <f t="shared" si="92"/>
        <v>233.78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7">
        <f t="shared" si="2"/>
        <v>260.14</v>
      </c>
      <c r="BN42" s="17">
        <f t="shared" ref="BN42:BP42" si="93">AE42</f>
        <v>305</v>
      </c>
      <c r="BO42" s="17">
        <f t="shared" si="93"/>
        <v>-44.86</v>
      </c>
      <c r="BP42" s="17">
        <f t="shared" si="93"/>
        <v>260.14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28770.32</v>
      </c>
      <c r="B43" s="2">
        <v>-9162.43</v>
      </c>
      <c r="C43" s="2">
        <v>26402.64</v>
      </c>
      <c r="D43" s="2">
        <v>15026.04</v>
      </c>
      <c r="E43" s="2">
        <v>273.22</v>
      </c>
      <c r="F43" s="7">
        <v>6999</v>
      </c>
      <c r="G43" s="2">
        <v>0</v>
      </c>
      <c r="H43" s="2">
        <v>452.23</v>
      </c>
      <c r="I43" s="2">
        <v>0</v>
      </c>
      <c r="J43" s="2">
        <v>517.11</v>
      </c>
      <c r="K43" s="2">
        <v>499.51</v>
      </c>
      <c r="L43" s="2">
        <v>541.84</v>
      </c>
      <c r="M43" s="2">
        <v>0</v>
      </c>
      <c r="N43" s="2">
        <v>900.34</v>
      </c>
      <c r="O43" s="2">
        <v>0</v>
      </c>
      <c r="P43" s="2">
        <v>451.5</v>
      </c>
      <c r="Q43" s="2">
        <v>290.19</v>
      </c>
      <c r="R43" s="2">
        <v>290.14</v>
      </c>
      <c r="S43" s="2">
        <v>21788.65</v>
      </c>
      <c r="T43" s="2">
        <v>10550.49</v>
      </c>
      <c r="U43" s="2">
        <v>391.576</v>
      </c>
      <c r="V43" s="2">
        <v>17076.119</v>
      </c>
      <c r="W43" s="2">
        <v>17467.695</v>
      </c>
      <c r="X43" s="2">
        <v>-779.936</v>
      </c>
      <c r="Y43" s="2">
        <v>49.98</v>
      </c>
      <c r="Z43" s="2">
        <v>19202.54</v>
      </c>
      <c r="AA43" s="2">
        <v>1174.025</v>
      </c>
      <c r="AB43" s="2">
        <v>979.45</v>
      </c>
      <c r="AC43" s="2" t="s">
        <v>58</v>
      </c>
      <c r="AD43" s="7">
        <v>-4267.266</v>
      </c>
      <c r="AE43" s="2">
        <v>311</v>
      </c>
      <c r="AF43" s="2">
        <v>-48.44</v>
      </c>
      <c r="AG43" s="2">
        <v>262.56</v>
      </c>
      <c r="AH43" s="2">
        <v>292</v>
      </c>
      <c r="AI43" s="2">
        <v>-46.7</v>
      </c>
      <c r="AJ43" s="2">
        <v>245.3</v>
      </c>
      <c r="AK43" s="2">
        <v>8828</v>
      </c>
      <c r="AL43" s="2">
        <v>28435</v>
      </c>
      <c r="AM43" s="2">
        <v>37263</v>
      </c>
      <c r="AN43" s="2">
        <v>16333.49</v>
      </c>
      <c r="AO43" s="2">
        <v>11937.66</v>
      </c>
      <c r="AP43" s="2">
        <v>4395.83</v>
      </c>
      <c r="AQ43" s="2">
        <v>273.22</v>
      </c>
      <c r="AR43" s="2">
        <v>254.84</v>
      </c>
      <c r="AU43" s="2">
        <v>0</v>
      </c>
      <c r="AV43" s="14">
        <v>0</v>
      </c>
      <c r="AW43" s="7">
        <v>245.3</v>
      </c>
      <c r="AX43" s="7">
        <v>262.56</v>
      </c>
      <c r="AY43" s="7">
        <v>291</v>
      </c>
      <c r="AZ43" s="26">
        <v>489</v>
      </c>
      <c r="BA43" s="7">
        <v>245.3</v>
      </c>
      <c r="BB43" s="7">
        <v>262.56</v>
      </c>
      <c r="BE43" s="17">
        <f t="shared" si="0"/>
        <v>245.3</v>
      </c>
      <c r="BF43" s="17">
        <f t="shared" ref="BF43:BH43" si="94">AH43</f>
        <v>292</v>
      </c>
      <c r="BG43" s="17">
        <f t="shared" si="94"/>
        <v>-46.7</v>
      </c>
      <c r="BH43" s="17">
        <f t="shared" si="94"/>
        <v>245.3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7">
        <f t="shared" si="2"/>
        <v>262.56</v>
      </c>
      <c r="BN43" s="17">
        <f t="shared" ref="BN43:BP43" si="95">AE43</f>
        <v>311</v>
      </c>
      <c r="BO43" s="17">
        <f t="shared" si="95"/>
        <v>-48.44</v>
      </c>
      <c r="BP43" s="17">
        <f t="shared" si="95"/>
        <v>262.56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28935.07</v>
      </c>
      <c r="B44" s="2">
        <v>-9137.24</v>
      </c>
      <c r="C44" s="2">
        <v>24704.27</v>
      </c>
      <c r="D44" s="2">
        <v>14925.57</v>
      </c>
      <c r="E44" s="2">
        <v>259.08</v>
      </c>
      <c r="F44" s="7">
        <v>6999</v>
      </c>
      <c r="G44" s="2">
        <v>0</v>
      </c>
      <c r="H44" s="2">
        <v>352.25</v>
      </c>
      <c r="I44" s="2">
        <v>0</v>
      </c>
      <c r="J44" s="2">
        <v>594.77</v>
      </c>
      <c r="K44" s="2">
        <v>499.51</v>
      </c>
      <c r="L44" s="2">
        <v>543.47</v>
      </c>
      <c r="M44" s="2">
        <v>0</v>
      </c>
      <c r="N44" s="2">
        <v>900.75</v>
      </c>
      <c r="O44" s="2">
        <v>0</v>
      </c>
      <c r="P44" s="2">
        <v>525.9</v>
      </c>
      <c r="Q44" s="2">
        <v>289.72</v>
      </c>
      <c r="R44" s="2">
        <v>289.56</v>
      </c>
      <c r="S44" s="2">
        <v>21638.06</v>
      </c>
      <c r="T44" s="2">
        <v>11650.29</v>
      </c>
      <c r="U44" s="2">
        <v>378.634</v>
      </c>
      <c r="V44" s="2">
        <v>17277.373</v>
      </c>
      <c r="W44" s="2">
        <v>17656.007</v>
      </c>
      <c r="X44" s="2">
        <v>-780.65</v>
      </c>
      <c r="Y44" s="2">
        <v>50.014</v>
      </c>
      <c r="Z44" s="2">
        <v>18905.7</v>
      </c>
      <c r="AA44" s="2">
        <v>1522</v>
      </c>
      <c r="AB44" s="2">
        <v>988.62</v>
      </c>
      <c r="AC44" s="2" t="s">
        <v>58</v>
      </c>
      <c r="AD44" s="7">
        <v>-4197.508</v>
      </c>
      <c r="AE44" s="2">
        <v>276.06</v>
      </c>
      <c r="AF44" s="2">
        <v>-14</v>
      </c>
      <c r="AG44" s="2">
        <v>262.06</v>
      </c>
      <c r="AH44" s="2">
        <v>282</v>
      </c>
      <c r="AI44" s="2">
        <v>-41.27</v>
      </c>
      <c r="AJ44" s="2">
        <v>240.73</v>
      </c>
      <c r="AK44" s="2">
        <v>8692</v>
      </c>
      <c r="AL44" s="2">
        <v>28867</v>
      </c>
      <c r="AM44" s="2">
        <v>37559</v>
      </c>
      <c r="AN44" s="2">
        <v>16344.14</v>
      </c>
      <c r="AO44" s="2">
        <v>11983.68</v>
      </c>
      <c r="AP44" s="2">
        <v>4360.46</v>
      </c>
      <c r="AQ44" s="2">
        <v>259.08</v>
      </c>
      <c r="AR44" s="2">
        <v>248.52</v>
      </c>
      <c r="AU44" s="2">
        <v>0</v>
      </c>
      <c r="AV44" s="14">
        <v>0</v>
      </c>
      <c r="AW44" s="7">
        <v>240.73</v>
      </c>
      <c r="AX44" s="7">
        <v>262.06</v>
      </c>
      <c r="AY44" s="7">
        <v>291</v>
      </c>
      <c r="AZ44" s="26">
        <v>588</v>
      </c>
      <c r="BA44" s="7">
        <v>240.73</v>
      </c>
      <c r="BB44" s="7">
        <v>262.06</v>
      </c>
      <c r="BE44" s="17">
        <f t="shared" si="0"/>
        <v>240.73</v>
      </c>
      <c r="BF44" s="17">
        <f t="shared" ref="BF44:BH44" si="96">AH44</f>
        <v>282</v>
      </c>
      <c r="BG44" s="17">
        <f t="shared" si="96"/>
        <v>-41.27</v>
      </c>
      <c r="BH44" s="17">
        <f t="shared" si="96"/>
        <v>240.73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7">
        <f t="shared" si="2"/>
        <v>262.06</v>
      </c>
      <c r="BN44" s="17">
        <f t="shared" ref="BN44:BP44" si="97">AE44</f>
        <v>276.06</v>
      </c>
      <c r="BO44" s="17">
        <f t="shared" si="97"/>
        <v>-14</v>
      </c>
      <c r="BP44" s="17">
        <f t="shared" si="97"/>
        <v>262.06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29198.51</v>
      </c>
      <c r="B45" s="2">
        <v>-9004.17</v>
      </c>
      <c r="C45" s="2">
        <v>24724.61</v>
      </c>
      <c r="D45" s="2">
        <v>15044.12</v>
      </c>
      <c r="E45" s="2">
        <v>261.55</v>
      </c>
      <c r="F45" s="7">
        <v>6997</v>
      </c>
      <c r="G45" s="2">
        <v>0</v>
      </c>
      <c r="H45" s="2">
        <v>348.84</v>
      </c>
      <c r="I45" s="2">
        <v>0</v>
      </c>
      <c r="J45" s="2">
        <v>617.16</v>
      </c>
      <c r="K45" s="2">
        <v>499.97</v>
      </c>
      <c r="L45" s="2">
        <v>542.31</v>
      </c>
      <c r="M45" s="2">
        <v>0</v>
      </c>
      <c r="N45" s="2">
        <v>900.34</v>
      </c>
      <c r="O45" s="2">
        <v>0</v>
      </c>
      <c r="P45" s="2">
        <v>597.8</v>
      </c>
      <c r="Q45" s="2">
        <v>290.41</v>
      </c>
      <c r="R45" s="2">
        <v>290.72</v>
      </c>
      <c r="S45" s="2">
        <v>21715.14</v>
      </c>
      <c r="T45" s="2">
        <v>12345.29</v>
      </c>
      <c r="U45" s="2">
        <v>409.002</v>
      </c>
      <c r="V45" s="2">
        <v>17864.722</v>
      </c>
      <c r="W45" s="2">
        <v>18273.723</v>
      </c>
      <c r="X45" s="2">
        <v>-780.186</v>
      </c>
      <c r="Y45" s="2">
        <v>50.031</v>
      </c>
      <c r="Z45" s="2">
        <v>18616.45</v>
      </c>
      <c r="AA45" s="2">
        <v>1443.551</v>
      </c>
      <c r="AB45" s="2">
        <v>995.84</v>
      </c>
      <c r="AC45" s="2" t="s">
        <v>58</v>
      </c>
      <c r="AD45" s="7">
        <v>-4118.226</v>
      </c>
      <c r="AE45" s="2">
        <v>279</v>
      </c>
      <c r="AF45" s="2">
        <v>-14.8</v>
      </c>
      <c r="AG45" s="2">
        <v>264.2</v>
      </c>
      <c r="AH45" s="2">
        <v>300</v>
      </c>
      <c r="AI45" s="2">
        <v>-46.62</v>
      </c>
      <c r="AJ45" s="2">
        <v>253.38</v>
      </c>
      <c r="AK45" s="2">
        <v>8555</v>
      </c>
      <c r="AL45" s="2">
        <v>29428</v>
      </c>
      <c r="AM45" s="2">
        <v>37983</v>
      </c>
      <c r="AN45" s="2">
        <v>16336.27</v>
      </c>
      <c r="AO45" s="2">
        <v>12017.14</v>
      </c>
      <c r="AP45" s="2">
        <v>4319.13</v>
      </c>
      <c r="AQ45" s="2">
        <v>261.55</v>
      </c>
      <c r="AR45" s="2">
        <v>263.38</v>
      </c>
      <c r="AU45" s="2">
        <v>0</v>
      </c>
      <c r="AV45" s="14">
        <v>0</v>
      </c>
      <c r="AW45" s="7">
        <v>260</v>
      </c>
      <c r="AX45" s="7">
        <v>264.2</v>
      </c>
      <c r="AY45" s="7">
        <v>344.38</v>
      </c>
      <c r="AZ45" s="26">
        <v>600</v>
      </c>
      <c r="BA45" s="7">
        <v>260</v>
      </c>
      <c r="BB45" s="7">
        <v>264.2</v>
      </c>
      <c r="BE45" s="17">
        <f t="shared" si="0"/>
        <v>260</v>
      </c>
      <c r="BF45" s="17">
        <f t="shared" ref="BF45:BH45" si="98">AH45</f>
        <v>300</v>
      </c>
      <c r="BG45" s="17">
        <f t="shared" si="98"/>
        <v>-46.62</v>
      </c>
      <c r="BH45" s="17">
        <f t="shared" si="98"/>
        <v>253.38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7">
        <f t="shared" si="2"/>
        <v>264.2</v>
      </c>
      <c r="BN45" s="17">
        <f t="shared" ref="BN45:BP45" si="99">AE45</f>
        <v>279</v>
      </c>
      <c r="BO45" s="17">
        <f t="shared" si="99"/>
        <v>-14.8</v>
      </c>
      <c r="BP45" s="17">
        <f t="shared" si="99"/>
        <v>264.2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30514.85</v>
      </c>
      <c r="B46" s="2">
        <v>-8809.17</v>
      </c>
      <c r="C46" s="2">
        <v>26657.12</v>
      </c>
      <c r="D46" s="2">
        <v>15058.89</v>
      </c>
      <c r="E46" s="2">
        <v>285.39</v>
      </c>
      <c r="F46" s="7">
        <v>6993</v>
      </c>
      <c r="G46" s="2">
        <v>0</v>
      </c>
      <c r="H46" s="2">
        <v>485.55</v>
      </c>
      <c r="I46" s="2">
        <v>0</v>
      </c>
      <c r="J46" s="2">
        <v>619.83</v>
      </c>
      <c r="K46" s="2">
        <v>499.97</v>
      </c>
      <c r="L46" s="2">
        <v>542.31</v>
      </c>
      <c r="M46" s="2">
        <v>0</v>
      </c>
      <c r="N46" s="2">
        <v>901.16</v>
      </c>
      <c r="O46" s="2">
        <v>0</v>
      </c>
      <c r="P46" s="2">
        <v>624.1</v>
      </c>
      <c r="Q46" s="2">
        <v>314.03</v>
      </c>
      <c r="R46" s="2">
        <v>290.14</v>
      </c>
      <c r="S46" s="2">
        <v>23001.5</v>
      </c>
      <c r="T46" s="2">
        <v>12021.97</v>
      </c>
      <c r="U46" s="2">
        <v>469.706</v>
      </c>
      <c r="V46" s="2">
        <v>18084.98</v>
      </c>
      <c r="W46" s="2">
        <v>18554.686</v>
      </c>
      <c r="X46" s="2">
        <v>-476.584</v>
      </c>
      <c r="Y46" s="2">
        <v>50.006</v>
      </c>
      <c r="Z46" s="2">
        <v>18302.42</v>
      </c>
      <c r="AA46" s="2">
        <v>1449.16</v>
      </c>
      <c r="AB46" s="2">
        <v>986.39</v>
      </c>
      <c r="AC46" s="2" t="s">
        <v>58</v>
      </c>
      <c r="AD46" s="7">
        <v>-4072.981</v>
      </c>
      <c r="AE46" s="2">
        <v>312.04</v>
      </c>
      <c r="AF46" s="2">
        <v>-33.76</v>
      </c>
      <c r="AG46" s="2">
        <v>278.28</v>
      </c>
      <c r="AH46" s="2">
        <v>300</v>
      </c>
      <c r="AI46" s="2">
        <v>-48.06</v>
      </c>
      <c r="AJ46" s="2">
        <v>251.94</v>
      </c>
      <c r="AK46" s="2">
        <v>8364</v>
      </c>
      <c r="AL46" s="2">
        <v>29908</v>
      </c>
      <c r="AM46" s="2">
        <v>38272</v>
      </c>
      <c r="AN46" s="2">
        <v>16306.56</v>
      </c>
      <c r="AO46" s="2">
        <v>12050.38</v>
      </c>
      <c r="AP46" s="2">
        <v>4256.18</v>
      </c>
      <c r="AQ46" s="2">
        <v>285.39</v>
      </c>
      <c r="AR46" s="2">
        <v>261.38</v>
      </c>
      <c r="AU46" s="2">
        <v>0</v>
      </c>
      <c r="AV46" s="14">
        <v>0</v>
      </c>
      <c r="AW46" s="7">
        <v>251.94</v>
      </c>
      <c r="AX46" s="7">
        <v>280</v>
      </c>
      <c r="AY46" s="7">
        <v>291</v>
      </c>
      <c r="AZ46" s="26">
        <v>631</v>
      </c>
      <c r="BA46" s="7">
        <v>251.94</v>
      </c>
      <c r="BB46" s="7">
        <v>280</v>
      </c>
      <c r="BE46" s="17">
        <f t="shared" si="0"/>
        <v>251.94</v>
      </c>
      <c r="BF46" s="17">
        <f t="shared" ref="BF46:BH46" si="100">AH46</f>
        <v>300</v>
      </c>
      <c r="BG46" s="17">
        <f t="shared" si="100"/>
        <v>-48.06</v>
      </c>
      <c r="BH46" s="17">
        <f t="shared" si="100"/>
        <v>251.94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7">
        <f t="shared" si="2"/>
        <v>280</v>
      </c>
      <c r="BN46" s="17">
        <f t="shared" ref="BN46:BP46" si="101">AE46</f>
        <v>312.04</v>
      </c>
      <c r="BO46" s="17">
        <f t="shared" si="101"/>
        <v>-33.76</v>
      </c>
      <c r="BP46" s="17">
        <f t="shared" si="101"/>
        <v>278.28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30601.79</v>
      </c>
      <c r="B47" s="2">
        <v>-8389</v>
      </c>
      <c r="C47" s="2">
        <v>26005.15</v>
      </c>
      <c r="D47" s="2">
        <v>15027.95</v>
      </c>
      <c r="E47" s="2">
        <v>278.11</v>
      </c>
      <c r="F47" s="7">
        <v>6993</v>
      </c>
      <c r="G47" s="2">
        <v>0</v>
      </c>
      <c r="H47" s="2">
        <v>452.23</v>
      </c>
      <c r="I47" s="2">
        <v>0</v>
      </c>
      <c r="J47" s="2">
        <v>621.8</v>
      </c>
      <c r="K47" s="2">
        <v>499.51</v>
      </c>
      <c r="L47" s="2">
        <v>543</v>
      </c>
      <c r="M47" s="2">
        <v>0</v>
      </c>
      <c r="N47" s="2">
        <v>900.75</v>
      </c>
      <c r="O47" s="2">
        <v>0</v>
      </c>
      <c r="P47" s="2">
        <v>600.7</v>
      </c>
      <c r="Q47" s="2">
        <v>292.15</v>
      </c>
      <c r="R47" s="2">
        <v>290.3</v>
      </c>
      <c r="S47" s="2">
        <v>22877.17</v>
      </c>
      <c r="T47" s="2">
        <v>11494.92</v>
      </c>
      <c r="U47" s="2">
        <v>561.13</v>
      </c>
      <c r="V47" s="2">
        <v>18219.615</v>
      </c>
      <c r="W47" s="2">
        <v>18780.745</v>
      </c>
      <c r="X47" s="2">
        <v>-475.727</v>
      </c>
      <c r="Y47" s="2">
        <v>50.004</v>
      </c>
      <c r="Z47" s="2">
        <v>18721.95</v>
      </c>
      <c r="AA47" s="2">
        <v>1362.375</v>
      </c>
      <c r="AB47" s="2">
        <v>996.38</v>
      </c>
      <c r="AC47" s="2" t="s">
        <v>58</v>
      </c>
      <c r="AD47" s="7">
        <v>-4100.015</v>
      </c>
      <c r="AE47" s="2">
        <v>300</v>
      </c>
      <c r="AF47" s="2">
        <v>-26.88</v>
      </c>
      <c r="AG47" s="2">
        <v>273.12</v>
      </c>
      <c r="AH47" s="2">
        <v>297</v>
      </c>
      <c r="AI47" s="2">
        <v>-43.47</v>
      </c>
      <c r="AJ47" s="2">
        <v>253.53</v>
      </c>
      <c r="AK47" s="2">
        <v>8212</v>
      </c>
      <c r="AL47" s="2">
        <v>30025</v>
      </c>
      <c r="AM47" s="2">
        <v>38237</v>
      </c>
      <c r="AN47" s="2">
        <v>16314.29</v>
      </c>
      <c r="AO47" s="2">
        <v>12094.38</v>
      </c>
      <c r="AP47" s="2">
        <v>4219.91</v>
      </c>
      <c r="AQ47" s="2">
        <v>278.11</v>
      </c>
      <c r="AR47" s="2">
        <v>261.88</v>
      </c>
      <c r="AU47" s="2">
        <v>0</v>
      </c>
      <c r="AV47" s="14">
        <v>0</v>
      </c>
      <c r="AW47" s="7">
        <v>260</v>
      </c>
      <c r="AX47" s="7">
        <v>273.12</v>
      </c>
      <c r="AY47" s="7">
        <v>390</v>
      </c>
      <c r="AZ47" s="26">
        <v>600</v>
      </c>
      <c r="BA47" s="7">
        <v>260</v>
      </c>
      <c r="BB47" s="7">
        <v>273.12</v>
      </c>
      <c r="BE47" s="17">
        <f t="shared" si="0"/>
        <v>260</v>
      </c>
      <c r="BF47" s="17">
        <f t="shared" ref="BF47:BH47" si="102">AH47</f>
        <v>297</v>
      </c>
      <c r="BG47" s="17">
        <f t="shared" si="102"/>
        <v>-43.47</v>
      </c>
      <c r="BH47" s="17">
        <f t="shared" si="102"/>
        <v>253.53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7">
        <f t="shared" si="2"/>
        <v>273.12</v>
      </c>
      <c r="BN47" s="17">
        <f t="shared" ref="BN47:BP47" si="103">AE47</f>
        <v>300</v>
      </c>
      <c r="BO47" s="17">
        <f t="shared" si="103"/>
        <v>-26.88</v>
      </c>
      <c r="BP47" s="17">
        <f t="shared" si="103"/>
        <v>273.12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30477.05</v>
      </c>
      <c r="B48" s="2">
        <v>-8261</v>
      </c>
      <c r="C48" s="2">
        <v>25643.69</v>
      </c>
      <c r="D48" s="2">
        <v>14954.09</v>
      </c>
      <c r="E48" s="2">
        <v>264.39</v>
      </c>
      <c r="F48" s="7">
        <v>6997</v>
      </c>
      <c r="G48" s="2">
        <v>0</v>
      </c>
      <c r="H48" s="2">
        <v>451.38</v>
      </c>
      <c r="I48" s="2">
        <v>0</v>
      </c>
      <c r="J48" s="2">
        <v>621.31</v>
      </c>
      <c r="K48" s="2">
        <v>498.81</v>
      </c>
      <c r="L48" s="2">
        <v>542.77</v>
      </c>
      <c r="M48" s="2">
        <v>0</v>
      </c>
      <c r="N48" s="2">
        <v>899.92</v>
      </c>
      <c r="O48" s="2">
        <v>0</v>
      </c>
      <c r="P48" s="2">
        <v>601.1</v>
      </c>
      <c r="Q48" s="2">
        <v>290.35</v>
      </c>
      <c r="R48" s="2">
        <v>290.19</v>
      </c>
      <c r="S48" s="2">
        <v>22622.51</v>
      </c>
      <c r="T48" s="2">
        <v>10863.21</v>
      </c>
      <c r="U48" s="2">
        <v>668.948</v>
      </c>
      <c r="V48" s="2">
        <v>18190.356</v>
      </c>
      <c r="W48" s="2">
        <v>18859.304</v>
      </c>
      <c r="X48" s="2">
        <v>-773.959</v>
      </c>
      <c r="Y48" s="2">
        <v>50.032</v>
      </c>
      <c r="Z48" s="2">
        <v>19095.06</v>
      </c>
      <c r="AA48" s="2">
        <v>1148.953</v>
      </c>
      <c r="AB48" s="2">
        <v>977.75</v>
      </c>
      <c r="AC48" s="2" t="s">
        <v>58</v>
      </c>
      <c r="AD48" s="7">
        <v>-4118.925</v>
      </c>
      <c r="AE48" s="2">
        <v>300</v>
      </c>
      <c r="AF48" s="2">
        <v>-42.87</v>
      </c>
      <c r="AG48" s="2">
        <v>257.13</v>
      </c>
      <c r="AH48" s="2">
        <v>295.54</v>
      </c>
      <c r="AI48" s="2">
        <v>-47.5</v>
      </c>
      <c r="AJ48" s="2">
        <v>248.04</v>
      </c>
      <c r="AK48" s="2">
        <v>8060</v>
      </c>
      <c r="AL48" s="2">
        <v>29754</v>
      </c>
      <c r="AM48" s="2">
        <v>37814</v>
      </c>
      <c r="AN48" s="2">
        <v>16233.16</v>
      </c>
      <c r="AO48" s="2">
        <v>12145.58</v>
      </c>
      <c r="AP48" s="2">
        <v>4087.58</v>
      </c>
      <c r="AQ48" s="2">
        <v>264.39</v>
      </c>
      <c r="AR48" s="2">
        <v>257.43</v>
      </c>
      <c r="AU48" s="2">
        <v>0</v>
      </c>
      <c r="AV48" s="14">
        <v>0</v>
      </c>
      <c r="AW48" s="7">
        <v>248.04</v>
      </c>
      <c r="AX48" s="7">
        <v>260</v>
      </c>
      <c r="AY48" s="7">
        <v>291</v>
      </c>
      <c r="AZ48" s="26">
        <v>600</v>
      </c>
      <c r="BA48" s="7">
        <v>248.04</v>
      </c>
      <c r="BB48" s="7">
        <v>260</v>
      </c>
      <c r="BE48" s="17">
        <f t="shared" si="0"/>
        <v>248.04</v>
      </c>
      <c r="BF48" s="17">
        <f t="shared" ref="BF48:BH48" si="104">AH48</f>
        <v>295.54</v>
      </c>
      <c r="BG48" s="17">
        <f t="shared" si="104"/>
        <v>-47.5</v>
      </c>
      <c r="BH48" s="17">
        <f t="shared" si="104"/>
        <v>248.04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7">
        <f t="shared" si="2"/>
        <v>260</v>
      </c>
      <c r="BN48" s="17">
        <f t="shared" ref="BN48:BP48" si="105">AE48</f>
        <v>300</v>
      </c>
      <c r="BO48" s="17">
        <f t="shared" si="105"/>
        <v>-42.87</v>
      </c>
      <c r="BP48" s="17">
        <f t="shared" si="105"/>
        <v>257.13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29633</v>
      </c>
      <c r="B49" s="2">
        <v>-8108</v>
      </c>
      <c r="C49" s="2">
        <v>23829.24</v>
      </c>
      <c r="D49" s="2">
        <v>14966.65</v>
      </c>
      <c r="E49" s="2">
        <v>250.62</v>
      </c>
      <c r="F49" s="7">
        <v>6997</v>
      </c>
      <c r="G49" s="2">
        <v>0</v>
      </c>
      <c r="H49" s="2">
        <v>351.4</v>
      </c>
      <c r="I49" s="2">
        <v>0</v>
      </c>
      <c r="J49" s="2">
        <v>546.91</v>
      </c>
      <c r="K49" s="2">
        <v>499.97</v>
      </c>
      <c r="L49" s="2">
        <v>523</v>
      </c>
      <c r="M49" s="2">
        <v>0</v>
      </c>
      <c r="N49" s="2">
        <v>901.16</v>
      </c>
      <c r="O49" s="2">
        <v>0</v>
      </c>
      <c r="P49" s="2">
        <v>520.2</v>
      </c>
      <c r="Q49" s="2">
        <v>261.23</v>
      </c>
      <c r="R49" s="2">
        <v>260.28</v>
      </c>
      <c r="S49" s="2">
        <v>22309.34</v>
      </c>
      <c r="T49" s="2">
        <v>10330.31</v>
      </c>
      <c r="U49" s="2">
        <v>789.156</v>
      </c>
      <c r="V49" s="2">
        <v>17783.845</v>
      </c>
      <c r="W49" s="2">
        <v>18573</v>
      </c>
      <c r="X49" s="2">
        <v>-772.726</v>
      </c>
      <c r="Y49" s="2">
        <v>50.033</v>
      </c>
      <c r="Z49" s="2">
        <v>19366.81</v>
      </c>
      <c r="AA49" s="2">
        <v>1039.955</v>
      </c>
      <c r="AB49" s="2">
        <v>965.53</v>
      </c>
      <c r="AC49" s="2" t="s">
        <v>58</v>
      </c>
      <c r="AD49" s="7">
        <v>-4281.413</v>
      </c>
      <c r="AE49" s="2">
        <v>268</v>
      </c>
      <c r="AF49" s="2">
        <v>-19.84</v>
      </c>
      <c r="AG49" s="2">
        <v>248.16</v>
      </c>
      <c r="AH49" s="2">
        <v>287.73</v>
      </c>
      <c r="AI49" s="2">
        <v>-46.12</v>
      </c>
      <c r="AJ49" s="2">
        <v>241.61</v>
      </c>
      <c r="AK49" s="2">
        <v>7907</v>
      </c>
      <c r="AL49" s="2">
        <v>29356</v>
      </c>
      <c r="AM49" s="2">
        <v>37263</v>
      </c>
      <c r="AN49" s="2">
        <v>16169.76</v>
      </c>
      <c r="AO49" s="2">
        <v>12192.42</v>
      </c>
      <c r="AP49" s="2">
        <v>3977.34</v>
      </c>
      <c r="AQ49" s="2">
        <v>250.62</v>
      </c>
      <c r="AR49" s="2">
        <v>250.12</v>
      </c>
      <c r="AU49" s="2">
        <v>0</v>
      </c>
      <c r="AV49" s="14">
        <v>0</v>
      </c>
      <c r="AW49" s="7">
        <v>241.61</v>
      </c>
      <c r="AX49" s="7">
        <v>248.16</v>
      </c>
      <c r="AY49" s="7">
        <v>291</v>
      </c>
      <c r="AZ49" s="26">
        <v>501</v>
      </c>
      <c r="BA49" s="7">
        <v>241.61</v>
      </c>
      <c r="BB49" s="7">
        <v>248.16</v>
      </c>
      <c r="BE49" s="17">
        <f t="shared" si="0"/>
        <v>241.61</v>
      </c>
      <c r="BF49" s="17">
        <f t="shared" ref="BF49:BH49" si="106">AH49</f>
        <v>287.73</v>
      </c>
      <c r="BG49" s="17">
        <f t="shared" si="106"/>
        <v>-46.12</v>
      </c>
      <c r="BH49" s="17">
        <f t="shared" si="106"/>
        <v>241.61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7">
        <f t="shared" si="2"/>
        <v>248.16</v>
      </c>
      <c r="BN49" s="17">
        <f t="shared" ref="BN49:BP49" si="107">AE49</f>
        <v>268</v>
      </c>
      <c r="BO49" s="17">
        <f t="shared" si="107"/>
        <v>-19.84</v>
      </c>
      <c r="BP49" s="17">
        <f t="shared" si="107"/>
        <v>248.16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29653.49</v>
      </c>
      <c r="B50" s="2">
        <v>-7923</v>
      </c>
      <c r="C50" s="2">
        <v>23544.54</v>
      </c>
      <c r="D50" s="2">
        <v>15539.04</v>
      </c>
      <c r="E50" s="2">
        <v>254.62</v>
      </c>
      <c r="F50" s="7">
        <v>6997</v>
      </c>
      <c r="G50" s="2">
        <v>0</v>
      </c>
      <c r="H50" s="2">
        <v>351.4</v>
      </c>
      <c r="I50" s="2">
        <v>0</v>
      </c>
      <c r="J50" s="2">
        <v>607.44</v>
      </c>
      <c r="K50" s="2">
        <v>499.51</v>
      </c>
      <c r="L50" s="2">
        <v>522.07</v>
      </c>
      <c r="M50" s="2">
        <v>0</v>
      </c>
      <c r="N50" s="2">
        <v>899.92</v>
      </c>
      <c r="O50" s="2">
        <v>0</v>
      </c>
      <c r="P50" s="2">
        <v>466.1</v>
      </c>
      <c r="Q50" s="2">
        <v>260.17</v>
      </c>
      <c r="R50" s="2">
        <v>259.32</v>
      </c>
      <c r="S50" s="2">
        <v>21898.38</v>
      </c>
      <c r="T50" s="2">
        <v>8261.404</v>
      </c>
      <c r="U50" s="2">
        <v>712.482</v>
      </c>
      <c r="V50" s="2">
        <v>15664.753</v>
      </c>
      <c r="W50" s="2">
        <v>16377.235</v>
      </c>
      <c r="X50" s="2">
        <v>-766.524</v>
      </c>
      <c r="Y50" s="2">
        <v>49.988</v>
      </c>
      <c r="Z50" s="2">
        <v>19662.23</v>
      </c>
      <c r="AA50" s="2">
        <v>827.682</v>
      </c>
      <c r="AB50" s="2">
        <v>967.38</v>
      </c>
      <c r="AC50" s="2" t="s">
        <v>58</v>
      </c>
      <c r="AD50" s="7">
        <v>-4329.879</v>
      </c>
      <c r="AE50" s="2">
        <v>270</v>
      </c>
      <c r="AF50" s="2">
        <v>-16.92</v>
      </c>
      <c r="AG50" s="2">
        <v>253.08</v>
      </c>
      <c r="AH50" s="2">
        <v>276.93</v>
      </c>
      <c r="AI50" s="2">
        <v>-43.03</v>
      </c>
      <c r="AJ50" s="2">
        <v>233.9</v>
      </c>
      <c r="AK50" s="2">
        <v>7785</v>
      </c>
      <c r="AL50" s="2">
        <v>28969</v>
      </c>
      <c r="AM50" s="2">
        <v>36754</v>
      </c>
      <c r="AN50" s="2">
        <v>16146.92</v>
      </c>
      <c r="AO50" s="2">
        <v>12258.24</v>
      </c>
      <c r="AP50" s="2">
        <v>3888.68</v>
      </c>
      <c r="AQ50" s="2">
        <v>254.62</v>
      </c>
      <c r="AR50" s="2">
        <v>239.73</v>
      </c>
      <c r="AU50" s="2">
        <v>0</v>
      </c>
      <c r="AV50" s="14">
        <v>0</v>
      </c>
      <c r="AW50" s="7">
        <v>233.9</v>
      </c>
      <c r="AX50" s="7">
        <v>253.08</v>
      </c>
      <c r="AY50" s="7">
        <v>291</v>
      </c>
      <c r="AZ50" s="26">
        <v>402</v>
      </c>
      <c r="BA50" s="7">
        <v>233.9</v>
      </c>
      <c r="BB50" s="7">
        <v>253.08</v>
      </c>
      <c r="BE50" s="17">
        <f t="shared" si="0"/>
        <v>233.9</v>
      </c>
      <c r="BF50" s="17">
        <f t="shared" ref="BF50:BH50" si="108">AH50</f>
        <v>276.93</v>
      </c>
      <c r="BG50" s="17">
        <f t="shared" si="108"/>
        <v>-43.03</v>
      </c>
      <c r="BH50" s="17">
        <f t="shared" si="108"/>
        <v>233.9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7">
        <f t="shared" si="2"/>
        <v>253.08</v>
      </c>
      <c r="BN50" s="17">
        <f t="shared" ref="BN50:BP50" si="109">AE50</f>
        <v>270</v>
      </c>
      <c r="BO50" s="17">
        <f t="shared" si="109"/>
        <v>-16.92</v>
      </c>
      <c r="BP50" s="17">
        <f t="shared" si="109"/>
        <v>253.08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29140.19</v>
      </c>
      <c r="B51" s="2">
        <v>-8048</v>
      </c>
      <c r="C51" s="2">
        <v>22045.89</v>
      </c>
      <c r="D51" s="2">
        <v>15982.16</v>
      </c>
      <c r="E51" s="2">
        <v>240.83</v>
      </c>
      <c r="F51" s="7">
        <v>6997</v>
      </c>
      <c r="G51" s="2">
        <v>0</v>
      </c>
      <c r="H51" s="2">
        <v>251.42</v>
      </c>
      <c r="I51" s="2">
        <v>0</v>
      </c>
      <c r="J51" s="2">
        <v>540.77</v>
      </c>
      <c r="K51" s="2">
        <v>453.22</v>
      </c>
      <c r="L51" s="2">
        <v>453.69</v>
      </c>
      <c r="M51" s="2">
        <v>0</v>
      </c>
      <c r="N51" s="2">
        <v>901.16</v>
      </c>
      <c r="O51" s="2">
        <v>0</v>
      </c>
      <c r="P51" s="2">
        <v>381.7</v>
      </c>
      <c r="Q51" s="2">
        <v>231.36</v>
      </c>
      <c r="R51" s="2">
        <v>230.73</v>
      </c>
      <c r="S51" s="2">
        <v>21490.61</v>
      </c>
      <c r="T51" s="2">
        <v>8806.944</v>
      </c>
      <c r="U51" s="2">
        <v>860.997</v>
      </c>
      <c r="V51" s="2">
        <v>15495.591</v>
      </c>
      <c r="W51" s="2">
        <v>16356.588</v>
      </c>
      <c r="X51" s="2">
        <v>-763.003</v>
      </c>
      <c r="Y51" s="2">
        <v>49.989</v>
      </c>
      <c r="Z51" s="2">
        <v>19590.16</v>
      </c>
      <c r="AA51" s="2">
        <v>900.504</v>
      </c>
      <c r="AB51" s="2">
        <v>956.99</v>
      </c>
      <c r="AC51" s="2" t="s">
        <v>58</v>
      </c>
      <c r="AD51" s="7">
        <v>-4577.113</v>
      </c>
      <c r="AE51" s="2">
        <v>251</v>
      </c>
      <c r="AF51" s="2">
        <v>-10.82</v>
      </c>
      <c r="AG51" s="2">
        <v>240.18</v>
      </c>
      <c r="AH51" s="2">
        <v>270</v>
      </c>
      <c r="AI51" s="2">
        <v>-36.14</v>
      </c>
      <c r="AJ51" s="2">
        <v>233.86</v>
      </c>
      <c r="AK51" s="2">
        <v>7920</v>
      </c>
      <c r="AL51" s="2">
        <v>28578</v>
      </c>
      <c r="AM51" s="2">
        <v>36498</v>
      </c>
      <c r="AN51" s="2">
        <v>16056.27</v>
      </c>
      <c r="AO51" s="2">
        <v>12302.93</v>
      </c>
      <c r="AP51" s="2">
        <v>3753.34</v>
      </c>
      <c r="AQ51" s="2">
        <v>240.83</v>
      </c>
      <c r="AR51" s="2">
        <v>235.14</v>
      </c>
      <c r="AU51" s="2">
        <v>0</v>
      </c>
      <c r="AV51" s="14">
        <v>0</v>
      </c>
      <c r="AW51" s="7">
        <v>233.86</v>
      </c>
      <c r="AX51" s="7">
        <v>240.18</v>
      </c>
      <c r="AY51" s="7">
        <v>291</v>
      </c>
      <c r="AZ51" s="26">
        <v>303</v>
      </c>
      <c r="BA51" s="7">
        <v>233.86</v>
      </c>
      <c r="BB51" s="7">
        <v>240.18</v>
      </c>
      <c r="BE51" s="17">
        <f t="shared" si="0"/>
        <v>233.86</v>
      </c>
      <c r="BF51" s="17">
        <f t="shared" ref="BF51:BH51" si="110">AH51</f>
        <v>270</v>
      </c>
      <c r="BG51" s="17">
        <f t="shared" si="110"/>
        <v>-36.14</v>
      </c>
      <c r="BH51" s="17">
        <f t="shared" si="110"/>
        <v>233.86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7">
        <f t="shared" si="2"/>
        <v>240.18</v>
      </c>
      <c r="BN51" s="17">
        <f t="shared" ref="BN51:BP51" si="111">AE51</f>
        <v>251</v>
      </c>
      <c r="BO51" s="17">
        <f t="shared" si="111"/>
        <v>-10.82</v>
      </c>
      <c r="BP51" s="17">
        <f t="shared" si="111"/>
        <v>240.18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28639.68</v>
      </c>
      <c r="B52" s="2">
        <v>-8185</v>
      </c>
      <c r="C52" s="2">
        <v>21385.7</v>
      </c>
      <c r="D52" s="2">
        <v>16228.15</v>
      </c>
      <c r="E52" s="2">
        <v>238.5</v>
      </c>
      <c r="F52" s="7">
        <v>6999</v>
      </c>
      <c r="G52" s="2">
        <v>0</v>
      </c>
      <c r="H52" s="2">
        <v>248.01</v>
      </c>
      <c r="I52" s="2">
        <v>0</v>
      </c>
      <c r="J52" s="2">
        <v>464.1</v>
      </c>
      <c r="K52" s="2">
        <v>387.16</v>
      </c>
      <c r="L52" s="2">
        <v>387.16</v>
      </c>
      <c r="M52" s="2">
        <v>0</v>
      </c>
      <c r="N52" s="2">
        <v>900.34</v>
      </c>
      <c r="O52" s="2">
        <v>0</v>
      </c>
      <c r="P52" s="2">
        <v>300.5</v>
      </c>
      <c r="Q52" s="2">
        <v>230.78</v>
      </c>
      <c r="R52" s="2">
        <v>204.62</v>
      </c>
      <c r="S52" s="2">
        <v>21176.22</v>
      </c>
      <c r="T52" s="2">
        <v>9335.552</v>
      </c>
      <c r="U52" s="2">
        <v>841.034</v>
      </c>
      <c r="V52" s="2">
        <v>14719.946</v>
      </c>
      <c r="W52" s="2">
        <v>15560.981</v>
      </c>
      <c r="X52" s="2">
        <v>-757.965</v>
      </c>
      <c r="Y52" s="2">
        <v>49.966</v>
      </c>
      <c r="Z52" s="2">
        <v>19002.74</v>
      </c>
      <c r="AA52" s="2">
        <v>1149.621</v>
      </c>
      <c r="AB52" s="2">
        <v>950.98</v>
      </c>
      <c r="AC52" s="2" t="s">
        <v>58</v>
      </c>
      <c r="AD52" s="7">
        <v>-4809.218</v>
      </c>
      <c r="AE52" s="2">
        <v>255</v>
      </c>
      <c r="AF52" s="2">
        <v>-17.49</v>
      </c>
      <c r="AG52" s="2">
        <v>237.51</v>
      </c>
      <c r="AH52" s="2">
        <v>276.85</v>
      </c>
      <c r="AI52" s="2">
        <v>-43.1</v>
      </c>
      <c r="AJ52" s="2">
        <v>233.75</v>
      </c>
      <c r="AK52" s="2">
        <v>8057</v>
      </c>
      <c r="AL52" s="2">
        <v>28245</v>
      </c>
      <c r="AM52" s="2">
        <v>36302</v>
      </c>
      <c r="AN52" s="2">
        <v>15961.95</v>
      </c>
      <c r="AO52" s="2">
        <v>12346.21</v>
      </c>
      <c r="AP52" s="2">
        <v>3615.74</v>
      </c>
      <c r="AQ52" s="2">
        <v>238.5</v>
      </c>
      <c r="AR52" s="2">
        <v>238.67</v>
      </c>
      <c r="AU52" s="2">
        <v>0</v>
      </c>
      <c r="AV52" s="14">
        <v>0</v>
      </c>
      <c r="AW52" s="7">
        <v>233.75</v>
      </c>
      <c r="AX52" s="7">
        <v>237.51</v>
      </c>
      <c r="AY52" s="7">
        <v>291</v>
      </c>
      <c r="AZ52" s="26">
        <v>291</v>
      </c>
      <c r="BA52" s="7">
        <v>233.75</v>
      </c>
      <c r="BB52" s="7">
        <v>237.51</v>
      </c>
      <c r="BE52" s="17">
        <f t="shared" si="0"/>
        <v>233.75</v>
      </c>
      <c r="BF52" s="17">
        <f t="shared" ref="BF52:BH52" si="112">AH52</f>
        <v>276.85</v>
      </c>
      <c r="BG52" s="17">
        <f t="shared" si="112"/>
        <v>-43.1</v>
      </c>
      <c r="BH52" s="17">
        <f t="shared" si="112"/>
        <v>233.75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7">
        <f t="shared" si="2"/>
        <v>237.51</v>
      </c>
      <c r="BN52" s="17">
        <f t="shared" ref="BN52:BP52" si="113">AE52</f>
        <v>255</v>
      </c>
      <c r="BO52" s="17">
        <f t="shared" si="113"/>
        <v>-17.49</v>
      </c>
      <c r="BP52" s="17">
        <f t="shared" si="113"/>
        <v>237.51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28119.76</v>
      </c>
      <c r="B53" s="2">
        <v>-8287</v>
      </c>
      <c r="C53" s="2">
        <v>20717.6</v>
      </c>
      <c r="D53" s="2">
        <v>16469.78</v>
      </c>
      <c r="E53" s="2">
        <v>229.02</v>
      </c>
      <c r="F53" s="7">
        <v>7000</v>
      </c>
      <c r="G53" s="2">
        <v>0</v>
      </c>
      <c r="H53" s="2">
        <v>249.73</v>
      </c>
      <c r="I53" s="2">
        <v>0</v>
      </c>
      <c r="J53" s="2">
        <v>385.36</v>
      </c>
      <c r="K53" s="2">
        <v>370.18</v>
      </c>
      <c r="L53" s="2">
        <v>369.49</v>
      </c>
      <c r="M53" s="2">
        <v>0</v>
      </c>
      <c r="N53" s="2">
        <v>900.34</v>
      </c>
      <c r="O53" s="2">
        <v>0</v>
      </c>
      <c r="P53" s="2">
        <v>288.6</v>
      </c>
      <c r="Q53" s="2">
        <v>230.41</v>
      </c>
      <c r="R53" s="2">
        <v>198.33</v>
      </c>
      <c r="S53" s="2">
        <v>21013.35</v>
      </c>
      <c r="T53" s="2">
        <v>9409.701</v>
      </c>
      <c r="U53" s="2">
        <v>865.301</v>
      </c>
      <c r="V53" s="2">
        <v>14747.402</v>
      </c>
      <c r="W53" s="2">
        <v>15612.702</v>
      </c>
      <c r="X53" s="2">
        <v>-759.663</v>
      </c>
      <c r="Y53" s="2">
        <v>50.008</v>
      </c>
      <c r="Z53" s="2">
        <v>19105.21</v>
      </c>
      <c r="AA53" s="2">
        <v>1101.777</v>
      </c>
      <c r="AB53" s="2">
        <v>951.53</v>
      </c>
      <c r="AC53" s="2" t="s">
        <v>75</v>
      </c>
      <c r="AD53" s="7">
        <v>-4873.373</v>
      </c>
      <c r="AE53" s="2">
        <v>250</v>
      </c>
      <c r="AF53" s="2">
        <v>-11.76</v>
      </c>
      <c r="AG53" s="2">
        <v>238.24</v>
      </c>
      <c r="AH53" s="2">
        <v>276.93</v>
      </c>
      <c r="AI53" s="2">
        <v>-44.36</v>
      </c>
      <c r="AJ53" s="2">
        <v>232.57</v>
      </c>
      <c r="AK53" s="2">
        <v>8193</v>
      </c>
      <c r="AL53" s="2">
        <v>28055</v>
      </c>
      <c r="AM53" s="2">
        <v>36248</v>
      </c>
      <c r="AN53" s="2">
        <v>15887.12</v>
      </c>
      <c r="AO53" s="2">
        <v>12375.83</v>
      </c>
      <c r="AP53" s="2">
        <v>3511.29</v>
      </c>
      <c r="AQ53" s="2">
        <v>229.02</v>
      </c>
      <c r="AR53" s="2">
        <v>238.51</v>
      </c>
      <c r="AU53" s="2">
        <v>0</v>
      </c>
      <c r="AV53" s="14">
        <v>0</v>
      </c>
      <c r="AW53" s="7">
        <v>232.57</v>
      </c>
      <c r="AX53" s="7">
        <v>238.24</v>
      </c>
      <c r="AY53" s="7">
        <v>291</v>
      </c>
      <c r="AZ53" s="26">
        <v>291</v>
      </c>
      <c r="BA53" s="7">
        <v>232.57</v>
      </c>
      <c r="BB53" s="7">
        <v>238.24</v>
      </c>
      <c r="BE53" s="17">
        <f t="shared" si="0"/>
        <v>232.57</v>
      </c>
      <c r="BF53" s="17">
        <f t="shared" ref="BF53:BH53" si="114">AH53</f>
        <v>276.93</v>
      </c>
      <c r="BG53" s="17">
        <f t="shared" si="114"/>
        <v>-44.36</v>
      </c>
      <c r="BH53" s="17">
        <f t="shared" si="114"/>
        <v>232.57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7">
        <f t="shared" si="2"/>
        <v>238.24</v>
      </c>
      <c r="BN53" s="17">
        <f t="shared" ref="BN53:BP53" si="115">AE53</f>
        <v>250</v>
      </c>
      <c r="BO53" s="17">
        <f t="shared" si="115"/>
        <v>-11.76</v>
      </c>
      <c r="BP53" s="17">
        <f t="shared" si="115"/>
        <v>238.24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27692</v>
      </c>
      <c r="B54" s="2">
        <v>-8287</v>
      </c>
      <c r="C54" s="2">
        <v>20844.06</v>
      </c>
      <c r="D54" s="2">
        <v>16382.83</v>
      </c>
      <c r="E54" s="2">
        <v>219.81</v>
      </c>
      <c r="F54" s="7">
        <v>7000</v>
      </c>
      <c r="G54" s="2">
        <v>0</v>
      </c>
      <c r="H54" s="2">
        <v>249.73</v>
      </c>
      <c r="I54" s="2">
        <v>0</v>
      </c>
      <c r="J54" s="2">
        <v>308.7</v>
      </c>
      <c r="K54" s="2">
        <v>368.79</v>
      </c>
      <c r="L54" s="2">
        <v>368.79</v>
      </c>
      <c r="M54" s="2">
        <v>0</v>
      </c>
      <c r="N54" s="2">
        <v>899.92</v>
      </c>
      <c r="O54" s="2">
        <v>0</v>
      </c>
      <c r="P54" s="2">
        <v>292.6</v>
      </c>
      <c r="Q54" s="2">
        <v>230.89</v>
      </c>
      <c r="R54" s="2">
        <v>197</v>
      </c>
      <c r="S54" s="2">
        <v>20678.01</v>
      </c>
      <c r="T54" s="2">
        <v>9903.616</v>
      </c>
      <c r="U54" s="2">
        <v>887.021</v>
      </c>
      <c r="V54" s="2">
        <v>14573.942</v>
      </c>
      <c r="W54" s="2">
        <v>15460.963</v>
      </c>
      <c r="X54" s="2">
        <v>-752.253</v>
      </c>
      <c r="Y54" s="2">
        <v>49.964</v>
      </c>
      <c r="Z54" s="2">
        <v>19041.08</v>
      </c>
      <c r="AA54" s="2">
        <v>1047.072</v>
      </c>
      <c r="AB54" s="2">
        <v>960.18</v>
      </c>
      <c r="AC54" s="2" t="s">
        <v>75</v>
      </c>
      <c r="AD54" s="7">
        <v>-4864.128</v>
      </c>
      <c r="AE54" s="2">
        <v>250.2</v>
      </c>
      <c r="AF54" s="2">
        <v>-12</v>
      </c>
      <c r="AG54" s="2">
        <v>238.2</v>
      </c>
      <c r="AH54" s="2">
        <v>271.6</v>
      </c>
      <c r="AI54" s="2">
        <v>-37.18</v>
      </c>
      <c r="AJ54" s="2">
        <v>234.42</v>
      </c>
      <c r="AK54" s="2">
        <v>8337</v>
      </c>
      <c r="AL54" s="2">
        <v>27988</v>
      </c>
      <c r="AM54" s="2">
        <v>36325</v>
      </c>
      <c r="AN54" s="2">
        <v>15791.25</v>
      </c>
      <c r="AO54" s="2">
        <v>12412.34</v>
      </c>
      <c r="AP54" s="2">
        <v>3378.91</v>
      </c>
      <c r="AQ54" s="2">
        <v>219.81</v>
      </c>
      <c r="AR54" s="2">
        <v>235.06</v>
      </c>
      <c r="AU54" s="2">
        <v>0</v>
      </c>
      <c r="AV54" s="14">
        <v>0</v>
      </c>
      <c r="AW54" s="7">
        <v>234.42</v>
      </c>
      <c r="AX54" s="7">
        <v>238.2</v>
      </c>
      <c r="AY54" s="7">
        <v>291</v>
      </c>
      <c r="AZ54" s="26">
        <v>291</v>
      </c>
      <c r="BA54" s="7">
        <v>234.42</v>
      </c>
      <c r="BB54" s="7">
        <v>238.2</v>
      </c>
      <c r="BE54" s="17">
        <f t="shared" si="0"/>
        <v>234.42</v>
      </c>
      <c r="BF54" s="17">
        <f t="shared" ref="BF54:BH54" si="116">AH54</f>
        <v>271.6</v>
      </c>
      <c r="BG54" s="17">
        <f t="shared" si="116"/>
        <v>-37.18</v>
      </c>
      <c r="BH54" s="17">
        <f t="shared" si="116"/>
        <v>234.42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7">
        <f t="shared" si="2"/>
        <v>238.2</v>
      </c>
      <c r="BN54" s="17">
        <f t="shared" ref="BN54:BP54" si="117">AE54</f>
        <v>250.2</v>
      </c>
      <c r="BO54" s="17">
        <f t="shared" si="117"/>
        <v>-12</v>
      </c>
      <c r="BP54" s="17">
        <f t="shared" si="117"/>
        <v>238.2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27647.91</v>
      </c>
      <c r="B55" s="2">
        <v>-8287</v>
      </c>
      <c r="C55" s="2">
        <v>21333.87</v>
      </c>
      <c r="D55" s="2">
        <v>16379.14</v>
      </c>
      <c r="E55" s="2">
        <v>220.17</v>
      </c>
      <c r="F55" s="7">
        <v>7000</v>
      </c>
      <c r="G55" s="2">
        <v>0</v>
      </c>
      <c r="H55" s="2">
        <v>250.57</v>
      </c>
      <c r="I55" s="2">
        <v>0</v>
      </c>
      <c r="J55" s="2">
        <v>301.58</v>
      </c>
      <c r="K55" s="2">
        <v>367.62</v>
      </c>
      <c r="L55" s="2">
        <v>370.42</v>
      </c>
      <c r="M55" s="2">
        <v>0</v>
      </c>
      <c r="N55" s="2">
        <v>900.75</v>
      </c>
      <c r="O55" s="2">
        <v>0</v>
      </c>
      <c r="P55" s="2">
        <v>293.9</v>
      </c>
      <c r="Q55" s="2">
        <v>230.73</v>
      </c>
      <c r="R55" s="2">
        <v>197.96</v>
      </c>
      <c r="S55" s="2">
        <v>20281.97</v>
      </c>
      <c r="T55" s="2">
        <v>10687.92</v>
      </c>
      <c r="U55" s="2">
        <v>1063.982</v>
      </c>
      <c r="V55" s="2">
        <v>14659.838</v>
      </c>
      <c r="W55" s="2">
        <v>15723.82</v>
      </c>
      <c r="X55" s="2">
        <v>-750.606</v>
      </c>
      <c r="Y55" s="2">
        <v>49.969</v>
      </c>
      <c r="Z55" s="2">
        <v>19060.57</v>
      </c>
      <c r="AA55" s="2">
        <v>863.387</v>
      </c>
      <c r="AB55" s="2">
        <v>949.01</v>
      </c>
      <c r="AC55" s="2" t="s">
        <v>75</v>
      </c>
      <c r="AD55" s="7">
        <v>-4861.747</v>
      </c>
      <c r="AE55" s="2">
        <v>250.2</v>
      </c>
      <c r="AF55" s="2">
        <v>-12</v>
      </c>
      <c r="AG55" s="2">
        <v>238.2</v>
      </c>
      <c r="AH55" s="2">
        <v>278</v>
      </c>
      <c r="AI55" s="2">
        <v>-44.48</v>
      </c>
      <c r="AJ55" s="2">
        <v>233.52</v>
      </c>
      <c r="AK55" s="2">
        <v>8335</v>
      </c>
      <c r="AL55" s="2">
        <v>27962</v>
      </c>
      <c r="AM55" s="2">
        <v>36297</v>
      </c>
      <c r="AN55" s="2">
        <v>15681.59</v>
      </c>
      <c r="AO55" s="2">
        <v>12443.77</v>
      </c>
      <c r="AP55" s="2">
        <v>3237.82</v>
      </c>
      <c r="AQ55" s="2">
        <v>220.17</v>
      </c>
      <c r="AR55" s="2">
        <v>238.95</v>
      </c>
      <c r="AU55" s="2">
        <v>0</v>
      </c>
      <c r="AV55" s="14">
        <v>0</v>
      </c>
      <c r="AW55" s="7">
        <v>233.52</v>
      </c>
      <c r="AX55" s="7">
        <v>238.2</v>
      </c>
      <c r="AY55" s="7">
        <v>291</v>
      </c>
      <c r="AZ55" s="26">
        <v>291</v>
      </c>
      <c r="BA55" s="7">
        <v>233.52</v>
      </c>
      <c r="BB55" s="7">
        <v>238.2</v>
      </c>
      <c r="BE55" s="17">
        <f t="shared" si="0"/>
        <v>233.52</v>
      </c>
      <c r="BF55" s="17">
        <f t="shared" ref="BF55:BH55" si="118">AH55</f>
        <v>278</v>
      </c>
      <c r="BG55" s="17">
        <f t="shared" si="118"/>
        <v>-44.48</v>
      </c>
      <c r="BH55" s="17">
        <f t="shared" si="118"/>
        <v>233.52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7">
        <f t="shared" si="2"/>
        <v>238.2</v>
      </c>
      <c r="BN55" s="17">
        <f t="shared" ref="BN55:BP55" si="119">AE55</f>
        <v>250.2</v>
      </c>
      <c r="BO55" s="17">
        <f t="shared" si="119"/>
        <v>-12</v>
      </c>
      <c r="BP55" s="17">
        <f t="shared" si="119"/>
        <v>238.2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27407.89</v>
      </c>
      <c r="B56" s="2">
        <v>-8287</v>
      </c>
      <c r="C56" s="2">
        <v>20994.52</v>
      </c>
      <c r="D56" s="2">
        <v>16490.5</v>
      </c>
      <c r="E56" s="2">
        <v>219.83</v>
      </c>
      <c r="F56" s="7">
        <v>7000</v>
      </c>
      <c r="G56" s="2">
        <v>0</v>
      </c>
      <c r="H56" s="2">
        <v>250.57</v>
      </c>
      <c r="I56" s="2">
        <v>0</v>
      </c>
      <c r="J56" s="2">
        <v>299.45</v>
      </c>
      <c r="K56" s="2">
        <v>368.79</v>
      </c>
      <c r="L56" s="2">
        <v>368.55</v>
      </c>
      <c r="M56" s="2">
        <v>0</v>
      </c>
      <c r="N56" s="2">
        <v>900.34</v>
      </c>
      <c r="O56" s="2">
        <v>0</v>
      </c>
      <c r="P56" s="2">
        <v>292.8</v>
      </c>
      <c r="Q56" s="2">
        <v>230.46</v>
      </c>
      <c r="R56" s="2">
        <v>197.27</v>
      </c>
      <c r="S56" s="2">
        <v>20500.61</v>
      </c>
      <c r="T56" s="2">
        <v>10954.56</v>
      </c>
      <c r="U56" s="2">
        <v>1144.531</v>
      </c>
      <c r="V56" s="2">
        <v>14428.848</v>
      </c>
      <c r="W56" s="2">
        <v>15573.38</v>
      </c>
      <c r="X56" s="2">
        <v>-749.583</v>
      </c>
      <c r="Y56" s="2">
        <v>49.982</v>
      </c>
      <c r="Z56" s="2">
        <v>18784.9</v>
      </c>
      <c r="AA56" s="2">
        <v>1286.08</v>
      </c>
      <c r="AB56" s="2">
        <v>946.68</v>
      </c>
      <c r="AC56" s="2" t="s">
        <v>75</v>
      </c>
      <c r="AD56" s="7">
        <v>-4865.669</v>
      </c>
      <c r="AE56" s="2">
        <v>250</v>
      </c>
      <c r="AF56" s="2">
        <v>-11.76</v>
      </c>
      <c r="AG56" s="2">
        <v>238.24</v>
      </c>
      <c r="AH56" s="2">
        <v>280</v>
      </c>
      <c r="AI56" s="2">
        <v>-44.85</v>
      </c>
      <c r="AJ56" s="2">
        <v>235.15</v>
      </c>
      <c r="AK56" s="2">
        <v>8335</v>
      </c>
      <c r="AL56" s="2">
        <v>27945</v>
      </c>
      <c r="AM56" s="2">
        <v>36280</v>
      </c>
      <c r="AN56" s="2">
        <v>15588.79</v>
      </c>
      <c r="AO56" s="2">
        <v>12473.51</v>
      </c>
      <c r="AP56" s="2">
        <v>3115.28</v>
      </c>
      <c r="AQ56" s="2">
        <v>219.83</v>
      </c>
      <c r="AR56" s="2">
        <v>240.71</v>
      </c>
      <c r="AU56" s="2">
        <v>0</v>
      </c>
      <c r="AV56" s="14">
        <v>0</v>
      </c>
      <c r="AW56" s="7">
        <v>235.15</v>
      </c>
      <c r="AX56" s="7">
        <v>238.24</v>
      </c>
      <c r="AY56" s="7">
        <v>291</v>
      </c>
      <c r="AZ56" s="26">
        <v>291</v>
      </c>
      <c r="BA56" s="7">
        <v>235.15</v>
      </c>
      <c r="BB56" s="7">
        <v>238.24</v>
      </c>
      <c r="BE56" s="17">
        <f t="shared" si="0"/>
        <v>235.15</v>
      </c>
      <c r="BF56" s="17">
        <f t="shared" ref="BF56:BH56" si="120">AH56</f>
        <v>280</v>
      </c>
      <c r="BG56" s="17">
        <f t="shared" si="120"/>
        <v>-44.85</v>
      </c>
      <c r="BH56" s="17">
        <f t="shared" si="120"/>
        <v>235.15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7">
        <f t="shared" si="2"/>
        <v>238.24</v>
      </c>
      <c r="BN56" s="17">
        <f t="shared" ref="BN56:BP56" si="121">AE56</f>
        <v>250</v>
      </c>
      <c r="BO56" s="17">
        <f t="shared" si="121"/>
        <v>-11.76</v>
      </c>
      <c r="BP56" s="17">
        <f t="shared" si="121"/>
        <v>238.24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27116.63</v>
      </c>
      <c r="B57" s="2">
        <v>-8287</v>
      </c>
      <c r="C57" s="2">
        <v>20650.49</v>
      </c>
      <c r="D57" s="2">
        <v>16301.87</v>
      </c>
      <c r="E57" s="2">
        <v>219.95</v>
      </c>
      <c r="F57" s="7">
        <v>7000</v>
      </c>
      <c r="G57" s="2">
        <v>0</v>
      </c>
      <c r="H57" s="2">
        <v>249.73</v>
      </c>
      <c r="I57" s="2">
        <v>0</v>
      </c>
      <c r="J57" s="2">
        <v>299.4</v>
      </c>
      <c r="K57" s="2">
        <v>368.32</v>
      </c>
      <c r="L57" s="2">
        <v>369.49</v>
      </c>
      <c r="M57" s="2">
        <v>0</v>
      </c>
      <c r="N57" s="2">
        <v>901.16</v>
      </c>
      <c r="O57" s="2">
        <v>0</v>
      </c>
      <c r="P57" s="2">
        <v>293.5</v>
      </c>
      <c r="Q57" s="2">
        <v>230.09</v>
      </c>
      <c r="R57" s="2">
        <v>197.16</v>
      </c>
      <c r="S57" s="2">
        <v>20655.83</v>
      </c>
      <c r="T57" s="2">
        <v>11209.71</v>
      </c>
      <c r="U57" s="2">
        <v>1192.111</v>
      </c>
      <c r="V57" s="2">
        <v>14123.285</v>
      </c>
      <c r="W57" s="2">
        <v>15315.397</v>
      </c>
      <c r="X57" s="2">
        <v>-748.2</v>
      </c>
      <c r="Y57" s="2">
        <v>49.997</v>
      </c>
      <c r="Z57" s="2">
        <v>18275.78</v>
      </c>
      <c r="AA57" s="2">
        <v>1496.326</v>
      </c>
      <c r="AB57" s="2">
        <v>948.02</v>
      </c>
      <c r="AC57" s="2" t="s">
        <v>75</v>
      </c>
      <c r="AD57" s="7">
        <v>-4868.19</v>
      </c>
      <c r="AE57" s="2">
        <v>250</v>
      </c>
      <c r="AF57" s="2">
        <v>-11.76</v>
      </c>
      <c r="AG57" s="2">
        <v>238.24</v>
      </c>
      <c r="AH57" s="2">
        <v>279</v>
      </c>
      <c r="AI57" s="2">
        <v>-44.51</v>
      </c>
      <c r="AJ57" s="2">
        <v>234.49</v>
      </c>
      <c r="AK57" s="2">
        <v>8335</v>
      </c>
      <c r="AL57" s="2">
        <v>27926</v>
      </c>
      <c r="AM57" s="2">
        <v>36261</v>
      </c>
      <c r="AN57" s="2">
        <v>15480.99</v>
      </c>
      <c r="AO57" s="2">
        <v>12492.8</v>
      </c>
      <c r="AP57" s="2">
        <v>2988.19</v>
      </c>
      <c r="AQ57" s="2">
        <v>219.95</v>
      </c>
      <c r="AR57" s="2">
        <v>239.88</v>
      </c>
      <c r="AU57" s="2">
        <v>0</v>
      </c>
      <c r="AV57" s="14">
        <v>0</v>
      </c>
      <c r="AW57" s="7">
        <v>234.49</v>
      </c>
      <c r="AX57" s="7">
        <v>238.24</v>
      </c>
      <c r="AY57" s="7">
        <v>291</v>
      </c>
      <c r="AZ57" s="26">
        <v>291</v>
      </c>
      <c r="BA57" s="7">
        <v>234.49</v>
      </c>
      <c r="BB57" s="7">
        <v>238.24</v>
      </c>
      <c r="BE57" s="17">
        <f t="shared" si="0"/>
        <v>234.49</v>
      </c>
      <c r="BF57" s="17">
        <f t="shared" ref="BF57:BH57" si="122">AH57</f>
        <v>279</v>
      </c>
      <c r="BG57" s="17">
        <f t="shared" si="122"/>
        <v>-44.51</v>
      </c>
      <c r="BH57" s="17">
        <f t="shared" si="122"/>
        <v>234.49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7">
        <f t="shared" si="2"/>
        <v>238.24</v>
      </c>
      <c r="BN57" s="17">
        <f t="shared" ref="BN57:BP57" si="123">AE57</f>
        <v>250</v>
      </c>
      <c r="BO57" s="17">
        <f t="shared" si="123"/>
        <v>-11.76</v>
      </c>
      <c r="BP57" s="17">
        <f t="shared" si="123"/>
        <v>238.24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27018.17</v>
      </c>
      <c r="B58" s="2">
        <v>-8523.48</v>
      </c>
      <c r="C58" s="2">
        <v>20462.86</v>
      </c>
      <c r="D58" s="2">
        <v>16139.94</v>
      </c>
      <c r="E58" s="2">
        <v>220.23</v>
      </c>
      <c r="F58" s="7">
        <v>7000</v>
      </c>
      <c r="G58" s="2">
        <v>0</v>
      </c>
      <c r="H58" s="2">
        <v>248.86</v>
      </c>
      <c r="I58" s="2">
        <v>0</v>
      </c>
      <c r="J58" s="2">
        <v>299.03</v>
      </c>
      <c r="K58" s="2">
        <v>367.39</v>
      </c>
      <c r="L58" s="2">
        <v>368.55</v>
      </c>
      <c r="M58" s="2">
        <v>0</v>
      </c>
      <c r="N58" s="2">
        <v>900.34</v>
      </c>
      <c r="O58" s="2">
        <v>0</v>
      </c>
      <c r="P58" s="2">
        <v>292</v>
      </c>
      <c r="Q58" s="2">
        <v>229.62</v>
      </c>
      <c r="R58" s="2">
        <v>196.58</v>
      </c>
      <c r="S58" s="2">
        <v>20950.75</v>
      </c>
      <c r="T58" s="2">
        <v>11338.26</v>
      </c>
      <c r="U58" s="2">
        <v>1271.414</v>
      </c>
      <c r="V58" s="2">
        <v>13988.578</v>
      </c>
      <c r="W58" s="2">
        <v>15259.992</v>
      </c>
      <c r="X58" s="2">
        <v>-490.815</v>
      </c>
      <c r="Y58" s="2">
        <v>50.002</v>
      </c>
      <c r="Z58" s="2">
        <v>17955.96</v>
      </c>
      <c r="AA58" s="2">
        <v>1655.443</v>
      </c>
      <c r="AB58" s="2">
        <v>981.99</v>
      </c>
      <c r="AC58" s="2" t="s">
        <v>75</v>
      </c>
      <c r="AD58" s="7">
        <v>-4868.05</v>
      </c>
      <c r="AE58" s="2">
        <v>250</v>
      </c>
      <c r="AF58" s="2">
        <v>-11.76</v>
      </c>
      <c r="AG58" s="2">
        <v>238.24</v>
      </c>
      <c r="AH58" s="2">
        <v>285</v>
      </c>
      <c r="AI58" s="2">
        <v>-45.52</v>
      </c>
      <c r="AJ58" s="2">
        <v>239.48</v>
      </c>
      <c r="AK58" s="2">
        <v>8338</v>
      </c>
      <c r="AL58" s="2">
        <v>27909</v>
      </c>
      <c r="AM58" s="2">
        <v>36247</v>
      </c>
      <c r="AN58" s="2">
        <v>15376.25</v>
      </c>
      <c r="AO58" s="2">
        <v>12512.69</v>
      </c>
      <c r="AP58" s="2">
        <v>2863.56</v>
      </c>
      <c r="AQ58" s="2">
        <v>220.23</v>
      </c>
      <c r="AR58" s="2">
        <v>245.37</v>
      </c>
      <c r="AU58" s="2">
        <v>0</v>
      </c>
      <c r="AV58" s="14">
        <v>0</v>
      </c>
      <c r="AW58" s="7">
        <v>239.48</v>
      </c>
      <c r="AX58" s="7">
        <v>238.24</v>
      </c>
      <c r="AY58" s="7">
        <v>291</v>
      </c>
      <c r="AZ58" s="26">
        <v>291</v>
      </c>
      <c r="BA58" s="7">
        <v>239.48</v>
      </c>
      <c r="BB58" s="7">
        <v>238.24</v>
      </c>
      <c r="BE58" s="17">
        <f t="shared" si="0"/>
        <v>239.48</v>
      </c>
      <c r="BF58" s="17">
        <f t="shared" ref="BF58:BH58" si="124">AH58</f>
        <v>285</v>
      </c>
      <c r="BG58" s="17">
        <f t="shared" si="124"/>
        <v>-45.52</v>
      </c>
      <c r="BH58" s="17">
        <f t="shared" si="124"/>
        <v>239.48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7">
        <f t="shared" si="2"/>
        <v>238.24</v>
      </c>
      <c r="BN58" s="17">
        <f t="shared" ref="BN58:BP58" si="125">AE58</f>
        <v>250</v>
      </c>
      <c r="BO58" s="17">
        <f t="shared" si="125"/>
        <v>-11.76</v>
      </c>
      <c r="BP58" s="17">
        <f t="shared" si="125"/>
        <v>238.24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27176.87</v>
      </c>
      <c r="B59" s="2">
        <v>-8363.48</v>
      </c>
      <c r="C59" s="2">
        <v>20294.26</v>
      </c>
      <c r="D59" s="2">
        <v>16141.24</v>
      </c>
      <c r="E59" s="2">
        <v>225.84</v>
      </c>
      <c r="F59" s="7">
        <v>7000</v>
      </c>
      <c r="G59" s="2">
        <v>0</v>
      </c>
      <c r="H59" s="2">
        <v>248.01</v>
      </c>
      <c r="I59" s="2">
        <v>0</v>
      </c>
      <c r="J59" s="2">
        <v>299.52</v>
      </c>
      <c r="K59" s="2">
        <v>367.62</v>
      </c>
      <c r="L59" s="2">
        <v>369.72</v>
      </c>
      <c r="M59" s="2">
        <v>0</v>
      </c>
      <c r="N59" s="2">
        <v>901.57</v>
      </c>
      <c r="O59" s="2">
        <v>0</v>
      </c>
      <c r="P59" s="2">
        <v>292</v>
      </c>
      <c r="Q59" s="2">
        <v>230.73</v>
      </c>
      <c r="R59" s="2">
        <v>197.06</v>
      </c>
      <c r="S59" s="2">
        <v>21684.55</v>
      </c>
      <c r="T59" s="2">
        <v>11072.33</v>
      </c>
      <c r="U59" s="2">
        <v>1428.171</v>
      </c>
      <c r="V59" s="2">
        <v>14059.382</v>
      </c>
      <c r="W59" s="2">
        <v>15487.553</v>
      </c>
      <c r="X59" s="2">
        <v>-746.272</v>
      </c>
      <c r="Y59" s="2">
        <v>50.028</v>
      </c>
      <c r="Z59" s="2">
        <v>16710.43</v>
      </c>
      <c r="AA59" s="2">
        <v>2670.307</v>
      </c>
      <c r="AB59" s="2">
        <v>1006.63</v>
      </c>
      <c r="AC59" s="2" t="s">
        <v>75</v>
      </c>
      <c r="AD59" s="7">
        <v>-4866.089</v>
      </c>
      <c r="AE59" s="2">
        <v>250</v>
      </c>
      <c r="AF59" s="2">
        <v>-11.76</v>
      </c>
      <c r="AG59" s="2">
        <v>238.24</v>
      </c>
      <c r="AH59" s="2">
        <v>291</v>
      </c>
      <c r="AI59" s="2">
        <v>-46.38</v>
      </c>
      <c r="AJ59" s="2">
        <v>244.62</v>
      </c>
      <c r="AK59" s="2">
        <v>8216</v>
      </c>
      <c r="AL59" s="2">
        <v>27933</v>
      </c>
      <c r="AM59" s="2">
        <v>36149</v>
      </c>
      <c r="AN59" s="2">
        <v>15227.49</v>
      </c>
      <c r="AO59" s="2">
        <v>12510.08</v>
      </c>
      <c r="AP59" s="2">
        <v>2717.41</v>
      </c>
      <c r="AQ59" s="2">
        <v>225.84</v>
      </c>
      <c r="AR59" s="2">
        <v>250.66</v>
      </c>
      <c r="AU59" s="2">
        <v>0</v>
      </c>
      <c r="AV59" s="14">
        <v>0</v>
      </c>
      <c r="AW59" s="7">
        <v>244.62</v>
      </c>
      <c r="AX59" s="7">
        <v>238.24</v>
      </c>
      <c r="AY59" s="7">
        <v>291</v>
      </c>
      <c r="AZ59" s="26">
        <v>291</v>
      </c>
      <c r="BA59" s="7">
        <v>244.62</v>
      </c>
      <c r="BB59" s="7">
        <v>238.24</v>
      </c>
      <c r="BE59" s="17">
        <f t="shared" si="0"/>
        <v>244.62</v>
      </c>
      <c r="BF59" s="17">
        <f t="shared" ref="BF59:BH59" si="126">AH59</f>
        <v>291</v>
      </c>
      <c r="BG59" s="17">
        <f t="shared" si="126"/>
        <v>-46.38</v>
      </c>
      <c r="BH59" s="17">
        <f t="shared" si="126"/>
        <v>244.62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7">
        <f t="shared" si="2"/>
        <v>238.24</v>
      </c>
      <c r="BN59" s="17">
        <f t="shared" ref="BN59:BP59" si="127">AE59</f>
        <v>250</v>
      </c>
      <c r="BO59" s="17">
        <f t="shared" si="127"/>
        <v>-11.76</v>
      </c>
      <c r="BP59" s="17">
        <f t="shared" si="127"/>
        <v>238.24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27508.01</v>
      </c>
      <c r="B60" s="2">
        <v>-8197.48</v>
      </c>
      <c r="C60" s="2">
        <v>21499.87</v>
      </c>
      <c r="D60" s="2">
        <v>16044.43</v>
      </c>
      <c r="E60" s="2">
        <v>227.61</v>
      </c>
      <c r="F60" s="7">
        <v>7000</v>
      </c>
      <c r="G60" s="2">
        <v>0</v>
      </c>
      <c r="H60" s="2">
        <v>251.42</v>
      </c>
      <c r="I60" s="2">
        <v>0</v>
      </c>
      <c r="J60" s="2">
        <v>299.41</v>
      </c>
      <c r="K60" s="2">
        <v>368.79</v>
      </c>
      <c r="L60" s="2">
        <v>369.49</v>
      </c>
      <c r="M60" s="2">
        <v>0</v>
      </c>
      <c r="N60" s="2">
        <v>899.51</v>
      </c>
      <c r="O60" s="2">
        <v>0</v>
      </c>
      <c r="P60" s="2">
        <v>292.5</v>
      </c>
      <c r="Q60" s="2">
        <v>229.88</v>
      </c>
      <c r="R60" s="2">
        <v>197</v>
      </c>
      <c r="S60" s="2">
        <v>21756.64</v>
      </c>
      <c r="T60" s="2">
        <v>10272.96</v>
      </c>
      <c r="U60" s="2">
        <v>1514.227</v>
      </c>
      <c r="V60" s="2">
        <v>13728.529</v>
      </c>
      <c r="W60" s="2">
        <v>15242.756</v>
      </c>
      <c r="X60" s="2">
        <v>-738.595</v>
      </c>
      <c r="Y60" s="2">
        <v>49.979</v>
      </c>
      <c r="Z60" s="2">
        <v>16836.69</v>
      </c>
      <c r="AA60" s="2">
        <v>2535.486</v>
      </c>
      <c r="AB60" s="2">
        <v>1006.42</v>
      </c>
      <c r="AC60" s="2" t="s">
        <v>58</v>
      </c>
      <c r="AD60" s="7">
        <v>-4870.151</v>
      </c>
      <c r="AE60" s="2">
        <v>261</v>
      </c>
      <c r="AF60" s="2">
        <v>-24.71</v>
      </c>
      <c r="AG60" s="2">
        <v>236.29</v>
      </c>
      <c r="AH60" s="2">
        <v>275</v>
      </c>
      <c r="AI60" s="2">
        <v>-39.61</v>
      </c>
      <c r="AJ60" s="2">
        <v>235.39</v>
      </c>
      <c r="AK60" s="2">
        <v>8101</v>
      </c>
      <c r="AL60" s="2">
        <v>28017</v>
      </c>
      <c r="AM60" s="2">
        <v>36118</v>
      </c>
      <c r="AN60" s="2">
        <v>15109.41</v>
      </c>
      <c r="AO60" s="2">
        <v>12501.34</v>
      </c>
      <c r="AP60" s="2">
        <v>2608.07</v>
      </c>
      <c r="AQ60" s="2">
        <v>227.61</v>
      </c>
      <c r="AR60" s="2">
        <v>239.99</v>
      </c>
      <c r="AU60" s="2">
        <v>0</v>
      </c>
      <c r="AV60" s="14">
        <v>0</v>
      </c>
      <c r="AW60" s="7">
        <v>235.39</v>
      </c>
      <c r="AX60" s="7">
        <v>236.29</v>
      </c>
      <c r="AY60" s="7">
        <v>291</v>
      </c>
      <c r="AZ60" s="26">
        <v>291</v>
      </c>
      <c r="BA60" s="7">
        <v>235.39</v>
      </c>
      <c r="BB60" s="7">
        <v>236.29</v>
      </c>
      <c r="BE60" s="17">
        <f t="shared" si="0"/>
        <v>235.39</v>
      </c>
      <c r="BF60" s="17">
        <f t="shared" ref="BF60:BH60" si="128">AH60</f>
        <v>275</v>
      </c>
      <c r="BG60" s="17">
        <f t="shared" si="128"/>
        <v>-39.61</v>
      </c>
      <c r="BH60" s="17">
        <f t="shared" si="128"/>
        <v>235.39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7">
        <f t="shared" si="2"/>
        <v>236.29</v>
      </c>
      <c r="BN60" s="17">
        <f t="shared" ref="BN60:BP60" si="129">AE60</f>
        <v>261</v>
      </c>
      <c r="BO60" s="17">
        <f t="shared" si="129"/>
        <v>-24.71</v>
      </c>
      <c r="BP60" s="17">
        <f t="shared" si="129"/>
        <v>236.29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27721.85</v>
      </c>
      <c r="B61" s="2">
        <v>-8050.48</v>
      </c>
      <c r="C61" s="2">
        <v>21982.2</v>
      </c>
      <c r="D61" s="2">
        <v>16088.45</v>
      </c>
      <c r="E61" s="2">
        <v>227.01</v>
      </c>
      <c r="F61" s="7">
        <v>7000</v>
      </c>
      <c r="G61" s="2">
        <v>0</v>
      </c>
      <c r="H61" s="2">
        <v>248.86</v>
      </c>
      <c r="I61" s="2">
        <v>0</v>
      </c>
      <c r="J61" s="2">
        <v>299.56</v>
      </c>
      <c r="K61" s="2">
        <v>368.09</v>
      </c>
      <c r="L61" s="2">
        <v>368.55</v>
      </c>
      <c r="M61" s="2">
        <v>0</v>
      </c>
      <c r="N61" s="2">
        <v>899.51</v>
      </c>
      <c r="O61" s="2">
        <v>0</v>
      </c>
      <c r="P61" s="2">
        <v>292</v>
      </c>
      <c r="Q61" s="2">
        <v>229.94</v>
      </c>
      <c r="R61" s="2">
        <v>196.85</v>
      </c>
      <c r="S61" s="2">
        <v>22231.91</v>
      </c>
      <c r="T61" s="2">
        <v>10102.68</v>
      </c>
      <c r="U61" s="2">
        <v>1674.113</v>
      </c>
      <c r="V61" s="2">
        <v>13482.596</v>
      </c>
      <c r="W61" s="2">
        <v>15156.709</v>
      </c>
      <c r="X61" s="2">
        <v>-737.258</v>
      </c>
      <c r="Y61" s="2">
        <v>50.008</v>
      </c>
      <c r="Z61" s="2">
        <v>16458.91</v>
      </c>
      <c r="AA61" s="2">
        <v>2919.303</v>
      </c>
      <c r="AB61" s="2">
        <v>996.91</v>
      </c>
      <c r="AC61" s="2" t="s">
        <v>58</v>
      </c>
      <c r="AD61" s="7">
        <v>-4863.428</v>
      </c>
      <c r="AE61" s="2">
        <v>259</v>
      </c>
      <c r="AF61" s="2">
        <v>-22.35</v>
      </c>
      <c r="AG61" s="2">
        <v>236.65</v>
      </c>
      <c r="AH61" s="2">
        <v>279</v>
      </c>
      <c r="AI61" s="2">
        <v>-38.76</v>
      </c>
      <c r="AJ61" s="2">
        <v>240.24</v>
      </c>
      <c r="AK61" s="2">
        <v>7983</v>
      </c>
      <c r="AL61" s="2">
        <v>28150</v>
      </c>
      <c r="AM61" s="2">
        <v>36133</v>
      </c>
      <c r="AN61" s="2">
        <v>14994.08</v>
      </c>
      <c r="AO61" s="2">
        <v>12484.53</v>
      </c>
      <c r="AP61" s="2">
        <v>2509.55</v>
      </c>
      <c r="AQ61" s="2">
        <v>227.01</v>
      </c>
      <c r="AR61" s="2">
        <v>244.2</v>
      </c>
      <c r="AU61" s="2">
        <v>0</v>
      </c>
      <c r="AV61" s="14">
        <v>0</v>
      </c>
      <c r="AW61" s="7">
        <v>240.24</v>
      </c>
      <c r="AX61" s="7">
        <v>236.65</v>
      </c>
      <c r="AY61" s="7">
        <v>291</v>
      </c>
      <c r="AZ61" s="26">
        <v>291</v>
      </c>
      <c r="BA61" s="7">
        <v>240.24</v>
      </c>
      <c r="BB61" s="7">
        <v>236.65</v>
      </c>
      <c r="BE61" s="17">
        <f t="shared" si="0"/>
        <v>240.24</v>
      </c>
      <c r="BF61" s="17">
        <f t="shared" ref="BF61:BH61" si="130">AH61</f>
        <v>279</v>
      </c>
      <c r="BG61" s="17">
        <f t="shared" si="130"/>
        <v>-38.76</v>
      </c>
      <c r="BH61" s="17">
        <f t="shared" si="130"/>
        <v>240.24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7">
        <f t="shared" si="2"/>
        <v>236.65</v>
      </c>
      <c r="BN61" s="17">
        <f t="shared" ref="BN61:BP61" si="131">AE61</f>
        <v>259</v>
      </c>
      <c r="BO61" s="17">
        <f t="shared" si="131"/>
        <v>-22.35</v>
      </c>
      <c r="BP61" s="17">
        <f t="shared" si="131"/>
        <v>236.65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27938.88</v>
      </c>
      <c r="B62" s="2">
        <v>-7890.48</v>
      </c>
      <c r="C62" s="2">
        <v>21457.89</v>
      </c>
      <c r="D62" s="2">
        <v>16104.11</v>
      </c>
      <c r="E62" s="2">
        <v>226.82</v>
      </c>
      <c r="F62" s="7">
        <v>7000</v>
      </c>
      <c r="G62" s="2">
        <v>0</v>
      </c>
      <c r="H62" s="2">
        <v>248.86</v>
      </c>
      <c r="I62" s="2">
        <v>0</v>
      </c>
      <c r="J62" s="2">
        <v>299.81</v>
      </c>
      <c r="K62" s="2">
        <v>366.93</v>
      </c>
      <c r="L62" s="2">
        <v>368.79</v>
      </c>
      <c r="M62" s="2">
        <v>0</v>
      </c>
      <c r="N62" s="2">
        <v>900.75</v>
      </c>
      <c r="O62" s="2">
        <v>0</v>
      </c>
      <c r="P62" s="2">
        <v>292.7</v>
      </c>
      <c r="Q62" s="2">
        <v>230.15</v>
      </c>
      <c r="R62" s="2">
        <v>197</v>
      </c>
      <c r="S62" s="2">
        <v>22714.7</v>
      </c>
      <c r="T62" s="2">
        <v>8939.109</v>
      </c>
      <c r="U62" s="2">
        <v>1684.579</v>
      </c>
      <c r="V62" s="2">
        <v>12955.259</v>
      </c>
      <c r="W62" s="2">
        <v>14639.837</v>
      </c>
      <c r="X62" s="2">
        <v>-740.317</v>
      </c>
      <c r="Y62" s="2">
        <v>50.004</v>
      </c>
      <c r="Z62" s="2">
        <v>16674.17</v>
      </c>
      <c r="AA62" s="2">
        <v>2794.91</v>
      </c>
      <c r="AB62" s="2">
        <v>987.54</v>
      </c>
      <c r="AC62" s="2" t="s">
        <v>58</v>
      </c>
      <c r="AD62" s="7">
        <v>-4863.428</v>
      </c>
      <c r="AE62" s="2">
        <v>259</v>
      </c>
      <c r="AF62" s="2">
        <v>-22.35</v>
      </c>
      <c r="AG62" s="2">
        <v>236.65</v>
      </c>
      <c r="AH62" s="2">
        <v>285</v>
      </c>
      <c r="AI62" s="2">
        <v>-38.06</v>
      </c>
      <c r="AJ62" s="2">
        <v>246.94</v>
      </c>
      <c r="AK62" s="2">
        <v>7878</v>
      </c>
      <c r="AL62" s="2">
        <v>28317</v>
      </c>
      <c r="AM62" s="2">
        <v>36195</v>
      </c>
      <c r="AN62" s="2">
        <v>14938.47</v>
      </c>
      <c r="AO62" s="2">
        <v>12557.28</v>
      </c>
      <c r="AP62" s="2">
        <v>2381.19</v>
      </c>
      <c r="AQ62" s="2">
        <v>226.82</v>
      </c>
      <c r="AR62" s="2">
        <v>251.29</v>
      </c>
      <c r="AU62" s="2">
        <v>0</v>
      </c>
      <c r="AV62" s="14">
        <v>0</v>
      </c>
      <c r="AW62" s="7">
        <v>246.94</v>
      </c>
      <c r="AX62" s="7">
        <v>236.65</v>
      </c>
      <c r="AY62" s="7">
        <v>291</v>
      </c>
      <c r="AZ62" s="26">
        <v>291</v>
      </c>
      <c r="BA62" s="7">
        <v>246.94</v>
      </c>
      <c r="BB62" s="7">
        <v>236.65</v>
      </c>
      <c r="BE62" s="17">
        <f t="shared" si="0"/>
        <v>246.94</v>
      </c>
      <c r="BF62" s="17">
        <f t="shared" ref="BF62:BH62" si="132">AH62</f>
        <v>285</v>
      </c>
      <c r="BG62" s="17">
        <f t="shared" si="132"/>
        <v>-38.06</v>
      </c>
      <c r="BH62" s="17">
        <f t="shared" si="132"/>
        <v>246.94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7">
        <f t="shared" si="2"/>
        <v>236.65</v>
      </c>
      <c r="BN62" s="17">
        <f t="shared" ref="BN62:BP62" si="133">AE62</f>
        <v>259</v>
      </c>
      <c r="BO62" s="17">
        <f t="shared" si="133"/>
        <v>-22.35</v>
      </c>
      <c r="BP62" s="17">
        <f t="shared" si="133"/>
        <v>236.65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27653.13</v>
      </c>
      <c r="B63" s="2">
        <v>-7597</v>
      </c>
      <c r="C63" s="2">
        <v>20644.89</v>
      </c>
      <c r="D63" s="2">
        <v>15932.96</v>
      </c>
      <c r="E63" s="2">
        <v>225.35</v>
      </c>
      <c r="F63" s="7">
        <v>7000</v>
      </c>
      <c r="G63" s="2">
        <v>0</v>
      </c>
      <c r="H63" s="2">
        <v>248.86</v>
      </c>
      <c r="I63" s="2">
        <v>0</v>
      </c>
      <c r="J63" s="2">
        <v>300.12</v>
      </c>
      <c r="K63" s="2">
        <v>368.09</v>
      </c>
      <c r="L63" s="2">
        <v>370.18</v>
      </c>
      <c r="M63" s="2">
        <v>0</v>
      </c>
      <c r="N63" s="2">
        <v>900.75</v>
      </c>
      <c r="O63" s="2">
        <v>0</v>
      </c>
      <c r="P63" s="2">
        <v>292.8</v>
      </c>
      <c r="Q63" s="2">
        <v>229.62</v>
      </c>
      <c r="R63" s="2">
        <v>196.95</v>
      </c>
      <c r="S63" s="2">
        <v>23342.98</v>
      </c>
      <c r="T63" s="2">
        <v>8104.861</v>
      </c>
      <c r="U63" s="2">
        <v>1780.585</v>
      </c>
      <c r="V63" s="2">
        <v>12503.385</v>
      </c>
      <c r="W63" s="2">
        <v>14283.971</v>
      </c>
      <c r="X63" s="2">
        <v>-736.382</v>
      </c>
      <c r="Y63" s="2">
        <v>49.996</v>
      </c>
      <c r="Z63" s="2">
        <v>16596.89</v>
      </c>
      <c r="AA63" s="2">
        <v>2950.926</v>
      </c>
      <c r="AB63" s="2">
        <v>989.07</v>
      </c>
      <c r="AC63" s="2" t="s">
        <v>75</v>
      </c>
      <c r="AD63" s="7">
        <v>-4862.728</v>
      </c>
      <c r="AE63" s="2">
        <v>249</v>
      </c>
      <c r="AF63" s="2">
        <v>-10.59</v>
      </c>
      <c r="AG63" s="2">
        <v>238.41</v>
      </c>
      <c r="AH63" s="2">
        <v>291.6</v>
      </c>
      <c r="AI63" s="2">
        <v>-40.55</v>
      </c>
      <c r="AJ63" s="2">
        <v>251.05</v>
      </c>
      <c r="AK63" s="2">
        <v>7784</v>
      </c>
      <c r="AL63" s="2">
        <v>28489</v>
      </c>
      <c r="AM63" s="2">
        <v>36273</v>
      </c>
      <c r="AN63" s="2">
        <v>14803.79</v>
      </c>
      <c r="AO63" s="2">
        <v>12512.86</v>
      </c>
      <c r="AP63" s="2">
        <v>2290.93</v>
      </c>
      <c r="AQ63" s="2">
        <v>225.35</v>
      </c>
      <c r="AR63" s="2">
        <v>256.03</v>
      </c>
      <c r="AU63" s="2">
        <v>0</v>
      </c>
      <c r="AV63" s="14">
        <v>0</v>
      </c>
      <c r="AW63" s="7">
        <v>251.05</v>
      </c>
      <c r="AX63" s="7">
        <v>238.41</v>
      </c>
      <c r="AY63" s="7">
        <v>291</v>
      </c>
      <c r="AZ63" s="26">
        <v>291</v>
      </c>
      <c r="BA63" s="7">
        <v>251.05</v>
      </c>
      <c r="BB63" s="7">
        <v>238.41</v>
      </c>
      <c r="BE63" s="17">
        <f t="shared" si="0"/>
        <v>251.05</v>
      </c>
      <c r="BF63" s="17">
        <f t="shared" ref="BF63:BH63" si="134">AH63</f>
        <v>291.6</v>
      </c>
      <c r="BG63" s="17">
        <f t="shared" si="134"/>
        <v>-40.55</v>
      </c>
      <c r="BH63" s="17">
        <f t="shared" si="134"/>
        <v>251.05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7">
        <f t="shared" si="2"/>
        <v>238.41</v>
      </c>
      <c r="BN63" s="17">
        <f t="shared" ref="BN63:BP63" si="135">AE63</f>
        <v>249</v>
      </c>
      <c r="BO63" s="17">
        <f t="shared" si="135"/>
        <v>-10.59</v>
      </c>
      <c r="BP63" s="17">
        <f t="shared" si="135"/>
        <v>238.41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27921.64</v>
      </c>
      <c r="B64" s="2">
        <v>-7505</v>
      </c>
      <c r="C64" s="2">
        <v>20179.4</v>
      </c>
      <c r="D64" s="2">
        <v>15761.86</v>
      </c>
      <c r="E64" s="2">
        <v>219.55</v>
      </c>
      <c r="F64" s="7">
        <v>7000</v>
      </c>
      <c r="G64" s="2">
        <v>0</v>
      </c>
      <c r="H64" s="2">
        <v>248.86</v>
      </c>
      <c r="I64" s="2">
        <v>0</v>
      </c>
      <c r="J64" s="2">
        <v>299.19</v>
      </c>
      <c r="K64" s="2">
        <v>368.09</v>
      </c>
      <c r="L64" s="2">
        <v>369.49</v>
      </c>
      <c r="M64" s="2">
        <v>0</v>
      </c>
      <c r="N64" s="2">
        <v>900.75</v>
      </c>
      <c r="O64" s="2">
        <v>0</v>
      </c>
      <c r="P64" s="2">
        <v>292</v>
      </c>
      <c r="Q64" s="2">
        <v>230.25</v>
      </c>
      <c r="R64" s="2">
        <v>197.27</v>
      </c>
      <c r="S64" s="2">
        <v>23781.1</v>
      </c>
      <c r="T64" s="2">
        <v>8252.751</v>
      </c>
      <c r="U64" s="2">
        <v>1955.301</v>
      </c>
      <c r="V64" s="2">
        <v>11762.716</v>
      </c>
      <c r="W64" s="2">
        <v>13718.017</v>
      </c>
      <c r="X64" s="2">
        <v>-734.433</v>
      </c>
      <c r="Y64" s="2">
        <v>50.014</v>
      </c>
      <c r="Z64" s="2">
        <v>15339.63</v>
      </c>
      <c r="AA64" s="2">
        <v>4002.41</v>
      </c>
      <c r="AB64" s="2">
        <v>982.35</v>
      </c>
      <c r="AC64" s="2" t="s">
        <v>75</v>
      </c>
      <c r="AD64" s="7">
        <v>-4865.389</v>
      </c>
      <c r="AE64" s="2">
        <v>250</v>
      </c>
      <c r="AF64" s="2">
        <v>-11.76</v>
      </c>
      <c r="AG64" s="2">
        <v>238.24</v>
      </c>
      <c r="AH64" s="2">
        <v>292</v>
      </c>
      <c r="AI64" s="2">
        <v>-39.6</v>
      </c>
      <c r="AJ64" s="2">
        <v>252.4</v>
      </c>
      <c r="AK64" s="2">
        <v>7695</v>
      </c>
      <c r="AL64" s="2">
        <v>28677</v>
      </c>
      <c r="AM64" s="2">
        <v>36372</v>
      </c>
      <c r="AN64" s="2">
        <v>14679.53</v>
      </c>
      <c r="AO64" s="2">
        <v>12459.26</v>
      </c>
      <c r="AP64" s="2">
        <v>2220.27</v>
      </c>
      <c r="AQ64" s="2">
        <v>219.55</v>
      </c>
      <c r="AR64" s="2">
        <v>257.46</v>
      </c>
      <c r="AU64" s="2">
        <v>0</v>
      </c>
      <c r="AV64" s="14">
        <v>0</v>
      </c>
      <c r="AW64" s="7">
        <v>252.4</v>
      </c>
      <c r="AX64" s="7">
        <v>238.24</v>
      </c>
      <c r="AY64" s="7">
        <v>390</v>
      </c>
      <c r="AZ64" s="26">
        <v>291</v>
      </c>
      <c r="BA64" s="7">
        <v>252.4</v>
      </c>
      <c r="BB64" s="7">
        <v>238.24</v>
      </c>
      <c r="BE64" s="17">
        <f t="shared" si="0"/>
        <v>252.4</v>
      </c>
      <c r="BF64" s="17">
        <f t="shared" ref="BF64:BH64" si="136">AH64</f>
        <v>292</v>
      </c>
      <c r="BG64" s="17">
        <f t="shared" si="136"/>
        <v>-39.6</v>
      </c>
      <c r="BH64" s="17">
        <f t="shared" si="136"/>
        <v>252.4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7">
        <f t="shared" si="2"/>
        <v>238.24</v>
      </c>
      <c r="BN64" s="17">
        <f t="shared" ref="BN64:BP64" si="137">AE64</f>
        <v>250</v>
      </c>
      <c r="BO64" s="17">
        <f t="shared" si="137"/>
        <v>-11.76</v>
      </c>
      <c r="BP64" s="17">
        <f t="shared" si="137"/>
        <v>238.24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28138.04</v>
      </c>
      <c r="B65" s="2">
        <v>-7413</v>
      </c>
      <c r="C65" s="2">
        <v>20514.37</v>
      </c>
      <c r="D65" s="2">
        <v>15737.42</v>
      </c>
      <c r="E65" s="2">
        <v>219.49</v>
      </c>
      <c r="F65" s="7">
        <v>7000</v>
      </c>
      <c r="G65" s="2">
        <v>0</v>
      </c>
      <c r="H65" s="2">
        <v>249.73</v>
      </c>
      <c r="I65" s="2">
        <v>0</v>
      </c>
      <c r="J65" s="2">
        <v>299.96</v>
      </c>
      <c r="K65" s="2">
        <v>367.39</v>
      </c>
      <c r="L65" s="2">
        <v>369.49</v>
      </c>
      <c r="M65" s="2">
        <v>0</v>
      </c>
      <c r="N65" s="2">
        <v>898.69</v>
      </c>
      <c r="O65" s="2">
        <v>0</v>
      </c>
      <c r="P65" s="2">
        <v>289.3</v>
      </c>
      <c r="Q65" s="2">
        <v>230.09</v>
      </c>
      <c r="R65" s="2">
        <v>197.11</v>
      </c>
      <c r="S65" s="2">
        <v>24065.25</v>
      </c>
      <c r="T65" s="2">
        <v>8133.739</v>
      </c>
      <c r="U65" s="2">
        <v>2060.323</v>
      </c>
      <c r="V65" s="2">
        <v>10772.671</v>
      </c>
      <c r="W65" s="2">
        <v>12832.994</v>
      </c>
      <c r="X65" s="2">
        <v>-731.825</v>
      </c>
      <c r="Y65" s="2">
        <v>50.01</v>
      </c>
      <c r="Z65" s="2">
        <v>14380.16</v>
      </c>
      <c r="AA65" s="2">
        <v>5099.49</v>
      </c>
      <c r="AB65" s="2">
        <v>983.1</v>
      </c>
      <c r="AC65" s="2" t="s">
        <v>75</v>
      </c>
      <c r="AD65" s="7">
        <v>-4869.171</v>
      </c>
      <c r="AE65" s="2">
        <v>250</v>
      </c>
      <c r="AF65" s="2">
        <v>-11.76</v>
      </c>
      <c r="AG65" s="2">
        <v>238.24</v>
      </c>
      <c r="AH65" s="2">
        <v>290</v>
      </c>
      <c r="AI65" s="2">
        <v>-39.11</v>
      </c>
      <c r="AJ65" s="2">
        <v>250.89</v>
      </c>
      <c r="AK65" s="2">
        <v>7604</v>
      </c>
      <c r="AL65" s="2">
        <v>28928</v>
      </c>
      <c r="AM65" s="2">
        <v>36532</v>
      </c>
      <c r="AN65" s="2">
        <v>14537.51</v>
      </c>
      <c r="AO65" s="2">
        <v>12402.44</v>
      </c>
      <c r="AP65" s="2">
        <v>2135.07</v>
      </c>
      <c r="AQ65" s="2">
        <v>219.49</v>
      </c>
      <c r="AR65" s="2">
        <v>255</v>
      </c>
      <c r="AU65" s="2">
        <v>0</v>
      </c>
      <c r="AV65" s="14">
        <v>0</v>
      </c>
      <c r="AW65" s="7">
        <v>250.89</v>
      </c>
      <c r="AX65" s="7">
        <v>238.24</v>
      </c>
      <c r="AY65" s="7">
        <v>489</v>
      </c>
      <c r="AZ65" s="26">
        <v>291</v>
      </c>
      <c r="BA65" s="7">
        <v>250.89</v>
      </c>
      <c r="BB65" s="7">
        <v>238.24</v>
      </c>
      <c r="BE65" s="17">
        <f t="shared" ref="BE65:BE97" si="138">AW65</f>
        <v>250.89</v>
      </c>
      <c r="BF65" s="17">
        <f t="shared" ref="BF65:BH65" si="139">AH65</f>
        <v>290</v>
      </c>
      <c r="BG65" s="17">
        <f t="shared" si="139"/>
        <v>-39.11</v>
      </c>
      <c r="BH65" s="17">
        <f t="shared" si="139"/>
        <v>250.89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238.24</v>
      </c>
      <c r="BN65" s="17">
        <f t="shared" ref="BN65:BP65" si="141">AE65</f>
        <v>250</v>
      </c>
      <c r="BO65" s="17">
        <f t="shared" si="141"/>
        <v>-11.76</v>
      </c>
      <c r="BP65" s="17">
        <f t="shared" si="141"/>
        <v>238.24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28277.84</v>
      </c>
      <c r="B66" s="2">
        <v>-7369</v>
      </c>
      <c r="C66" s="2">
        <v>20246.43</v>
      </c>
      <c r="D66" s="2">
        <v>15521.66</v>
      </c>
      <c r="E66" s="2">
        <v>221.9</v>
      </c>
      <c r="F66" s="7">
        <v>7000</v>
      </c>
      <c r="G66" s="2">
        <v>0</v>
      </c>
      <c r="H66" s="2">
        <v>248.86</v>
      </c>
      <c r="I66" s="2">
        <v>0</v>
      </c>
      <c r="J66" s="2">
        <v>329.34</v>
      </c>
      <c r="K66" s="2">
        <v>367.62</v>
      </c>
      <c r="L66" s="2">
        <v>369.72</v>
      </c>
      <c r="M66" s="2">
        <v>0</v>
      </c>
      <c r="N66" s="2">
        <v>900.34</v>
      </c>
      <c r="O66" s="2">
        <v>0</v>
      </c>
      <c r="P66" s="2">
        <v>292.9</v>
      </c>
      <c r="Q66" s="2">
        <v>230.36</v>
      </c>
      <c r="R66" s="2">
        <v>196.79</v>
      </c>
      <c r="S66" s="2">
        <v>24522.55</v>
      </c>
      <c r="T66" s="2">
        <v>7388.966</v>
      </c>
      <c r="U66" s="2">
        <v>2162.094</v>
      </c>
      <c r="V66" s="2">
        <v>9958.575</v>
      </c>
      <c r="W66" s="2">
        <v>12120.67</v>
      </c>
      <c r="X66" s="2">
        <v>-451.833</v>
      </c>
      <c r="Y66" s="2">
        <v>50.008</v>
      </c>
      <c r="Z66" s="2">
        <v>14703.36</v>
      </c>
      <c r="AA66" s="2">
        <v>4337.381</v>
      </c>
      <c r="AB66" s="2">
        <v>979.94</v>
      </c>
      <c r="AC66" s="2" t="s">
        <v>75</v>
      </c>
      <c r="AD66" s="7">
        <v>-4864.268</v>
      </c>
      <c r="AE66" s="2">
        <v>220</v>
      </c>
      <c r="AF66" s="2">
        <v>23.53</v>
      </c>
      <c r="AG66" s="2">
        <v>243.53</v>
      </c>
      <c r="AH66" s="2">
        <v>300</v>
      </c>
      <c r="AI66" s="2">
        <v>-40.46</v>
      </c>
      <c r="AJ66" s="2">
        <v>259.54</v>
      </c>
      <c r="AK66" s="2">
        <v>7569</v>
      </c>
      <c r="AL66" s="2">
        <v>29243</v>
      </c>
      <c r="AM66" s="2">
        <v>36812</v>
      </c>
      <c r="AN66" s="2">
        <v>14361.34</v>
      </c>
      <c r="AO66" s="2">
        <v>12335.56</v>
      </c>
      <c r="AP66" s="2">
        <v>2025.78</v>
      </c>
      <c r="AQ66" s="2">
        <v>221.9</v>
      </c>
      <c r="AR66" s="2">
        <v>265.5</v>
      </c>
      <c r="AU66" s="2">
        <v>0</v>
      </c>
      <c r="AV66" s="14">
        <v>0</v>
      </c>
      <c r="AW66" s="7">
        <v>260</v>
      </c>
      <c r="AX66" s="7">
        <v>243.53</v>
      </c>
      <c r="AY66" s="7">
        <v>588</v>
      </c>
      <c r="AZ66" s="26">
        <v>291</v>
      </c>
      <c r="BA66" s="7">
        <v>260</v>
      </c>
      <c r="BB66" s="7">
        <v>243.53</v>
      </c>
      <c r="BE66" s="17">
        <f t="shared" si="138"/>
        <v>260</v>
      </c>
      <c r="BF66" s="17">
        <f t="shared" ref="BF66:BH66" si="142">AH66</f>
        <v>300</v>
      </c>
      <c r="BG66" s="17">
        <f t="shared" si="142"/>
        <v>-40.46</v>
      </c>
      <c r="BH66" s="17">
        <f t="shared" si="142"/>
        <v>259.54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243.53</v>
      </c>
      <c r="BN66" s="17">
        <f t="shared" ref="BN66:BP66" si="147">AE66</f>
        <v>220</v>
      </c>
      <c r="BO66" s="17">
        <f t="shared" si="147"/>
        <v>23.53</v>
      </c>
      <c r="BP66" s="17">
        <f t="shared" si="147"/>
        <v>243.53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28618.23</v>
      </c>
      <c r="B67" s="2">
        <v>-7213</v>
      </c>
      <c r="C67" s="2">
        <v>22667.82</v>
      </c>
      <c r="D67" s="2">
        <v>15202.79</v>
      </c>
      <c r="E67" s="2">
        <v>257.75</v>
      </c>
      <c r="F67" s="7">
        <v>7000</v>
      </c>
      <c r="G67" s="2">
        <v>0</v>
      </c>
      <c r="H67" s="2">
        <v>346.27</v>
      </c>
      <c r="I67" s="2">
        <v>0</v>
      </c>
      <c r="J67" s="2">
        <v>383.62</v>
      </c>
      <c r="K67" s="2">
        <v>438.57</v>
      </c>
      <c r="L67" s="2">
        <v>438.8</v>
      </c>
      <c r="M67" s="2">
        <v>0</v>
      </c>
      <c r="N67" s="2">
        <v>900.34</v>
      </c>
      <c r="O67" s="2">
        <v>0</v>
      </c>
      <c r="P67" s="2">
        <v>293.2</v>
      </c>
      <c r="Q67" s="2">
        <v>259.27</v>
      </c>
      <c r="R67" s="2">
        <v>247.85</v>
      </c>
      <c r="S67" s="2">
        <v>25128.23</v>
      </c>
      <c r="T67" s="2">
        <v>7996.734</v>
      </c>
      <c r="U67" s="2">
        <v>2240.391</v>
      </c>
      <c r="V67" s="2">
        <v>8842.268</v>
      </c>
      <c r="W67" s="2">
        <v>11082.659</v>
      </c>
      <c r="X67" s="2">
        <v>-168.762</v>
      </c>
      <c r="Y67" s="2">
        <v>49.963</v>
      </c>
      <c r="Z67" s="2">
        <v>13022.22</v>
      </c>
      <c r="AA67" s="2">
        <v>5434.051</v>
      </c>
      <c r="AB67" s="2">
        <v>964.53</v>
      </c>
      <c r="AC67" s="2" t="s">
        <v>58</v>
      </c>
      <c r="AD67" s="7">
        <v>-4640.987</v>
      </c>
      <c r="AE67" s="2">
        <v>271</v>
      </c>
      <c r="AF67" s="2">
        <v>-14.17</v>
      </c>
      <c r="AG67" s="2">
        <v>256.83</v>
      </c>
      <c r="AH67" s="2">
        <v>295.4</v>
      </c>
      <c r="AI67" s="2">
        <v>-27.45</v>
      </c>
      <c r="AJ67" s="2">
        <v>267.95</v>
      </c>
      <c r="AK67" s="2">
        <v>7369</v>
      </c>
      <c r="AL67" s="2">
        <v>29571</v>
      </c>
      <c r="AM67" s="2">
        <v>36940</v>
      </c>
      <c r="AN67" s="2">
        <v>14217.46</v>
      </c>
      <c r="AO67" s="2">
        <v>12311.12</v>
      </c>
      <c r="AP67" s="2">
        <v>1906.34</v>
      </c>
      <c r="AQ67" s="2">
        <v>257.75</v>
      </c>
      <c r="AR67" s="2">
        <v>271.02</v>
      </c>
      <c r="AU67" s="2">
        <v>0</v>
      </c>
      <c r="AV67" s="14">
        <v>0</v>
      </c>
      <c r="AW67" s="7">
        <v>267.95</v>
      </c>
      <c r="AX67" s="7">
        <v>256.83</v>
      </c>
      <c r="AY67" s="7">
        <v>600</v>
      </c>
      <c r="AZ67" s="26">
        <v>291</v>
      </c>
      <c r="BA67" s="7">
        <v>267.95</v>
      </c>
      <c r="BB67" s="7">
        <v>256.83</v>
      </c>
      <c r="BE67" s="17">
        <f t="shared" si="138"/>
        <v>267.95</v>
      </c>
      <c r="BF67" s="17">
        <f t="shared" ref="BF67:BH67" si="152">AH67</f>
        <v>295.4</v>
      </c>
      <c r="BG67" s="17">
        <f t="shared" si="152"/>
        <v>-27.45</v>
      </c>
      <c r="BH67" s="17">
        <f t="shared" si="152"/>
        <v>267.95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256.83</v>
      </c>
      <c r="BN67" s="17">
        <f t="shared" ref="BN67:BP67" si="153">AE67</f>
        <v>271</v>
      </c>
      <c r="BO67" s="17">
        <f t="shared" si="153"/>
        <v>-14.17</v>
      </c>
      <c r="BP67" s="17">
        <f t="shared" si="153"/>
        <v>256.83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28819.48</v>
      </c>
      <c r="B68" s="1">
        <v>-7040</v>
      </c>
      <c r="C68" s="1">
        <v>22615.64</v>
      </c>
      <c r="D68" s="1">
        <v>14806.18</v>
      </c>
      <c r="E68" s="1">
        <v>249.66</v>
      </c>
      <c r="F68" s="6">
        <v>7000</v>
      </c>
      <c r="G68" s="1">
        <v>0</v>
      </c>
      <c r="H68" s="1">
        <v>347.99</v>
      </c>
      <c r="I68" s="1">
        <v>0</v>
      </c>
      <c r="J68" s="1">
        <v>461.98</v>
      </c>
      <c r="K68" s="1">
        <v>470.2</v>
      </c>
      <c r="L68" s="1">
        <v>480.9</v>
      </c>
      <c r="M68" s="1">
        <v>0</v>
      </c>
      <c r="N68" s="1">
        <v>901.16</v>
      </c>
      <c r="O68" s="1">
        <v>0</v>
      </c>
      <c r="P68" s="1">
        <v>291.8</v>
      </c>
      <c r="Q68" s="1">
        <v>244.95</v>
      </c>
      <c r="R68" s="1">
        <v>244.68</v>
      </c>
      <c r="S68" s="1">
        <v>25936.1</v>
      </c>
      <c r="T68" s="1">
        <v>7389.162</v>
      </c>
      <c r="U68" s="1">
        <v>2378.935</v>
      </c>
      <c r="V68" s="1">
        <v>7734.718</v>
      </c>
      <c r="W68" s="1">
        <v>10113.653</v>
      </c>
      <c r="X68" s="1">
        <v>-168.574</v>
      </c>
      <c r="Y68" s="1">
        <v>49.988</v>
      </c>
      <c r="Z68" s="1">
        <v>11825.73</v>
      </c>
      <c r="AA68" s="1">
        <v>6585.543</v>
      </c>
      <c r="AB68" s="1">
        <v>963.79</v>
      </c>
      <c r="AC68" s="1" t="s">
        <v>58</v>
      </c>
      <c r="AD68" s="6">
        <v>-4582.856</v>
      </c>
      <c r="AE68" s="1">
        <v>253.32</v>
      </c>
      <c r="AF68" s="1">
        <v>-3.91</v>
      </c>
      <c r="AG68" s="1">
        <v>249.41</v>
      </c>
      <c r="AH68" s="1">
        <v>299</v>
      </c>
      <c r="AI68" s="1">
        <v>-22.77</v>
      </c>
      <c r="AJ68" s="1">
        <v>276.23</v>
      </c>
      <c r="AK68" s="1">
        <v>7203</v>
      </c>
      <c r="AL68" s="1">
        <v>29874</v>
      </c>
      <c r="AM68" s="1">
        <v>37077</v>
      </c>
      <c r="AN68" s="1">
        <v>14033.41</v>
      </c>
      <c r="AO68" s="1">
        <v>12236.47</v>
      </c>
      <c r="AP68" s="1">
        <v>1796.94</v>
      </c>
      <c r="AQ68" s="1">
        <v>249.66</v>
      </c>
      <c r="AR68" s="1">
        <v>278.87</v>
      </c>
      <c r="AU68" s="1">
        <v>0</v>
      </c>
      <c r="AV68" s="13">
        <v>0</v>
      </c>
      <c r="AW68" s="6">
        <v>280</v>
      </c>
      <c r="AX68" s="6">
        <v>249.41</v>
      </c>
      <c r="AY68" s="6">
        <v>603.56</v>
      </c>
      <c r="AZ68" s="25">
        <v>291</v>
      </c>
      <c r="BA68" s="6">
        <v>280</v>
      </c>
      <c r="BB68" s="6">
        <v>249.41</v>
      </c>
      <c r="BE68" s="16">
        <f t="shared" si="138"/>
        <v>280</v>
      </c>
      <c r="BF68" s="16">
        <f t="shared" ref="BF68:BH68" si="154">AH68</f>
        <v>299</v>
      </c>
      <c r="BG68" s="16">
        <f t="shared" si="154"/>
        <v>-22.77</v>
      </c>
      <c r="BH68" s="16">
        <f t="shared" si="154"/>
        <v>276.23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249.41</v>
      </c>
      <c r="BN68" s="16">
        <f t="shared" ref="BN68:BP68" si="155">AE68</f>
        <v>253.32</v>
      </c>
      <c r="BO68" s="16">
        <f t="shared" si="155"/>
        <v>-3.91</v>
      </c>
      <c r="BP68" s="16">
        <f t="shared" si="155"/>
        <v>249.41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29244.33</v>
      </c>
      <c r="B69" s="1">
        <v>-6863</v>
      </c>
      <c r="C69" s="1">
        <v>24090.29</v>
      </c>
      <c r="D69" s="1">
        <v>14469.94</v>
      </c>
      <c r="E69" s="1">
        <v>265.37</v>
      </c>
      <c r="F69" s="6">
        <v>7000</v>
      </c>
      <c r="G69" s="1">
        <v>0</v>
      </c>
      <c r="H69" s="1">
        <v>348.84</v>
      </c>
      <c r="I69" s="1">
        <v>0</v>
      </c>
      <c r="J69" s="1">
        <v>540.08</v>
      </c>
      <c r="K69" s="1">
        <v>498.81</v>
      </c>
      <c r="L69" s="1">
        <v>540.21</v>
      </c>
      <c r="M69" s="1">
        <v>0</v>
      </c>
      <c r="N69" s="1">
        <v>900.34</v>
      </c>
      <c r="O69" s="1">
        <v>0</v>
      </c>
      <c r="P69" s="1">
        <v>372</v>
      </c>
      <c r="Q69" s="1">
        <v>287.55</v>
      </c>
      <c r="R69" s="1">
        <v>288.98</v>
      </c>
      <c r="S69" s="1">
        <v>26357.64</v>
      </c>
      <c r="T69" s="1">
        <v>7477.404</v>
      </c>
      <c r="U69" s="1">
        <v>2515.97</v>
      </c>
      <c r="V69" s="1">
        <v>6733.499</v>
      </c>
      <c r="W69" s="1">
        <v>9249.469</v>
      </c>
      <c r="X69" s="1">
        <v>-169.159</v>
      </c>
      <c r="Y69" s="1">
        <v>50.025</v>
      </c>
      <c r="Z69" s="1">
        <v>10123.15</v>
      </c>
      <c r="AA69" s="1">
        <v>8121.438</v>
      </c>
      <c r="AB69" s="1">
        <v>962.83</v>
      </c>
      <c r="AC69" s="1" t="s">
        <v>58</v>
      </c>
      <c r="AD69" s="6">
        <v>-4347.949</v>
      </c>
      <c r="AE69" s="1">
        <v>270</v>
      </c>
      <c r="AF69" s="1">
        <v>-4.9</v>
      </c>
      <c r="AG69" s="1">
        <v>265.1</v>
      </c>
      <c r="AH69" s="1">
        <v>302.55</v>
      </c>
      <c r="AI69" s="1">
        <v>-18.91</v>
      </c>
      <c r="AJ69" s="1">
        <v>283.64</v>
      </c>
      <c r="AK69" s="1">
        <v>7020</v>
      </c>
      <c r="AL69" s="1">
        <v>30138</v>
      </c>
      <c r="AM69" s="1">
        <v>37158</v>
      </c>
      <c r="AN69" s="1">
        <v>13776.04</v>
      </c>
      <c r="AO69" s="1">
        <v>12147.99</v>
      </c>
      <c r="AP69" s="1">
        <v>1628.05</v>
      </c>
      <c r="AQ69" s="1">
        <v>265.37</v>
      </c>
      <c r="AR69" s="1">
        <v>285.92</v>
      </c>
      <c r="AU69" s="1">
        <v>0</v>
      </c>
      <c r="AV69" s="13">
        <v>0</v>
      </c>
      <c r="AW69" s="6">
        <v>283.64</v>
      </c>
      <c r="AX69" s="6">
        <v>265.1</v>
      </c>
      <c r="AY69" s="6">
        <v>631</v>
      </c>
      <c r="AZ69" s="25">
        <v>390</v>
      </c>
      <c r="BA69" s="6">
        <v>283.64</v>
      </c>
      <c r="BB69" s="6">
        <v>265.1</v>
      </c>
      <c r="BE69" s="16">
        <f t="shared" si="138"/>
        <v>283.64</v>
      </c>
      <c r="BF69" s="16">
        <f t="shared" ref="BF69:BH69" si="156">AH69</f>
        <v>302.55</v>
      </c>
      <c r="BG69" s="16">
        <f t="shared" si="156"/>
        <v>-18.91</v>
      </c>
      <c r="BH69" s="16">
        <f t="shared" si="156"/>
        <v>283.64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265.1</v>
      </c>
      <c r="BN69" s="16">
        <f t="shared" ref="BN69:BP69" si="157">AE69</f>
        <v>270</v>
      </c>
      <c r="BO69" s="16">
        <f t="shared" si="157"/>
        <v>-4.9</v>
      </c>
      <c r="BP69" s="16">
        <f t="shared" si="157"/>
        <v>265.1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29277.3</v>
      </c>
      <c r="B70" s="1">
        <v>-6612</v>
      </c>
      <c r="C70" s="1">
        <v>24273.41</v>
      </c>
      <c r="D70" s="1">
        <v>13947.24</v>
      </c>
      <c r="E70" s="1">
        <v>258.12</v>
      </c>
      <c r="F70" s="6">
        <v>7000</v>
      </c>
      <c r="G70" s="1">
        <v>0</v>
      </c>
      <c r="H70" s="1">
        <v>348.84</v>
      </c>
      <c r="I70" s="1">
        <v>0</v>
      </c>
      <c r="J70" s="1">
        <v>610.8</v>
      </c>
      <c r="K70" s="1">
        <v>502.53</v>
      </c>
      <c r="L70" s="1">
        <v>523.23</v>
      </c>
      <c r="M70" s="1">
        <v>0</v>
      </c>
      <c r="N70" s="1">
        <v>900.75</v>
      </c>
      <c r="O70" s="1">
        <v>0</v>
      </c>
      <c r="P70" s="1">
        <v>487.4</v>
      </c>
      <c r="Q70" s="1">
        <v>261.49</v>
      </c>
      <c r="R70" s="1">
        <v>260.33</v>
      </c>
      <c r="S70" s="1">
        <v>27115.26</v>
      </c>
      <c r="T70" s="1">
        <v>7315.688</v>
      </c>
      <c r="U70" s="1">
        <v>2560.662</v>
      </c>
      <c r="V70" s="1">
        <v>5824.616</v>
      </c>
      <c r="W70" s="1">
        <v>8385.279</v>
      </c>
      <c r="X70" s="1">
        <v>112.075</v>
      </c>
      <c r="Y70" s="1">
        <v>49.966</v>
      </c>
      <c r="Z70" s="1">
        <v>8721.715</v>
      </c>
      <c r="AA70" s="1">
        <v>9331.637</v>
      </c>
      <c r="AB70" s="1">
        <v>977.92</v>
      </c>
      <c r="AC70" s="1" t="s">
        <v>58</v>
      </c>
      <c r="AD70" s="6">
        <v>-4298.643</v>
      </c>
      <c r="AE70" s="1">
        <v>261</v>
      </c>
      <c r="AF70" s="1">
        <v>-3.02</v>
      </c>
      <c r="AG70" s="1">
        <v>257.98</v>
      </c>
      <c r="AH70" s="1">
        <v>300</v>
      </c>
      <c r="AI70" s="1">
        <v>-18.2</v>
      </c>
      <c r="AJ70" s="1">
        <v>281.8</v>
      </c>
      <c r="AK70" s="1">
        <v>6811</v>
      </c>
      <c r="AL70" s="1">
        <v>30337</v>
      </c>
      <c r="AM70" s="1">
        <v>37148</v>
      </c>
      <c r="AN70" s="1">
        <v>13518.74</v>
      </c>
      <c r="AO70" s="1">
        <v>12069.73</v>
      </c>
      <c r="AP70" s="1">
        <v>1449.01</v>
      </c>
      <c r="AQ70" s="1">
        <v>258.12</v>
      </c>
      <c r="AR70" s="1">
        <v>283.55</v>
      </c>
      <c r="AU70" s="1">
        <v>0</v>
      </c>
      <c r="AV70" s="13">
        <v>0</v>
      </c>
      <c r="AW70" s="6">
        <v>281.8</v>
      </c>
      <c r="AX70" s="6">
        <v>257.98</v>
      </c>
      <c r="AY70" s="6">
        <v>631</v>
      </c>
      <c r="AZ70" s="25">
        <v>489</v>
      </c>
      <c r="BA70" s="6">
        <v>281.8</v>
      </c>
      <c r="BB70" s="6">
        <v>257.98</v>
      </c>
      <c r="BE70" s="16">
        <f t="shared" si="138"/>
        <v>281.8</v>
      </c>
      <c r="BF70" s="16">
        <f t="shared" ref="BF70:BH70" si="158">AH70</f>
        <v>300</v>
      </c>
      <c r="BG70" s="16">
        <f t="shared" si="158"/>
        <v>-18.2</v>
      </c>
      <c r="BH70" s="16">
        <f t="shared" si="158"/>
        <v>281.8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257.98</v>
      </c>
      <c r="BN70" s="16">
        <f t="shared" ref="BN70:BP70" si="159">AE70</f>
        <v>261</v>
      </c>
      <c r="BO70" s="16">
        <f t="shared" si="159"/>
        <v>-3.02</v>
      </c>
      <c r="BP70" s="16">
        <f t="shared" si="159"/>
        <v>257.98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29892.34</v>
      </c>
      <c r="B71" s="1">
        <v>-6882</v>
      </c>
      <c r="C71" s="1">
        <v>25449.58</v>
      </c>
      <c r="D71" s="1">
        <v>13606.37</v>
      </c>
      <c r="E71" s="1">
        <v>265.78</v>
      </c>
      <c r="F71" s="6">
        <v>6997</v>
      </c>
      <c r="G71" s="1">
        <v>0</v>
      </c>
      <c r="H71" s="1">
        <v>349.68</v>
      </c>
      <c r="I71" s="1">
        <v>0</v>
      </c>
      <c r="J71" s="1">
        <v>618.97</v>
      </c>
      <c r="K71" s="1">
        <v>500.67</v>
      </c>
      <c r="L71" s="1">
        <v>542.07</v>
      </c>
      <c r="M71" s="1">
        <v>0</v>
      </c>
      <c r="N71" s="1">
        <v>901.16</v>
      </c>
      <c r="O71" s="1">
        <v>0</v>
      </c>
      <c r="P71" s="1">
        <v>589.4</v>
      </c>
      <c r="Q71" s="1">
        <v>288.93</v>
      </c>
      <c r="R71" s="1">
        <v>289.88</v>
      </c>
      <c r="S71" s="1">
        <v>27690.53</v>
      </c>
      <c r="T71" s="1">
        <v>7214.864</v>
      </c>
      <c r="U71" s="1">
        <v>2677.695</v>
      </c>
      <c r="V71" s="1">
        <v>4768.718</v>
      </c>
      <c r="W71" s="1">
        <v>7446.413</v>
      </c>
      <c r="X71" s="1">
        <v>112.177</v>
      </c>
      <c r="Y71" s="1">
        <v>50.036</v>
      </c>
      <c r="Z71" s="1">
        <v>7518.943</v>
      </c>
      <c r="AA71" s="1">
        <v>10550.02</v>
      </c>
      <c r="AB71" s="1">
        <v>996.02</v>
      </c>
      <c r="AC71" s="1" t="s">
        <v>58</v>
      </c>
      <c r="AD71" s="6">
        <v>-4140.077</v>
      </c>
      <c r="AE71" s="1">
        <v>270</v>
      </c>
      <c r="AF71" s="1">
        <v>-4.51</v>
      </c>
      <c r="AG71" s="1">
        <v>265.49</v>
      </c>
      <c r="AH71" s="1">
        <v>300</v>
      </c>
      <c r="AI71" s="1">
        <v>-12.14</v>
      </c>
      <c r="AJ71" s="1">
        <v>287.86</v>
      </c>
      <c r="AK71" s="1">
        <v>6864</v>
      </c>
      <c r="AL71" s="1">
        <v>30492</v>
      </c>
      <c r="AM71" s="1">
        <v>37356</v>
      </c>
      <c r="AN71" s="1">
        <v>12868.16</v>
      </c>
      <c r="AO71" s="1">
        <v>11562.11</v>
      </c>
      <c r="AP71" s="1">
        <v>1306.05</v>
      </c>
      <c r="AQ71" s="1">
        <v>265.78</v>
      </c>
      <c r="AR71" s="1">
        <v>288.99</v>
      </c>
      <c r="AU71" s="1">
        <v>0</v>
      </c>
      <c r="AV71" s="13">
        <v>0</v>
      </c>
      <c r="AW71" s="6">
        <v>287.86</v>
      </c>
      <c r="AX71" s="6">
        <v>265.49</v>
      </c>
      <c r="AY71" s="6">
        <v>631</v>
      </c>
      <c r="AZ71" s="25">
        <v>588</v>
      </c>
      <c r="BA71" s="6">
        <v>287.86</v>
      </c>
      <c r="BB71" s="6">
        <v>265.49</v>
      </c>
      <c r="BE71" s="16">
        <f t="shared" si="138"/>
        <v>287.86</v>
      </c>
      <c r="BF71" s="16">
        <f t="shared" ref="BF71:BH71" si="160">AH71</f>
        <v>300</v>
      </c>
      <c r="BG71" s="16">
        <f t="shared" si="160"/>
        <v>-12.14</v>
      </c>
      <c r="BH71" s="16">
        <f t="shared" si="160"/>
        <v>287.86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265.49</v>
      </c>
      <c r="BN71" s="16">
        <f t="shared" ref="BN71:BP71" si="161">AE71</f>
        <v>270</v>
      </c>
      <c r="BO71" s="16">
        <f t="shared" si="161"/>
        <v>-4.51</v>
      </c>
      <c r="BP71" s="16">
        <f t="shared" si="161"/>
        <v>265.49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29887.19</v>
      </c>
      <c r="B72" s="1">
        <v>-7074</v>
      </c>
      <c r="C72" s="1">
        <v>25815.67</v>
      </c>
      <c r="D72" s="1">
        <v>13196.56</v>
      </c>
      <c r="E72" s="1">
        <v>269.38</v>
      </c>
      <c r="F72" s="6">
        <v>6993</v>
      </c>
      <c r="G72" s="1">
        <v>0</v>
      </c>
      <c r="H72" s="1">
        <v>435.15</v>
      </c>
      <c r="I72" s="1">
        <v>0</v>
      </c>
      <c r="J72" s="1">
        <v>621.5</v>
      </c>
      <c r="K72" s="1">
        <v>500.67</v>
      </c>
      <c r="L72" s="1">
        <v>542.31</v>
      </c>
      <c r="M72" s="1">
        <v>0</v>
      </c>
      <c r="N72" s="1">
        <v>901.16</v>
      </c>
      <c r="O72" s="1">
        <v>0</v>
      </c>
      <c r="P72" s="1">
        <v>601.2</v>
      </c>
      <c r="Q72" s="1">
        <v>291.3</v>
      </c>
      <c r="R72" s="1">
        <v>290.67</v>
      </c>
      <c r="S72" s="1">
        <v>28283.75</v>
      </c>
      <c r="T72" s="1">
        <v>8069.013</v>
      </c>
      <c r="U72" s="1">
        <v>2682.566</v>
      </c>
      <c r="V72" s="1">
        <v>3855.632</v>
      </c>
      <c r="W72" s="1">
        <v>6538.199</v>
      </c>
      <c r="X72" s="1">
        <v>822.679</v>
      </c>
      <c r="Y72" s="1">
        <v>50.029</v>
      </c>
      <c r="Z72" s="1">
        <v>5797.879</v>
      </c>
      <c r="AA72" s="1">
        <v>11852</v>
      </c>
      <c r="AB72" s="1">
        <v>991.17</v>
      </c>
      <c r="AC72" s="1" t="s">
        <v>58</v>
      </c>
      <c r="AD72" s="6">
        <v>-4111.361</v>
      </c>
      <c r="AE72" s="1">
        <v>271.49</v>
      </c>
      <c r="AF72" s="1">
        <v>-2.26</v>
      </c>
      <c r="AG72" s="1">
        <v>269.23</v>
      </c>
      <c r="AH72" s="1">
        <v>306.72</v>
      </c>
      <c r="AI72" s="1">
        <v>-10.12</v>
      </c>
      <c r="AJ72" s="1">
        <v>296.6</v>
      </c>
      <c r="AK72" s="1">
        <v>6931</v>
      </c>
      <c r="AL72" s="1">
        <v>30661</v>
      </c>
      <c r="AM72" s="1">
        <v>37592</v>
      </c>
      <c r="AN72" s="1">
        <v>12512.96</v>
      </c>
      <c r="AO72" s="1">
        <v>11392.59</v>
      </c>
      <c r="AP72" s="1">
        <v>1120.37</v>
      </c>
      <c r="AQ72" s="1">
        <v>269.38</v>
      </c>
      <c r="AR72" s="1">
        <v>297.61</v>
      </c>
      <c r="AU72" s="1">
        <v>0</v>
      </c>
      <c r="AV72" s="13">
        <v>0</v>
      </c>
      <c r="AW72" s="6">
        <v>296.6</v>
      </c>
      <c r="AX72" s="6">
        <v>269.23</v>
      </c>
      <c r="AY72" s="6">
        <v>631</v>
      </c>
      <c r="AZ72" s="25">
        <v>600</v>
      </c>
      <c r="BA72" s="6">
        <v>296.6</v>
      </c>
      <c r="BB72" s="6">
        <v>269.23</v>
      </c>
      <c r="BE72" s="16">
        <f t="shared" si="138"/>
        <v>296.6</v>
      </c>
      <c r="BF72" s="16">
        <f t="shared" ref="BF72:BH72" si="162">AH72</f>
        <v>306.72</v>
      </c>
      <c r="BG72" s="16">
        <f t="shared" si="162"/>
        <v>-10.12</v>
      </c>
      <c r="BH72" s="16">
        <f t="shared" si="162"/>
        <v>296.6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269.23</v>
      </c>
      <c r="BN72" s="16">
        <f t="shared" ref="BN72:BP72" si="163">AE72</f>
        <v>271.49</v>
      </c>
      <c r="BO72" s="16">
        <f t="shared" si="163"/>
        <v>-2.26</v>
      </c>
      <c r="BP72" s="16">
        <f t="shared" si="163"/>
        <v>269.23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29666.51</v>
      </c>
      <c r="B73">
        <v>-7687</v>
      </c>
      <c r="C73">
        <v>26657.04</v>
      </c>
      <c r="D73">
        <v>12795.67</v>
      </c>
      <c r="E73">
        <v>268.48</v>
      </c>
      <c r="F73" s="4">
        <v>6998</v>
      </c>
      <c r="G73">
        <v>0</v>
      </c>
      <c r="H73">
        <v>352.25</v>
      </c>
      <c r="I73">
        <v>0</v>
      </c>
      <c r="J73">
        <v>619.78</v>
      </c>
      <c r="K73">
        <v>499.28</v>
      </c>
      <c r="L73">
        <v>542.31</v>
      </c>
      <c r="M73">
        <v>0</v>
      </c>
      <c r="N73">
        <v>900.34</v>
      </c>
      <c r="O73">
        <v>0</v>
      </c>
      <c r="P73">
        <v>603.1</v>
      </c>
      <c r="Q73">
        <v>290.09</v>
      </c>
      <c r="R73">
        <v>290.04</v>
      </c>
      <c r="S73">
        <v>28787.42</v>
      </c>
      <c r="T73">
        <v>7630.357</v>
      </c>
      <c r="U73">
        <v>2901.759</v>
      </c>
      <c r="V73">
        <v>3062.311</v>
      </c>
      <c r="W73">
        <v>5964.07</v>
      </c>
      <c r="X73">
        <v>578.54</v>
      </c>
      <c r="Y73">
        <v>50.025</v>
      </c>
      <c r="Z73">
        <v>4901.902</v>
      </c>
      <c r="AA73">
        <v>13034.93</v>
      </c>
      <c r="AB73">
        <v>999.02</v>
      </c>
      <c r="AC73" t="s">
        <v>58</v>
      </c>
      <c r="AD73" s="4">
        <v>-4119.766</v>
      </c>
      <c r="AE73">
        <v>270</v>
      </c>
      <c r="AF73">
        <v>-1.63</v>
      </c>
      <c r="AG73">
        <v>268.37</v>
      </c>
      <c r="AH73">
        <v>310</v>
      </c>
      <c r="AI73">
        <v>-10.62</v>
      </c>
      <c r="AJ73">
        <v>299.38</v>
      </c>
      <c r="AK73">
        <v>6989</v>
      </c>
      <c r="AL73">
        <v>30853</v>
      </c>
      <c r="AM73">
        <v>37842</v>
      </c>
      <c r="AN73">
        <v>12256.03</v>
      </c>
      <c r="AO73">
        <v>11319.56</v>
      </c>
      <c r="AP73">
        <v>936.47</v>
      </c>
      <c r="AQ73">
        <v>268.48</v>
      </c>
      <c r="AR73">
        <v>300.59</v>
      </c>
      <c r="AU73">
        <v>0</v>
      </c>
      <c r="AV73" s="12">
        <v>0</v>
      </c>
      <c r="AW73" s="4">
        <v>300</v>
      </c>
      <c r="AX73" s="4">
        <v>268.37</v>
      </c>
      <c r="AY73" s="4">
        <v>640</v>
      </c>
      <c r="AZ73" s="24">
        <v>600</v>
      </c>
      <c r="BA73" s="4">
        <v>300</v>
      </c>
      <c r="BB73" s="4">
        <v>268.37</v>
      </c>
      <c r="BE73" s="15">
        <f t="shared" si="138"/>
        <v>300</v>
      </c>
      <c r="BF73" s="15">
        <f t="shared" ref="BF73:BH73" si="164">AH73</f>
        <v>310</v>
      </c>
      <c r="BG73" s="15">
        <f t="shared" si="164"/>
        <v>-10.62</v>
      </c>
      <c r="BH73" s="15">
        <f t="shared" si="164"/>
        <v>299.38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268.37</v>
      </c>
      <c r="BN73" s="15">
        <f t="shared" ref="BN73:BP73" si="165">AE73</f>
        <v>270</v>
      </c>
      <c r="BO73" s="15">
        <f t="shared" si="165"/>
        <v>-1.63</v>
      </c>
      <c r="BP73" s="15">
        <f t="shared" si="165"/>
        <v>268.37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29978.58</v>
      </c>
      <c r="B74">
        <v>-8118</v>
      </c>
      <c r="C74">
        <v>29428.12</v>
      </c>
      <c r="D74">
        <v>12515.17</v>
      </c>
      <c r="E74">
        <v>298.14</v>
      </c>
      <c r="F74" s="4">
        <v>6999</v>
      </c>
      <c r="G74">
        <v>0</v>
      </c>
      <c r="H74">
        <v>535.11</v>
      </c>
      <c r="I74">
        <v>0</v>
      </c>
      <c r="J74">
        <v>620.58</v>
      </c>
      <c r="K74">
        <v>498.11</v>
      </c>
      <c r="L74">
        <v>543.47</v>
      </c>
      <c r="M74">
        <v>0</v>
      </c>
      <c r="N74">
        <v>900.34</v>
      </c>
      <c r="O74">
        <v>0</v>
      </c>
      <c r="P74">
        <v>633.6</v>
      </c>
      <c r="Q74">
        <v>314.72</v>
      </c>
      <c r="R74">
        <v>314.14</v>
      </c>
      <c r="S74">
        <v>28933.81</v>
      </c>
      <c r="T74">
        <v>8253.737</v>
      </c>
      <c r="U74">
        <v>2981.287</v>
      </c>
      <c r="V74">
        <v>2345.174</v>
      </c>
      <c r="W74">
        <v>5326.461</v>
      </c>
      <c r="X74">
        <v>754.526</v>
      </c>
      <c r="Y74">
        <v>49.988</v>
      </c>
      <c r="Z74">
        <v>3484.762</v>
      </c>
      <c r="AA74">
        <v>14289.24</v>
      </c>
      <c r="AB74">
        <v>1423.01</v>
      </c>
      <c r="AC74" t="s">
        <v>58</v>
      </c>
      <c r="AD74" s="4">
        <v>-4049.168</v>
      </c>
      <c r="AE74">
        <v>305.23</v>
      </c>
      <c r="AF74">
        <v>-7.91</v>
      </c>
      <c r="AG74">
        <v>297.32</v>
      </c>
      <c r="AH74">
        <v>300</v>
      </c>
      <c r="AI74">
        <v>-6.07</v>
      </c>
      <c r="AJ74">
        <v>293.93</v>
      </c>
      <c r="AK74">
        <v>7064</v>
      </c>
      <c r="AL74">
        <v>31067</v>
      </c>
      <c r="AM74">
        <v>38131</v>
      </c>
      <c r="AN74">
        <v>12030</v>
      </c>
      <c r="AO74">
        <v>11270.47</v>
      </c>
      <c r="AP74">
        <v>759.53</v>
      </c>
      <c r="AQ74">
        <v>298.14</v>
      </c>
      <c r="AR74">
        <v>294.43</v>
      </c>
      <c r="AU74">
        <v>0</v>
      </c>
      <c r="AV74" s="12">
        <v>0</v>
      </c>
      <c r="AW74" s="4">
        <v>293.93</v>
      </c>
      <c r="AX74" s="4">
        <v>297.32</v>
      </c>
      <c r="AY74" s="4">
        <v>631</v>
      </c>
      <c r="AZ74" s="24">
        <v>631</v>
      </c>
      <c r="BA74" s="4">
        <v>293.93</v>
      </c>
      <c r="BB74" s="4">
        <v>297.32</v>
      </c>
      <c r="BE74" s="15">
        <f t="shared" si="138"/>
        <v>293.93</v>
      </c>
      <c r="BF74" s="15">
        <f t="shared" ref="BF74:BH74" si="166">AH74</f>
        <v>300</v>
      </c>
      <c r="BG74" s="15">
        <f t="shared" si="166"/>
        <v>-6.07</v>
      </c>
      <c r="BH74" s="15">
        <f t="shared" si="166"/>
        <v>293.93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297.32</v>
      </c>
      <c r="BN74" s="15">
        <f t="shared" ref="BN74:BP74" si="167">AE74</f>
        <v>305.23</v>
      </c>
      <c r="BO74" s="15">
        <f t="shared" si="167"/>
        <v>-7.91</v>
      </c>
      <c r="BP74" s="15">
        <f t="shared" si="167"/>
        <v>297.32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29783.29</v>
      </c>
      <c r="B75">
        <v>-8118</v>
      </c>
      <c r="C75">
        <v>29279.81</v>
      </c>
      <c r="D75">
        <v>12182.54</v>
      </c>
      <c r="E75">
        <v>294.14</v>
      </c>
      <c r="F75" s="4">
        <v>6999</v>
      </c>
      <c r="G75">
        <v>0</v>
      </c>
      <c r="H75">
        <v>553.05</v>
      </c>
      <c r="I75">
        <v>0</v>
      </c>
      <c r="J75">
        <v>620.03</v>
      </c>
      <c r="K75">
        <v>499.28</v>
      </c>
      <c r="L75">
        <v>543.47</v>
      </c>
      <c r="M75">
        <v>0</v>
      </c>
      <c r="N75">
        <v>898.28</v>
      </c>
      <c r="O75">
        <v>0</v>
      </c>
      <c r="P75">
        <v>631.5</v>
      </c>
      <c r="Q75">
        <v>314.03</v>
      </c>
      <c r="R75">
        <v>314.88</v>
      </c>
      <c r="S75">
        <v>29285.45</v>
      </c>
      <c r="T75">
        <v>8287.947</v>
      </c>
      <c r="U75">
        <v>3127.958</v>
      </c>
      <c r="V75">
        <v>1709.64</v>
      </c>
      <c r="W75">
        <v>4837.598</v>
      </c>
      <c r="X75">
        <v>955.425</v>
      </c>
      <c r="Y75">
        <v>49.966</v>
      </c>
      <c r="Z75">
        <v>2706.562</v>
      </c>
      <c r="AA75">
        <v>15059.59</v>
      </c>
      <c r="AB75">
        <v>1132.5</v>
      </c>
      <c r="AC75" t="s">
        <v>58</v>
      </c>
      <c r="AD75" s="4">
        <v>-4047.627</v>
      </c>
      <c r="AE75">
        <v>300</v>
      </c>
      <c r="AF75">
        <v>-6.53</v>
      </c>
      <c r="AG75">
        <v>293.47</v>
      </c>
      <c r="AH75">
        <v>315.6</v>
      </c>
      <c r="AI75">
        <v>-8.44</v>
      </c>
      <c r="AJ75">
        <v>307.16</v>
      </c>
      <c r="AK75">
        <v>7064</v>
      </c>
      <c r="AL75">
        <v>31302</v>
      </c>
      <c r="AM75">
        <v>38366</v>
      </c>
      <c r="AN75">
        <v>11758.73</v>
      </c>
      <c r="AO75">
        <v>11182.79</v>
      </c>
      <c r="AP75">
        <v>575.94</v>
      </c>
      <c r="AQ75">
        <v>294.14</v>
      </c>
      <c r="AR75">
        <v>308.06</v>
      </c>
      <c r="AU75">
        <v>0</v>
      </c>
      <c r="AV75" s="12">
        <v>0</v>
      </c>
      <c r="AW75" s="4">
        <v>307.16</v>
      </c>
      <c r="AX75" s="4">
        <v>293.47</v>
      </c>
      <c r="AY75" s="4">
        <v>640</v>
      </c>
      <c r="AZ75" s="24">
        <v>631</v>
      </c>
      <c r="BA75" s="4">
        <v>307.16</v>
      </c>
      <c r="BB75" s="4">
        <v>293.47</v>
      </c>
      <c r="BE75" s="15">
        <f t="shared" si="138"/>
        <v>307.16</v>
      </c>
      <c r="BF75" s="15">
        <f t="shared" ref="BF75:BH75" si="168">AH75</f>
        <v>315.6</v>
      </c>
      <c r="BG75" s="15">
        <f t="shared" si="168"/>
        <v>-8.44</v>
      </c>
      <c r="BH75" s="15">
        <f t="shared" si="168"/>
        <v>307.16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293.47</v>
      </c>
      <c r="BN75" s="15">
        <f t="shared" ref="BN75:BP75" si="169">AE75</f>
        <v>300</v>
      </c>
      <c r="BO75" s="15">
        <f t="shared" si="169"/>
        <v>-6.53</v>
      </c>
      <c r="BP75" s="15">
        <f t="shared" si="169"/>
        <v>293.47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29931.41</v>
      </c>
      <c r="B76">
        <v>-8118</v>
      </c>
      <c r="C76">
        <v>29558.64</v>
      </c>
      <c r="D76">
        <v>11649.79</v>
      </c>
      <c r="E76">
        <v>304.01</v>
      </c>
      <c r="F76" s="4">
        <v>6999</v>
      </c>
      <c r="G76">
        <v>0</v>
      </c>
      <c r="H76">
        <v>550.49</v>
      </c>
      <c r="I76">
        <v>0</v>
      </c>
      <c r="J76">
        <v>619.58</v>
      </c>
      <c r="K76">
        <v>498.58</v>
      </c>
      <c r="L76">
        <v>543.47</v>
      </c>
      <c r="M76">
        <v>0</v>
      </c>
      <c r="N76">
        <v>898.28</v>
      </c>
      <c r="O76">
        <v>0</v>
      </c>
      <c r="P76">
        <v>645.3</v>
      </c>
      <c r="Q76">
        <v>315.04</v>
      </c>
      <c r="R76">
        <v>315.62</v>
      </c>
      <c r="S76">
        <v>29585.32</v>
      </c>
      <c r="T76">
        <v>8182.46</v>
      </c>
      <c r="U76">
        <v>3280.609</v>
      </c>
      <c r="V76">
        <v>1168.308</v>
      </c>
      <c r="W76">
        <v>4448.917</v>
      </c>
      <c r="X76">
        <v>938.808</v>
      </c>
      <c r="Y76">
        <v>49.996</v>
      </c>
      <c r="Z76">
        <v>2304.449</v>
      </c>
      <c r="AA76">
        <v>15465.08</v>
      </c>
      <c r="AB76">
        <v>1309.82</v>
      </c>
      <c r="AC76" t="s">
        <v>58</v>
      </c>
      <c r="AD76" s="4">
        <v>-4030.258</v>
      </c>
      <c r="AE76">
        <v>310</v>
      </c>
      <c r="AF76">
        <v>-6.7</v>
      </c>
      <c r="AG76">
        <v>303.3</v>
      </c>
      <c r="AH76">
        <v>314.4</v>
      </c>
      <c r="AI76">
        <v>-6.91</v>
      </c>
      <c r="AJ76">
        <v>307.49</v>
      </c>
      <c r="AK76">
        <v>7064</v>
      </c>
      <c r="AL76">
        <v>31544</v>
      </c>
      <c r="AM76">
        <v>38608</v>
      </c>
      <c r="AN76">
        <v>11379.07</v>
      </c>
      <c r="AO76">
        <v>10990.59</v>
      </c>
      <c r="AP76">
        <v>388.48</v>
      </c>
      <c r="AQ76">
        <v>304.01</v>
      </c>
      <c r="AR76">
        <v>308.15</v>
      </c>
      <c r="AU76">
        <v>0</v>
      </c>
      <c r="AV76" s="12">
        <v>0</v>
      </c>
      <c r="AW76" s="4">
        <v>307.49</v>
      </c>
      <c r="AX76" s="4">
        <v>303.3</v>
      </c>
      <c r="AY76" s="4">
        <v>640</v>
      </c>
      <c r="AZ76" s="24">
        <v>640</v>
      </c>
      <c r="BA76" s="4">
        <v>307.49</v>
      </c>
      <c r="BB76" s="4">
        <v>303.3</v>
      </c>
      <c r="BE76" s="15">
        <f t="shared" si="138"/>
        <v>307.49</v>
      </c>
      <c r="BF76" s="15">
        <f t="shared" ref="BF76:BH76" si="170">AH76</f>
        <v>314.4</v>
      </c>
      <c r="BG76" s="15">
        <f t="shared" si="170"/>
        <v>-6.91</v>
      </c>
      <c r="BH76" s="15">
        <f t="shared" si="170"/>
        <v>307.49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303.3</v>
      </c>
      <c r="BN76" s="15">
        <f t="shared" ref="BN76:BP76" si="171">AE76</f>
        <v>310</v>
      </c>
      <c r="BO76" s="15">
        <f t="shared" si="171"/>
        <v>-6.7</v>
      </c>
      <c r="BP76" s="15">
        <f t="shared" si="171"/>
        <v>303.3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29759.52</v>
      </c>
      <c r="B77">
        <v>-8118</v>
      </c>
      <c r="C77">
        <v>29340.49</v>
      </c>
      <c r="D77">
        <v>11319.56</v>
      </c>
      <c r="E77">
        <v>303.91</v>
      </c>
      <c r="F77" s="4">
        <v>6999</v>
      </c>
      <c r="G77">
        <v>0</v>
      </c>
      <c r="H77">
        <v>556.49</v>
      </c>
      <c r="I77">
        <v>0</v>
      </c>
      <c r="J77">
        <v>620.38</v>
      </c>
      <c r="K77">
        <v>498.81</v>
      </c>
      <c r="L77">
        <v>543.47</v>
      </c>
      <c r="M77">
        <v>0</v>
      </c>
      <c r="N77">
        <v>899.51</v>
      </c>
      <c r="O77">
        <v>0</v>
      </c>
      <c r="P77">
        <v>653.2</v>
      </c>
      <c r="Q77">
        <v>315.35</v>
      </c>
      <c r="R77">
        <v>315.3</v>
      </c>
      <c r="S77">
        <v>29741</v>
      </c>
      <c r="T77">
        <v>8225.822</v>
      </c>
      <c r="U77">
        <v>3573.982</v>
      </c>
      <c r="V77">
        <v>757.072</v>
      </c>
      <c r="W77">
        <v>4331.053</v>
      </c>
      <c r="X77">
        <v>936.997</v>
      </c>
      <c r="Y77">
        <v>50.038</v>
      </c>
      <c r="Z77">
        <v>2715.039</v>
      </c>
      <c r="AA77">
        <v>15572.84</v>
      </c>
      <c r="AB77">
        <v>1301.65</v>
      </c>
      <c r="AC77" t="s">
        <v>58</v>
      </c>
      <c r="AD77" s="4">
        <v>-4029.417</v>
      </c>
      <c r="AE77">
        <v>308</v>
      </c>
      <c r="AF77">
        <v>-4.57</v>
      </c>
      <c r="AG77">
        <v>303.43</v>
      </c>
      <c r="AH77">
        <v>320</v>
      </c>
      <c r="AI77">
        <v>-4.43</v>
      </c>
      <c r="AJ77">
        <v>315.57</v>
      </c>
      <c r="AK77">
        <v>7064</v>
      </c>
      <c r="AL77">
        <v>31688</v>
      </c>
      <c r="AM77">
        <v>38752</v>
      </c>
      <c r="AN77">
        <v>10738.73</v>
      </c>
      <c r="AO77">
        <v>10508.25</v>
      </c>
      <c r="AP77">
        <v>230.48</v>
      </c>
      <c r="AQ77">
        <v>303.91</v>
      </c>
      <c r="AR77">
        <v>315.99</v>
      </c>
      <c r="AU77">
        <v>0</v>
      </c>
      <c r="AV77" s="12">
        <v>0</v>
      </c>
      <c r="AW77" s="4">
        <v>315.57</v>
      </c>
      <c r="AX77" s="4">
        <v>303.43</v>
      </c>
      <c r="AY77" s="4">
        <v>640</v>
      </c>
      <c r="AZ77" s="24">
        <v>640</v>
      </c>
      <c r="BA77" s="4">
        <v>315.57</v>
      </c>
      <c r="BB77" s="4">
        <v>303.43</v>
      </c>
      <c r="BE77" s="15">
        <f t="shared" si="138"/>
        <v>315.57</v>
      </c>
      <c r="BF77" s="15">
        <f t="shared" ref="BF77:BH77" si="172">AH77</f>
        <v>320</v>
      </c>
      <c r="BG77" s="15">
        <f t="shared" si="172"/>
        <v>-4.43</v>
      </c>
      <c r="BH77" s="15">
        <f t="shared" si="172"/>
        <v>315.57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303.43</v>
      </c>
      <c r="BN77" s="15">
        <f t="shared" ref="BN77:BP77" si="173">AE77</f>
        <v>308</v>
      </c>
      <c r="BO77" s="15">
        <f t="shared" si="173"/>
        <v>-4.57</v>
      </c>
      <c r="BP77" s="15">
        <f t="shared" si="173"/>
        <v>303.43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29905.67</v>
      </c>
      <c r="B78">
        <v>-8121</v>
      </c>
      <c r="C78">
        <v>28708.14</v>
      </c>
      <c r="D78">
        <v>11156.4</v>
      </c>
      <c r="E78">
        <v>297.04</v>
      </c>
      <c r="F78" s="4">
        <v>6999</v>
      </c>
      <c r="G78">
        <v>0</v>
      </c>
      <c r="H78">
        <v>552.21</v>
      </c>
      <c r="I78">
        <v>0</v>
      </c>
      <c r="J78">
        <v>620.42</v>
      </c>
      <c r="K78">
        <v>499.28</v>
      </c>
      <c r="L78">
        <v>543</v>
      </c>
      <c r="M78">
        <v>0</v>
      </c>
      <c r="N78">
        <v>899.1</v>
      </c>
      <c r="O78">
        <v>0</v>
      </c>
      <c r="P78">
        <v>633.4</v>
      </c>
      <c r="Q78">
        <v>314.88</v>
      </c>
      <c r="R78">
        <v>314.93</v>
      </c>
      <c r="S78">
        <v>29940.23</v>
      </c>
      <c r="T78">
        <v>8260.927</v>
      </c>
      <c r="U78">
        <v>3916.488</v>
      </c>
      <c r="V78">
        <v>378.126</v>
      </c>
      <c r="W78">
        <v>4294.614</v>
      </c>
      <c r="X78">
        <v>869.965</v>
      </c>
      <c r="Y78">
        <v>50.033</v>
      </c>
      <c r="Z78">
        <v>2580.93</v>
      </c>
      <c r="AA78">
        <v>15757.36</v>
      </c>
      <c r="AB78">
        <v>1311.71</v>
      </c>
      <c r="AC78" t="s">
        <v>58</v>
      </c>
      <c r="AD78" s="4">
        <v>-4043.705</v>
      </c>
      <c r="AE78">
        <v>300</v>
      </c>
      <c r="AF78">
        <v>-3.27</v>
      </c>
      <c r="AG78">
        <v>296.73</v>
      </c>
      <c r="AH78">
        <v>319</v>
      </c>
      <c r="AI78">
        <v>0</v>
      </c>
      <c r="AJ78">
        <v>319</v>
      </c>
      <c r="AK78">
        <v>7064</v>
      </c>
      <c r="AL78">
        <v>31775</v>
      </c>
      <c r="AM78">
        <v>38839</v>
      </c>
      <c r="AN78">
        <v>10466.2</v>
      </c>
      <c r="AO78">
        <v>10341.91</v>
      </c>
      <c r="AP78">
        <v>124.29</v>
      </c>
      <c r="AQ78">
        <v>297.04</v>
      </c>
      <c r="AR78">
        <v>319</v>
      </c>
      <c r="AU78">
        <v>0</v>
      </c>
      <c r="AV78" s="12">
        <v>0</v>
      </c>
      <c r="AW78" s="4">
        <v>319</v>
      </c>
      <c r="AX78" s="4">
        <v>296.73</v>
      </c>
      <c r="AY78" s="4">
        <v>640</v>
      </c>
      <c r="AZ78" s="24">
        <v>631</v>
      </c>
      <c r="BA78" s="4">
        <v>319</v>
      </c>
      <c r="BB78" s="4">
        <v>296.73</v>
      </c>
      <c r="BE78" s="15">
        <f t="shared" si="138"/>
        <v>319</v>
      </c>
      <c r="BF78" s="15">
        <f t="shared" ref="BF78:BH78" si="174">AH78</f>
        <v>319</v>
      </c>
      <c r="BG78" s="15">
        <f t="shared" si="174"/>
        <v>0</v>
      </c>
      <c r="BH78" s="15">
        <f t="shared" si="174"/>
        <v>319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296.73</v>
      </c>
      <c r="BN78" s="15">
        <f t="shared" ref="BN78:BP78" si="175">AE78</f>
        <v>300</v>
      </c>
      <c r="BO78" s="15">
        <f t="shared" si="175"/>
        <v>-3.27</v>
      </c>
      <c r="BP78" s="15">
        <f t="shared" si="175"/>
        <v>296.73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29965.5</v>
      </c>
      <c r="B79">
        <v>-8121</v>
      </c>
      <c r="C79">
        <v>28854.16</v>
      </c>
      <c r="D79">
        <v>10926.78</v>
      </c>
      <c r="E79">
        <v>297.43</v>
      </c>
      <c r="F79" s="4">
        <v>6999</v>
      </c>
      <c r="G79">
        <v>0</v>
      </c>
      <c r="H79">
        <v>556.49</v>
      </c>
      <c r="I79">
        <v>0</v>
      </c>
      <c r="J79">
        <v>618.97</v>
      </c>
      <c r="K79">
        <v>498.58</v>
      </c>
      <c r="L79">
        <v>543</v>
      </c>
      <c r="M79">
        <v>0</v>
      </c>
      <c r="N79">
        <v>899.1</v>
      </c>
      <c r="O79">
        <v>0</v>
      </c>
      <c r="P79">
        <v>628.8</v>
      </c>
      <c r="Q79">
        <v>314.98</v>
      </c>
      <c r="R79">
        <v>314.19</v>
      </c>
      <c r="S79">
        <v>30425.83</v>
      </c>
      <c r="T79">
        <v>8324.58</v>
      </c>
      <c r="U79">
        <v>4249.906</v>
      </c>
      <c r="V79">
        <v>77.104</v>
      </c>
      <c r="W79">
        <v>4327.01</v>
      </c>
      <c r="X79">
        <v>889.983</v>
      </c>
      <c r="Y79">
        <v>50.007</v>
      </c>
      <c r="Z79">
        <v>2211.824</v>
      </c>
      <c r="AA79">
        <v>16115.31</v>
      </c>
      <c r="AB79">
        <v>1310.94</v>
      </c>
      <c r="AC79" t="s">
        <v>58</v>
      </c>
      <c r="AD79" s="4">
        <v>-4050.989</v>
      </c>
      <c r="AE79">
        <v>300</v>
      </c>
      <c r="AF79">
        <v>-2.82</v>
      </c>
      <c r="AG79">
        <v>297.18</v>
      </c>
      <c r="AH79">
        <v>319</v>
      </c>
      <c r="AI79">
        <v>0</v>
      </c>
      <c r="AJ79">
        <v>319</v>
      </c>
      <c r="AK79">
        <v>7035</v>
      </c>
      <c r="AL79">
        <v>32121</v>
      </c>
      <c r="AM79">
        <v>39156</v>
      </c>
      <c r="AN79">
        <v>10303.07</v>
      </c>
      <c r="AO79">
        <v>10250.81</v>
      </c>
      <c r="AP79">
        <v>52.26</v>
      </c>
      <c r="AQ79">
        <v>297.43</v>
      </c>
      <c r="AR79">
        <v>319</v>
      </c>
      <c r="AU79">
        <v>0</v>
      </c>
      <c r="AV79" s="12">
        <v>0</v>
      </c>
      <c r="AW79" s="4">
        <v>319</v>
      </c>
      <c r="AX79" s="4">
        <v>297.18</v>
      </c>
      <c r="AY79" s="4">
        <v>640</v>
      </c>
      <c r="AZ79" s="24">
        <v>631</v>
      </c>
      <c r="BA79" s="4">
        <v>319</v>
      </c>
      <c r="BB79" s="4">
        <v>297.18</v>
      </c>
      <c r="BE79" s="15">
        <f t="shared" si="138"/>
        <v>319</v>
      </c>
      <c r="BF79" s="15">
        <f t="shared" ref="BF79:BH79" si="176">AH79</f>
        <v>319</v>
      </c>
      <c r="BG79" s="15">
        <f t="shared" si="176"/>
        <v>0</v>
      </c>
      <c r="BH79" s="15">
        <f t="shared" si="176"/>
        <v>319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297.18</v>
      </c>
      <c r="BN79" s="15">
        <f t="shared" ref="BN79:BP79" si="177">AE79</f>
        <v>300</v>
      </c>
      <c r="BO79" s="15">
        <f t="shared" si="177"/>
        <v>-2.82</v>
      </c>
      <c r="BP79" s="15">
        <f t="shared" si="177"/>
        <v>297.18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30290.56</v>
      </c>
      <c r="B80">
        <v>-8121</v>
      </c>
      <c r="C80">
        <v>29275.75</v>
      </c>
      <c r="D80">
        <v>10755.87</v>
      </c>
      <c r="E80">
        <v>299.85</v>
      </c>
      <c r="F80" s="4">
        <v>7000</v>
      </c>
      <c r="G80">
        <v>0</v>
      </c>
      <c r="H80">
        <v>559.9</v>
      </c>
      <c r="I80">
        <v>0</v>
      </c>
      <c r="J80">
        <v>620</v>
      </c>
      <c r="K80">
        <v>498.11</v>
      </c>
      <c r="L80">
        <v>543.94</v>
      </c>
      <c r="M80">
        <v>0</v>
      </c>
      <c r="N80">
        <v>899.92</v>
      </c>
      <c r="O80">
        <v>0</v>
      </c>
      <c r="P80">
        <v>635.6</v>
      </c>
      <c r="Q80">
        <v>314.51</v>
      </c>
      <c r="R80">
        <v>315.62</v>
      </c>
      <c r="S80">
        <v>30668.54</v>
      </c>
      <c r="T80">
        <v>8278.447</v>
      </c>
      <c r="U80">
        <v>4624.309</v>
      </c>
      <c r="V80">
        <v>6.496</v>
      </c>
      <c r="W80">
        <v>4630.805</v>
      </c>
      <c r="X80">
        <v>879.234</v>
      </c>
      <c r="Y80">
        <v>50.027</v>
      </c>
      <c r="Z80">
        <v>2114.047</v>
      </c>
      <c r="AA80">
        <v>16212.34</v>
      </c>
      <c r="AB80">
        <v>1270.81</v>
      </c>
      <c r="AC80" t="s">
        <v>58</v>
      </c>
      <c r="AD80" s="4">
        <v>-4042.024</v>
      </c>
      <c r="AE80">
        <v>303.22</v>
      </c>
      <c r="AF80">
        <v>-3.79</v>
      </c>
      <c r="AG80">
        <v>299.43</v>
      </c>
      <c r="AH80">
        <v>330</v>
      </c>
      <c r="AI80">
        <v>0</v>
      </c>
      <c r="AJ80">
        <v>330</v>
      </c>
      <c r="AK80">
        <v>7008</v>
      </c>
      <c r="AL80">
        <v>32437</v>
      </c>
      <c r="AM80">
        <v>39445</v>
      </c>
      <c r="AN80">
        <v>10148.02</v>
      </c>
      <c r="AO80">
        <v>10141.32</v>
      </c>
      <c r="AP80">
        <v>6.7</v>
      </c>
      <c r="AQ80">
        <v>299.85</v>
      </c>
      <c r="AR80">
        <v>330</v>
      </c>
      <c r="AU80">
        <v>0</v>
      </c>
      <c r="AV80" s="12">
        <v>0</v>
      </c>
      <c r="AW80" s="4">
        <v>330</v>
      </c>
      <c r="AX80" s="4">
        <v>300</v>
      </c>
      <c r="AY80" s="4">
        <v>640</v>
      </c>
      <c r="AZ80" s="24">
        <v>635.23</v>
      </c>
      <c r="BA80" s="4">
        <v>330</v>
      </c>
      <c r="BB80" s="4">
        <v>300</v>
      </c>
      <c r="BE80" s="15">
        <f t="shared" si="138"/>
        <v>330</v>
      </c>
      <c r="BF80" s="15">
        <f t="shared" ref="BF80:BH80" si="178">AH80</f>
        <v>330</v>
      </c>
      <c r="BG80" s="15">
        <f t="shared" si="178"/>
        <v>0</v>
      </c>
      <c r="BH80" s="15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300</v>
      </c>
      <c r="BN80" s="15">
        <f t="shared" ref="BN80:BP80" si="179">AE80</f>
        <v>303.22</v>
      </c>
      <c r="BO80" s="15">
        <f t="shared" si="179"/>
        <v>-3.79</v>
      </c>
      <c r="BP80" s="15">
        <f t="shared" si="179"/>
        <v>299.43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29930.34</v>
      </c>
      <c r="B81">
        <v>-8121</v>
      </c>
      <c r="C81">
        <v>28987.97</v>
      </c>
      <c r="D81">
        <v>10671.39</v>
      </c>
      <c r="E81">
        <v>297.06</v>
      </c>
      <c r="F81" s="4">
        <v>7000</v>
      </c>
      <c r="G81">
        <v>0</v>
      </c>
      <c r="H81">
        <v>555.62</v>
      </c>
      <c r="I81">
        <v>0</v>
      </c>
      <c r="J81">
        <v>620.72</v>
      </c>
      <c r="K81">
        <v>498.81</v>
      </c>
      <c r="L81">
        <v>542.77</v>
      </c>
      <c r="M81">
        <v>0</v>
      </c>
      <c r="N81">
        <v>899.51</v>
      </c>
      <c r="O81">
        <v>0</v>
      </c>
      <c r="P81">
        <v>632.9</v>
      </c>
      <c r="Q81">
        <v>314.83</v>
      </c>
      <c r="R81">
        <v>314.46</v>
      </c>
      <c r="S81">
        <v>30807.4</v>
      </c>
      <c r="T81">
        <v>8265.98</v>
      </c>
      <c r="U81">
        <v>5027.757</v>
      </c>
      <c r="V81">
        <v>5.635</v>
      </c>
      <c r="W81">
        <v>5033.392</v>
      </c>
      <c r="X81">
        <v>961.036</v>
      </c>
      <c r="Y81">
        <v>50.033</v>
      </c>
      <c r="Z81">
        <v>2403.285</v>
      </c>
      <c r="AA81">
        <v>15935.01</v>
      </c>
      <c r="AB81">
        <v>1283.33</v>
      </c>
      <c r="AC81" t="s">
        <v>58</v>
      </c>
      <c r="AD81" s="4">
        <v>-4042.864</v>
      </c>
      <c r="AE81">
        <v>300</v>
      </c>
      <c r="AF81">
        <v>-3.27</v>
      </c>
      <c r="AG81">
        <v>296.73</v>
      </c>
      <c r="AH81">
        <v>325</v>
      </c>
      <c r="AI81">
        <v>0</v>
      </c>
      <c r="AJ81">
        <v>325</v>
      </c>
      <c r="AK81">
        <v>6980</v>
      </c>
      <c r="AL81">
        <v>32500</v>
      </c>
      <c r="AM81">
        <v>39480</v>
      </c>
      <c r="AN81">
        <v>10082.11</v>
      </c>
      <c r="AO81">
        <v>10081.12</v>
      </c>
      <c r="AP81">
        <v>0.99</v>
      </c>
      <c r="AQ81">
        <v>297.06</v>
      </c>
      <c r="AR81">
        <v>325</v>
      </c>
      <c r="AU81">
        <v>0</v>
      </c>
      <c r="AV81" s="12">
        <v>0</v>
      </c>
      <c r="AW81" s="4">
        <v>325</v>
      </c>
      <c r="AX81" s="4">
        <v>296.73</v>
      </c>
      <c r="AY81" s="4">
        <v>640</v>
      </c>
      <c r="AZ81" s="24">
        <v>631</v>
      </c>
      <c r="BA81" s="4">
        <v>325</v>
      </c>
      <c r="BB81" s="4">
        <v>296.73</v>
      </c>
      <c r="BE81" s="15">
        <f t="shared" si="138"/>
        <v>325</v>
      </c>
      <c r="BF81" s="15">
        <f t="shared" ref="BF81:BH81" si="180">AH81</f>
        <v>325</v>
      </c>
      <c r="BG81" s="15">
        <f t="shared" si="180"/>
        <v>0</v>
      </c>
      <c r="BH81" s="15">
        <f t="shared" si="180"/>
        <v>325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296.73</v>
      </c>
      <c r="BN81" s="15">
        <f t="shared" ref="BN81:BP81" si="181">AE81</f>
        <v>300</v>
      </c>
      <c r="BO81" s="15">
        <f t="shared" si="181"/>
        <v>-3.27</v>
      </c>
      <c r="BP81" s="15">
        <f t="shared" si="181"/>
        <v>296.73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29645.29</v>
      </c>
      <c r="B82">
        <v>-8064</v>
      </c>
      <c r="C82">
        <v>28774.79</v>
      </c>
      <c r="D82">
        <v>10508.42</v>
      </c>
      <c r="E82">
        <v>297</v>
      </c>
      <c r="F82" s="4">
        <v>6999</v>
      </c>
      <c r="G82">
        <v>0</v>
      </c>
      <c r="H82">
        <v>558.18</v>
      </c>
      <c r="I82">
        <v>0</v>
      </c>
      <c r="J82">
        <v>619.53</v>
      </c>
      <c r="K82">
        <v>498.81</v>
      </c>
      <c r="L82">
        <v>542.07</v>
      </c>
      <c r="M82">
        <v>0</v>
      </c>
      <c r="N82">
        <v>899.1</v>
      </c>
      <c r="O82">
        <v>0</v>
      </c>
      <c r="P82">
        <v>632.1</v>
      </c>
      <c r="Q82">
        <v>315.2</v>
      </c>
      <c r="R82">
        <v>314.88</v>
      </c>
      <c r="S82">
        <v>30666.78</v>
      </c>
      <c r="T82">
        <v>8163.5</v>
      </c>
      <c r="U82">
        <v>5300.626</v>
      </c>
      <c r="V82">
        <v>4.186</v>
      </c>
      <c r="W82">
        <v>5304.812</v>
      </c>
      <c r="X82">
        <v>1126.034</v>
      </c>
      <c r="Y82">
        <v>49.999</v>
      </c>
      <c r="Z82">
        <v>3114.984</v>
      </c>
      <c r="AA82">
        <v>15212.7</v>
      </c>
      <c r="AB82">
        <v>1280.48</v>
      </c>
      <c r="AC82" t="s">
        <v>58</v>
      </c>
      <c r="AD82" s="4">
        <v>-4042.865</v>
      </c>
      <c r="AE82">
        <v>297</v>
      </c>
      <c r="AF82">
        <v>0</v>
      </c>
      <c r="AG82">
        <v>297</v>
      </c>
      <c r="AH82">
        <v>330</v>
      </c>
      <c r="AI82">
        <v>0</v>
      </c>
      <c r="AJ82">
        <v>330</v>
      </c>
      <c r="AK82">
        <v>6898</v>
      </c>
      <c r="AL82">
        <v>32479</v>
      </c>
      <c r="AM82">
        <v>39377</v>
      </c>
      <c r="AN82">
        <v>9960.56</v>
      </c>
      <c r="AO82">
        <v>9960.56</v>
      </c>
      <c r="AP82">
        <v>0</v>
      </c>
      <c r="AQ82">
        <v>297</v>
      </c>
      <c r="AR82">
        <v>330</v>
      </c>
      <c r="AU82">
        <v>0</v>
      </c>
      <c r="AV82" s="12">
        <v>0</v>
      </c>
      <c r="AW82" s="4">
        <v>330</v>
      </c>
      <c r="AX82" s="4">
        <v>297</v>
      </c>
      <c r="AY82" s="4">
        <v>640</v>
      </c>
      <c r="AZ82" s="24">
        <v>631</v>
      </c>
      <c r="BA82" s="4">
        <v>330</v>
      </c>
      <c r="BB82" s="4">
        <v>297</v>
      </c>
      <c r="BE82" s="15">
        <f t="shared" si="138"/>
        <v>330</v>
      </c>
      <c r="BF82" s="15">
        <f t="shared" ref="BF82:BH82" si="182">AH82</f>
        <v>330</v>
      </c>
      <c r="BG82" s="15">
        <f t="shared" si="182"/>
        <v>0</v>
      </c>
      <c r="BH82" s="15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297</v>
      </c>
      <c r="BN82" s="15">
        <f t="shared" ref="BN82:BP82" si="183">AE82</f>
        <v>297</v>
      </c>
      <c r="BO82" s="15">
        <f t="shared" si="183"/>
        <v>0</v>
      </c>
      <c r="BP82" s="15">
        <f t="shared" si="183"/>
        <v>297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29519.84</v>
      </c>
      <c r="B83">
        <v>-7990</v>
      </c>
      <c r="C83">
        <v>28695.27</v>
      </c>
      <c r="D83">
        <v>10259.72</v>
      </c>
      <c r="E83">
        <v>295</v>
      </c>
      <c r="F83" s="4">
        <v>6999</v>
      </c>
      <c r="G83">
        <v>0</v>
      </c>
      <c r="H83">
        <v>559.05</v>
      </c>
      <c r="I83">
        <v>0</v>
      </c>
      <c r="J83">
        <v>620.44</v>
      </c>
      <c r="K83">
        <v>499.51</v>
      </c>
      <c r="L83">
        <v>543.94</v>
      </c>
      <c r="M83">
        <v>0</v>
      </c>
      <c r="N83">
        <v>899.51</v>
      </c>
      <c r="O83">
        <v>0</v>
      </c>
      <c r="P83">
        <v>632.3</v>
      </c>
      <c r="Q83">
        <v>315.14</v>
      </c>
      <c r="R83">
        <v>315.14</v>
      </c>
      <c r="S83">
        <v>30744</v>
      </c>
      <c r="T83">
        <v>7878.652</v>
      </c>
      <c r="U83">
        <v>5560.873</v>
      </c>
      <c r="V83">
        <v>4.377</v>
      </c>
      <c r="W83">
        <v>5565.25</v>
      </c>
      <c r="X83">
        <v>1256.388</v>
      </c>
      <c r="Y83">
        <v>49.982</v>
      </c>
      <c r="Z83">
        <v>3679.016</v>
      </c>
      <c r="AA83">
        <v>14647.57</v>
      </c>
      <c r="AB83">
        <v>1279.57</v>
      </c>
      <c r="AC83" t="s">
        <v>58</v>
      </c>
      <c r="AD83" s="4">
        <v>-4038.522</v>
      </c>
      <c r="AE83">
        <v>295</v>
      </c>
      <c r="AF83">
        <v>0</v>
      </c>
      <c r="AG83">
        <v>295</v>
      </c>
      <c r="AH83">
        <v>320</v>
      </c>
      <c r="AI83">
        <v>0</v>
      </c>
      <c r="AJ83">
        <v>320</v>
      </c>
      <c r="AK83">
        <v>6851</v>
      </c>
      <c r="AL83">
        <v>32424</v>
      </c>
      <c r="AM83">
        <v>39275</v>
      </c>
      <c r="AN83">
        <v>9852.66</v>
      </c>
      <c r="AO83">
        <v>9852.66</v>
      </c>
      <c r="AP83">
        <v>0</v>
      </c>
      <c r="AQ83">
        <v>295</v>
      </c>
      <c r="AR83">
        <v>320</v>
      </c>
      <c r="AU83">
        <v>0</v>
      </c>
      <c r="AV83" s="12">
        <v>0</v>
      </c>
      <c r="AW83" s="4">
        <v>320</v>
      </c>
      <c r="AX83" s="4">
        <v>295</v>
      </c>
      <c r="AY83" s="4">
        <v>640</v>
      </c>
      <c r="AZ83" s="24">
        <v>631</v>
      </c>
      <c r="BA83" s="4">
        <v>320</v>
      </c>
      <c r="BB83" s="4">
        <v>295</v>
      </c>
      <c r="BE83" s="15">
        <f t="shared" si="138"/>
        <v>320</v>
      </c>
      <c r="BF83" s="15">
        <f t="shared" ref="BF83:BH83" si="184">AH83</f>
        <v>320</v>
      </c>
      <c r="BG83" s="15">
        <f t="shared" si="184"/>
        <v>0</v>
      </c>
      <c r="BH83" s="15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295</v>
      </c>
      <c r="BN83" s="15">
        <f t="shared" ref="BN83:BP83" si="185">AE83</f>
        <v>295</v>
      </c>
      <c r="BO83" s="15">
        <f t="shared" si="185"/>
        <v>0</v>
      </c>
      <c r="BP83" s="15">
        <f t="shared" si="185"/>
        <v>295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29267.77</v>
      </c>
      <c r="B84">
        <v>-7776</v>
      </c>
      <c r="C84">
        <v>29541.03</v>
      </c>
      <c r="D84">
        <v>9933.8</v>
      </c>
      <c r="E84">
        <v>306.31</v>
      </c>
      <c r="F84" s="4">
        <v>6998</v>
      </c>
      <c r="G84">
        <v>0</v>
      </c>
      <c r="H84">
        <v>552.21</v>
      </c>
      <c r="I84">
        <v>0</v>
      </c>
      <c r="J84">
        <v>620.41</v>
      </c>
      <c r="K84">
        <v>498.58</v>
      </c>
      <c r="L84">
        <v>542.77</v>
      </c>
      <c r="M84">
        <v>0</v>
      </c>
      <c r="N84">
        <v>898.69</v>
      </c>
      <c r="O84">
        <v>0</v>
      </c>
      <c r="P84">
        <v>639.7</v>
      </c>
      <c r="Q84">
        <v>338.82</v>
      </c>
      <c r="R84">
        <v>315.04</v>
      </c>
      <c r="S84">
        <v>30793.12</v>
      </c>
      <c r="T84">
        <v>7932.327</v>
      </c>
      <c r="U84">
        <v>5813.872</v>
      </c>
      <c r="V84">
        <v>2.042</v>
      </c>
      <c r="W84">
        <v>5815.914</v>
      </c>
      <c r="X84">
        <v>1258</v>
      </c>
      <c r="Y84">
        <v>49.991</v>
      </c>
      <c r="Z84">
        <v>3906.027</v>
      </c>
      <c r="AA84">
        <v>14418.65</v>
      </c>
      <c r="AB84">
        <v>1287.36</v>
      </c>
      <c r="AC84" t="s">
        <v>58</v>
      </c>
      <c r="AD84" s="4">
        <v>-4023.254</v>
      </c>
      <c r="AE84">
        <v>309</v>
      </c>
      <c r="AF84">
        <v>-3.1</v>
      </c>
      <c r="AG84">
        <v>305.9</v>
      </c>
      <c r="AH84">
        <v>330</v>
      </c>
      <c r="AI84">
        <v>0</v>
      </c>
      <c r="AJ84">
        <v>330</v>
      </c>
      <c r="AK84">
        <v>6805</v>
      </c>
      <c r="AL84">
        <v>32321</v>
      </c>
      <c r="AM84">
        <v>39126</v>
      </c>
      <c r="AN84">
        <v>9738.55</v>
      </c>
      <c r="AO84">
        <v>9738.55</v>
      </c>
      <c r="AP84">
        <v>0</v>
      </c>
      <c r="AQ84">
        <v>306.31</v>
      </c>
      <c r="AR84">
        <v>330</v>
      </c>
      <c r="AU84">
        <v>0</v>
      </c>
      <c r="AV84" s="12">
        <v>0</v>
      </c>
      <c r="AW84" s="4">
        <v>330</v>
      </c>
      <c r="AX84" s="4">
        <v>305.9</v>
      </c>
      <c r="AY84" s="4">
        <v>640</v>
      </c>
      <c r="AZ84" s="24">
        <v>640</v>
      </c>
      <c r="BA84" s="4">
        <v>330</v>
      </c>
      <c r="BB84" s="4">
        <v>305.9</v>
      </c>
      <c r="BE84" s="15">
        <f t="shared" si="138"/>
        <v>330</v>
      </c>
      <c r="BF84" s="15">
        <f t="shared" ref="BF84:BH84" si="186">AH84</f>
        <v>330</v>
      </c>
      <c r="BG84" s="15">
        <f t="shared" si="186"/>
        <v>0</v>
      </c>
      <c r="BH84" s="15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305.9</v>
      </c>
      <c r="BN84" s="15">
        <f t="shared" ref="BN84:BP84" si="187">AE84</f>
        <v>309</v>
      </c>
      <c r="BO84" s="15">
        <f t="shared" si="187"/>
        <v>-3.1</v>
      </c>
      <c r="BP84" s="15">
        <f t="shared" si="187"/>
        <v>305.9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29225.04</v>
      </c>
      <c r="B85">
        <v>-7700</v>
      </c>
      <c r="C85">
        <v>29893.09</v>
      </c>
      <c r="D85">
        <v>9774.26</v>
      </c>
      <c r="E85">
        <v>308.95</v>
      </c>
      <c r="F85" s="4">
        <v>6998</v>
      </c>
      <c r="G85">
        <v>0</v>
      </c>
      <c r="H85">
        <v>603.48</v>
      </c>
      <c r="I85">
        <v>0</v>
      </c>
      <c r="J85">
        <v>620.34</v>
      </c>
      <c r="K85">
        <v>498.11</v>
      </c>
      <c r="L85">
        <v>542.31</v>
      </c>
      <c r="M85">
        <v>0</v>
      </c>
      <c r="N85">
        <v>899.51</v>
      </c>
      <c r="O85">
        <v>0</v>
      </c>
      <c r="P85">
        <v>640.6</v>
      </c>
      <c r="Q85">
        <v>340.52</v>
      </c>
      <c r="R85">
        <v>315.2</v>
      </c>
      <c r="S85">
        <v>30599.63</v>
      </c>
      <c r="T85">
        <v>7835.945</v>
      </c>
      <c r="U85">
        <v>6032.845</v>
      </c>
      <c r="V85">
        <v>4.367</v>
      </c>
      <c r="W85">
        <v>6037.212</v>
      </c>
      <c r="X85">
        <v>1260.836</v>
      </c>
      <c r="Y85">
        <v>50</v>
      </c>
      <c r="Z85">
        <v>4187.145</v>
      </c>
      <c r="AA85">
        <v>14139.39</v>
      </c>
      <c r="AB85">
        <v>1261.77</v>
      </c>
      <c r="AC85" t="s">
        <v>58</v>
      </c>
      <c r="AD85" s="4">
        <v>-4024.514</v>
      </c>
      <c r="AE85">
        <v>313.63</v>
      </c>
      <c r="AF85">
        <v>-5.49</v>
      </c>
      <c r="AG85">
        <v>308.14</v>
      </c>
      <c r="AH85">
        <v>320</v>
      </c>
      <c r="AI85">
        <v>0</v>
      </c>
      <c r="AJ85">
        <v>320</v>
      </c>
      <c r="AK85">
        <v>6758</v>
      </c>
      <c r="AL85">
        <v>32141</v>
      </c>
      <c r="AM85">
        <v>38899</v>
      </c>
      <c r="AN85">
        <v>9642.53</v>
      </c>
      <c r="AO85">
        <v>9642.53</v>
      </c>
      <c r="AP85">
        <v>0</v>
      </c>
      <c r="AQ85">
        <v>308.95</v>
      </c>
      <c r="AR85">
        <v>320</v>
      </c>
      <c r="AU85">
        <v>0</v>
      </c>
      <c r="AV85" s="12">
        <v>0</v>
      </c>
      <c r="AW85" s="4">
        <v>320</v>
      </c>
      <c r="AX85" s="4">
        <v>308.14</v>
      </c>
      <c r="AY85" s="4">
        <v>640</v>
      </c>
      <c r="AZ85" s="24">
        <v>640</v>
      </c>
      <c r="BA85" s="4">
        <v>320</v>
      </c>
      <c r="BB85" s="4">
        <v>308.14</v>
      </c>
      <c r="BE85" s="15">
        <f t="shared" si="138"/>
        <v>320</v>
      </c>
      <c r="BF85" s="15">
        <f t="shared" ref="BF85:BH85" si="188">AH85</f>
        <v>320</v>
      </c>
      <c r="BG85" s="15">
        <f t="shared" si="188"/>
        <v>0</v>
      </c>
      <c r="BH85" s="15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308.14</v>
      </c>
      <c r="BN85" s="15">
        <f t="shared" ref="BN85:BP85" si="189">AE85</f>
        <v>313.63</v>
      </c>
      <c r="BO85" s="15">
        <f t="shared" si="189"/>
        <v>-5.49</v>
      </c>
      <c r="BP85" s="15">
        <f t="shared" si="189"/>
        <v>308.14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28976.03</v>
      </c>
      <c r="B86">
        <v>-7676</v>
      </c>
      <c r="C86">
        <v>29577.74</v>
      </c>
      <c r="D86">
        <v>9677.39</v>
      </c>
      <c r="E86">
        <v>300</v>
      </c>
      <c r="F86" s="4">
        <v>6997</v>
      </c>
      <c r="G86">
        <v>0</v>
      </c>
      <c r="H86">
        <v>553.05</v>
      </c>
      <c r="I86">
        <v>0</v>
      </c>
      <c r="J86">
        <v>619.81</v>
      </c>
      <c r="K86">
        <v>499.28</v>
      </c>
      <c r="L86">
        <v>542.77</v>
      </c>
      <c r="M86">
        <v>0</v>
      </c>
      <c r="N86">
        <v>899.92</v>
      </c>
      <c r="O86">
        <v>0</v>
      </c>
      <c r="P86">
        <v>639.6</v>
      </c>
      <c r="Q86">
        <v>317.31</v>
      </c>
      <c r="R86">
        <v>315.14</v>
      </c>
      <c r="S86">
        <v>30247.7</v>
      </c>
      <c r="T86">
        <v>8160.037</v>
      </c>
      <c r="U86">
        <v>6250.313</v>
      </c>
      <c r="V86">
        <v>3.265</v>
      </c>
      <c r="W86">
        <v>6253.578</v>
      </c>
      <c r="X86">
        <v>1256.646</v>
      </c>
      <c r="Y86">
        <v>50.006</v>
      </c>
      <c r="Z86">
        <v>4335.867</v>
      </c>
      <c r="AA86">
        <v>13842.05</v>
      </c>
      <c r="AB86">
        <v>1267.2</v>
      </c>
      <c r="AC86" t="s">
        <v>58</v>
      </c>
      <c r="AD86" s="4">
        <v>-4039.643</v>
      </c>
      <c r="AE86">
        <v>300</v>
      </c>
      <c r="AF86">
        <v>0</v>
      </c>
      <c r="AG86">
        <v>300</v>
      </c>
      <c r="AH86">
        <v>332</v>
      </c>
      <c r="AI86">
        <v>0</v>
      </c>
      <c r="AJ86">
        <v>332</v>
      </c>
      <c r="AK86">
        <v>6765</v>
      </c>
      <c r="AL86">
        <v>31937</v>
      </c>
      <c r="AM86">
        <v>38702</v>
      </c>
      <c r="AN86">
        <v>9593.43</v>
      </c>
      <c r="AO86">
        <v>9593.43</v>
      </c>
      <c r="AP86">
        <v>0</v>
      </c>
      <c r="AQ86">
        <v>300</v>
      </c>
      <c r="AR86">
        <v>332</v>
      </c>
      <c r="AU86">
        <v>0</v>
      </c>
      <c r="AV86" s="12">
        <v>0</v>
      </c>
      <c r="AW86" s="4">
        <v>332</v>
      </c>
      <c r="AX86" s="4">
        <v>300</v>
      </c>
      <c r="AY86" s="4">
        <v>640</v>
      </c>
      <c r="AZ86" s="24">
        <v>638.44</v>
      </c>
      <c r="BA86" s="4">
        <v>332</v>
      </c>
      <c r="BB86" s="4">
        <v>300</v>
      </c>
      <c r="BE86" s="15">
        <f t="shared" si="138"/>
        <v>332</v>
      </c>
      <c r="BF86" s="15">
        <f t="shared" ref="BF86:BH86" si="190">AH86</f>
        <v>332</v>
      </c>
      <c r="BG86" s="15">
        <f t="shared" si="190"/>
        <v>0</v>
      </c>
      <c r="BH86" s="15">
        <f t="shared" si="190"/>
        <v>332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300</v>
      </c>
      <c r="BN86" s="15">
        <f t="shared" ref="BN86:BP86" si="191">AE86</f>
        <v>300</v>
      </c>
      <c r="BO86" s="15">
        <f t="shared" si="191"/>
        <v>0</v>
      </c>
      <c r="BP86" s="15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28888.9</v>
      </c>
      <c r="B87">
        <v>-7395</v>
      </c>
      <c r="C87">
        <v>29313.23</v>
      </c>
      <c r="D87">
        <v>9652.97</v>
      </c>
      <c r="E87">
        <v>300</v>
      </c>
      <c r="F87" s="4">
        <v>6998</v>
      </c>
      <c r="G87">
        <v>0</v>
      </c>
      <c r="H87">
        <v>549.64</v>
      </c>
      <c r="I87">
        <v>0</v>
      </c>
      <c r="J87">
        <v>619.83</v>
      </c>
      <c r="K87">
        <v>499.28</v>
      </c>
      <c r="L87">
        <v>543.94</v>
      </c>
      <c r="M87">
        <v>0</v>
      </c>
      <c r="N87">
        <v>899.51</v>
      </c>
      <c r="O87">
        <v>0</v>
      </c>
      <c r="P87">
        <v>634.5</v>
      </c>
      <c r="Q87">
        <v>314.93</v>
      </c>
      <c r="R87">
        <v>314.83</v>
      </c>
      <c r="S87">
        <v>29991.43</v>
      </c>
      <c r="T87">
        <v>7716.301</v>
      </c>
      <c r="U87">
        <v>6436.946</v>
      </c>
      <c r="V87">
        <v>11.268</v>
      </c>
      <c r="W87">
        <v>6448.214</v>
      </c>
      <c r="X87">
        <v>1244.737</v>
      </c>
      <c r="Y87">
        <v>50.033</v>
      </c>
      <c r="Z87">
        <v>5144.34</v>
      </c>
      <c r="AA87">
        <v>12964.03</v>
      </c>
      <c r="AB87">
        <v>1294.45</v>
      </c>
      <c r="AC87" t="s">
        <v>58</v>
      </c>
      <c r="AD87" s="4">
        <v>-4047.767</v>
      </c>
      <c r="AE87">
        <v>300</v>
      </c>
      <c r="AF87">
        <v>0</v>
      </c>
      <c r="AG87">
        <v>300</v>
      </c>
      <c r="AH87">
        <v>338.14</v>
      </c>
      <c r="AI87">
        <v>0</v>
      </c>
      <c r="AJ87">
        <v>338.14</v>
      </c>
      <c r="AK87">
        <v>6601</v>
      </c>
      <c r="AL87">
        <v>31670</v>
      </c>
      <c r="AM87">
        <v>38271</v>
      </c>
      <c r="AN87">
        <v>9500.48</v>
      </c>
      <c r="AO87">
        <v>9500.48</v>
      </c>
      <c r="AP87">
        <v>0</v>
      </c>
      <c r="AQ87">
        <v>300</v>
      </c>
      <c r="AR87">
        <v>338.14</v>
      </c>
      <c r="AU87">
        <v>0</v>
      </c>
      <c r="AV87" s="12">
        <v>0</v>
      </c>
      <c r="AW87" s="4">
        <v>338.14</v>
      </c>
      <c r="AX87" s="4">
        <v>300</v>
      </c>
      <c r="AY87" s="4">
        <v>640</v>
      </c>
      <c r="AZ87" s="24">
        <v>633.64</v>
      </c>
      <c r="BA87" s="4">
        <v>338.14</v>
      </c>
      <c r="BB87" s="4">
        <v>300</v>
      </c>
      <c r="BE87" s="15">
        <f t="shared" si="138"/>
        <v>338.14</v>
      </c>
      <c r="BF87" s="15">
        <f t="shared" ref="BF87:BH87" si="192">AH87</f>
        <v>338.14</v>
      </c>
      <c r="BG87" s="15">
        <f t="shared" si="192"/>
        <v>0</v>
      </c>
      <c r="BH87" s="15">
        <f t="shared" si="192"/>
        <v>338.14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300</v>
      </c>
      <c r="BN87" s="15">
        <f t="shared" ref="BN87:BP87" si="193">AE87</f>
        <v>300</v>
      </c>
      <c r="BO87" s="15">
        <f t="shared" si="193"/>
        <v>0</v>
      </c>
      <c r="BP87" s="15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28525.44</v>
      </c>
      <c r="B88">
        <v>-7104</v>
      </c>
      <c r="C88">
        <v>29323.46</v>
      </c>
      <c r="D88">
        <v>9378.08</v>
      </c>
      <c r="E88">
        <v>297</v>
      </c>
      <c r="F88" s="4">
        <v>6997</v>
      </c>
      <c r="G88">
        <v>0</v>
      </c>
      <c r="H88">
        <v>550.49</v>
      </c>
      <c r="I88">
        <v>0</v>
      </c>
      <c r="J88">
        <v>620.28</v>
      </c>
      <c r="K88">
        <v>498.58</v>
      </c>
      <c r="L88">
        <v>542.07</v>
      </c>
      <c r="M88">
        <v>0</v>
      </c>
      <c r="N88">
        <v>900.34</v>
      </c>
      <c r="O88">
        <v>0</v>
      </c>
      <c r="P88">
        <v>632.8</v>
      </c>
      <c r="Q88">
        <v>315.04</v>
      </c>
      <c r="R88">
        <v>314.72</v>
      </c>
      <c r="S88">
        <v>29604.27</v>
      </c>
      <c r="T88">
        <v>7295.657</v>
      </c>
      <c r="U88">
        <v>6544.529</v>
      </c>
      <c r="V88">
        <v>4.349</v>
      </c>
      <c r="W88">
        <v>6548.878</v>
      </c>
      <c r="X88">
        <v>1254.926</v>
      </c>
      <c r="Y88">
        <v>49.993</v>
      </c>
      <c r="Z88">
        <v>6165.088</v>
      </c>
      <c r="AA88">
        <v>11941.18</v>
      </c>
      <c r="AB88">
        <v>1289.19</v>
      </c>
      <c r="AC88" t="s">
        <v>58</v>
      </c>
      <c r="AD88" s="4">
        <v>-4051.689</v>
      </c>
      <c r="AE88">
        <v>297</v>
      </c>
      <c r="AF88">
        <v>0</v>
      </c>
      <c r="AG88">
        <v>297</v>
      </c>
      <c r="AH88">
        <v>328</v>
      </c>
      <c r="AI88">
        <v>0</v>
      </c>
      <c r="AJ88">
        <v>328</v>
      </c>
      <c r="AK88">
        <v>6442</v>
      </c>
      <c r="AL88">
        <v>31370</v>
      </c>
      <c r="AM88">
        <v>37812</v>
      </c>
      <c r="AN88">
        <v>9750.81</v>
      </c>
      <c r="AO88">
        <v>9750.81</v>
      </c>
      <c r="AP88">
        <v>0</v>
      </c>
      <c r="AQ88">
        <v>297</v>
      </c>
      <c r="AR88">
        <v>328</v>
      </c>
      <c r="AU88">
        <v>0</v>
      </c>
      <c r="AV88" s="12">
        <v>0</v>
      </c>
      <c r="AW88" s="4">
        <v>328</v>
      </c>
      <c r="AX88" s="4">
        <v>297</v>
      </c>
      <c r="AY88" s="4">
        <v>640</v>
      </c>
      <c r="AZ88" s="24">
        <v>631</v>
      </c>
      <c r="BA88" s="4">
        <v>328</v>
      </c>
      <c r="BB88" s="4">
        <v>297</v>
      </c>
      <c r="BE88" s="15">
        <f t="shared" si="138"/>
        <v>328</v>
      </c>
      <c r="BF88" s="15">
        <f t="shared" ref="BF88:BH88" si="194">AH88</f>
        <v>328</v>
      </c>
      <c r="BG88" s="15">
        <f t="shared" si="194"/>
        <v>0</v>
      </c>
      <c r="BH88" s="15">
        <f t="shared" si="194"/>
        <v>328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297</v>
      </c>
      <c r="BN88" s="15">
        <f t="shared" ref="BN88:BP88" si="195">AE88</f>
        <v>297</v>
      </c>
      <c r="BO88" s="15">
        <f t="shared" si="195"/>
        <v>0</v>
      </c>
      <c r="BP88" s="15">
        <f t="shared" si="195"/>
        <v>297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28081.28</v>
      </c>
      <c r="B89">
        <v>-6821</v>
      </c>
      <c r="C89">
        <v>29023.24</v>
      </c>
      <c r="D89">
        <v>9193.34</v>
      </c>
      <c r="E89">
        <v>292</v>
      </c>
      <c r="F89" s="4">
        <v>6998</v>
      </c>
      <c r="G89">
        <v>0</v>
      </c>
      <c r="H89">
        <v>547.08</v>
      </c>
      <c r="I89">
        <v>0</v>
      </c>
      <c r="J89">
        <v>619.66</v>
      </c>
      <c r="K89">
        <v>498.58</v>
      </c>
      <c r="L89">
        <v>543.94</v>
      </c>
      <c r="M89">
        <v>0</v>
      </c>
      <c r="N89">
        <v>899.51</v>
      </c>
      <c r="O89">
        <v>0</v>
      </c>
      <c r="P89">
        <v>633.3</v>
      </c>
      <c r="Q89">
        <v>315.3</v>
      </c>
      <c r="R89">
        <v>314.67</v>
      </c>
      <c r="S89">
        <v>29217.62</v>
      </c>
      <c r="T89">
        <v>6953.058</v>
      </c>
      <c r="U89">
        <v>6598.192</v>
      </c>
      <c r="V89">
        <v>4.035</v>
      </c>
      <c r="W89">
        <v>6602.227</v>
      </c>
      <c r="X89">
        <v>1269.953</v>
      </c>
      <c r="Y89">
        <v>49.972</v>
      </c>
      <c r="Z89">
        <v>7012.986</v>
      </c>
      <c r="AA89">
        <v>11083.72</v>
      </c>
      <c r="AB89">
        <v>1285.4</v>
      </c>
      <c r="AC89" t="s">
        <v>58</v>
      </c>
      <c r="AD89" s="4">
        <v>-4049.448</v>
      </c>
      <c r="AE89">
        <v>292</v>
      </c>
      <c r="AF89">
        <v>0</v>
      </c>
      <c r="AG89">
        <v>292</v>
      </c>
      <c r="AH89">
        <v>320</v>
      </c>
      <c r="AI89">
        <v>0</v>
      </c>
      <c r="AJ89">
        <v>320</v>
      </c>
      <c r="AK89">
        <v>6282</v>
      </c>
      <c r="AL89">
        <v>31013</v>
      </c>
      <c r="AM89">
        <v>37295</v>
      </c>
      <c r="AN89">
        <v>9729.37</v>
      </c>
      <c r="AO89">
        <v>9729.37</v>
      </c>
      <c r="AP89">
        <v>0</v>
      </c>
      <c r="AQ89">
        <v>292</v>
      </c>
      <c r="AR89">
        <v>320</v>
      </c>
      <c r="AU89">
        <v>0</v>
      </c>
      <c r="AV89" s="12">
        <v>0</v>
      </c>
      <c r="AW89" s="4">
        <v>320</v>
      </c>
      <c r="AX89" s="4">
        <v>292</v>
      </c>
      <c r="AY89" s="4">
        <v>640</v>
      </c>
      <c r="AZ89" s="24">
        <v>631</v>
      </c>
      <c r="BA89" s="4">
        <v>320</v>
      </c>
      <c r="BB89" s="4">
        <v>292</v>
      </c>
      <c r="BE89" s="15">
        <f t="shared" si="138"/>
        <v>320</v>
      </c>
      <c r="BF89" s="15">
        <f t="shared" ref="BF89:BH89" si="196">AH89</f>
        <v>320</v>
      </c>
      <c r="BG89" s="15">
        <f t="shared" si="196"/>
        <v>0</v>
      </c>
      <c r="BH89" s="15">
        <f t="shared" si="196"/>
        <v>320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292</v>
      </c>
      <c r="BN89" s="15">
        <f t="shared" ref="BN89:BP89" si="197">AE89</f>
        <v>292</v>
      </c>
      <c r="BO89" s="15">
        <f t="shared" si="197"/>
        <v>0</v>
      </c>
      <c r="BP89" s="15">
        <f t="shared" si="197"/>
        <v>292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27826.83</v>
      </c>
      <c r="B90">
        <v>-6590</v>
      </c>
      <c r="C90">
        <v>28758.77</v>
      </c>
      <c r="D90">
        <v>9054.91</v>
      </c>
      <c r="E90">
        <v>290</v>
      </c>
      <c r="F90" s="4">
        <v>6999</v>
      </c>
      <c r="G90">
        <v>0</v>
      </c>
      <c r="H90">
        <v>494.09</v>
      </c>
      <c r="I90">
        <v>0</v>
      </c>
      <c r="J90">
        <v>620.34</v>
      </c>
      <c r="K90">
        <v>499.97</v>
      </c>
      <c r="L90">
        <v>543.94</v>
      </c>
      <c r="M90">
        <v>0</v>
      </c>
      <c r="N90">
        <v>899.1</v>
      </c>
      <c r="O90">
        <v>0</v>
      </c>
      <c r="P90">
        <v>632.6</v>
      </c>
      <c r="Q90">
        <v>314.83</v>
      </c>
      <c r="R90">
        <v>313.93</v>
      </c>
      <c r="S90">
        <v>29037.86</v>
      </c>
      <c r="T90">
        <v>6686.471</v>
      </c>
      <c r="U90">
        <v>6758.882</v>
      </c>
      <c r="V90">
        <v>4.048</v>
      </c>
      <c r="W90">
        <v>6762.93</v>
      </c>
      <c r="X90">
        <v>1246.886</v>
      </c>
      <c r="Y90">
        <v>50.029</v>
      </c>
      <c r="Z90">
        <v>7680.174</v>
      </c>
      <c r="AA90">
        <v>10427.54</v>
      </c>
      <c r="AB90">
        <v>1269.19</v>
      </c>
      <c r="AC90" t="s">
        <v>58</v>
      </c>
      <c r="AD90" s="4">
        <v>-4056.732</v>
      </c>
      <c r="AE90">
        <v>290</v>
      </c>
      <c r="AF90">
        <v>0</v>
      </c>
      <c r="AG90">
        <v>290</v>
      </c>
      <c r="AH90">
        <v>316</v>
      </c>
      <c r="AI90">
        <v>0</v>
      </c>
      <c r="AJ90">
        <v>316</v>
      </c>
      <c r="AK90">
        <v>6067</v>
      </c>
      <c r="AL90">
        <v>30589</v>
      </c>
      <c r="AM90">
        <v>36656</v>
      </c>
      <c r="AN90">
        <v>9680.36</v>
      </c>
      <c r="AO90">
        <v>9680.36</v>
      </c>
      <c r="AP90">
        <v>0</v>
      </c>
      <c r="AQ90">
        <v>290</v>
      </c>
      <c r="AR90">
        <v>316</v>
      </c>
      <c r="AU90">
        <v>0</v>
      </c>
      <c r="AV90" s="12">
        <v>0</v>
      </c>
      <c r="AW90" s="4">
        <v>316</v>
      </c>
      <c r="AX90" s="4">
        <v>290</v>
      </c>
      <c r="AY90" s="4">
        <v>640</v>
      </c>
      <c r="AZ90" s="24">
        <v>631</v>
      </c>
      <c r="BA90" s="4">
        <v>316</v>
      </c>
      <c r="BB90" s="4">
        <v>290</v>
      </c>
      <c r="BE90" s="15">
        <f t="shared" si="138"/>
        <v>316</v>
      </c>
      <c r="BF90" s="15">
        <f t="shared" ref="BF90:BH90" si="198">AH90</f>
        <v>316</v>
      </c>
      <c r="BG90" s="15">
        <f t="shared" si="198"/>
        <v>0</v>
      </c>
      <c r="BH90" s="15">
        <f t="shared" si="198"/>
        <v>316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290</v>
      </c>
      <c r="BN90" s="15">
        <f t="shared" ref="BN90:BP90" si="199">AE90</f>
        <v>290</v>
      </c>
      <c r="BO90" s="15">
        <f t="shared" si="199"/>
        <v>0</v>
      </c>
      <c r="BP90" s="15">
        <f t="shared" si="199"/>
        <v>290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27470.77</v>
      </c>
      <c r="B91">
        <v>-6391</v>
      </c>
      <c r="C91">
        <v>28483.05</v>
      </c>
      <c r="D91">
        <v>8776.81</v>
      </c>
      <c r="E91">
        <v>285.7</v>
      </c>
      <c r="F91" s="4">
        <v>6998</v>
      </c>
      <c r="G91">
        <v>0</v>
      </c>
      <c r="H91">
        <v>452.23</v>
      </c>
      <c r="I91">
        <v>0</v>
      </c>
      <c r="J91">
        <v>620.11</v>
      </c>
      <c r="K91">
        <v>499.28</v>
      </c>
      <c r="L91">
        <v>542.77</v>
      </c>
      <c r="M91">
        <v>0</v>
      </c>
      <c r="N91">
        <v>900.75</v>
      </c>
      <c r="O91">
        <v>0</v>
      </c>
      <c r="P91">
        <v>632.2</v>
      </c>
      <c r="Q91">
        <v>315.88</v>
      </c>
      <c r="R91">
        <v>315.35</v>
      </c>
      <c r="S91">
        <v>28304.03</v>
      </c>
      <c r="T91">
        <v>6617.121</v>
      </c>
      <c r="U91">
        <v>6901.925</v>
      </c>
      <c r="V91">
        <v>4.046</v>
      </c>
      <c r="W91">
        <v>6905.971</v>
      </c>
      <c r="X91">
        <v>1258.185</v>
      </c>
      <c r="Y91">
        <v>49.969</v>
      </c>
      <c r="Z91">
        <v>8520.879</v>
      </c>
      <c r="AA91">
        <v>9601.021</v>
      </c>
      <c r="AB91">
        <v>1261.1</v>
      </c>
      <c r="AC91" t="s">
        <v>58</v>
      </c>
      <c r="AD91" s="4">
        <v>-4059.113</v>
      </c>
      <c r="AE91">
        <v>285.7</v>
      </c>
      <c r="AF91">
        <v>0</v>
      </c>
      <c r="AG91">
        <v>285.7</v>
      </c>
      <c r="AH91">
        <v>306</v>
      </c>
      <c r="AI91">
        <v>0</v>
      </c>
      <c r="AJ91">
        <v>306</v>
      </c>
      <c r="AK91">
        <v>5923</v>
      </c>
      <c r="AL91">
        <v>30174</v>
      </c>
      <c r="AM91">
        <v>36097</v>
      </c>
      <c r="AN91">
        <v>9572.18</v>
      </c>
      <c r="AO91">
        <v>9572.18</v>
      </c>
      <c r="AP91">
        <v>0</v>
      </c>
      <c r="AQ91">
        <v>285.7</v>
      </c>
      <c r="AR91">
        <v>306</v>
      </c>
      <c r="AU91">
        <v>0</v>
      </c>
      <c r="AV91" s="12">
        <v>0</v>
      </c>
      <c r="AW91" s="4">
        <v>306</v>
      </c>
      <c r="AX91" s="4">
        <v>285.7</v>
      </c>
      <c r="AY91" s="4">
        <v>640</v>
      </c>
      <c r="AZ91" s="24">
        <v>631</v>
      </c>
      <c r="BA91" s="4">
        <v>306</v>
      </c>
      <c r="BB91" s="4">
        <v>285.7</v>
      </c>
      <c r="BE91" s="15">
        <f t="shared" si="138"/>
        <v>306</v>
      </c>
      <c r="BF91" s="15">
        <f t="shared" ref="BF91:BH91" si="200">AH91</f>
        <v>306</v>
      </c>
      <c r="BG91" s="15">
        <f t="shared" si="200"/>
        <v>0</v>
      </c>
      <c r="BH91" s="15">
        <f t="shared" si="200"/>
        <v>306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285.7</v>
      </c>
      <c r="BN91" s="15">
        <f t="shared" ref="BN91:BP91" si="201">AE91</f>
        <v>285.7</v>
      </c>
      <c r="BO91" s="15">
        <f t="shared" si="201"/>
        <v>0</v>
      </c>
      <c r="BP91" s="15">
        <f t="shared" si="201"/>
        <v>285.7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27128.25</v>
      </c>
      <c r="B92">
        <v>-6199</v>
      </c>
      <c r="C92">
        <v>28048.32</v>
      </c>
      <c r="D92">
        <v>8643.32</v>
      </c>
      <c r="E92">
        <v>281</v>
      </c>
      <c r="F92" s="4">
        <v>7000</v>
      </c>
      <c r="G92">
        <v>0</v>
      </c>
      <c r="H92">
        <v>448.82</v>
      </c>
      <c r="I92">
        <v>0</v>
      </c>
      <c r="J92">
        <v>620.17</v>
      </c>
      <c r="K92">
        <v>499.51</v>
      </c>
      <c r="L92">
        <v>543.47</v>
      </c>
      <c r="M92">
        <v>0</v>
      </c>
      <c r="N92">
        <v>899.1</v>
      </c>
      <c r="O92">
        <v>0</v>
      </c>
      <c r="P92">
        <v>632.3</v>
      </c>
      <c r="Q92">
        <v>314.98</v>
      </c>
      <c r="R92">
        <v>290.78</v>
      </c>
      <c r="S92">
        <v>28095.94</v>
      </c>
      <c r="T92">
        <v>6227.605</v>
      </c>
      <c r="U92">
        <v>6966.102</v>
      </c>
      <c r="V92">
        <v>4.041</v>
      </c>
      <c r="W92">
        <v>6970.143</v>
      </c>
      <c r="X92">
        <v>1252.93</v>
      </c>
      <c r="Y92">
        <v>50.035</v>
      </c>
      <c r="Z92">
        <v>9174.117</v>
      </c>
      <c r="AA92">
        <v>9037.604</v>
      </c>
      <c r="AB92">
        <v>1255.54</v>
      </c>
      <c r="AC92" t="s">
        <v>58</v>
      </c>
      <c r="AD92" s="4">
        <v>-4082.646</v>
      </c>
      <c r="AE92">
        <v>281</v>
      </c>
      <c r="AF92">
        <v>0</v>
      </c>
      <c r="AG92">
        <v>281</v>
      </c>
      <c r="AH92">
        <v>310</v>
      </c>
      <c r="AI92">
        <v>0</v>
      </c>
      <c r="AJ92">
        <v>310</v>
      </c>
      <c r="AK92">
        <v>5793</v>
      </c>
      <c r="AL92">
        <v>29662</v>
      </c>
      <c r="AM92">
        <v>35455</v>
      </c>
      <c r="AN92">
        <v>9473.38</v>
      </c>
      <c r="AO92">
        <v>9473.38</v>
      </c>
      <c r="AP92">
        <v>0</v>
      </c>
      <c r="AQ92">
        <v>281</v>
      </c>
      <c r="AR92">
        <v>310</v>
      </c>
      <c r="AU92">
        <v>0</v>
      </c>
      <c r="AV92" s="12">
        <v>0</v>
      </c>
      <c r="AW92" s="4">
        <v>310</v>
      </c>
      <c r="AX92" s="4">
        <v>281</v>
      </c>
      <c r="AY92" s="4">
        <v>640</v>
      </c>
      <c r="AZ92" s="24">
        <v>631</v>
      </c>
      <c r="BA92" s="4">
        <v>310</v>
      </c>
      <c r="BB92" s="4">
        <v>281</v>
      </c>
      <c r="BE92" s="15">
        <f t="shared" si="138"/>
        <v>310</v>
      </c>
      <c r="BF92" s="15">
        <f t="shared" ref="BF92:BH92" si="202">AH92</f>
        <v>310</v>
      </c>
      <c r="BG92" s="15">
        <f t="shared" si="202"/>
        <v>0</v>
      </c>
      <c r="BH92" s="15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281</v>
      </c>
      <c r="BN92" s="15">
        <f t="shared" ref="BN92:BP92" si="203">AE92</f>
        <v>281</v>
      </c>
      <c r="BO92" s="15">
        <f t="shared" si="203"/>
        <v>0</v>
      </c>
      <c r="BP92" s="15">
        <f t="shared" si="203"/>
        <v>281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26666.09</v>
      </c>
      <c r="B93">
        <v>-5994</v>
      </c>
      <c r="C93">
        <v>27561.3</v>
      </c>
      <c r="D93">
        <v>8361.96</v>
      </c>
      <c r="E93">
        <v>280</v>
      </c>
      <c r="F93" s="4">
        <v>7000</v>
      </c>
      <c r="G93">
        <v>0</v>
      </c>
      <c r="H93">
        <v>452.23</v>
      </c>
      <c r="I93">
        <v>0</v>
      </c>
      <c r="J93">
        <v>619.8</v>
      </c>
      <c r="K93">
        <v>499.51</v>
      </c>
      <c r="L93">
        <v>542.31</v>
      </c>
      <c r="M93">
        <v>0</v>
      </c>
      <c r="N93">
        <v>900.34</v>
      </c>
      <c r="O93">
        <v>0</v>
      </c>
      <c r="P93">
        <v>616</v>
      </c>
      <c r="Q93">
        <v>304.73</v>
      </c>
      <c r="R93">
        <v>290.35</v>
      </c>
      <c r="S93">
        <v>27563.8</v>
      </c>
      <c r="T93">
        <v>6108.977</v>
      </c>
      <c r="U93">
        <v>7042.06</v>
      </c>
      <c r="V93">
        <v>4.042</v>
      </c>
      <c r="W93">
        <v>7046.101</v>
      </c>
      <c r="X93">
        <v>1247.208</v>
      </c>
      <c r="Y93">
        <v>50.016</v>
      </c>
      <c r="Z93">
        <v>9698.664</v>
      </c>
      <c r="AA93">
        <v>8414.816</v>
      </c>
      <c r="AB93">
        <v>1260.2</v>
      </c>
      <c r="AC93" t="s">
        <v>58</v>
      </c>
      <c r="AD93" s="4">
        <v>-4107.019</v>
      </c>
      <c r="AE93">
        <v>280</v>
      </c>
      <c r="AF93">
        <v>0</v>
      </c>
      <c r="AG93">
        <v>280</v>
      </c>
      <c r="AH93">
        <v>297</v>
      </c>
      <c r="AI93">
        <v>0</v>
      </c>
      <c r="AJ93">
        <v>297</v>
      </c>
      <c r="AK93">
        <v>5653</v>
      </c>
      <c r="AL93">
        <v>29110</v>
      </c>
      <c r="AM93">
        <v>34763</v>
      </c>
      <c r="AN93">
        <v>9374.94</v>
      </c>
      <c r="AO93">
        <v>9374.94</v>
      </c>
      <c r="AP93">
        <v>0</v>
      </c>
      <c r="AQ93">
        <v>280</v>
      </c>
      <c r="AR93">
        <v>297</v>
      </c>
      <c r="AU93">
        <v>0</v>
      </c>
      <c r="AV93" s="12">
        <v>0</v>
      </c>
      <c r="AW93" s="4">
        <v>297</v>
      </c>
      <c r="AX93" s="4">
        <v>280</v>
      </c>
      <c r="AY93" s="4">
        <v>631</v>
      </c>
      <c r="AZ93" s="24">
        <v>615.91</v>
      </c>
      <c r="BA93" s="4">
        <v>297</v>
      </c>
      <c r="BB93" s="4">
        <v>280</v>
      </c>
      <c r="BE93" s="15">
        <f t="shared" si="138"/>
        <v>297</v>
      </c>
      <c r="BF93" s="15">
        <f t="shared" ref="BF93:BH93" si="204">AH93</f>
        <v>297</v>
      </c>
      <c r="BG93" s="15">
        <f t="shared" si="204"/>
        <v>0</v>
      </c>
      <c r="BH93" s="15">
        <f t="shared" si="204"/>
        <v>297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280</v>
      </c>
      <c r="BN93" s="15">
        <f t="shared" ref="BN93:BP93" si="205">AE93</f>
        <v>280</v>
      </c>
      <c r="BO93" s="15">
        <f t="shared" si="205"/>
        <v>0</v>
      </c>
      <c r="BP93" s="15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26846.62</v>
      </c>
      <c r="B94">
        <v>-5833</v>
      </c>
      <c r="C94">
        <v>27838.5</v>
      </c>
      <c r="D94">
        <v>8196.91</v>
      </c>
      <c r="E94">
        <v>282</v>
      </c>
      <c r="F94" s="4">
        <v>7000</v>
      </c>
      <c r="G94">
        <v>0</v>
      </c>
      <c r="H94">
        <v>452.23</v>
      </c>
      <c r="I94">
        <v>0</v>
      </c>
      <c r="J94">
        <v>620.02</v>
      </c>
      <c r="K94">
        <v>500.44</v>
      </c>
      <c r="L94">
        <v>543.94</v>
      </c>
      <c r="M94">
        <v>0</v>
      </c>
      <c r="N94">
        <v>899.92</v>
      </c>
      <c r="O94">
        <v>0</v>
      </c>
      <c r="P94">
        <v>629.1</v>
      </c>
      <c r="Q94">
        <v>314.19</v>
      </c>
      <c r="R94">
        <v>290.67</v>
      </c>
      <c r="S94">
        <v>27705.58</v>
      </c>
      <c r="T94">
        <v>6021.12</v>
      </c>
      <c r="U94">
        <v>6960.457</v>
      </c>
      <c r="V94">
        <v>3.301</v>
      </c>
      <c r="W94">
        <v>6963.758</v>
      </c>
      <c r="X94">
        <v>1255.254</v>
      </c>
      <c r="Y94">
        <v>50.018</v>
      </c>
      <c r="Z94">
        <v>8992.346</v>
      </c>
      <c r="AA94">
        <v>8885.732</v>
      </c>
      <c r="AB94">
        <v>1262.28</v>
      </c>
      <c r="AC94" t="s">
        <v>58</v>
      </c>
      <c r="AD94" s="4">
        <v>-4085.587</v>
      </c>
      <c r="AE94">
        <v>282</v>
      </c>
      <c r="AF94">
        <v>0</v>
      </c>
      <c r="AG94">
        <v>282</v>
      </c>
      <c r="AH94">
        <v>292</v>
      </c>
      <c r="AI94">
        <v>0</v>
      </c>
      <c r="AJ94">
        <v>292</v>
      </c>
      <c r="AK94">
        <v>5579</v>
      </c>
      <c r="AL94">
        <v>28747</v>
      </c>
      <c r="AM94">
        <v>34326</v>
      </c>
      <c r="AN94">
        <v>9332.54</v>
      </c>
      <c r="AO94">
        <v>9332.54</v>
      </c>
      <c r="AP94">
        <v>0</v>
      </c>
      <c r="AQ94">
        <v>282</v>
      </c>
      <c r="AR94">
        <v>292</v>
      </c>
      <c r="AU94">
        <v>0</v>
      </c>
      <c r="AV94" s="12">
        <v>0</v>
      </c>
      <c r="AW94" s="4">
        <v>292</v>
      </c>
      <c r="AX94" s="4">
        <v>282</v>
      </c>
      <c r="AY94" s="4">
        <v>631</v>
      </c>
      <c r="AZ94" s="24">
        <v>631</v>
      </c>
      <c r="BA94" s="4">
        <v>292</v>
      </c>
      <c r="BB94" s="4">
        <v>282</v>
      </c>
      <c r="BE94" s="15">
        <f t="shared" si="138"/>
        <v>292</v>
      </c>
      <c r="BF94" s="15">
        <f t="shared" ref="BF94:BH94" si="206">AH94</f>
        <v>292</v>
      </c>
      <c r="BG94" s="15">
        <f t="shared" si="206"/>
        <v>0</v>
      </c>
      <c r="BH94" s="15">
        <f t="shared" si="206"/>
        <v>292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282</v>
      </c>
      <c r="BN94" s="15">
        <f t="shared" ref="BN94:BP94" si="207">AE94</f>
        <v>282</v>
      </c>
      <c r="BO94" s="15">
        <f t="shared" si="207"/>
        <v>0</v>
      </c>
      <c r="BP94" s="15">
        <f t="shared" si="207"/>
        <v>282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26505.79</v>
      </c>
      <c r="B95">
        <v>-5833</v>
      </c>
      <c r="C95">
        <v>27716.76</v>
      </c>
      <c r="D95">
        <v>8011.05</v>
      </c>
      <c r="E95">
        <v>280</v>
      </c>
      <c r="F95" s="4">
        <v>7000</v>
      </c>
      <c r="G95">
        <v>0</v>
      </c>
      <c r="H95">
        <v>452.23</v>
      </c>
      <c r="I95">
        <v>0</v>
      </c>
      <c r="J95">
        <v>620.31</v>
      </c>
      <c r="K95">
        <v>500.44</v>
      </c>
      <c r="L95">
        <v>543.94</v>
      </c>
      <c r="M95">
        <v>0</v>
      </c>
      <c r="N95">
        <v>899.92</v>
      </c>
      <c r="O95">
        <v>0</v>
      </c>
      <c r="P95">
        <v>627.1</v>
      </c>
      <c r="Q95">
        <v>311.07</v>
      </c>
      <c r="R95">
        <v>289.82</v>
      </c>
      <c r="S95">
        <v>27569.46</v>
      </c>
      <c r="T95">
        <v>5673.071</v>
      </c>
      <c r="U95">
        <v>6858.645</v>
      </c>
      <c r="V95">
        <v>3.284</v>
      </c>
      <c r="W95">
        <v>6861.929</v>
      </c>
      <c r="X95">
        <v>1032.57</v>
      </c>
      <c r="Y95">
        <v>50.036</v>
      </c>
      <c r="Z95">
        <v>8775.441</v>
      </c>
      <c r="AA95">
        <v>8868.656</v>
      </c>
      <c r="AB95">
        <v>1252.59</v>
      </c>
      <c r="AC95" t="s">
        <v>58</v>
      </c>
      <c r="AD95" s="4">
        <v>-4075.922</v>
      </c>
      <c r="AE95">
        <v>280</v>
      </c>
      <c r="AF95">
        <v>0</v>
      </c>
      <c r="AG95">
        <v>280</v>
      </c>
      <c r="AH95">
        <v>282</v>
      </c>
      <c r="AI95">
        <v>0</v>
      </c>
      <c r="AJ95">
        <v>282</v>
      </c>
      <c r="AK95">
        <v>5579</v>
      </c>
      <c r="AL95">
        <v>28462</v>
      </c>
      <c r="AM95">
        <v>34041</v>
      </c>
      <c r="AN95">
        <v>9209.45</v>
      </c>
      <c r="AO95">
        <v>9209.45</v>
      </c>
      <c r="AP95">
        <v>0</v>
      </c>
      <c r="AQ95">
        <v>280</v>
      </c>
      <c r="AR95">
        <v>282</v>
      </c>
      <c r="AU95">
        <v>0</v>
      </c>
      <c r="AV95" s="12">
        <v>0</v>
      </c>
      <c r="AW95" s="4">
        <v>282</v>
      </c>
      <c r="AX95" s="4">
        <v>280</v>
      </c>
      <c r="AY95" s="4">
        <v>631</v>
      </c>
      <c r="AZ95" s="24">
        <v>624.8</v>
      </c>
      <c r="BA95" s="4">
        <v>282</v>
      </c>
      <c r="BB95" s="4">
        <v>280</v>
      </c>
      <c r="BE95" s="15">
        <f t="shared" si="138"/>
        <v>282</v>
      </c>
      <c r="BF95" s="15">
        <f t="shared" ref="BF95:BH95" si="208">AH95</f>
        <v>282</v>
      </c>
      <c r="BG95" s="15">
        <f t="shared" si="208"/>
        <v>0</v>
      </c>
      <c r="BH95" s="15">
        <f t="shared" si="208"/>
        <v>282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280</v>
      </c>
      <c r="BN95" s="15">
        <f t="shared" ref="BN95:BP95" si="209">AE95</f>
        <v>280</v>
      </c>
      <c r="BO95" s="15">
        <f t="shared" si="209"/>
        <v>0</v>
      </c>
      <c r="BP95" s="15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26328.2</v>
      </c>
      <c r="B96">
        <v>-5832</v>
      </c>
      <c r="C96">
        <v>27596.02</v>
      </c>
      <c r="D96">
        <v>7923.87</v>
      </c>
      <c r="E96">
        <v>280</v>
      </c>
      <c r="F96" s="4">
        <v>7000</v>
      </c>
      <c r="G96">
        <v>0</v>
      </c>
      <c r="H96">
        <v>452.23</v>
      </c>
      <c r="I96">
        <v>0</v>
      </c>
      <c r="J96">
        <v>621.19</v>
      </c>
      <c r="K96">
        <v>500.67</v>
      </c>
      <c r="L96">
        <v>542.31</v>
      </c>
      <c r="M96">
        <v>0</v>
      </c>
      <c r="N96">
        <v>899.1</v>
      </c>
      <c r="O96">
        <v>0</v>
      </c>
      <c r="P96">
        <v>623.1</v>
      </c>
      <c r="Q96">
        <v>307.32</v>
      </c>
      <c r="R96">
        <v>289.98</v>
      </c>
      <c r="S96">
        <v>26843.51</v>
      </c>
      <c r="T96">
        <v>6095.159</v>
      </c>
      <c r="U96">
        <v>6691.772</v>
      </c>
      <c r="V96">
        <v>3.277</v>
      </c>
      <c r="W96">
        <v>6695.048</v>
      </c>
      <c r="X96">
        <v>732.103</v>
      </c>
      <c r="Y96">
        <v>50.015</v>
      </c>
      <c r="Z96">
        <v>7975.014</v>
      </c>
      <c r="AA96">
        <v>9240.961</v>
      </c>
      <c r="AB96">
        <v>1219.72</v>
      </c>
      <c r="AC96" t="s">
        <v>58</v>
      </c>
      <c r="AD96" s="4">
        <v>-4087.549</v>
      </c>
      <c r="AE96">
        <v>280</v>
      </c>
      <c r="AF96">
        <v>0</v>
      </c>
      <c r="AG96">
        <v>280</v>
      </c>
      <c r="AH96">
        <v>291</v>
      </c>
      <c r="AI96">
        <v>0</v>
      </c>
      <c r="AJ96">
        <v>291</v>
      </c>
      <c r="AK96">
        <v>5579</v>
      </c>
      <c r="AL96">
        <v>28018</v>
      </c>
      <c r="AM96">
        <v>33597</v>
      </c>
      <c r="AN96">
        <v>9033.11</v>
      </c>
      <c r="AO96">
        <v>9033.11</v>
      </c>
      <c r="AP96">
        <v>0</v>
      </c>
      <c r="AQ96">
        <v>280</v>
      </c>
      <c r="AR96">
        <v>291</v>
      </c>
      <c r="AU96">
        <v>0</v>
      </c>
      <c r="AV96" s="12">
        <v>0</v>
      </c>
      <c r="AW96" s="4">
        <v>291</v>
      </c>
      <c r="AX96" s="4">
        <v>280</v>
      </c>
      <c r="AY96" s="4">
        <v>631</v>
      </c>
      <c r="AZ96" s="24">
        <v>620.67</v>
      </c>
      <c r="BA96" s="4">
        <v>291</v>
      </c>
      <c r="BB96" s="4">
        <v>280</v>
      </c>
      <c r="BE96" s="15">
        <f t="shared" si="138"/>
        <v>291</v>
      </c>
      <c r="BF96" s="15">
        <f t="shared" ref="BF96:BH96" si="210">AH96</f>
        <v>291</v>
      </c>
      <c r="BG96" s="15">
        <f t="shared" si="210"/>
        <v>0</v>
      </c>
      <c r="BH96" s="15">
        <f t="shared" si="210"/>
        <v>291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280</v>
      </c>
      <c r="BN96" s="15">
        <f t="shared" ref="BN96:BP96" si="211">AE96</f>
        <v>280</v>
      </c>
      <c r="BO96" s="15">
        <f t="shared" si="211"/>
        <v>0</v>
      </c>
      <c r="BP96" s="15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26053.94</v>
      </c>
      <c r="B97">
        <v>-5833</v>
      </c>
      <c r="C97">
        <v>27372.58</v>
      </c>
      <c r="D97">
        <v>7821.46</v>
      </c>
      <c r="E97">
        <v>275.7</v>
      </c>
      <c r="F97" s="4">
        <v>7000</v>
      </c>
      <c r="G97">
        <v>0</v>
      </c>
      <c r="H97">
        <v>494.09</v>
      </c>
      <c r="I97">
        <v>0</v>
      </c>
      <c r="J97">
        <v>619.89</v>
      </c>
      <c r="K97">
        <v>499.51</v>
      </c>
      <c r="L97">
        <v>542.77</v>
      </c>
      <c r="M97">
        <v>0</v>
      </c>
      <c r="N97">
        <v>899.92</v>
      </c>
      <c r="O97">
        <v>0</v>
      </c>
      <c r="P97">
        <v>602.4</v>
      </c>
      <c r="Q97">
        <v>290.62</v>
      </c>
      <c r="R97">
        <v>290.35</v>
      </c>
      <c r="S97">
        <v>26764.36</v>
      </c>
      <c r="T97">
        <v>5941.501</v>
      </c>
      <c r="U97">
        <v>6519.561</v>
      </c>
      <c r="V97">
        <v>3.283</v>
      </c>
      <c r="W97">
        <v>6522.844</v>
      </c>
      <c r="X97">
        <v>548.576</v>
      </c>
      <c r="Y97">
        <v>50.001</v>
      </c>
      <c r="Z97">
        <v>7652.189</v>
      </c>
      <c r="AA97">
        <v>9609.131</v>
      </c>
      <c r="AB97">
        <v>1220</v>
      </c>
      <c r="AC97" t="s">
        <v>58</v>
      </c>
      <c r="AD97" s="4">
        <v>-4128.17</v>
      </c>
      <c r="AE97">
        <v>275</v>
      </c>
      <c r="AF97">
        <v>0</v>
      </c>
      <c r="AG97">
        <v>275</v>
      </c>
      <c r="AH97">
        <v>280</v>
      </c>
      <c r="AI97">
        <v>0</v>
      </c>
      <c r="AJ97">
        <v>280</v>
      </c>
      <c r="AK97">
        <v>5579</v>
      </c>
      <c r="AL97">
        <v>27889</v>
      </c>
      <c r="AM97">
        <v>33468</v>
      </c>
      <c r="AN97">
        <v>9055.88</v>
      </c>
      <c r="AO97">
        <v>9055.88</v>
      </c>
      <c r="AP97">
        <v>0</v>
      </c>
      <c r="AQ97">
        <v>275.7</v>
      </c>
      <c r="AR97">
        <v>280</v>
      </c>
      <c r="AU97">
        <v>0</v>
      </c>
      <c r="AV97" s="12">
        <v>0</v>
      </c>
      <c r="AW97" s="4">
        <v>280</v>
      </c>
      <c r="AX97" s="4">
        <v>275</v>
      </c>
      <c r="AY97" s="4">
        <v>602.17</v>
      </c>
      <c r="AZ97" s="24">
        <v>600</v>
      </c>
      <c r="BA97" s="4">
        <v>280</v>
      </c>
      <c r="BB97" s="4">
        <v>275</v>
      </c>
      <c r="BE97" s="15">
        <f t="shared" si="138"/>
        <v>280</v>
      </c>
      <c r="BF97" s="15">
        <f t="shared" ref="BF97:BH97" si="212">AH97</f>
        <v>280</v>
      </c>
      <c r="BG97" s="15">
        <f t="shared" si="212"/>
        <v>0</v>
      </c>
      <c r="BH97" s="15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275</v>
      </c>
      <c r="BN97" s="15">
        <f t="shared" ref="BN97:BP97" si="213">AE97</f>
        <v>275</v>
      </c>
      <c r="BO97" s="15">
        <f t="shared" si="213"/>
        <v>0</v>
      </c>
      <c r="BP97" s="15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0</v>
      </c>
      <c r="BG102" s="23">
        <f>BL99</f>
        <v>0</v>
      </c>
      <c r="BH102" s="22">
        <f>BK99</f>
        <v>0</v>
      </c>
      <c r="BI102" s="22">
        <f>BQ99</f>
        <v>0</v>
      </c>
      <c r="BJ102" s="22">
        <f>BR99</f>
        <v>0</v>
      </c>
      <c r="BK102" s="23">
        <f>BT99</f>
        <v>0</v>
      </c>
      <c r="BL102" s="22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70" zoomScaleNormal="70" workbookViewId="0">
      <pane ySplit="1" topLeftCell="A2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27142.83</v>
      </c>
      <c r="B2">
        <v>-6390.01</v>
      </c>
      <c r="C2">
        <v>29107.26</v>
      </c>
      <c r="D2">
        <v>7753.63</v>
      </c>
      <c r="E2">
        <v>351</v>
      </c>
      <c r="F2" s="4">
        <v>7000</v>
      </c>
      <c r="G2">
        <v>0</v>
      </c>
      <c r="H2">
        <v>638.53</v>
      </c>
      <c r="I2">
        <v>0</v>
      </c>
      <c r="J2">
        <v>633.98</v>
      </c>
      <c r="K2">
        <v>538.82</v>
      </c>
      <c r="L2">
        <v>542.31</v>
      </c>
      <c r="M2">
        <v>0</v>
      </c>
      <c r="N2">
        <v>899.92</v>
      </c>
      <c r="O2">
        <v>0</v>
      </c>
      <c r="P2">
        <v>620.1</v>
      </c>
      <c r="Q2">
        <v>299.44</v>
      </c>
      <c r="R2">
        <v>298.55</v>
      </c>
      <c r="S2">
        <v>26993.84</v>
      </c>
      <c r="T2">
        <v>6696.319</v>
      </c>
      <c r="U2">
        <v>7372.795</v>
      </c>
      <c r="V2">
        <v>2.515</v>
      </c>
      <c r="W2">
        <v>7375.31</v>
      </c>
      <c r="X2">
        <v>279.046</v>
      </c>
      <c r="Y2">
        <v>50.002</v>
      </c>
      <c r="Z2">
        <v>7252.953</v>
      </c>
      <c r="AA2">
        <v>10022.34</v>
      </c>
      <c r="AB2">
        <v>1058.05</v>
      </c>
      <c r="AC2" t="s">
        <v>58</v>
      </c>
      <c r="AD2" s="4">
        <v>-4054.631</v>
      </c>
      <c r="AE2">
        <v>351</v>
      </c>
      <c r="AF2">
        <v>0</v>
      </c>
      <c r="AG2">
        <v>351</v>
      </c>
      <c r="AH2">
        <v>1029</v>
      </c>
      <c r="AI2">
        <v>0</v>
      </c>
      <c r="AJ2">
        <v>1029</v>
      </c>
      <c r="AK2">
        <v>5570</v>
      </c>
      <c r="AL2">
        <v>28966</v>
      </c>
      <c r="AM2">
        <v>34536</v>
      </c>
      <c r="AN2">
        <v>8414.76</v>
      </c>
      <c r="AO2">
        <v>8414.74</v>
      </c>
      <c r="AP2">
        <v>0.02</v>
      </c>
      <c r="AQ2">
        <v>351</v>
      </c>
      <c r="AR2">
        <v>1029</v>
      </c>
      <c r="AS2" s="10" t="s">
        <v>112</v>
      </c>
      <c r="AT2" s="10" t="s">
        <v>113</v>
      </c>
      <c r="AU2">
        <v>0</v>
      </c>
      <c r="AV2" s="12">
        <v>0</v>
      </c>
      <c r="AW2" s="4">
        <v>1029</v>
      </c>
      <c r="AX2" s="4">
        <v>351</v>
      </c>
      <c r="AY2" s="4">
        <v>650</v>
      </c>
      <c r="AZ2" s="24">
        <v>640</v>
      </c>
      <c r="BA2" s="4">
        <v>1029</v>
      </c>
      <c r="BB2" s="4">
        <v>351</v>
      </c>
      <c r="BE2" s="15">
        <f t="shared" si="0"/>
        <v>1029</v>
      </c>
      <c r="BF2" s="15">
        <f t="shared" ref="BF2:BH2" si="4">AH2</f>
        <v>1029</v>
      </c>
      <c r="BG2" s="15">
        <f t="shared" si="4"/>
        <v>0</v>
      </c>
      <c r="BH2" s="15">
        <f t="shared" si="4"/>
        <v>1029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351</v>
      </c>
      <c r="BN2" s="15">
        <f t="shared" ref="BN2:BP2" si="9">AE2</f>
        <v>351</v>
      </c>
      <c r="BO2" s="15">
        <f t="shared" si="9"/>
        <v>0</v>
      </c>
      <c r="BP2" s="15">
        <f t="shared" si="9"/>
        <v>351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26960.86</v>
      </c>
      <c r="B3">
        <v>-6403</v>
      </c>
      <c r="C3">
        <v>28961.53</v>
      </c>
      <c r="D3">
        <v>7671.43</v>
      </c>
      <c r="E3">
        <v>351</v>
      </c>
      <c r="F3" s="4">
        <v>7000</v>
      </c>
      <c r="G3">
        <v>0</v>
      </c>
      <c r="H3">
        <v>657.32</v>
      </c>
      <c r="I3">
        <v>0</v>
      </c>
      <c r="J3">
        <v>634.47</v>
      </c>
      <c r="K3">
        <v>539.75</v>
      </c>
      <c r="L3">
        <v>543</v>
      </c>
      <c r="M3">
        <v>0</v>
      </c>
      <c r="N3">
        <v>899.92</v>
      </c>
      <c r="O3">
        <v>0</v>
      </c>
      <c r="P3">
        <v>638.1</v>
      </c>
      <c r="Q3">
        <v>300.77</v>
      </c>
      <c r="R3">
        <v>300.08</v>
      </c>
      <c r="S3">
        <v>27119.2</v>
      </c>
      <c r="T3">
        <v>6516.308</v>
      </c>
      <c r="U3">
        <v>7374.869</v>
      </c>
      <c r="V3">
        <v>2.516</v>
      </c>
      <c r="W3">
        <v>7377.385</v>
      </c>
      <c r="X3">
        <v>224.091</v>
      </c>
      <c r="Y3">
        <v>50.011</v>
      </c>
      <c r="Z3">
        <v>7358.758</v>
      </c>
      <c r="AA3">
        <v>9987.434</v>
      </c>
      <c r="AB3">
        <v>1071.17</v>
      </c>
      <c r="AC3" t="s">
        <v>58</v>
      </c>
      <c r="AD3" s="4">
        <v>-4030.538</v>
      </c>
      <c r="AE3">
        <v>351</v>
      </c>
      <c r="AF3">
        <v>0</v>
      </c>
      <c r="AG3">
        <v>351</v>
      </c>
      <c r="AH3">
        <v>359</v>
      </c>
      <c r="AI3">
        <v>0</v>
      </c>
      <c r="AJ3">
        <v>359</v>
      </c>
      <c r="AK3">
        <v>5603</v>
      </c>
      <c r="AL3">
        <v>28764</v>
      </c>
      <c r="AM3">
        <v>34367</v>
      </c>
      <c r="AN3">
        <v>8297.2</v>
      </c>
      <c r="AO3">
        <v>8297.16</v>
      </c>
      <c r="AP3">
        <v>0.04</v>
      </c>
      <c r="AQ3">
        <v>351</v>
      </c>
      <c r="AR3">
        <v>359</v>
      </c>
      <c r="AU3">
        <v>0</v>
      </c>
      <c r="AV3" s="12">
        <v>0</v>
      </c>
      <c r="AW3" s="4">
        <v>359</v>
      </c>
      <c r="AX3" s="4">
        <v>351</v>
      </c>
      <c r="AY3" s="4">
        <v>640</v>
      </c>
      <c r="AZ3" s="24">
        <v>640</v>
      </c>
      <c r="BA3" s="4">
        <v>359</v>
      </c>
      <c r="BB3" s="4">
        <v>351</v>
      </c>
      <c r="BE3" s="15">
        <f t="shared" si="0"/>
        <v>359</v>
      </c>
      <c r="BF3" s="15">
        <f t="shared" ref="BF3:BH3" si="14">AH3</f>
        <v>359</v>
      </c>
      <c r="BG3" s="15">
        <f t="shared" si="14"/>
        <v>0</v>
      </c>
      <c r="BH3" s="15">
        <f t="shared" si="14"/>
        <v>359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351</v>
      </c>
      <c r="BN3" s="15">
        <f t="shared" ref="BN3:BP3" si="15">AE3</f>
        <v>351</v>
      </c>
      <c r="BO3" s="15">
        <f t="shared" si="15"/>
        <v>0</v>
      </c>
      <c r="BP3" s="15">
        <f t="shared" si="15"/>
        <v>351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26759.07</v>
      </c>
      <c r="B4">
        <v>-6402.99</v>
      </c>
      <c r="C4">
        <v>28581.18</v>
      </c>
      <c r="D4">
        <v>7657.26</v>
      </c>
      <c r="E4">
        <v>350</v>
      </c>
      <c r="F4" s="4">
        <v>7000</v>
      </c>
      <c r="G4">
        <v>0</v>
      </c>
      <c r="H4">
        <v>655.6</v>
      </c>
      <c r="I4">
        <v>0</v>
      </c>
      <c r="J4">
        <v>634.28</v>
      </c>
      <c r="K4">
        <v>534.86</v>
      </c>
      <c r="L4">
        <v>542.07</v>
      </c>
      <c r="M4">
        <v>0</v>
      </c>
      <c r="N4">
        <v>899.51</v>
      </c>
      <c r="O4">
        <v>0</v>
      </c>
      <c r="P4">
        <v>641.7</v>
      </c>
      <c r="Q4">
        <v>300.24</v>
      </c>
      <c r="R4">
        <v>300.03</v>
      </c>
      <c r="S4">
        <v>26690.89</v>
      </c>
      <c r="T4">
        <v>6474.858</v>
      </c>
      <c r="U4">
        <v>7308.057</v>
      </c>
      <c r="V4">
        <v>2.516</v>
      </c>
      <c r="W4">
        <v>7310.573</v>
      </c>
      <c r="X4">
        <v>223.8</v>
      </c>
      <c r="Y4">
        <v>49.98</v>
      </c>
      <c r="Z4">
        <v>7704.604</v>
      </c>
      <c r="AA4">
        <v>9653.102</v>
      </c>
      <c r="AB4">
        <v>1088.09</v>
      </c>
      <c r="AC4" t="s">
        <v>58</v>
      </c>
      <c r="AD4" s="4">
        <v>-4035.581</v>
      </c>
      <c r="AE4">
        <v>350</v>
      </c>
      <c r="AF4">
        <v>0</v>
      </c>
      <c r="AG4">
        <v>350</v>
      </c>
      <c r="AH4">
        <v>359</v>
      </c>
      <c r="AI4">
        <v>0</v>
      </c>
      <c r="AJ4">
        <v>359</v>
      </c>
      <c r="AK4">
        <v>5638</v>
      </c>
      <c r="AL4">
        <v>28511</v>
      </c>
      <c r="AM4">
        <v>34149</v>
      </c>
      <c r="AN4">
        <v>8175.34</v>
      </c>
      <c r="AO4">
        <v>8175.28</v>
      </c>
      <c r="AP4">
        <v>0.06</v>
      </c>
      <c r="AQ4">
        <v>350</v>
      </c>
      <c r="AR4">
        <v>359</v>
      </c>
      <c r="AU4">
        <v>0</v>
      </c>
      <c r="AV4" s="12">
        <v>0</v>
      </c>
      <c r="AW4" s="4">
        <v>359</v>
      </c>
      <c r="AX4" s="4">
        <v>350</v>
      </c>
      <c r="AY4" s="4">
        <v>640</v>
      </c>
      <c r="AZ4" s="24">
        <v>640</v>
      </c>
      <c r="BA4" s="4">
        <v>359</v>
      </c>
      <c r="BB4" s="4">
        <v>350</v>
      </c>
      <c r="BE4" s="15">
        <f t="shared" si="0"/>
        <v>359</v>
      </c>
      <c r="BF4" s="15">
        <f t="shared" ref="BF4:BH4" si="16">AH4</f>
        <v>359</v>
      </c>
      <c r="BG4" s="15">
        <f t="shared" si="16"/>
        <v>0</v>
      </c>
      <c r="BH4" s="15">
        <f t="shared" si="16"/>
        <v>359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350</v>
      </c>
      <c r="BN4" s="15">
        <f t="shared" ref="BN4:BP4" si="17">AE4</f>
        <v>350</v>
      </c>
      <c r="BO4" s="15">
        <f t="shared" si="17"/>
        <v>0</v>
      </c>
      <c r="BP4" s="15">
        <f t="shared" si="17"/>
        <v>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26395.36</v>
      </c>
      <c r="B5">
        <v>-6402.99</v>
      </c>
      <c r="C5">
        <v>28453.85</v>
      </c>
      <c r="D5">
        <v>7491.8</v>
      </c>
      <c r="E5">
        <v>350</v>
      </c>
      <c r="F5" s="4">
        <v>7000</v>
      </c>
      <c r="G5">
        <v>0</v>
      </c>
      <c r="H5">
        <v>650.47</v>
      </c>
      <c r="I5">
        <v>0</v>
      </c>
      <c r="J5">
        <v>624.55</v>
      </c>
      <c r="K5">
        <v>527.19</v>
      </c>
      <c r="L5">
        <v>542.77</v>
      </c>
      <c r="M5">
        <v>0</v>
      </c>
      <c r="N5">
        <v>899.51</v>
      </c>
      <c r="O5">
        <v>0</v>
      </c>
      <c r="P5">
        <v>641.9</v>
      </c>
      <c r="Q5">
        <v>300.08</v>
      </c>
      <c r="R5">
        <v>300.18</v>
      </c>
      <c r="S5">
        <v>26645.04</v>
      </c>
      <c r="T5">
        <v>6506.988</v>
      </c>
      <c r="U5">
        <v>7232.662</v>
      </c>
      <c r="V5">
        <v>2.577</v>
      </c>
      <c r="W5">
        <v>7235.239</v>
      </c>
      <c r="X5">
        <v>223.457</v>
      </c>
      <c r="Y5">
        <v>50.013</v>
      </c>
      <c r="Z5">
        <v>7690.088</v>
      </c>
      <c r="AA5">
        <v>9636.094</v>
      </c>
      <c r="AB5">
        <v>1024.77</v>
      </c>
      <c r="AC5" t="s">
        <v>58</v>
      </c>
      <c r="AD5" s="4">
        <v>-4042.024</v>
      </c>
      <c r="AE5">
        <v>350</v>
      </c>
      <c r="AF5">
        <v>0</v>
      </c>
      <c r="AG5">
        <v>350</v>
      </c>
      <c r="AH5">
        <v>351</v>
      </c>
      <c r="AI5">
        <v>0</v>
      </c>
      <c r="AJ5">
        <v>351</v>
      </c>
      <c r="AK5">
        <v>5672</v>
      </c>
      <c r="AL5">
        <v>28259</v>
      </c>
      <c r="AM5">
        <v>33931</v>
      </c>
      <c r="AN5">
        <v>8053.54</v>
      </c>
      <c r="AO5">
        <v>8053.46</v>
      </c>
      <c r="AP5">
        <v>0.08</v>
      </c>
      <c r="AQ5">
        <v>350</v>
      </c>
      <c r="AR5">
        <v>351</v>
      </c>
      <c r="AU5">
        <v>0</v>
      </c>
      <c r="AV5" s="12">
        <v>0</v>
      </c>
      <c r="AW5" s="4">
        <v>351</v>
      </c>
      <c r="AX5" s="4">
        <v>350</v>
      </c>
      <c r="AY5" s="4">
        <v>640</v>
      </c>
      <c r="AZ5" s="24">
        <v>640</v>
      </c>
      <c r="BA5" s="4">
        <v>351</v>
      </c>
      <c r="BB5" s="4">
        <v>350</v>
      </c>
      <c r="BE5" s="15">
        <f t="shared" si="0"/>
        <v>351</v>
      </c>
      <c r="BF5" s="15">
        <f t="shared" ref="BF5:BH5" si="18">AH5</f>
        <v>351</v>
      </c>
      <c r="BG5" s="15">
        <f t="shared" si="18"/>
        <v>0</v>
      </c>
      <c r="BH5" s="15">
        <f t="shared" si="18"/>
        <v>351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350</v>
      </c>
      <c r="BN5" s="15">
        <f t="shared" ref="BN5:BP5" si="19">AE5</f>
        <v>350</v>
      </c>
      <c r="BO5" s="15">
        <f t="shared" si="19"/>
        <v>0</v>
      </c>
      <c r="BP5" s="15">
        <f t="shared" si="19"/>
        <v>350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26251.69</v>
      </c>
      <c r="B6">
        <v>-6403</v>
      </c>
      <c r="C6">
        <v>28308.7</v>
      </c>
      <c r="D6">
        <v>7379.87</v>
      </c>
      <c r="E6">
        <v>345</v>
      </c>
      <c r="F6" s="4">
        <v>7000</v>
      </c>
      <c r="G6">
        <v>0</v>
      </c>
      <c r="H6">
        <v>647.06</v>
      </c>
      <c r="I6">
        <v>0</v>
      </c>
      <c r="J6">
        <v>624.33</v>
      </c>
      <c r="K6">
        <v>521.84</v>
      </c>
      <c r="L6">
        <v>542.77</v>
      </c>
      <c r="M6">
        <v>0</v>
      </c>
      <c r="N6">
        <v>899.1</v>
      </c>
      <c r="O6">
        <v>0</v>
      </c>
      <c r="P6">
        <v>641.7</v>
      </c>
      <c r="Q6">
        <v>300.03</v>
      </c>
      <c r="R6">
        <v>299.71</v>
      </c>
      <c r="S6">
        <v>26663.5</v>
      </c>
      <c r="T6">
        <v>6359.3</v>
      </c>
      <c r="U6">
        <v>7179.868</v>
      </c>
      <c r="V6">
        <v>2.563</v>
      </c>
      <c r="W6">
        <v>7182.431</v>
      </c>
      <c r="X6">
        <v>222.182</v>
      </c>
      <c r="Y6">
        <v>49.978</v>
      </c>
      <c r="Z6">
        <v>7941.908</v>
      </c>
      <c r="AA6">
        <v>9366.938</v>
      </c>
      <c r="AB6">
        <v>1023.25</v>
      </c>
      <c r="AC6" t="s">
        <v>58</v>
      </c>
      <c r="AD6" s="4">
        <v>-4046.366</v>
      </c>
      <c r="AE6">
        <v>345</v>
      </c>
      <c r="AF6">
        <v>0</v>
      </c>
      <c r="AG6">
        <v>345</v>
      </c>
      <c r="AH6">
        <v>351</v>
      </c>
      <c r="AI6">
        <v>0</v>
      </c>
      <c r="AJ6">
        <v>351</v>
      </c>
      <c r="AK6">
        <v>5709</v>
      </c>
      <c r="AL6">
        <v>28006</v>
      </c>
      <c r="AM6">
        <v>33715</v>
      </c>
      <c r="AN6">
        <v>7945.81</v>
      </c>
      <c r="AO6">
        <v>7945.71</v>
      </c>
      <c r="AP6">
        <v>0.1</v>
      </c>
      <c r="AQ6">
        <v>345</v>
      </c>
      <c r="AR6">
        <v>351</v>
      </c>
      <c r="AU6">
        <v>0</v>
      </c>
      <c r="AV6" s="12">
        <v>0</v>
      </c>
      <c r="AW6" s="4">
        <v>351</v>
      </c>
      <c r="AX6" s="4">
        <v>345</v>
      </c>
      <c r="AY6" s="4">
        <v>640</v>
      </c>
      <c r="AZ6" s="24">
        <v>640</v>
      </c>
      <c r="BA6" s="4">
        <v>351</v>
      </c>
      <c r="BB6" s="4">
        <v>345</v>
      </c>
      <c r="BE6" s="15">
        <f t="shared" si="0"/>
        <v>351</v>
      </c>
      <c r="BF6" s="15">
        <f t="shared" ref="BF6:BH6" si="20">AH6</f>
        <v>351</v>
      </c>
      <c r="BG6" s="15">
        <f t="shared" si="20"/>
        <v>0</v>
      </c>
      <c r="BH6" s="15">
        <f t="shared" si="20"/>
        <v>351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345</v>
      </c>
      <c r="BN6" s="15">
        <f t="shared" ref="BN6:BP6" si="21">AE6</f>
        <v>345</v>
      </c>
      <c r="BO6" s="15">
        <f t="shared" si="21"/>
        <v>0</v>
      </c>
      <c r="BP6" s="15">
        <f t="shared" si="21"/>
        <v>345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26125.29</v>
      </c>
      <c r="B7">
        <v>-6411</v>
      </c>
      <c r="C7">
        <v>28350.32</v>
      </c>
      <c r="D7">
        <v>7420.71</v>
      </c>
      <c r="E7">
        <v>345</v>
      </c>
      <c r="F7" s="4">
        <v>7000</v>
      </c>
      <c r="G7">
        <v>0</v>
      </c>
      <c r="H7">
        <v>643.65</v>
      </c>
      <c r="I7">
        <v>0</v>
      </c>
      <c r="J7">
        <v>624.48</v>
      </c>
      <c r="K7">
        <v>520.68</v>
      </c>
      <c r="L7">
        <v>542.07</v>
      </c>
      <c r="M7">
        <v>0</v>
      </c>
      <c r="N7">
        <v>899.1</v>
      </c>
      <c r="O7">
        <v>0</v>
      </c>
      <c r="P7">
        <v>641.5</v>
      </c>
      <c r="Q7">
        <v>299.92</v>
      </c>
      <c r="R7">
        <v>300.13</v>
      </c>
      <c r="S7">
        <v>26463.48</v>
      </c>
      <c r="T7">
        <v>6503.812</v>
      </c>
      <c r="U7">
        <v>7148.487</v>
      </c>
      <c r="V7">
        <v>2.546</v>
      </c>
      <c r="W7">
        <v>7151.033</v>
      </c>
      <c r="X7">
        <v>221.745</v>
      </c>
      <c r="Y7">
        <v>49.97</v>
      </c>
      <c r="Z7">
        <v>7865.691</v>
      </c>
      <c r="AA7">
        <v>9442.75</v>
      </c>
      <c r="AB7">
        <v>1025.06</v>
      </c>
      <c r="AC7" t="s">
        <v>58</v>
      </c>
      <c r="AD7" s="4">
        <v>-4046.366</v>
      </c>
      <c r="AE7">
        <v>345</v>
      </c>
      <c r="AF7">
        <v>0</v>
      </c>
      <c r="AG7">
        <v>345</v>
      </c>
      <c r="AH7">
        <v>351</v>
      </c>
      <c r="AI7">
        <v>0</v>
      </c>
      <c r="AJ7">
        <v>351</v>
      </c>
      <c r="AK7">
        <v>5709</v>
      </c>
      <c r="AL7">
        <v>27804</v>
      </c>
      <c r="AM7">
        <v>33513</v>
      </c>
      <c r="AN7">
        <v>7869.16</v>
      </c>
      <c r="AO7">
        <v>7869.05</v>
      </c>
      <c r="AP7">
        <v>0.11</v>
      </c>
      <c r="AQ7">
        <v>345</v>
      </c>
      <c r="AR7">
        <v>351</v>
      </c>
      <c r="AU7">
        <v>0</v>
      </c>
      <c r="AV7" s="12">
        <v>0</v>
      </c>
      <c r="AW7" s="4">
        <v>351</v>
      </c>
      <c r="AX7" s="4">
        <v>345</v>
      </c>
      <c r="AY7" s="4">
        <v>640</v>
      </c>
      <c r="AZ7" s="24">
        <v>640</v>
      </c>
      <c r="BA7" s="4">
        <v>351</v>
      </c>
      <c r="BB7" s="4">
        <v>345</v>
      </c>
      <c r="BE7" s="15">
        <f t="shared" si="0"/>
        <v>351</v>
      </c>
      <c r="BF7" s="15">
        <f t="shared" ref="BF7:BH7" si="22">AH7</f>
        <v>351</v>
      </c>
      <c r="BG7" s="15">
        <f t="shared" si="22"/>
        <v>0</v>
      </c>
      <c r="BH7" s="15">
        <f t="shared" si="22"/>
        <v>351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345</v>
      </c>
      <c r="BN7" s="15">
        <f t="shared" ref="BN7:BP7" si="23">AE7</f>
        <v>345</v>
      </c>
      <c r="BO7" s="15">
        <f t="shared" si="23"/>
        <v>0</v>
      </c>
      <c r="BP7" s="15">
        <f t="shared" si="23"/>
        <v>345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26234.98</v>
      </c>
      <c r="B8">
        <v>-6420</v>
      </c>
      <c r="C8">
        <v>28597.59</v>
      </c>
      <c r="D8">
        <v>7432.6</v>
      </c>
      <c r="E8">
        <v>350</v>
      </c>
      <c r="F8" s="4">
        <v>7000</v>
      </c>
      <c r="G8">
        <v>0</v>
      </c>
      <c r="H8">
        <v>653.91</v>
      </c>
      <c r="I8">
        <v>0</v>
      </c>
      <c r="J8">
        <v>624.27</v>
      </c>
      <c r="K8">
        <v>531.84</v>
      </c>
      <c r="L8">
        <v>543</v>
      </c>
      <c r="M8">
        <v>0</v>
      </c>
      <c r="N8">
        <v>898.69</v>
      </c>
      <c r="O8">
        <v>0</v>
      </c>
      <c r="P8">
        <v>639.8</v>
      </c>
      <c r="Q8">
        <v>300.66</v>
      </c>
      <c r="R8">
        <v>299.92</v>
      </c>
      <c r="S8">
        <v>26186.49</v>
      </c>
      <c r="T8">
        <v>6582.951</v>
      </c>
      <c r="U8">
        <v>6968.858</v>
      </c>
      <c r="V8">
        <v>2.545</v>
      </c>
      <c r="W8">
        <v>6971.403</v>
      </c>
      <c r="X8">
        <v>222.32</v>
      </c>
      <c r="Y8">
        <v>50.028</v>
      </c>
      <c r="Z8">
        <v>7849.594</v>
      </c>
      <c r="AA8">
        <v>9458</v>
      </c>
      <c r="AB8">
        <v>1020.66</v>
      </c>
      <c r="AC8" t="s">
        <v>58</v>
      </c>
      <c r="AD8" s="4">
        <v>-4040.623</v>
      </c>
      <c r="AE8">
        <v>350</v>
      </c>
      <c r="AF8">
        <v>0</v>
      </c>
      <c r="AG8">
        <v>350</v>
      </c>
      <c r="AH8">
        <v>351</v>
      </c>
      <c r="AI8">
        <v>0</v>
      </c>
      <c r="AJ8">
        <v>351</v>
      </c>
      <c r="AK8">
        <v>5709</v>
      </c>
      <c r="AL8">
        <v>27501</v>
      </c>
      <c r="AM8">
        <v>33210</v>
      </c>
      <c r="AN8">
        <v>7770.37</v>
      </c>
      <c r="AO8">
        <v>7770.24</v>
      </c>
      <c r="AP8">
        <v>0.13</v>
      </c>
      <c r="AQ8">
        <v>350</v>
      </c>
      <c r="AR8">
        <v>351</v>
      </c>
      <c r="AU8">
        <v>0</v>
      </c>
      <c r="AV8" s="12">
        <v>0</v>
      </c>
      <c r="AW8" s="4">
        <v>351</v>
      </c>
      <c r="AX8" s="4">
        <v>350</v>
      </c>
      <c r="AY8" s="4">
        <v>640</v>
      </c>
      <c r="AZ8" s="24">
        <v>640</v>
      </c>
      <c r="BA8" s="4">
        <v>351</v>
      </c>
      <c r="BB8" s="4">
        <v>350</v>
      </c>
      <c r="BE8" s="15">
        <f t="shared" si="0"/>
        <v>351</v>
      </c>
      <c r="BF8" s="15">
        <f t="shared" ref="BF8:BH8" si="24">AH8</f>
        <v>351</v>
      </c>
      <c r="BG8" s="15">
        <f t="shared" si="24"/>
        <v>0</v>
      </c>
      <c r="BH8" s="15">
        <f t="shared" si="24"/>
        <v>351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350</v>
      </c>
      <c r="BN8" s="15">
        <f t="shared" ref="BN8:BP8" si="25">AE8</f>
        <v>350</v>
      </c>
      <c r="BO8" s="15">
        <f t="shared" si="25"/>
        <v>0</v>
      </c>
      <c r="BP8" s="15">
        <f t="shared" si="25"/>
        <v>350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26246.16</v>
      </c>
      <c r="B9">
        <v>-6427</v>
      </c>
      <c r="C9">
        <v>28388.28</v>
      </c>
      <c r="D9">
        <v>7309.81</v>
      </c>
      <c r="E9">
        <v>351</v>
      </c>
      <c r="F9" s="4">
        <v>7000</v>
      </c>
      <c r="G9">
        <v>0</v>
      </c>
      <c r="H9">
        <v>659.03</v>
      </c>
      <c r="I9">
        <v>0</v>
      </c>
      <c r="J9">
        <v>630.3</v>
      </c>
      <c r="K9">
        <v>539.52</v>
      </c>
      <c r="L9">
        <v>542.31</v>
      </c>
      <c r="M9">
        <v>0</v>
      </c>
      <c r="N9">
        <v>899.51</v>
      </c>
      <c r="O9">
        <v>0</v>
      </c>
      <c r="P9">
        <v>639</v>
      </c>
      <c r="Q9">
        <v>300.18</v>
      </c>
      <c r="R9">
        <v>300.08</v>
      </c>
      <c r="S9">
        <v>25953.33</v>
      </c>
      <c r="T9">
        <v>6606.125</v>
      </c>
      <c r="U9">
        <v>6703.754</v>
      </c>
      <c r="V9">
        <v>2.546</v>
      </c>
      <c r="W9">
        <v>6706.3</v>
      </c>
      <c r="X9">
        <v>223.175</v>
      </c>
      <c r="Y9">
        <v>50.033</v>
      </c>
      <c r="Z9">
        <v>7682.033</v>
      </c>
      <c r="AA9">
        <v>9636.775</v>
      </c>
      <c r="AB9">
        <v>1020.41</v>
      </c>
      <c r="AC9" t="s">
        <v>58</v>
      </c>
      <c r="AD9" s="4">
        <v>-4032.779</v>
      </c>
      <c r="AE9">
        <v>351</v>
      </c>
      <c r="AF9">
        <v>0</v>
      </c>
      <c r="AG9">
        <v>351</v>
      </c>
      <c r="AH9">
        <v>351</v>
      </c>
      <c r="AI9">
        <v>0</v>
      </c>
      <c r="AJ9">
        <v>351</v>
      </c>
      <c r="AK9">
        <v>5709</v>
      </c>
      <c r="AL9">
        <v>27324</v>
      </c>
      <c r="AM9">
        <v>33033</v>
      </c>
      <c r="AN9">
        <v>7743.06</v>
      </c>
      <c r="AO9">
        <v>7742.91</v>
      </c>
      <c r="AP9">
        <v>0.15</v>
      </c>
      <c r="AQ9">
        <v>351</v>
      </c>
      <c r="AR9">
        <v>351</v>
      </c>
      <c r="AU9">
        <v>0</v>
      </c>
      <c r="AV9" s="12">
        <v>0</v>
      </c>
      <c r="AW9" s="4">
        <v>351</v>
      </c>
      <c r="AX9" s="4">
        <v>351</v>
      </c>
      <c r="AY9" s="4">
        <v>640</v>
      </c>
      <c r="AZ9" s="24">
        <v>640</v>
      </c>
      <c r="BA9" s="4">
        <v>351</v>
      </c>
      <c r="BB9" s="4">
        <v>351</v>
      </c>
      <c r="BE9" s="15">
        <f t="shared" si="0"/>
        <v>351</v>
      </c>
      <c r="BF9" s="15">
        <f t="shared" ref="BF9:BH9" si="26">AH9</f>
        <v>351</v>
      </c>
      <c r="BG9" s="15">
        <f t="shared" si="26"/>
        <v>0</v>
      </c>
      <c r="BH9" s="15">
        <f t="shared" si="26"/>
        <v>351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351</v>
      </c>
      <c r="BN9" s="15">
        <f t="shared" ref="BN9:BP9" si="27">AE9</f>
        <v>351</v>
      </c>
      <c r="BO9" s="15">
        <f t="shared" si="27"/>
        <v>0</v>
      </c>
      <c r="BP9" s="15">
        <f t="shared" si="27"/>
        <v>351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25863.2</v>
      </c>
      <c r="B10">
        <v>-6434</v>
      </c>
      <c r="C10">
        <v>27698.34</v>
      </c>
      <c r="D10">
        <v>7270.97</v>
      </c>
      <c r="E10">
        <v>330</v>
      </c>
      <c r="F10" s="4">
        <v>7000</v>
      </c>
      <c r="G10">
        <v>0</v>
      </c>
      <c r="H10">
        <v>650.47</v>
      </c>
      <c r="I10">
        <v>0</v>
      </c>
      <c r="J10">
        <v>626.88</v>
      </c>
      <c r="K10">
        <v>521.61</v>
      </c>
      <c r="L10">
        <v>542.77</v>
      </c>
      <c r="M10">
        <v>0</v>
      </c>
      <c r="N10">
        <v>899.51</v>
      </c>
      <c r="O10">
        <v>0</v>
      </c>
      <c r="P10">
        <v>633.7</v>
      </c>
      <c r="Q10">
        <v>300.5</v>
      </c>
      <c r="R10">
        <v>299.92</v>
      </c>
      <c r="S10">
        <v>25942.43</v>
      </c>
      <c r="T10">
        <v>6546.153</v>
      </c>
      <c r="U10">
        <v>6626.651</v>
      </c>
      <c r="V10">
        <v>2.545</v>
      </c>
      <c r="W10">
        <v>6629.196</v>
      </c>
      <c r="X10">
        <v>223.709</v>
      </c>
      <c r="Y10">
        <v>49.966</v>
      </c>
      <c r="Z10">
        <v>7821.723</v>
      </c>
      <c r="AA10">
        <v>9467.324</v>
      </c>
      <c r="AB10">
        <v>1014.54</v>
      </c>
      <c r="AC10" t="s">
        <v>58</v>
      </c>
      <c r="AD10" s="4">
        <v>-4055.892</v>
      </c>
      <c r="AE10">
        <v>330</v>
      </c>
      <c r="AF10">
        <v>0</v>
      </c>
      <c r="AG10">
        <v>330</v>
      </c>
      <c r="AH10">
        <v>350</v>
      </c>
      <c r="AI10">
        <v>0</v>
      </c>
      <c r="AJ10">
        <v>350</v>
      </c>
      <c r="AK10">
        <v>5709</v>
      </c>
      <c r="AL10">
        <v>27249</v>
      </c>
      <c r="AM10">
        <v>32958</v>
      </c>
      <c r="AN10">
        <v>7629.61</v>
      </c>
      <c r="AO10">
        <v>7629.44</v>
      </c>
      <c r="AP10">
        <v>0.17</v>
      </c>
      <c r="AQ10">
        <v>330</v>
      </c>
      <c r="AR10">
        <v>350</v>
      </c>
      <c r="AU10">
        <v>0</v>
      </c>
      <c r="AV10" s="12">
        <v>0</v>
      </c>
      <c r="AW10" s="4">
        <v>350</v>
      </c>
      <c r="AX10" s="4">
        <v>330</v>
      </c>
      <c r="AY10" s="4">
        <v>640</v>
      </c>
      <c r="AZ10" s="24">
        <v>631</v>
      </c>
      <c r="BA10" s="4">
        <v>350</v>
      </c>
      <c r="BB10" s="4">
        <v>330</v>
      </c>
      <c r="BE10" s="15">
        <f t="shared" si="0"/>
        <v>350</v>
      </c>
      <c r="BF10" s="15">
        <f t="shared" ref="BF10:BH10" si="28">AH10</f>
        <v>350</v>
      </c>
      <c r="BG10" s="15">
        <f t="shared" si="28"/>
        <v>0</v>
      </c>
      <c r="BH10" s="15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330</v>
      </c>
      <c r="BN10" s="15">
        <f t="shared" ref="BN10:BP10" si="29">AE10</f>
        <v>330</v>
      </c>
      <c r="BO10" s="15">
        <f t="shared" si="29"/>
        <v>0</v>
      </c>
      <c r="BP10" s="15">
        <f t="shared" si="29"/>
        <v>330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25743.74</v>
      </c>
      <c r="B11">
        <v>-6434</v>
      </c>
      <c r="C11">
        <v>27510.05</v>
      </c>
      <c r="D11">
        <v>7197.8</v>
      </c>
      <c r="E11">
        <v>330</v>
      </c>
      <c r="F11" s="4">
        <v>7000</v>
      </c>
      <c r="G11">
        <v>0</v>
      </c>
      <c r="H11">
        <v>650.47</v>
      </c>
      <c r="I11">
        <v>0</v>
      </c>
      <c r="J11">
        <v>624.78</v>
      </c>
      <c r="K11">
        <v>520.44</v>
      </c>
      <c r="L11">
        <v>543</v>
      </c>
      <c r="M11">
        <v>0</v>
      </c>
      <c r="N11">
        <v>898.69</v>
      </c>
      <c r="O11">
        <v>0</v>
      </c>
      <c r="P11">
        <v>633.8</v>
      </c>
      <c r="Q11">
        <v>299.81</v>
      </c>
      <c r="R11">
        <v>300.03</v>
      </c>
      <c r="S11">
        <v>26041.38</v>
      </c>
      <c r="T11">
        <v>6342.176</v>
      </c>
      <c r="U11">
        <v>6462.82</v>
      </c>
      <c r="V11">
        <v>2.534</v>
      </c>
      <c r="W11">
        <v>6465.354</v>
      </c>
      <c r="X11">
        <v>277.364</v>
      </c>
      <c r="Y11">
        <v>50.022</v>
      </c>
      <c r="Z11">
        <v>7628.707</v>
      </c>
      <c r="AA11">
        <v>9624.477</v>
      </c>
      <c r="AB11">
        <v>1005.62</v>
      </c>
      <c r="AC11" t="s">
        <v>58</v>
      </c>
      <c r="AD11" s="4">
        <v>-4050.989</v>
      </c>
      <c r="AE11">
        <v>330</v>
      </c>
      <c r="AF11">
        <v>0</v>
      </c>
      <c r="AG11">
        <v>330</v>
      </c>
      <c r="AH11">
        <v>351</v>
      </c>
      <c r="AI11">
        <v>0</v>
      </c>
      <c r="AJ11">
        <v>351</v>
      </c>
      <c r="AK11">
        <v>5709</v>
      </c>
      <c r="AL11">
        <v>27375</v>
      </c>
      <c r="AM11">
        <v>33084</v>
      </c>
      <c r="AN11">
        <v>7521.68</v>
      </c>
      <c r="AO11">
        <v>7521.49</v>
      </c>
      <c r="AP11">
        <v>0.19</v>
      </c>
      <c r="AQ11">
        <v>330</v>
      </c>
      <c r="AR11">
        <v>351</v>
      </c>
      <c r="AU11">
        <v>0</v>
      </c>
      <c r="AV11" s="12">
        <v>0</v>
      </c>
      <c r="AW11" s="4">
        <v>351</v>
      </c>
      <c r="AX11" s="4">
        <v>330</v>
      </c>
      <c r="AY11" s="4">
        <v>640</v>
      </c>
      <c r="AZ11" s="24">
        <v>631</v>
      </c>
      <c r="BA11" s="4">
        <v>351</v>
      </c>
      <c r="BB11" s="4">
        <v>330</v>
      </c>
      <c r="BE11" s="15">
        <f t="shared" si="0"/>
        <v>351</v>
      </c>
      <c r="BF11" s="15">
        <f t="shared" ref="BF11:BH11" si="30">AH11</f>
        <v>351</v>
      </c>
      <c r="BG11" s="15">
        <f t="shared" si="30"/>
        <v>0</v>
      </c>
      <c r="BH11" s="15">
        <f t="shared" si="30"/>
        <v>351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330</v>
      </c>
      <c r="BN11" s="15">
        <f t="shared" ref="BN11:BP11" si="31">AE11</f>
        <v>330</v>
      </c>
      <c r="BO11" s="15">
        <f t="shared" si="31"/>
        <v>0</v>
      </c>
      <c r="BP11" s="15">
        <f t="shared" si="31"/>
        <v>330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25686.82</v>
      </c>
      <c r="B12">
        <v>-6433.99</v>
      </c>
      <c r="C12">
        <v>27938.31</v>
      </c>
      <c r="D12">
        <v>6925.2</v>
      </c>
      <c r="E12">
        <v>351</v>
      </c>
      <c r="F12" s="4">
        <v>7000</v>
      </c>
      <c r="G12">
        <v>0</v>
      </c>
      <c r="H12">
        <v>657.32</v>
      </c>
      <c r="I12">
        <v>0</v>
      </c>
      <c r="J12">
        <v>630.56</v>
      </c>
      <c r="K12">
        <v>539.28</v>
      </c>
      <c r="L12">
        <v>542.77</v>
      </c>
      <c r="M12">
        <v>0</v>
      </c>
      <c r="N12">
        <v>899.92</v>
      </c>
      <c r="O12">
        <v>0</v>
      </c>
      <c r="P12">
        <v>639.1</v>
      </c>
      <c r="Q12">
        <v>299.92</v>
      </c>
      <c r="R12">
        <v>300.34</v>
      </c>
      <c r="S12">
        <v>25881.3</v>
      </c>
      <c r="T12">
        <v>6441.634</v>
      </c>
      <c r="U12">
        <v>6348.863</v>
      </c>
      <c r="V12">
        <v>2.534</v>
      </c>
      <c r="W12">
        <v>6351.397</v>
      </c>
      <c r="X12">
        <v>277.952</v>
      </c>
      <c r="Y12">
        <v>50.005</v>
      </c>
      <c r="Z12">
        <v>7334.344</v>
      </c>
      <c r="AA12">
        <v>9917.766</v>
      </c>
      <c r="AB12">
        <v>1011.39</v>
      </c>
      <c r="AC12" t="s">
        <v>58</v>
      </c>
      <c r="AD12" s="4">
        <v>-4028.577</v>
      </c>
      <c r="AE12">
        <v>351</v>
      </c>
      <c r="AF12">
        <v>0</v>
      </c>
      <c r="AG12">
        <v>351</v>
      </c>
      <c r="AH12">
        <v>351</v>
      </c>
      <c r="AI12">
        <v>0</v>
      </c>
      <c r="AJ12">
        <v>351</v>
      </c>
      <c r="AK12">
        <v>5709</v>
      </c>
      <c r="AL12">
        <v>27072</v>
      </c>
      <c r="AM12">
        <v>32781</v>
      </c>
      <c r="AN12">
        <v>7429.26</v>
      </c>
      <c r="AO12">
        <v>7429.05</v>
      </c>
      <c r="AP12">
        <v>0.21</v>
      </c>
      <c r="AQ12">
        <v>351</v>
      </c>
      <c r="AR12">
        <v>351</v>
      </c>
      <c r="AU12">
        <v>0</v>
      </c>
      <c r="AV12" s="12">
        <v>0</v>
      </c>
      <c r="AW12" s="4">
        <v>351</v>
      </c>
      <c r="AX12" s="4">
        <v>351</v>
      </c>
      <c r="AY12" s="4">
        <v>640</v>
      </c>
      <c r="AZ12" s="24">
        <v>640</v>
      </c>
      <c r="BA12" s="4">
        <v>351</v>
      </c>
      <c r="BB12" s="4">
        <v>351</v>
      </c>
      <c r="BE12" s="15">
        <f t="shared" si="0"/>
        <v>351</v>
      </c>
      <c r="BF12" s="15">
        <f t="shared" ref="BF12:BH12" si="32">AH12</f>
        <v>351</v>
      </c>
      <c r="BG12" s="15">
        <f t="shared" si="32"/>
        <v>0</v>
      </c>
      <c r="BH12" s="15">
        <f t="shared" si="32"/>
        <v>351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351</v>
      </c>
      <c r="BN12" s="15">
        <f t="shared" ref="BN12:BP12" si="33">AE12</f>
        <v>351</v>
      </c>
      <c r="BO12" s="15">
        <f t="shared" si="33"/>
        <v>0</v>
      </c>
      <c r="BP12" s="15">
        <f t="shared" si="33"/>
        <v>351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25645.51</v>
      </c>
      <c r="B13">
        <v>-6434.01</v>
      </c>
      <c r="C13">
        <v>28435.89</v>
      </c>
      <c r="D13">
        <v>6770.22</v>
      </c>
      <c r="E13">
        <v>351</v>
      </c>
      <c r="F13" s="4">
        <v>7000</v>
      </c>
      <c r="G13">
        <v>0</v>
      </c>
      <c r="H13">
        <v>659.03</v>
      </c>
      <c r="I13">
        <v>0</v>
      </c>
      <c r="J13">
        <v>635.33</v>
      </c>
      <c r="K13">
        <v>540.21</v>
      </c>
      <c r="L13">
        <v>542.77</v>
      </c>
      <c r="M13">
        <v>0</v>
      </c>
      <c r="N13">
        <v>899.51</v>
      </c>
      <c r="O13">
        <v>0</v>
      </c>
      <c r="P13">
        <v>639.3</v>
      </c>
      <c r="Q13">
        <v>301.29</v>
      </c>
      <c r="R13">
        <v>300.29</v>
      </c>
      <c r="S13">
        <v>25895.32</v>
      </c>
      <c r="T13">
        <v>6466.401</v>
      </c>
      <c r="U13">
        <v>6294.829</v>
      </c>
      <c r="V13">
        <v>2.555</v>
      </c>
      <c r="W13">
        <v>6297.384</v>
      </c>
      <c r="X13">
        <v>277.799</v>
      </c>
      <c r="Y13">
        <v>50.03</v>
      </c>
      <c r="Z13">
        <v>6977.873</v>
      </c>
      <c r="AA13">
        <v>10283.44</v>
      </c>
      <c r="AB13">
        <v>1062.9</v>
      </c>
      <c r="AC13" t="s">
        <v>58</v>
      </c>
      <c r="AD13" s="4">
        <v>-4029.557</v>
      </c>
      <c r="AE13">
        <v>351</v>
      </c>
      <c r="AF13">
        <v>0</v>
      </c>
      <c r="AG13">
        <v>351</v>
      </c>
      <c r="AH13">
        <v>350</v>
      </c>
      <c r="AI13">
        <v>0</v>
      </c>
      <c r="AJ13">
        <v>350</v>
      </c>
      <c r="AK13">
        <v>5709</v>
      </c>
      <c r="AL13">
        <v>26669</v>
      </c>
      <c r="AM13">
        <v>32378</v>
      </c>
      <c r="AN13">
        <v>7333.73</v>
      </c>
      <c r="AO13">
        <v>7333.5</v>
      </c>
      <c r="AP13">
        <v>0.23</v>
      </c>
      <c r="AQ13">
        <v>351</v>
      </c>
      <c r="AR13">
        <v>350</v>
      </c>
      <c r="AU13">
        <v>0</v>
      </c>
      <c r="AV13" s="12">
        <v>0</v>
      </c>
      <c r="AW13" s="4">
        <v>350</v>
      </c>
      <c r="AX13" s="4">
        <v>351</v>
      </c>
      <c r="AY13" s="4">
        <v>640</v>
      </c>
      <c r="AZ13" s="24">
        <v>640</v>
      </c>
      <c r="BA13" s="4">
        <v>350</v>
      </c>
      <c r="BB13" s="4">
        <v>351</v>
      </c>
      <c r="BE13" s="15">
        <f t="shared" si="0"/>
        <v>350</v>
      </c>
      <c r="BF13" s="15">
        <f t="shared" ref="BF13:BH13" si="34">AH13</f>
        <v>350</v>
      </c>
      <c r="BG13" s="15">
        <f t="shared" si="34"/>
        <v>0</v>
      </c>
      <c r="BH13" s="15">
        <f t="shared" si="34"/>
        <v>350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351</v>
      </c>
      <c r="BN13" s="15">
        <f t="shared" ref="BN13:BP13" si="35">AE13</f>
        <v>351</v>
      </c>
      <c r="BO13" s="15">
        <f t="shared" si="35"/>
        <v>0</v>
      </c>
      <c r="BP13" s="15">
        <f t="shared" si="35"/>
        <v>351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25657.59</v>
      </c>
      <c r="B14">
        <v>-6434</v>
      </c>
      <c r="C14">
        <v>28264.42</v>
      </c>
      <c r="D14">
        <v>6585.87</v>
      </c>
      <c r="E14">
        <v>351</v>
      </c>
      <c r="F14" s="4">
        <v>7000</v>
      </c>
      <c r="G14">
        <v>0</v>
      </c>
      <c r="H14">
        <v>658.16</v>
      </c>
      <c r="I14">
        <v>0</v>
      </c>
      <c r="J14">
        <v>634.94</v>
      </c>
      <c r="K14">
        <v>539.52</v>
      </c>
      <c r="L14">
        <v>542.77</v>
      </c>
      <c r="M14">
        <v>0</v>
      </c>
      <c r="N14">
        <v>899.1</v>
      </c>
      <c r="O14">
        <v>0</v>
      </c>
      <c r="P14">
        <v>637.9</v>
      </c>
      <c r="Q14">
        <v>300.08</v>
      </c>
      <c r="R14">
        <v>300.18</v>
      </c>
      <c r="S14">
        <v>25718.71</v>
      </c>
      <c r="T14">
        <v>6487.213</v>
      </c>
      <c r="U14">
        <v>6274.918</v>
      </c>
      <c r="V14">
        <v>2.538</v>
      </c>
      <c r="W14">
        <v>6277.456</v>
      </c>
      <c r="X14">
        <v>274.905</v>
      </c>
      <c r="Y14">
        <v>50.033</v>
      </c>
      <c r="Z14">
        <v>6989.188</v>
      </c>
      <c r="AA14">
        <v>10277.12</v>
      </c>
      <c r="AB14">
        <v>1060.91</v>
      </c>
      <c r="AC14" t="s">
        <v>58</v>
      </c>
      <c r="AD14" s="4">
        <v>-4037.121</v>
      </c>
      <c r="AE14">
        <v>351</v>
      </c>
      <c r="AF14">
        <v>0</v>
      </c>
      <c r="AG14">
        <v>351</v>
      </c>
      <c r="AH14">
        <v>351</v>
      </c>
      <c r="AI14">
        <v>0</v>
      </c>
      <c r="AJ14">
        <v>351</v>
      </c>
      <c r="AK14">
        <v>5709</v>
      </c>
      <c r="AL14">
        <v>26694</v>
      </c>
      <c r="AM14">
        <v>32403</v>
      </c>
      <c r="AN14">
        <v>7238.59</v>
      </c>
      <c r="AO14">
        <v>7238.35</v>
      </c>
      <c r="AP14">
        <v>0.24</v>
      </c>
      <c r="AQ14">
        <v>351</v>
      </c>
      <c r="AR14">
        <v>351</v>
      </c>
      <c r="AU14">
        <v>0</v>
      </c>
      <c r="AV14" s="12">
        <v>0</v>
      </c>
      <c r="AW14" s="4">
        <v>351</v>
      </c>
      <c r="AX14" s="4">
        <v>351</v>
      </c>
      <c r="AY14" s="4">
        <v>640</v>
      </c>
      <c r="AZ14" s="24">
        <v>640</v>
      </c>
      <c r="BA14" s="4">
        <v>351</v>
      </c>
      <c r="BB14" s="4">
        <v>351</v>
      </c>
      <c r="BE14" s="15">
        <f t="shared" si="0"/>
        <v>351</v>
      </c>
      <c r="BF14" s="15">
        <f t="shared" ref="BF14:BH14" si="36">AH14</f>
        <v>351</v>
      </c>
      <c r="BG14" s="15">
        <f t="shared" si="36"/>
        <v>0</v>
      </c>
      <c r="BH14" s="15">
        <f t="shared" si="36"/>
        <v>351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351</v>
      </c>
      <c r="BN14" s="15">
        <f t="shared" ref="BN14:BP14" si="37">AE14</f>
        <v>351</v>
      </c>
      <c r="BO14" s="15">
        <f t="shared" si="37"/>
        <v>0</v>
      </c>
      <c r="BP14" s="15">
        <f t="shared" si="37"/>
        <v>351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25557.6</v>
      </c>
      <c r="B15">
        <v>-6434.01</v>
      </c>
      <c r="C15">
        <v>28369.4</v>
      </c>
      <c r="D15">
        <v>6422.12</v>
      </c>
      <c r="E15">
        <v>351</v>
      </c>
      <c r="F15" s="4">
        <v>7000</v>
      </c>
      <c r="G15">
        <v>0</v>
      </c>
      <c r="H15">
        <v>659.88</v>
      </c>
      <c r="I15">
        <v>0</v>
      </c>
      <c r="J15">
        <v>635.41</v>
      </c>
      <c r="K15">
        <v>539.28</v>
      </c>
      <c r="L15">
        <v>543</v>
      </c>
      <c r="M15">
        <v>0</v>
      </c>
      <c r="N15">
        <v>899.1</v>
      </c>
      <c r="O15">
        <v>0</v>
      </c>
      <c r="P15">
        <v>641</v>
      </c>
      <c r="Q15">
        <v>300.34</v>
      </c>
      <c r="R15">
        <v>300.03</v>
      </c>
      <c r="S15">
        <v>25715.95</v>
      </c>
      <c r="T15">
        <v>6441.537</v>
      </c>
      <c r="U15">
        <v>6216.274</v>
      </c>
      <c r="V15">
        <v>2.556</v>
      </c>
      <c r="W15">
        <v>6218.83</v>
      </c>
      <c r="X15">
        <v>275.076</v>
      </c>
      <c r="Y15">
        <v>50.027</v>
      </c>
      <c r="Z15">
        <v>6985.525</v>
      </c>
      <c r="AA15">
        <v>10275.78</v>
      </c>
      <c r="AB15">
        <v>1060.2</v>
      </c>
      <c r="AC15" t="s">
        <v>58</v>
      </c>
      <c r="AD15" s="4">
        <v>-4028.017</v>
      </c>
      <c r="AE15">
        <v>351</v>
      </c>
      <c r="AF15">
        <v>0</v>
      </c>
      <c r="AG15">
        <v>351</v>
      </c>
      <c r="AH15">
        <v>350</v>
      </c>
      <c r="AI15">
        <v>0</v>
      </c>
      <c r="AJ15">
        <v>350</v>
      </c>
      <c r="AK15">
        <v>5709</v>
      </c>
      <c r="AL15">
        <v>26643</v>
      </c>
      <c r="AM15">
        <v>32352</v>
      </c>
      <c r="AN15">
        <v>7161.25</v>
      </c>
      <c r="AO15">
        <v>7160.99</v>
      </c>
      <c r="AP15">
        <v>0.26</v>
      </c>
      <c r="AQ15">
        <v>351</v>
      </c>
      <c r="AR15">
        <v>350</v>
      </c>
      <c r="AU15">
        <v>0</v>
      </c>
      <c r="AV15" s="12">
        <v>0</v>
      </c>
      <c r="AW15" s="4">
        <v>350</v>
      </c>
      <c r="AX15" s="4">
        <v>351</v>
      </c>
      <c r="AY15" s="4">
        <v>640</v>
      </c>
      <c r="AZ15" s="24">
        <v>640</v>
      </c>
      <c r="BA15" s="4">
        <v>350</v>
      </c>
      <c r="BB15" s="4">
        <v>351</v>
      </c>
      <c r="BE15" s="15">
        <f t="shared" si="0"/>
        <v>350</v>
      </c>
      <c r="BF15" s="15">
        <f t="shared" ref="BF15:BH15" si="38">AH15</f>
        <v>350</v>
      </c>
      <c r="BG15" s="15">
        <f t="shared" si="38"/>
        <v>0</v>
      </c>
      <c r="BH15" s="15">
        <f t="shared" si="38"/>
        <v>350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351</v>
      </c>
      <c r="BN15" s="15">
        <f t="shared" ref="BN15:BP15" si="39">AE15</f>
        <v>351</v>
      </c>
      <c r="BO15" s="15">
        <f t="shared" si="39"/>
        <v>0</v>
      </c>
      <c r="BP15" s="15">
        <f t="shared" si="39"/>
        <v>351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25412.08</v>
      </c>
      <c r="B16">
        <v>-6435</v>
      </c>
      <c r="C16">
        <v>27950.09</v>
      </c>
      <c r="D16">
        <v>6371.57</v>
      </c>
      <c r="E16">
        <v>350</v>
      </c>
      <c r="F16" s="4">
        <v>7000</v>
      </c>
      <c r="G16">
        <v>0</v>
      </c>
      <c r="H16">
        <v>650.47</v>
      </c>
      <c r="I16">
        <v>0</v>
      </c>
      <c r="J16">
        <v>635.39</v>
      </c>
      <c r="K16">
        <v>526.02</v>
      </c>
      <c r="L16">
        <v>543.47</v>
      </c>
      <c r="M16">
        <v>0</v>
      </c>
      <c r="N16">
        <v>899.92</v>
      </c>
      <c r="O16">
        <v>0</v>
      </c>
      <c r="P16">
        <v>638.5</v>
      </c>
      <c r="Q16">
        <v>299.97</v>
      </c>
      <c r="R16">
        <v>300.5</v>
      </c>
      <c r="S16">
        <v>25595.18</v>
      </c>
      <c r="T16">
        <v>6472.802</v>
      </c>
      <c r="U16">
        <v>6108.508</v>
      </c>
      <c r="V16">
        <v>2.538</v>
      </c>
      <c r="W16">
        <v>6111.046</v>
      </c>
      <c r="X16">
        <v>275.419</v>
      </c>
      <c r="Y16">
        <v>50.022</v>
      </c>
      <c r="Z16">
        <v>7152.686</v>
      </c>
      <c r="AA16">
        <v>10079.6</v>
      </c>
      <c r="AB16">
        <v>1067.78</v>
      </c>
      <c r="AC16" t="s">
        <v>58</v>
      </c>
      <c r="AD16" s="4">
        <v>-4042.024</v>
      </c>
      <c r="AE16">
        <v>350</v>
      </c>
      <c r="AF16">
        <v>0</v>
      </c>
      <c r="AG16">
        <v>350</v>
      </c>
      <c r="AH16">
        <v>351</v>
      </c>
      <c r="AI16">
        <v>0</v>
      </c>
      <c r="AJ16">
        <v>351</v>
      </c>
      <c r="AK16">
        <v>5709</v>
      </c>
      <c r="AL16">
        <v>26442</v>
      </c>
      <c r="AM16">
        <v>32151</v>
      </c>
      <c r="AN16">
        <v>7097.63</v>
      </c>
      <c r="AO16">
        <v>7097.35</v>
      </c>
      <c r="AP16">
        <v>0.28</v>
      </c>
      <c r="AQ16">
        <v>350</v>
      </c>
      <c r="AR16">
        <v>351</v>
      </c>
      <c r="AU16">
        <v>0</v>
      </c>
      <c r="AV16" s="12">
        <v>0</v>
      </c>
      <c r="AW16" s="4">
        <v>351</v>
      </c>
      <c r="AX16" s="4">
        <v>350</v>
      </c>
      <c r="AY16" s="4">
        <v>640</v>
      </c>
      <c r="AZ16" s="24">
        <v>640</v>
      </c>
      <c r="BA16" s="4">
        <v>351</v>
      </c>
      <c r="BB16" s="4">
        <v>350</v>
      </c>
      <c r="BE16" s="15">
        <f t="shared" si="0"/>
        <v>351</v>
      </c>
      <c r="BF16" s="15">
        <f t="shared" ref="BF16:BH16" si="40">AH16</f>
        <v>351</v>
      </c>
      <c r="BG16" s="15">
        <f t="shared" si="40"/>
        <v>0</v>
      </c>
      <c r="BH16" s="15">
        <f t="shared" si="40"/>
        <v>351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350</v>
      </c>
      <c r="BN16" s="15">
        <f t="shared" ref="BN16:BP16" si="41">AE16</f>
        <v>350</v>
      </c>
      <c r="BO16" s="15">
        <f t="shared" si="41"/>
        <v>0</v>
      </c>
      <c r="BP16" s="15">
        <f t="shared" si="41"/>
        <v>350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25591.55</v>
      </c>
      <c r="B17">
        <v>-6434</v>
      </c>
      <c r="C17">
        <v>28139.97</v>
      </c>
      <c r="D17">
        <v>6371.37</v>
      </c>
      <c r="E17">
        <v>351</v>
      </c>
      <c r="F17" s="4">
        <v>7000</v>
      </c>
      <c r="G17">
        <v>0</v>
      </c>
      <c r="H17">
        <v>659.03</v>
      </c>
      <c r="I17">
        <v>0</v>
      </c>
      <c r="J17">
        <v>635.36</v>
      </c>
      <c r="K17">
        <v>537.42</v>
      </c>
      <c r="L17">
        <v>542.77</v>
      </c>
      <c r="M17">
        <v>0</v>
      </c>
      <c r="N17">
        <v>899.92</v>
      </c>
      <c r="O17">
        <v>0</v>
      </c>
      <c r="P17">
        <v>637.6</v>
      </c>
      <c r="Q17">
        <v>300.4</v>
      </c>
      <c r="R17">
        <v>300.34</v>
      </c>
      <c r="S17">
        <v>25322.63</v>
      </c>
      <c r="T17">
        <v>6378.109</v>
      </c>
      <c r="U17">
        <v>6080.61</v>
      </c>
      <c r="V17">
        <v>2.538</v>
      </c>
      <c r="W17">
        <v>6083.149</v>
      </c>
      <c r="X17">
        <v>275.126</v>
      </c>
      <c r="Y17">
        <v>50.032</v>
      </c>
      <c r="Z17">
        <v>7168.807</v>
      </c>
      <c r="AA17">
        <v>10070.69</v>
      </c>
      <c r="AB17">
        <v>1088.63</v>
      </c>
      <c r="AC17" t="s">
        <v>58</v>
      </c>
      <c r="AD17" s="4">
        <v>-4029.417</v>
      </c>
      <c r="AE17">
        <v>351</v>
      </c>
      <c r="AF17">
        <v>0</v>
      </c>
      <c r="AG17">
        <v>351</v>
      </c>
      <c r="AH17">
        <v>351</v>
      </c>
      <c r="AI17">
        <v>0</v>
      </c>
      <c r="AJ17">
        <v>351</v>
      </c>
      <c r="AK17">
        <v>5709</v>
      </c>
      <c r="AL17">
        <v>26442</v>
      </c>
      <c r="AM17">
        <v>32151</v>
      </c>
      <c r="AN17">
        <v>7020.51</v>
      </c>
      <c r="AO17">
        <v>7020.21</v>
      </c>
      <c r="AP17">
        <v>0.3</v>
      </c>
      <c r="AQ17">
        <v>351</v>
      </c>
      <c r="AR17">
        <v>351</v>
      </c>
      <c r="AU17">
        <v>0</v>
      </c>
      <c r="AV17" s="12">
        <v>0</v>
      </c>
      <c r="AW17" s="4">
        <v>351</v>
      </c>
      <c r="AX17" s="4">
        <v>351</v>
      </c>
      <c r="AY17" s="4">
        <v>640</v>
      </c>
      <c r="AZ17" s="24">
        <v>640</v>
      </c>
      <c r="BA17" s="4">
        <v>351</v>
      </c>
      <c r="BB17" s="4">
        <v>351</v>
      </c>
      <c r="BE17" s="15">
        <f t="shared" si="0"/>
        <v>351</v>
      </c>
      <c r="BF17" s="15">
        <f t="shared" ref="BF17:BH17" si="42">AH17</f>
        <v>351</v>
      </c>
      <c r="BG17" s="15">
        <f t="shared" si="42"/>
        <v>0</v>
      </c>
      <c r="BH17" s="15">
        <f t="shared" si="42"/>
        <v>351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351</v>
      </c>
      <c r="BN17" s="15">
        <f t="shared" ref="BN17:BP17" si="43">AE17</f>
        <v>351</v>
      </c>
      <c r="BO17" s="15">
        <f t="shared" si="43"/>
        <v>0</v>
      </c>
      <c r="BP17" s="15">
        <f t="shared" si="43"/>
        <v>351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25556.55</v>
      </c>
      <c r="B18">
        <v>-6434</v>
      </c>
      <c r="C18">
        <v>28269.78</v>
      </c>
      <c r="D18">
        <v>6279.01</v>
      </c>
      <c r="E18">
        <v>351</v>
      </c>
      <c r="F18" s="4">
        <v>7000</v>
      </c>
      <c r="G18">
        <v>0</v>
      </c>
      <c r="H18">
        <v>658.16</v>
      </c>
      <c r="I18">
        <v>0</v>
      </c>
      <c r="J18">
        <v>635.45</v>
      </c>
      <c r="K18">
        <v>539.52</v>
      </c>
      <c r="L18">
        <v>542.07</v>
      </c>
      <c r="M18">
        <v>0</v>
      </c>
      <c r="N18">
        <v>898.69</v>
      </c>
      <c r="O18">
        <v>0</v>
      </c>
      <c r="P18">
        <v>639.6</v>
      </c>
      <c r="Q18">
        <v>300.29</v>
      </c>
      <c r="R18">
        <v>300.13</v>
      </c>
      <c r="S18">
        <v>25468.91</v>
      </c>
      <c r="T18">
        <v>6449.744</v>
      </c>
      <c r="U18">
        <v>6068.404</v>
      </c>
      <c r="V18">
        <v>2.538</v>
      </c>
      <c r="W18">
        <v>6070.942</v>
      </c>
      <c r="X18">
        <v>275.676</v>
      </c>
      <c r="Y18">
        <v>49.993</v>
      </c>
      <c r="Z18">
        <v>7135.227</v>
      </c>
      <c r="AA18">
        <v>10120.12</v>
      </c>
      <c r="AB18">
        <v>1095.34</v>
      </c>
      <c r="AC18" t="s">
        <v>58</v>
      </c>
      <c r="AD18" s="4">
        <v>-4027.316</v>
      </c>
      <c r="AE18">
        <v>351</v>
      </c>
      <c r="AF18">
        <v>0</v>
      </c>
      <c r="AG18">
        <v>351</v>
      </c>
      <c r="AH18">
        <v>351</v>
      </c>
      <c r="AI18">
        <v>0</v>
      </c>
      <c r="AJ18">
        <v>351</v>
      </c>
      <c r="AK18">
        <v>5709</v>
      </c>
      <c r="AL18">
        <v>26315</v>
      </c>
      <c r="AM18">
        <v>32024</v>
      </c>
      <c r="AN18">
        <v>6962.65</v>
      </c>
      <c r="AO18">
        <v>6962.34</v>
      </c>
      <c r="AP18">
        <v>0.31</v>
      </c>
      <c r="AQ18">
        <v>351</v>
      </c>
      <c r="AR18">
        <v>351</v>
      </c>
      <c r="AU18">
        <v>0</v>
      </c>
      <c r="AV18" s="12">
        <v>0</v>
      </c>
      <c r="AW18" s="4">
        <v>351</v>
      </c>
      <c r="AX18" s="4">
        <v>351</v>
      </c>
      <c r="AY18" s="4">
        <v>640</v>
      </c>
      <c r="AZ18" s="24">
        <v>640</v>
      </c>
      <c r="BA18" s="4">
        <v>351</v>
      </c>
      <c r="BB18" s="4">
        <v>351</v>
      </c>
      <c r="BE18" s="15">
        <f t="shared" si="0"/>
        <v>351</v>
      </c>
      <c r="BF18" s="15">
        <f t="shared" ref="BF18:BH18" si="44">AH18</f>
        <v>351</v>
      </c>
      <c r="BG18" s="15">
        <f t="shared" si="44"/>
        <v>0</v>
      </c>
      <c r="BH18" s="15">
        <f t="shared" si="44"/>
        <v>351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351</v>
      </c>
      <c r="BN18" s="15">
        <f t="shared" ref="BN18:BP18" si="45">AE18</f>
        <v>351</v>
      </c>
      <c r="BO18" s="15">
        <f t="shared" si="45"/>
        <v>0</v>
      </c>
      <c r="BP18" s="15">
        <f t="shared" si="45"/>
        <v>351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25320.11</v>
      </c>
      <c r="B19">
        <v>-6455</v>
      </c>
      <c r="C19">
        <v>27675.37</v>
      </c>
      <c r="D19">
        <v>6240.92</v>
      </c>
      <c r="E19">
        <v>330</v>
      </c>
      <c r="F19" s="4">
        <v>7000</v>
      </c>
      <c r="G19">
        <v>0</v>
      </c>
      <c r="H19">
        <v>649.63</v>
      </c>
      <c r="I19">
        <v>0</v>
      </c>
      <c r="J19">
        <v>626.03</v>
      </c>
      <c r="K19">
        <v>521.84</v>
      </c>
      <c r="L19">
        <v>543.47</v>
      </c>
      <c r="M19">
        <v>0</v>
      </c>
      <c r="N19">
        <v>897.46</v>
      </c>
      <c r="O19">
        <v>0</v>
      </c>
      <c r="P19">
        <v>633.8</v>
      </c>
      <c r="Q19">
        <v>300.4</v>
      </c>
      <c r="R19">
        <v>300.13</v>
      </c>
      <c r="S19">
        <v>25296.12</v>
      </c>
      <c r="T19">
        <v>6636.863</v>
      </c>
      <c r="U19">
        <v>6040.074</v>
      </c>
      <c r="V19">
        <v>2.555</v>
      </c>
      <c r="W19">
        <v>6042.629</v>
      </c>
      <c r="X19">
        <v>276.258</v>
      </c>
      <c r="Y19">
        <v>49.972</v>
      </c>
      <c r="Z19">
        <v>7339.201</v>
      </c>
      <c r="AA19">
        <v>9920.137</v>
      </c>
      <c r="AB19">
        <v>1116.69</v>
      </c>
      <c r="AC19" t="s">
        <v>58</v>
      </c>
      <c r="AD19" s="4">
        <v>-4063.455</v>
      </c>
      <c r="AE19">
        <v>330</v>
      </c>
      <c r="AF19">
        <v>0</v>
      </c>
      <c r="AG19">
        <v>330</v>
      </c>
      <c r="AH19">
        <v>351</v>
      </c>
      <c r="AI19">
        <v>0</v>
      </c>
      <c r="AJ19">
        <v>351</v>
      </c>
      <c r="AK19">
        <v>5709</v>
      </c>
      <c r="AL19">
        <v>26214</v>
      </c>
      <c r="AM19">
        <v>31923</v>
      </c>
      <c r="AN19">
        <v>6820.92</v>
      </c>
      <c r="AO19">
        <v>6820.59</v>
      </c>
      <c r="AP19">
        <v>0.33</v>
      </c>
      <c r="AQ19">
        <v>330</v>
      </c>
      <c r="AR19">
        <v>351</v>
      </c>
      <c r="AU19">
        <v>0</v>
      </c>
      <c r="AV19" s="12">
        <v>0</v>
      </c>
      <c r="AW19" s="4">
        <v>351</v>
      </c>
      <c r="AX19" s="4">
        <v>330</v>
      </c>
      <c r="AY19" s="4">
        <v>640</v>
      </c>
      <c r="AZ19" s="24">
        <v>631</v>
      </c>
      <c r="BA19" s="4">
        <v>351</v>
      </c>
      <c r="BB19" s="4">
        <v>330</v>
      </c>
      <c r="BE19" s="15">
        <f t="shared" si="0"/>
        <v>351</v>
      </c>
      <c r="BF19" s="15">
        <f t="shared" ref="BF19:BH19" si="46">AH19</f>
        <v>351</v>
      </c>
      <c r="BG19" s="15">
        <f t="shared" si="46"/>
        <v>0</v>
      </c>
      <c r="BH19" s="15">
        <f t="shared" si="46"/>
        <v>351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330</v>
      </c>
      <c r="BN19" s="15">
        <f t="shared" ref="BN19:BP19" si="47">AE19</f>
        <v>330</v>
      </c>
      <c r="BO19" s="15">
        <f t="shared" si="47"/>
        <v>0</v>
      </c>
      <c r="BP19" s="15">
        <f t="shared" si="47"/>
        <v>330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25432.3</v>
      </c>
      <c r="B20">
        <v>-6472</v>
      </c>
      <c r="C20">
        <v>28002.01</v>
      </c>
      <c r="D20">
        <v>6214.04</v>
      </c>
      <c r="E20">
        <v>340</v>
      </c>
      <c r="F20" s="4">
        <v>7000</v>
      </c>
      <c r="G20">
        <v>0</v>
      </c>
      <c r="H20">
        <v>650.47</v>
      </c>
      <c r="I20">
        <v>0</v>
      </c>
      <c r="J20">
        <v>626.27</v>
      </c>
      <c r="K20">
        <v>521.61</v>
      </c>
      <c r="L20">
        <v>543</v>
      </c>
      <c r="M20">
        <v>0</v>
      </c>
      <c r="N20">
        <v>897.46</v>
      </c>
      <c r="O20">
        <v>0</v>
      </c>
      <c r="P20">
        <v>636.8</v>
      </c>
      <c r="Q20">
        <v>300.4</v>
      </c>
      <c r="R20">
        <v>300.45</v>
      </c>
      <c r="S20">
        <v>25436.71</v>
      </c>
      <c r="T20">
        <v>6496.29</v>
      </c>
      <c r="U20">
        <v>6143.267</v>
      </c>
      <c r="V20">
        <v>2.538</v>
      </c>
      <c r="W20">
        <v>6145.805</v>
      </c>
      <c r="X20">
        <v>275.424</v>
      </c>
      <c r="Y20">
        <v>49.979</v>
      </c>
      <c r="Z20">
        <v>7451.756</v>
      </c>
      <c r="AA20">
        <v>9802.904</v>
      </c>
      <c r="AB20">
        <v>1126.22</v>
      </c>
      <c r="AC20" t="s">
        <v>58</v>
      </c>
      <c r="AD20" s="4">
        <v>-4033.339</v>
      </c>
      <c r="AE20">
        <v>340</v>
      </c>
      <c r="AF20">
        <v>0</v>
      </c>
      <c r="AG20">
        <v>340</v>
      </c>
      <c r="AH20">
        <v>351</v>
      </c>
      <c r="AI20">
        <v>0</v>
      </c>
      <c r="AJ20">
        <v>351</v>
      </c>
      <c r="AK20">
        <v>5709</v>
      </c>
      <c r="AL20">
        <v>26062</v>
      </c>
      <c r="AM20">
        <v>31771</v>
      </c>
      <c r="AN20">
        <v>6741.49</v>
      </c>
      <c r="AO20">
        <v>6741.12</v>
      </c>
      <c r="AP20">
        <v>0.37</v>
      </c>
      <c r="AQ20">
        <v>340</v>
      </c>
      <c r="AR20">
        <v>351</v>
      </c>
      <c r="AU20">
        <v>0</v>
      </c>
      <c r="AV20" s="12">
        <v>0</v>
      </c>
      <c r="AW20" s="4">
        <v>351</v>
      </c>
      <c r="AX20" s="4">
        <v>340</v>
      </c>
      <c r="AY20" s="4">
        <v>640</v>
      </c>
      <c r="AZ20" s="24">
        <v>640</v>
      </c>
      <c r="BA20" s="4">
        <v>351</v>
      </c>
      <c r="BB20" s="4">
        <v>340</v>
      </c>
      <c r="BE20" s="15">
        <f t="shared" si="0"/>
        <v>351</v>
      </c>
      <c r="BF20" s="15">
        <f t="shared" ref="BF20:BH20" si="48">AH20</f>
        <v>351</v>
      </c>
      <c r="BG20" s="15">
        <f t="shared" si="48"/>
        <v>0</v>
      </c>
      <c r="BH20" s="15">
        <f t="shared" si="48"/>
        <v>351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340</v>
      </c>
      <c r="BN20" s="15">
        <f t="shared" ref="BN20:BP20" si="49">AE20</f>
        <v>340</v>
      </c>
      <c r="BO20" s="15">
        <f t="shared" si="49"/>
        <v>0</v>
      </c>
      <c r="BP20" s="15">
        <f t="shared" si="49"/>
        <v>340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25435.09</v>
      </c>
      <c r="B21">
        <v>-6488</v>
      </c>
      <c r="C21">
        <v>27825.99</v>
      </c>
      <c r="D21">
        <v>6098.22</v>
      </c>
      <c r="E21">
        <v>350</v>
      </c>
      <c r="F21" s="4">
        <v>7000</v>
      </c>
      <c r="G21">
        <v>0</v>
      </c>
      <c r="H21">
        <v>651.34</v>
      </c>
      <c r="I21">
        <v>0</v>
      </c>
      <c r="J21">
        <v>634.78</v>
      </c>
      <c r="K21">
        <v>528.82</v>
      </c>
      <c r="L21">
        <v>542.31</v>
      </c>
      <c r="M21">
        <v>0</v>
      </c>
      <c r="N21">
        <v>899.51</v>
      </c>
      <c r="O21">
        <v>0</v>
      </c>
      <c r="P21">
        <v>635.4</v>
      </c>
      <c r="Q21">
        <v>300.66</v>
      </c>
      <c r="R21">
        <v>300.18</v>
      </c>
      <c r="S21">
        <v>25515.82</v>
      </c>
      <c r="T21">
        <v>6577.977</v>
      </c>
      <c r="U21">
        <v>6274.274</v>
      </c>
      <c r="V21">
        <v>2.557</v>
      </c>
      <c r="W21">
        <v>6276.831</v>
      </c>
      <c r="X21">
        <v>280.441</v>
      </c>
      <c r="Y21">
        <v>49.969</v>
      </c>
      <c r="Z21">
        <v>7316.557</v>
      </c>
      <c r="AA21">
        <v>9928.686</v>
      </c>
      <c r="AB21">
        <v>1128.22</v>
      </c>
      <c r="AC21" t="s">
        <v>58</v>
      </c>
      <c r="AD21" s="4">
        <v>-4032.499</v>
      </c>
      <c r="AE21">
        <v>350</v>
      </c>
      <c r="AF21">
        <v>0</v>
      </c>
      <c r="AG21">
        <v>350</v>
      </c>
      <c r="AH21">
        <v>351</v>
      </c>
      <c r="AI21">
        <v>0</v>
      </c>
      <c r="AJ21">
        <v>351</v>
      </c>
      <c r="AK21">
        <v>5709</v>
      </c>
      <c r="AL21">
        <v>26138</v>
      </c>
      <c r="AM21">
        <v>31847</v>
      </c>
      <c r="AN21">
        <v>6664.28</v>
      </c>
      <c r="AO21">
        <v>6661.6</v>
      </c>
      <c r="AP21">
        <v>2.68</v>
      </c>
      <c r="AQ21">
        <v>350</v>
      </c>
      <c r="AR21">
        <v>351</v>
      </c>
      <c r="AU21">
        <v>0</v>
      </c>
      <c r="AV21" s="12">
        <v>0</v>
      </c>
      <c r="AW21" s="4">
        <v>351</v>
      </c>
      <c r="AX21" s="4">
        <v>350</v>
      </c>
      <c r="AY21" s="4">
        <v>640</v>
      </c>
      <c r="AZ21" s="24">
        <v>640</v>
      </c>
      <c r="BA21" s="4">
        <v>351</v>
      </c>
      <c r="BB21" s="4">
        <v>350</v>
      </c>
      <c r="BE21" s="15">
        <f t="shared" si="0"/>
        <v>351</v>
      </c>
      <c r="BF21" s="15">
        <f t="shared" ref="BF21:BH21" si="50">AH21</f>
        <v>351</v>
      </c>
      <c r="BG21" s="15">
        <f t="shared" si="50"/>
        <v>0</v>
      </c>
      <c r="BH21" s="15">
        <f t="shared" si="50"/>
        <v>351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350</v>
      </c>
      <c r="BN21" s="15">
        <f t="shared" ref="BN21:BP21" si="51">AE21</f>
        <v>350</v>
      </c>
      <c r="BO21" s="15">
        <f t="shared" si="51"/>
        <v>0</v>
      </c>
      <c r="BP21" s="15">
        <f t="shared" si="51"/>
        <v>350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25683.41</v>
      </c>
      <c r="B22">
        <v>-6504.54</v>
      </c>
      <c r="C22">
        <v>28066.97</v>
      </c>
      <c r="D22">
        <v>6109.45</v>
      </c>
      <c r="E22">
        <v>351</v>
      </c>
      <c r="F22" s="4">
        <v>7000</v>
      </c>
      <c r="G22">
        <v>0</v>
      </c>
      <c r="H22">
        <v>658.16</v>
      </c>
      <c r="I22">
        <v>98.12</v>
      </c>
      <c r="J22">
        <v>634.83</v>
      </c>
      <c r="K22">
        <v>538.12</v>
      </c>
      <c r="L22">
        <v>543.47</v>
      </c>
      <c r="M22">
        <v>0</v>
      </c>
      <c r="N22">
        <v>901.98</v>
      </c>
      <c r="O22">
        <v>0</v>
      </c>
      <c r="P22">
        <v>637.1</v>
      </c>
      <c r="Q22">
        <v>300.08</v>
      </c>
      <c r="R22">
        <v>299.5</v>
      </c>
      <c r="S22">
        <v>25669.94</v>
      </c>
      <c r="T22">
        <v>6619.751</v>
      </c>
      <c r="U22">
        <v>6450.414</v>
      </c>
      <c r="V22">
        <v>2.585</v>
      </c>
      <c r="W22">
        <v>6452.999</v>
      </c>
      <c r="X22">
        <v>280.086</v>
      </c>
      <c r="Y22">
        <v>49.966</v>
      </c>
      <c r="Z22">
        <v>7977.619</v>
      </c>
      <c r="AA22">
        <v>9833.393</v>
      </c>
      <c r="AB22">
        <v>1125.96</v>
      </c>
      <c r="AC22" t="s">
        <v>58</v>
      </c>
      <c r="AD22" s="4">
        <v>-4026.756</v>
      </c>
      <c r="AE22">
        <v>351</v>
      </c>
      <c r="AF22">
        <v>0</v>
      </c>
      <c r="AG22">
        <v>351</v>
      </c>
      <c r="AH22">
        <v>351</v>
      </c>
      <c r="AI22">
        <v>0</v>
      </c>
      <c r="AJ22">
        <v>351</v>
      </c>
      <c r="AK22">
        <v>5720</v>
      </c>
      <c r="AL22">
        <v>26138</v>
      </c>
      <c r="AM22">
        <v>31858</v>
      </c>
      <c r="AN22">
        <v>6569.21</v>
      </c>
      <c r="AO22">
        <v>6557.53</v>
      </c>
      <c r="AP22">
        <v>11.68</v>
      </c>
      <c r="AQ22">
        <v>351</v>
      </c>
      <c r="AR22">
        <v>351</v>
      </c>
      <c r="AU22">
        <v>0</v>
      </c>
      <c r="AV22" s="12">
        <v>0</v>
      </c>
      <c r="AW22" s="4">
        <v>351</v>
      </c>
      <c r="AX22" s="4">
        <v>351</v>
      </c>
      <c r="AY22" s="4">
        <v>640</v>
      </c>
      <c r="AZ22" s="24">
        <v>640</v>
      </c>
      <c r="BA22" s="4">
        <v>351</v>
      </c>
      <c r="BB22" s="4">
        <v>351</v>
      </c>
      <c r="BE22" s="15">
        <f t="shared" si="0"/>
        <v>351</v>
      </c>
      <c r="BF22" s="15">
        <f t="shared" ref="BF22:BH22" si="52">AH22</f>
        <v>351</v>
      </c>
      <c r="BG22" s="15">
        <f t="shared" si="52"/>
        <v>0</v>
      </c>
      <c r="BH22" s="15">
        <f t="shared" si="52"/>
        <v>351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351</v>
      </c>
      <c r="BN22" s="15">
        <f t="shared" ref="BN22:BP22" si="53">AE22</f>
        <v>351</v>
      </c>
      <c r="BO22" s="15">
        <f t="shared" si="53"/>
        <v>0</v>
      </c>
      <c r="BP22" s="15">
        <f t="shared" si="53"/>
        <v>351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25903.43</v>
      </c>
      <c r="B23">
        <v>-6791.54</v>
      </c>
      <c r="C23">
        <v>28254.58</v>
      </c>
      <c r="D23">
        <v>6103.25</v>
      </c>
      <c r="E23">
        <v>351</v>
      </c>
      <c r="F23" s="4">
        <v>7000</v>
      </c>
      <c r="G23">
        <v>0</v>
      </c>
      <c r="H23">
        <v>660.73</v>
      </c>
      <c r="I23">
        <v>122.04</v>
      </c>
      <c r="J23">
        <v>634.95</v>
      </c>
      <c r="K23">
        <v>540.68</v>
      </c>
      <c r="L23">
        <v>543</v>
      </c>
      <c r="M23">
        <v>0</v>
      </c>
      <c r="N23">
        <v>901.57</v>
      </c>
      <c r="O23">
        <v>0</v>
      </c>
      <c r="P23">
        <v>638.3</v>
      </c>
      <c r="Q23">
        <v>299.81</v>
      </c>
      <c r="R23">
        <v>300.18</v>
      </c>
      <c r="S23">
        <v>25937.2</v>
      </c>
      <c r="T23">
        <v>6983.473</v>
      </c>
      <c r="U23">
        <v>6572.099</v>
      </c>
      <c r="V23">
        <v>9.676</v>
      </c>
      <c r="W23">
        <v>6581.774</v>
      </c>
      <c r="X23">
        <v>279.907</v>
      </c>
      <c r="Y23">
        <v>49.967</v>
      </c>
      <c r="Z23">
        <v>7712.316</v>
      </c>
      <c r="AA23">
        <v>10046.58</v>
      </c>
      <c r="AB23">
        <v>1118.37</v>
      </c>
      <c r="AC23" t="s">
        <v>58</v>
      </c>
      <c r="AD23" s="4">
        <v>-4026.616</v>
      </c>
      <c r="AE23">
        <v>351</v>
      </c>
      <c r="AF23">
        <v>0</v>
      </c>
      <c r="AG23">
        <v>351</v>
      </c>
      <c r="AH23">
        <v>351</v>
      </c>
      <c r="AI23">
        <v>0</v>
      </c>
      <c r="AJ23">
        <v>351</v>
      </c>
      <c r="AK23">
        <v>5861</v>
      </c>
      <c r="AL23">
        <v>26442</v>
      </c>
      <c r="AM23">
        <v>32303</v>
      </c>
      <c r="AN23">
        <v>6509.78</v>
      </c>
      <c r="AO23">
        <v>6465.25</v>
      </c>
      <c r="AP23">
        <v>44.53</v>
      </c>
      <c r="AQ23">
        <v>351</v>
      </c>
      <c r="AR23">
        <v>351</v>
      </c>
      <c r="AU23">
        <v>0</v>
      </c>
      <c r="AV23" s="12">
        <v>0</v>
      </c>
      <c r="AW23" s="4">
        <v>351</v>
      </c>
      <c r="AX23" s="4">
        <v>351</v>
      </c>
      <c r="AY23" s="4">
        <v>640</v>
      </c>
      <c r="AZ23" s="24">
        <v>640</v>
      </c>
      <c r="BA23" s="4">
        <v>351</v>
      </c>
      <c r="BB23" s="4">
        <v>351</v>
      </c>
      <c r="BE23" s="15">
        <f t="shared" si="0"/>
        <v>351</v>
      </c>
      <c r="BF23" s="15">
        <f t="shared" ref="BF23:BH23" si="54">AH23</f>
        <v>351</v>
      </c>
      <c r="BG23" s="15">
        <f t="shared" si="54"/>
        <v>0</v>
      </c>
      <c r="BH23" s="15">
        <f t="shared" si="54"/>
        <v>351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351</v>
      </c>
      <c r="BN23" s="15">
        <f t="shared" ref="BN23:BP23" si="55">AE23</f>
        <v>351</v>
      </c>
      <c r="BO23" s="15">
        <f t="shared" si="55"/>
        <v>0</v>
      </c>
      <c r="BP23" s="15">
        <f t="shared" si="55"/>
        <v>351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26224.3</v>
      </c>
      <c r="B24">
        <v>-6980.99</v>
      </c>
      <c r="C24">
        <v>28320.23</v>
      </c>
      <c r="D24">
        <v>6341.17</v>
      </c>
      <c r="E24">
        <v>351</v>
      </c>
      <c r="F24" s="4">
        <v>7000</v>
      </c>
      <c r="G24">
        <v>0</v>
      </c>
      <c r="H24">
        <v>662.44</v>
      </c>
      <c r="I24">
        <v>145.5</v>
      </c>
      <c r="J24">
        <v>635.97</v>
      </c>
      <c r="K24">
        <v>540.68</v>
      </c>
      <c r="L24">
        <v>543</v>
      </c>
      <c r="M24">
        <v>0</v>
      </c>
      <c r="N24">
        <v>899.1</v>
      </c>
      <c r="O24">
        <v>0</v>
      </c>
      <c r="P24">
        <v>638</v>
      </c>
      <c r="Q24">
        <v>300.08</v>
      </c>
      <c r="R24">
        <v>300.29</v>
      </c>
      <c r="S24">
        <v>26234.94</v>
      </c>
      <c r="T24">
        <v>7140.887</v>
      </c>
      <c r="U24">
        <v>6638.879</v>
      </c>
      <c r="V24">
        <v>53.7</v>
      </c>
      <c r="W24">
        <v>6692.578</v>
      </c>
      <c r="X24">
        <v>279.969</v>
      </c>
      <c r="Y24">
        <v>49.972</v>
      </c>
      <c r="Z24">
        <v>7532.457</v>
      </c>
      <c r="AA24">
        <v>10232.68</v>
      </c>
      <c r="AB24">
        <v>1101.52</v>
      </c>
      <c r="AC24" t="s">
        <v>58</v>
      </c>
      <c r="AD24" s="4">
        <v>-4036.141</v>
      </c>
      <c r="AE24">
        <v>351</v>
      </c>
      <c r="AF24">
        <v>0</v>
      </c>
      <c r="AG24">
        <v>351</v>
      </c>
      <c r="AH24">
        <v>351</v>
      </c>
      <c r="AI24">
        <v>0</v>
      </c>
      <c r="AJ24">
        <v>351</v>
      </c>
      <c r="AK24">
        <v>6003</v>
      </c>
      <c r="AL24">
        <v>26744</v>
      </c>
      <c r="AM24">
        <v>32747</v>
      </c>
      <c r="AN24">
        <v>6473.5</v>
      </c>
      <c r="AO24">
        <v>6364.72</v>
      </c>
      <c r="AP24">
        <v>108.78</v>
      </c>
      <c r="AQ24">
        <v>351</v>
      </c>
      <c r="AR24">
        <v>351</v>
      </c>
      <c r="AU24">
        <v>0</v>
      </c>
      <c r="AV24" s="12">
        <v>0</v>
      </c>
      <c r="AW24" s="4">
        <v>351</v>
      </c>
      <c r="AX24" s="4">
        <v>351</v>
      </c>
      <c r="AY24" s="4">
        <v>640</v>
      </c>
      <c r="AZ24" s="24">
        <v>640</v>
      </c>
      <c r="BA24" s="4">
        <v>351</v>
      </c>
      <c r="BB24" s="4">
        <v>351</v>
      </c>
      <c r="BE24" s="15">
        <f t="shared" si="0"/>
        <v>351</v>
      </c>
      <c r="BF24" s="15">
        <f t="shared" ref="BF24:BH24" si="56">AH24</f>
        <v>351</v>
      </c>
      <c r="BG24" s="15">
        <f t="shared" si="56"/>
        <v>0</v>
      </c>
      <c r="BH24" s="15">
        <f t="shared" si="56"/>
        <v>351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351</v>
      </c>
      <c r="BN24" s="15">
        <f t="shared" ref="BN24:BP24" si="57">AE24</f>
        <v>351</v>
      </c>
      <c r="BO24" s="15">
        <f t="shared" si="57"/>
        <v>0</v>
      </c>
      <c r="BP24" s="15">
        <f t="shared" si="57"/>
        <v>351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26294.76</v>
      </c>
      <c r="B25">
        <v>-7044</v>
      </c>
      <c r="C25">
        <v>28483.63</v>
      </c>
      <c r="D25">
        <v>6457.63</v>
      </c>
      <c r="E25">
        <v>351</v>
      </c>
      <c r="F25" s="4">
        <v>7000</v>
      </c>
      <c r="G25">
        <v>0</v>
      </c>
      <c r="H25">
        <v>660.73</v>
      </c>
      <c r="I25">
        <v>162.86</v>
      </c>
      <c r="J25">
        <v>634.55</v>
      </c>
      <c r="K25">
        <v>539.75</v>
      </c>
      <c r="L25">
        <v>541.84</v>
      </c>
      <c r="M25">
        <v>0</v>
      </c>
      <c r="N25">
        <v>900.75</v>
      </c>
      <c r="O25">
        <v>0</v>
      </c>
      <c r="P25">
        <v>636.3</v>
      </c>
      <c r="Q25">
        <v>300.77</v>
      </c>
      <c r="R25">
        <v>300.66</v>
      </c>
      <c r="S25">
        <v>26445.72</v>
      </c>
      <c r="T25">
        <v>7003.735</v>
      </c>
      <c r="U25">
        <v>6777.837</v>
      </c>
      <c r="V25">
        <v>150.01</v>
      </c>
      <c r="W25">
        <v>6927.847</v>
      </c>
      <c r="X25">
        <v>281.295</v>
      </c>
      <c r="Y25">
        <v>50.034</v>
      </c>
      <c r="Z25">
        <v>7570.594</v>
      </c>
      <c r="AA25">
        <v>10183.79</v>
      </c>
      <c r="AB25">
        <v>1097.64</v>
      </c>
      <c r="AC25" t="s">
        <v>58</v>
      </c>
      <c r="AD25" s="4">
        <v>-4032.919</v>
      </c>
      <c r="AE25">
        <v>351</v>
      </c>
      <c r="AF25">
        <v>0</v>
      </c>
      <c r="AG25">
        <v>351</v>
      </c>
      <c r="AH25">
        <v>351</v>
      </c>
      <c r="AI25">
        <v>0</v>
      </c>
      <c r="AJ25">
        <v>351</v>
      </c>
      <c r="AK25">
        <v>6145</v>
      </c>
      <c r="AL25">
        <v>26997</v>
      </c>
      <c r="AM25">
        <v>33142</v>
      </c>
      <c r="AN25">
        <v>6482.42</v>
      </c>
      <c r="AO25">
        <v>6245.26</v>
      </c>
      <c r="AP25">
        <v>237.16</v>
      </c>
      <c r="AQ25">
        <v>351</v>
      </c>
      <c r="AR25">
        <v>351</v>
      </c>
      <c r="AU25">
        <v>0</v>
      </c>
      <c r="AV25" s="12">
        <v>0</v>
      </c>
      <c r="AW25" s="4">
        <v>351</v>
      </c>
      <c r="AX25" s="4">
        <v>351</v>
      </c>
      <c r="AY25" s="4">
        <v>640</v>
      </c>
      <c r="AZ25" s="24">
        <v>640</v>
      </c>
      <c r="BA25" s="4">
        <v>351</v>
      </c>
      <c r="BB25" s="4">
        <v>351</v>
      </c>
      <c r="BE25" s="15">
        <f t="shared" si="0"/>
        <v>351</v>
      </c>
      <c r="BF25" s="15">
        <f t="shared" ref="BF25:BH25" si="58">AH25</f>
        <v>351</v>
      </c>
      <c r="BG25" s="15">
        <f t="shared" si="58"/>
        <v>0</v>
      </c>
      <c r="BH25" s="15">
        <f t="shared" si="58"/>
        <v>351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351</v>
      </c>
      <c r="BN25" s="15">
        <f t="shared" ref="BN25:BP25" si="59">AE25</f>
        <v>351</v>
      </c>
      <c r="BO25" s="15">
        <f t="shared" si="59"/>
        <v>0</v>
      </c>
      <c r="BP25" s="15">
        <f t="shared" si="59"/>
        <v>351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26529.58</v>
      </c>
      <c r="B26">
        <v>-7155</v>
      </c>
      <c r="C26">
        <v>28481.41</v>
      </c>
      <c r="D26">
        <v>6807.06</v>
      </c>
      <c r="E26">
        <v>351</v>
      </c>
      <c r="F26" s="4">
        <v>7000</v>
      </c>
      <c r="G26">
        <v>0</v>
      </c>
      <c r="H26">
        <v>662.44</v>
      </c>
      <c r="I26">
        <v>198.45</v>
      </c>
      <c r="J26">
        <v>636.59</v>
      </c>
      <c r="K26">
        <v>540.91</v>
      </c>
      <c r="L26">
        <v>542.77</v>
      </c>
      <c r="M26">
        <v>0</v>
      </c>
      <c r="N26">
        <v>900.34</v>
      </c>
      <c r="O26">
        <v>0</v>
      </c>
      <c r="P26">
        <v>638.2</v>
      </c>
      <c r="Q26">
        <v>300.4</v>
      </c>
      <c r="R26">
        <v>300.18</v>
      </c>
      <c r="S26">
        <v>26666.94</v>
      </c>
      <c r="T26">
        <v>7223.86</v>
      </c>
      <c r="U26">
        <v>6804.071</v>
      </c>
      <c r="V26">
        <v>321.87</v>
      </c>
      <c r="W26">
        <v>7125.94</v>
      </c>
      <c r="X26">
        <v>281.638</v>
      </c>
      <c r="Y26">
        <v>50.017</v>
      </c>
      <c r="Z26">
        <v>7544.307</v>
      </c>
      <c r="AA26">
        <v>10312.33</v>
      </c>
      <c r="AB26">
        <v>1098.83</v>
      </c>
      <c r="AC26" t="s">
        <v>58</v>
      </c>
      <c r="AD26" s="4">
        <v>-4022.974</v>
      </c>
      <c r="AE26">
        <v>351</v>
      </c>
      <c r="AF26">
        <v>0</v>
      </c>
      <c r="AG26">
        <v>351</v>
      </c>
      <c r="AH26">
        <v>351</v>
      </c>
      <c r="AI26">
        <v>0</v>
      </c>
      <c r="AJ26">
        <v>351</v>
      </c>
      <c r="AK26">
        <v>6292</v>
      </c>
      <c r="AL26">
        <v>27155.7</v>
      </c>
      <c r="AM26">
        <v>33447.7</v>
      </c>
      <c r="AN26">
        <v>6488.83</v>
      </c>
      <c r="AO26">
        <v>6057</v>
      </c>
      <c r="AP26">
        <v>431.83</v>
      </c>
      <c r="AQ26">
        <v>351</v>
      </c>
      <c r="AR26">
        <v>351</v>
      </c>
      <c r="AU26">
        <v>0</v>
      </c>
      <c r="AV26" s="12">
        <v>0</v>
      </c>
      <c r="AW26" s="4">
        <v>351</v>
      </c>
      <c r="AX26" s="4">
        <v>351</v>
      </c>
      <c r="AY26" s="4">
        <v>640</v>
      </c>
      <c r="AZ26" s="24">
        <v>640</v>
      </c>
      <c r="BA26" s="4">
        <v>351</v>
      </c>
      <c r="BB26" s="4">
        <v>351</v>
      </c>
      <c r="BE26" s="15">
        <f t="shared" si="0"/>
        <v>351</v>
      </c>
      <c r="BF26" s="15">
        <f t="shared" ref="BF26:BH26" si="60">AH26</f>
        <v>351</v>
      </c>
      <c r="BG26" s="15">
        <f t="shared" si="60"/>
        <v>0</v>
      </c>
      <c r="BH26" s="15">
        <f t="shared" si="60"/>
        <v>351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351</v>
      </c>
      <c r="BN26" s="15">
        <f t="shared" ref="BN26:BP26" si="61">AE26</f>
        <v>351</v>
      </c>
      <c r="BO26" s="15">
        <f t="shared" si="61"/>
        <v>0</v>
      </c>
      <c r="BP26" s="15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26784.87</v>
      </c>
      <c r="B27">
        <v>-7180</v>
      </c>
      <c r="C27">
        <v>28517.05</v>
      </c>
      <c r="D27">
        <v>7072.57</v>
      </c>
      <c r="E27">
        <v>351</v>
      </c>
      <c r="F27" s="4">
        <v>7000</v>
      </c>
      <c r="G27">
        <v>0</v>
      </c>
      <c r="H27">
        <v>663.29</v>
      </c>
      <c r="I27">
        <v>241.65</v>
      </c>
      <c r="J27">
        <v>638.38</v>
      </c>
      <c r="K27">
        <v>539.28</v>
      </c>
      <c r="L27">
        <v>543</v>
      </c>
      <c r="M27">
        <v>0</v>
      </c>
      <c r="N27">
        <v>900.34</v>
      </c>
      <c r="O27">
        <v>0</v>
      </c>
      <c r="P27">
        <v>637.7</v>
      </c>
      <c r="Q27">
        <v>300.29</v>
      </c>
      <c r="R27">
        <v>300.03</v>
      </c>
      <c r="S27">
        <v>26835.83</v>
      </c>
      <c r="T27">
        <v>7419.786</v>
      </c>
      <c r="U27">
        <v>6824.613</v>
      </c>
      <c r="V27">
        <v>492.477</v>
      </c>
      <c r="W27">
        <v>7317.09</v>
      </c>
      <c r="X27">
        <v>282.463</v>
      </c>
      <c r="Y27">
        <v>49.986</v>
      </c>
      <c r="Z27">
        <v>7391.5</v>
      </c>
      <c r="AA27">
        <v>10516.55</v>
      </c>
      <c r="AB27">
        <v>1108.76</v>
      </c>
      <c r="AC27" t="s">
        <v>58</v>
      </c>
      <c r="AD27" s="4">
        <v>-4021.153</v>
      </c>
      <c r="AE27">
        <v>351</v>
      </c>
      <c r="AF27">
        <v>0</v>
      </c>
      <c r="AG27">
        <v>351</v>
      </c>
      <c r="AH27">
        <v>351</v>
      </c>
      <c r="AI27">
        <v>0</v>
      </c>
      <c r="AJ27">
        <v>351</v>
      </c>
      <c r="AK27">
        <v>6284</v>
      </c>
      <c r="AL27">
        <v>27155.7</v>
      </c>
      <c r="AM27">
        <v>33439.7</v>
      </c>
      <c r="AN27">
        <v>6644.51</v>
      </c>
      <c r="AO27">
        <v>5968.93</v>
      </c>
      <c r="AP27">
        <v>675.58</v>
      </c>
      <c r="AQ27">
        <v>351</v>
      </c>
      <c r="AR27">
        <v>351</v>
      </c>
      <c r="AU27">
        <v>0</v>
      </c>
      <c r="AV27" s="12">
        <v>0</v>
      </c>
      <c r="AW27" s="4">
        <v>351</v>
      </c>
      <c r="AX27" s="4">
        <v>351</v>
      </c>
      <c r="AY27" s="4">
        <v>640</v>
      </c>
      <c r="AZ27" s="24">
        <v>640</v>
      </c>
      <c r="BA27" s="4">
        <v>351</v>
      </c>
      <c r="BB27" s="4">
        <v>351</v>
      </c>
      <c r="BE27" s="15">
        <f t="shared" si="0"/>
        <v>351</v>
      </c>
      <c r="BF27" s="15">
        <f t="shared" ref="BF27:BH27" si="62">AH27</f>
        <v>351</v>
      </c>
      <c r="BG27" s="15">
        <f t="shared" si="62"/>
        <v>0</v>
      </c>
      <c r="BH27" s="15">
        <f t="shared" si="62"/>
        <v>351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351</v>
      </c>
      <c r="BN27" s="15">
        <f t="shared" ref="BN27:BP27" si="63">AE27</f>
        <v>351</v>
      </c>
      <c r="BO27" s="15">
        <f t="shared" si="63"/>
        <v>0</v>
      </c>
      <c r="BP27" s="15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26534.74</v>
      </c>
      <c r="B28" s="1">
        <v>-7201</v>
      </c>
      <c r="C28" s="1">
        <v>28034.91</v>
      </c>
      <c r="D28" s="1">
        <v>7459.18</v>
      </c>
      <c r="E28" s="1">
        <v>330</v>
      </c>
      <c r="F28" s="6">
        <v>6999</v>
      </c>
      <c r="G28" s="1">
        <v>0</v>
      </c>
      <c r="H28" s="1">
        <v>645.34</v>
      </c>
      <c r="I28" s="1">
        <v>239.43</v>
      </c>
      <c r="J28" s="1">
        <v>631.19</v>
      </c>
      <c r="K28" s="1">
        <v>522.77</v>
      </c>
      <c r="L28" s="1">
        <v>543</v>
      </c>
      <c r="M28" s="1">
        <v>0</v>
      </c>
      <c r="N28" s="1">
        <v>902.39</v>
      </c>
      <c r="O28" s="1">
        <v>0</v>
      </c>
      <c r="P28" s="1">
        <v>632.7</v>
      </c>
      <c r="Q28" s="1">
        <v>300.5</v>
      </c>
      <c r="R28" s="1">
        <v>299.92</v>
      </c>
      <c r="S28" s="1">
        <v>27150.17</v>
      </c>
      <c r="T28" s="1">
        <v>7086.073</v>
      </c>
      <c r="U28" s="1">
        <v>6780.802</v>
      </c>
      <c r="V28" s="1">
        <v>735.781</v>
      </c>
      <c r="W28" s="1">
        <v>7516.583</v>
      </c>
      <c r="X28" s="1">
        <v>281.906</v>
      </c>
      <c r="Y28" s="1">
        <v>50.028</v>
      </c>
      <c r="Z28" s="1">
        <v>7735.369</v>
      </c>
      <c r="AA28" s="1">
        <v>10173.23</v>
      </c>
      <c r="AB28" s="1">
        <v>1112.17</v>
      </c>
      <c r="AC28" s="1" t="s">
        <v>58</v>
      </c>
      <c r="AD28" s="6">
        <v>-4039.643</v>
      </c>
      <c r="AE28" s="1">
        <v>330</v>
      </c>
      <c r="AF28" s="1">
        <v>0</v>
      </c>
      <c r="AG28" s="1">
        <v>330</v>
      </c>
      <c r="AH28" s="1">
        <v>351</v>
      </c>
      <c r="AI28" s="1">
        <v>0</v>
      </c>
      <c r="AJ28" s="1">
        <v>351</v>
      </c>
      <c r="AK28" s="1">
        <v>6278</v>
      </c>
      <c r="AL28" s="1">
        <v>27081</v>
      </c>
      <c r="AM28" s="1">
        <v>33359</v>
      </c>
      <c r="AN28" s="1">
        <v>6852.53</v>
      </c>
      <c r="AO28" s="1">
        <v>5886.09</v>
      </c>
      <c r="AP28" s="1">
        <v>966.44</v>
      </c>
      <c r="AQ28" s="1">
        <v>330</v>
      </c>
      <c r="AR28" s="1">
        <v>351</v>
      </c>
      <c r="AU28" s="1">
        <v>0</v>
      </c>
      <c r="AV28" s="13">
        <v>0</v>
      </c>
      <c r="AW28" s="6">
        <v>351</v>
      </c>
      <c r="AX28" s="6">
        <v>330</v>
      </c>
      <c r="AY28" s="6">
        <v>640</v>
      </c>
      <c r="AZ28" s="25">
        <v>631</v>
      </c>
      <c r="BA28" s="6">
        <v>351</v>
      </c>
      <c r="BB28" s="6">
        <v>330</v>
      </c>
      <c r="BE28" s="16">
        <f t="shared" si="0"/>
        <v>351</v>
      </c>
      <c r="BF28" s="16">
        <f t="shared" ref="BF28:BH28" si="64">AH28</f>
        <v>351</v>
      </c>
      <c r="BG28" s="16">
        <f t="shared" si="64"/>
        <v>0</v>
      </c>
      <c r="BH28" s="16">
        <f t="shared" si="64"/>
        <v>351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330</v>
      </c>
      <c r="BN28" s="16">
        <f t="shared" ref="BN28:BP28" si="65">AE28</f>
        <v>330</v>
      </c>
      <c r="BO28" s="16">
        <f t="shared" si="65"/>
        <v>0</v>
      </c>
      <c r="BP28" s="16">
        <f t="shared" si="65"/>
        <v>330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26240.59</v>
      </c>
      <c r="B29" s="1">
        <v>-7223</v>
      </c>
      <c r="C29" s="1">
        <v>27480.56</v>
      </c>
      <c r="D29" s="1">
        <v>7782.63</v>
      </c>
      <c r="E29" s="1">
        <v>307</v>
      </c>
      <c r="F29" s="6">
        <v>6999</v>
      </c>
      <c r="G29" s="1">
        <v>0</v>
      </c>
      <c r="H29" s="1">
        <v>551.36</v>
      </c>
      <c r="I29" s="1">
        <v>249.73</v>
      </c>
      <c r="J29" s="1">
        <v>630.95</v>
      </c>
      <c r="K29" s="1">
        <v>519.05</v>
      </c>
      <c r="L29" s="1">
        <v>542.31</v>
      </c>
      <c r="M29" s="1">
        <v>0</v>
      </c>
      <c r="N29" s="1">
        <v>901.16</v>
      </c>
      <c r="O29" s="1">
        <v>0</v>
      </c>
      <c r="P29" s="1">
        <v>627.7</v>
      </c>
      <c r="Q29" s="1">
        <v>281.53</v>
      </c>
      <c r="R29" s="1">
        <v>281</v>
      </c>
      <c r="S29" s="1">
        <v>26932.45</v>
      </c>
      <c r="T29" s="1">
        <v>7255.313</v>
      </c>
      <c r="U29" s="1">
        <v>6827.84</v>
      </c>
      <c r="V29" s="1">
        <v>945.268</v>
      </c>
      <c r="W29" s="1">
        <v>7773.108</v>
      </c>
      <c r="X29" s="1">
        <v>281.609</v>
      </c>
      <c r="Y29" s="1">
        <v>49.967</v>
      </c>
      <c r="Z29" s="1">
        <v>8337.225</v>
      </c>
      <c r="AA29" s="1">
        <v>9558.477</v>
      </c>
      <c r="AB29" s="1">
        <v>1119.94</v>
      </c>
      <c r="AC29" s="1" t="s">
        <v>58</v>
      </c>
      <c r="AD29" s="6">
        <v>-4079.004</v>
      </c>
      <c r="AE29" s="1">
        <v>307</v>
      </c>
      <c r="AF29" s="1">
        <v>0</v>
      </c>
      <c r="AG29" s="1">
        <v>307</v>
      </c>
      <c r="AH29" s="1">
        <v>351</v>
      </c>
      <c r="AI29" s="1">
        <v>0</v>
      </c>
      <c r="AJ29" s="1">
        <v>351</v>
      </c>
      <c r="AK29" s="1">
        <v>6271</v>
      </c>
      <c r="AL29" s="1">
        <v>27081</v>
      </c>
      <c r="AM29" s="1">
        <v>33352</v>
      </c>
      <c r="AN29" s="1">
        <v>7128.05</v>
      </c>
      <c r="AO29" s="1">
        <v>5824.38</v>
      </c>
      <c r="AP29" s="1">
        <v>1303.67</v>
      </c>
      <c r="AQ29" s="1">
        <v>307</v>
      </c>
      <c r="AR29" s="1">
        <v>351</v>
      </c>
      <c r="AU29" s="1">
        <v>0</v>
      </c>
      <c r="AV29" s="13">
        <v>0</v>
      </c>
      <c r="AW29" s="6">
        <v>351</v>
      </c>
      <c r="AX29" s="6">
        <v>307</v>
      </c>
      <c r="AY29" s="6">
        <v>640</v>
      </c>
      <c r="AZ29" s="25">
        <v>631</v>
      </c>
      <c r="BA29" s="6">
        <v>351</v>
      </c>
      <c r="BB29" s="6">
        <v>307</v>
      </c>
      <c r="BE29" s="16">
        <f t="shared" si="0"/>
        <v>351</v>
      </c>
      <c r="BF29" s="16">
        <f t="shared" ref="BF29:BH29" si="66">AH29</f>
        <v>351</v>
      </c>
      <c r="BG29" s="16">
        <f t="shared" si="66"/>
        <v>0</v>
      </c>
      <c r="BH29" s="16">
        <f t="shared" si="66"/>
        <v>351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307</v>
      </c>
      <c r="BN29" s="16">
        <f t="shared" ref="BN29:BP29" si="67">AE29</f>
        <v>307</v>
      </c>
      <c r="BO29" s="16">
        <f t="shared" si="67"/>
        <v>0</v>
      </c>
      <c r="BP29" s="16">
        <f t="shared" si="67"/>
        <v>307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26436.62</v>
      </c>
      <c r="B30" s="2">
        <v>-7317</v>
      </c>
      <c r="C30" s="2">
        <v>28363.02</v>
      </c>
      <c r="D30" s="2">
        <v>8298.25</v>
      </c>
      <c r="E30" s="2">
        <v>329</v>
      </c>
      <c r="F30" s="7">
        <v>6999</v>
      </c>
      <c r="G30" s="2">
        <v>0</v>
      </c>
      <c r="H30" s="2">
        <v>636.81</v>
      </c>
      <c r="I30" s="2">
        <v>271.56</v>
      </c>
      <c r="J30" s="2">
        <v>632.06</v>
      </c>
      <c r="K30" s="2">
        <v>520.44</v>
      </c>
      <c r="L30" s="2">
        <v>541.84</v>
      </c>
      <c r="M30" s="2">
        <v>0</v>
      </c>
      <c r="N30" s="2">
        <v>900.75</v>
      </c>
      <c r="O30" s="2">
        <v>0</v>
      </c>
      <c r="P30" s="2">
        <v>624.9</v>
      </c>
      <c r="Q30" s="2">
        <v>297.86</v>
      </c>
      <c r="R30" s="2">
        <v>297.91</v>
      </c>
      <c r="S30" s="2">
        <v>26817.36</v>
      </c>
      <c r="T30" s="2">
        <v>7348.844</v>
      </c>
      <c r="U30" s="2">
        <v>6821.322</v>
      </c>
      <c r="V30" s="2">
        <v>1283.718</v>
      </c>
      <c r="W30" s="2">
        <v>8105.04</v>
      </c>
      <c r="X30" s="2">
        <v>281.75</v>
      </c>
      <c r="Y30" s="2">
        <v>50.035</v>
      </c>
      <c r="Z30" s="2">
        <v>8388.396</v>
      </c>
      <c r="AA30" s="2">
        <v>9526.043</v>
      </c>
      <c r="AB30" s="2">
        <v>1123.29</v>
      </c>
      <c r="AC30" s="2" t="s">
        <v>58</v>
      </c>
      <c r="AD30" s="7">
        <v>-4058.973</v>
      </c>
      <c r="AE30" s="2">
        <v>329</v>
      </c>
      <c r="AF30" s="2">
        <v>0</v>
      </c>
      <c r="AG30" s="2">
        <v>329</v>
      </c>
      <c r="AH30" s="2">
        <v>349</v>
      </c>
      <c r="AI30" s="2">
        <v>0</v>
      </c>
      <c r="AJ30" s="2">
        <v>349</v>
      </c>
      <c r="AK30" s="2">
        <v>6333</v>
      </c>
      <c r="AL30" s="2">
        <v>26881.9</v>
      </c>
      <c r="AM30" s="2">
        <v>33214.9</v>
      </c>
      <c r="AN30" s="2">
        <v>7454.65</v>
      </c>
      <c r="AO30" s="2">
        <v>5775.17</v>
      </c>
      <c r="AP30" s="2">
        <v>1679.48</v>
      </c>
      <c r="AQ30" s="2">
        <v>329</v>
      </c>
      <c r="AR30" s="2">
        <v>349</v>
      </c>
      <c r="AU30" s="2">
        <v>0</v>
      </c>
      <c r="AV30" s="14">
        <v>0</v>
      </c>
      <c r="AW30" s="7">
        <v>349</v>
      </c>
      <c r="AX30" s="7">
        <v>329</v>
      </c>
      <c r="AY30" s="7">
        <v>640</v>
      </c>
      <c r="AZ30" s="26">
        <v>631</v>
      </c>
      <c r="BA30" s="7">
        <v>349</v>
      </c>
      <c r="BB30" s="7">
        <v>329</v>
      </c>
      <c r="BE30" s="17">
        <f t="shared" si="0"/>
        <v>349</v>
      </c>
      <c r="BF30" s="17">
        <f t="shared" ref="BF30:BH30" si="68">AH30</f>
        <v>349</v>
      </c>
      <c r="BG30" s="17">
        <f t="shared" si="68"/>
        <v>0</v>
      </c>
      <c r="BH30" s="17">
        <f t="shared" si="68"/>
        <v>349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329</v>
      </c>
      <c r="BN30" s="17">
        <f t="shared" ref="BN30:BP30" si="69">AE30</f>
        <v>329</v>
      </c>
      <c r="BO30" s="17">
        <f t="shared" si="69"/>
        <v>0</v>
      </c>
      <c r="BP30" s="17">
        <f t="shared" si="69"/>
        <v>329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26204.28</v>
      </c>
      <c r="B31" s="2">
        <v>-7528</v>
      </c>
      <c r="C31" s="2">
        <v>28143.36</v>
      </c>
      <c r="D31" s="2">
        <v>8702.63</v>
      </c>
      <c r="E31" s="2">
        <v>330</v>
      </c>
      <c r="F31" s="7">
        <v>7000</v>
      </c>
      <c r="G31" s="2">
        <v>0</v>
      </c>
      <c r="H31" s="2">
        <v>645.34</v>
      </c>
      <c r="I31" s="2">
        <v>290.06</v>
      </c>
      <c r="J31" s="2">
        <v>631.73</v>
      </c>
      <c r="K31" s="2">
        <v>520.44</v>
      </c>
      <c r="L31" s="2">
        <v>543.94</v>
      </c>
      <c r="M31" s="2">
        <v>0</v>
      </c>
      <c r="N31" s="2">
        <v>903.21</v>
      </c>
      <c r="O31" s="2">
        <v>0</v>
      </c>
      <c r="P31" s="2">
        <v>628.6</v>
      </c>
      <c r="Q31" s="2">
        <v>300.34</v>
      </c>
      <c r="R31" s="2">
        <v>299.81</v>
      </c>
      <c r="S31" s="2">
        <v>26580.6</v>
      </c>
      <c r="T31" s="2">
        <v>7528.19</v>
      </c>
      <c r="U31" s="2">
        <v>6801.414</v>
      </c>
      <c r="V31" s="2">
        <v>1614.35</v>
      </c>
      <c r="W31" s="2">
        <v>8415.764</v>
      </c>
      <c r="X31" s="2">
        <v>281.606</v>
      </c>
      <c r="Y31" s="2">
        <v>50.003</v>
      </c>
      <c r="Z31" s="2">
        <v>8745.834</v>
      </c>
      <c r="AA31" s="2">
        <v>9161.885</v>
      </c>
      <c r="AB31" s="2">
        <v>1124.11</v>
      </c>
      <c r="AC31" s="2" t="s">
        <v>58</v>
      </c>
      <c r="AD31" s="7">
        <v>-4057.993</v>
      </c>
      <c r="AE31" s="2">
        <v>330</v>
      </c>
      <c r="AF31" s="2">
        <v>0</v>
      </c>
      <c r="AG31" s="2">
        <v>330</v>
      </c>
      <c r="AH31" s="2">
        <v>351</v>
      </c>
      <c r="AI31" s="2">
        <v>0</v>
      </c>
      <c r="AJ31" s="2">
        <v>351</v>
      </c>
      <c r="AK31" s="2">
        <v>6773</v>
      </c>
      <c r="AL31" s="2">
        <v>26757.4</v>
      </c>
      <c r="AM31" s="2">
        <v>33530.4</v>
      </c>
      <c r="AN31" s="2">
        <v>7790.59</v>
      </c>
      <c r="AO31" s="2">
        <v>5685.04</v>
      </c>
      <c r="AP31" s="2">
        <v>2105.55</v>
      </c>
      <c r="AQ31" s="2">
        <v>330</v>
      </c>
      <c r="AR31" s="2">
        <v>351</v>
      </c>
      <c r="AU31" s="2">
        <v>0</v>
      </c>
      <c r="AV31" s="14">
        <v>0</v>
      </c>
      <c r="AW31" s="7">
        <v>351</v>
      </c>
      <c r="AX31" s="7">
        <v>330</v>
      </c>
      <c r="AY31" s="7">
        <v>640</v>
      </c>
      <c r="AZ31" s="26">
        <v>631</v>
      </c>
      <c r="BA31" s="7">
        <v>351</v>
      </c>
      <c r="BB31" s="7">
        <v>330</v>
      </c>
      <c r="BE31" s="17">
        <f t="shared" si="0"/>
        <v>351</v>
      </c>
      <c r="BF31" s="17">
        <f t="shared" ref="BF31:BH31" si="70">AH31</f>
        <v>351</v>
      </c>
      <c r="BG31" s="17">
        <f t="shared" si="70"/>
        <v>0</v>
      </c>
      <c r="BH31" s="17">
        <f t="shared" si="70"/>
        <v>351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330</v>
      </c>
      <c r="BN31" s="17">
        <f t="shared" ref="BN31:BP31" si="71">AE31</f>
        <v>330</v>
      </c>
      <c r="BO31" s="17">
        <f t="shared" si="71"/>
        <v>0</v>
      </c>
      <c r="BP31" s="17">
        <f t="shared" si="71"/>
        <v>330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25951.97</v>
      </c>
      <c r="B32" s="2">
        <v>-7738</v>
      </c>
      <c r="C32" s="2">
        <v>27445.56</v>
      </c>
      <c r="D32" s="2">
        <v>9106.38</v>
      </c>
      <c r="E32" s="2">
        <v>314.71</v>
      </c>
      <c r="F32" s="7">
        <v>7000</v>
      </c>
      <c r="G32" s="2">
        <v>0</v>
      </c>
      <c r="H32" s="2">
        <v>648.78</v>
      </c>
      <c r="I32" s="2">
        <v>300.07</v>
      </c>
      <c r="J32" s="2">
        <v>631.25</v>
      </c>
      <c r="K32" s="2">
        <v>520.21</v>
      </c>
      <c r="L32" s="2">
        <v>543</v>
      </c>
      <c r="M32" s="2">
        <v>0</v>
      </c>
      <c r="N32" s="2">
        <v>903.21</v>
      </c>
      <c r="O32" s="2">
        <v>0</v>
      </c>
      <c r="P32" s="2">
        <v>630</v>
      </c>
      <c r="Q32" s="2">
        <v>281.79</v>
      </c>
      <c r="R32" s="2">
        <v>280.31</v>
      </c>
      <c r="S32" s="2">
        <v>26140.74</v>
      </c>
      <c r="T32" s="2">
        <v>7788.302</v>
      </c>
      <c r="U32" s="2">
        <v>6678.613</v>
      </c>
      <c r="V32" s="2">
        <v>1950.377</v>
      </c>
      <c r="W32" s="2">
        <v>8628.989</v>
      </c>
      <c r="X32" s="2">
        <v>281.693</v>
      </c>
      <c r="Y32" s="2">
        <v>49.965</v>
      </c>
      <c r="Z32" s="2">
        <v>9310.311</v>
      </c>
      <c r="AA32" s="2">
        <v>8587.643</v>
      </c>
      <c r="AB32" s="2">
        <v>1121.96</v>
      </c>
      <c r="AC32" s="2" t="s">
        <v>58</v>
      </c>
      <c r="AD32" s="7">
        <v>-4086.848</v>
      </c>
      <c r="AE32" s="2">
        <v>314.71</v>
      </c>
      <c r="AF32" s="2">
        <v>0</v>
      </c>
      <c r="AG32" s="2">
        <v>314.71</v>
      </c>
      <c r="AH32" s="2">
        <v>340</v>
      </c>
      <c r="AI32" s="2">
        <v>0</v>
      </c>
      <c r="AJ32" s="2">
        <v>340</v>
      </c>
      <c r="AK32" s="2">
        <v>7258</v>
      </c>
      <c r="AL32" s="2">
        <v>26533.3</v>
      </c>
      <c r="AM32" s="2">
        <v>33791.3</v>
      </c>
      <c r="AN32" s="2">
        <v>8324.25</v>
      </c>
      <c r="AO32" s="2">
        <v>5668.7</v>
      </c>
      <c r="AP32" s="2">
        <v>2655.55</v>
      </c>
      <c r="AQ32" s="2">
        <v>314.71</v>
      </c>
      <c r="AR32" s="2">
        <v>340</v>
      </c>
      <c r="AU32" s="2">
        <v>0</v>
      </c>
      <c r="AV32" s="14">
        <v>0</v>
      </c>
      <c r="AW32" s="7">
        <v>340</v>
      </c>
      <c r="AX32" s="7">
        <v>314.71</v>
      </c>
      <c r="AY32" s="7">
        <v>640</v>
      </c>
      <c r="AZ32" s="26">
        <v>631</v>
      </c>
      <c r="BA32" s="7">
        <v>340</v>
      </c>
      <c r="BB32" s="7">
        <v>314.71</v>
      </c>
      <c r="BE32" s="17">
        <f t="shared" si="0"/>
        <v>340</v>
      </c>
      <c r="BF32" s="17">
        <f t="shared" ref="BF32:BH32" si="72">AH32</f>
        <v>340</v>
      </c>
      <c r="BG32" s="17">
        <f t="shared" si="72"/>
        <v>0</v>
      </c>
      <c r="BH32" s="17">
        <f t="shared" si="72"/>
        <v>340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314.71</v>
      </c>
      <c r="BN32" s="17">
        <f t="shared" ref="BN32:BP32" si="73">AE32</f>
        <v>314.71</v>
      </c>
      <c r="BO32" s="17">
        <f t="shared" si="73"/>
        <v>0</v>
      </c>
      <c r="BP32" s="17">
        <f t="shared" si="73"/>
        <v>314.71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25731.37</v>
      </c>
      <c r="B33" s="2">
        <v>-7949</v>
      </c>
      <c r="C33" s="2">
        <v>27096.52</v>
      </c>
      <c r="D33" s="2">
        <v>9355.21</v>
      </c>
      <c r="E33" s="2">
        <v>310</v>
      </c>
      <c r="F33" s="7">
        <v>7000</v>
      </c>
      <c r="G33" s="2">
        <v>0</v>
      </c>
      <c r="H33" s="2">
        <v>582.97</v>
      </c>
      <c r="I33" s="2">
        <v>309.66</v>
      </c>
      <c r="J33" s="2">
        <v>631.09</v>
      </c>
      <c r="K33" s="2">
        <v>520.68</v>
      </c>
      <c r="L33" s="2">
        <v>543.47</v>
      </c>
      <c r="M33" s="2">
        <v>0</v>
      </c>
      <c r="N33" s="2">
        <v>903.21</v>
      </c>
      <c r="O33" s="2">
        <v>0</v>
      </c>
      <c r="P33" s="2">
        <v>632.9</v>
      </c>
      <c r="Q33" s="2">
        <v>280.31</v>
      </c>
      <c r="R33" s="2">
        <v>279.89</v>
      </c>
      <c r="S33" s="2">
        <v>25826.86</v>
      </c>
      <c r="T33" s="2">
        <v>8139.567</v>
      </c>
      <c r="U33" s="2">
        <v>6634.328</v>
      </c>
      <c r="V33" s="2">
        <v>2289.633</v>
      </c>
      <c r="W33" s="2">
        <v>8923.961</v>
      </c>
      <c r="X33" s="2">
        <v>282.602</v>
      </c>
      <c r="Y33" s="2">
        <v>49.967</v>
      </c>
      <c r="Z33" s="2">
        <v>9483.523</v>
      </c>
      <c r="AA33" s="2">
        <v>8421.385</v>
      </c>
      <c r="AB33" s="2">
        <v>1126.69</v>
      </c>
      <c r="AC33" s="2" t="s">
        <v>58</v>
      </c>
      <c r="AD33" s="7">
        <v>-4083.346</v>
      </c>
      <c r="AE33" s="2">
        <v>310</v>
      </c>
      <c r="AF33" s="2">
        <v>0</v>
      </c>
      <c r="AG33" s="2">
        <v>310</v>
      </c>
      <c r="AH33" s="2">
        <v>351</v>
      </c>
      <c r="AI33" s="2">
        <v>0</v>
      </c>
      <c r="AJ33" s="2">
        <v>351</v>
      </c>
      <c r="AK33" s="2">
        <v>7730</v>
      </c>
      <c r="AL33" s="2">
        <v>26359.1</v>
      </c>
      <c r="AM33" s="2">
        <v>34089.1</v>
      </c>
      <c r="AN33" s="2">
        <v>8688.39</v>
      </c>
      <c r="AO33" s="2">
        <v>5535.78</v>
      </c>
      <c r="AP33" s="2">
        <v>3152.61</v>
      </c>
      <c r="AQ33" s="2">
        <v>310</v>
      </c>
      <c r="AR33" s="2">
        <v>351</v>
      </c>
      <c r="AU33" s="2">
        <v>0</v>
      </c>
      <c r="AV33" s="14">
        <v>0</v>
      </c>
      <c r="AW33" s="7">
        <v>351</v>
      </c>
      <c r="AX33" s="7">
        <v>310</v>
      </c>
      <c r="AY33" s="7">
        <v>640</v>
      </c>
      <c r="AZ33" s="26">
        <v>631</v>
      </c>
      <c r="BA33" s="7">
        <v>351</v>
      </c>
      <c r="BB33" s="7">
        <v>310</v>
      </c>
      <c r="BE33" s="17">
        <f t="shared" si="0"/>
        <v>351</v>
      </c>
      <c r="BF33" s="17">
        <f t="shared" ref="BF33:BH33" si="74">AH33</f>
        <v>351</v>
      </c>
      <c r="BG33" s="17">
        <f t="shared" si="74"/>
        <v>0</v>
      </c>
      <c r="BH33" s="17">
        <f t="shared" si="74"/>
        <v>351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310</v>
      </c>
      <c r="BN33" s="17">
        <f t="shared" ref="BN33:BP33" si="75">AE33</f>
        <v>310</v>
      </c>
      <c r="BO33" s="17">
        <f t="shared" si="75"/>
        <v>0</v>
      </c>
      <c r="BP33" s="17">
        <f t="shared" si="75"/>
        <v>310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25859.37</v>
      </c>
      <c r="B34" s="2">
        <v>-8165</v>
      </c>
      <c r="C34" s="2">
        <v>26838.9</v>
      </c>
      <c r="D34" s="2">
        <v>9822.45</v>
      </c>
      <c r="E34" s="2">
        <v>310</v>
      </c>
      <c r="F34" s="7">
        <v>7000</v>
      </c>
      <c r="G34" s="2">
        <v>0</v>
      </c>
      <c r="H34" s="2">
        <v>577</v>
      </c>
      <c r="I34" s="2">
        <v>319.65</v>
      </c>
      <c r="J34" s="2">
        <v>632.81</v>
      </c>
      <c r="K34" s="2">
        <v>520.68</v>
      </c>
      <c r="L34" s="2">
        <v>543</v>
      </c>
      <c r="M34" s="2">
        <v>0</v>
      </c>
      <c r="N34" s="2">
        <v>902.39</v>
      </c>
      <c r="O34" s="2">
        <v>0</v>
      </c>
      <c r="P34" s="2">
        <v>632.4</v>
      </c>
      <c r="Q34" s="2">
        <v>279.83</v>
      </c>
      <c r="R34" s="2">
        <v>279.99</v>
      </c>
      <c r="S34" s="2">
        <v>25773.15</v>
      </c>
      <c r="T34" s="2">
        <v>8245.532</v>
      </c>
      <c r="U34" s="2">
        <v>6672.15</v>
      </c>
      <c r="V34" s="2">
        <v>2826.84</v>
      </c>
      <c r="W34" s="2">
        <v>9498.99</v>
      </c>
      <c r="X34" s="2">
        <v>281.709</v>
      </c>
      <c r="Y34" s="2">
        <v>50.017</v>
      </c>
      <c r="Z34" s="2">
        <v>9836.994</v>
      </c>
      <c r="AA34" s="2">
        <v>8067.846</v>
      </c>
      <c r="AB34" s="2">
        <v>1135.65</v>
      </c>
      <c r="AC34" s="2" t="s">
        <v>58</v>
      </c>
      <c r="AD34" s="7">
        <v>-4084.607</v>
      </c>
      <c r="AE34" s="2">
        <v>310</v>
      </c>
      <c r="AF34" s="2">
        <v>0</v>
      </c>
      <c r="AG34" s="2">
        <v>310</v>
      </c>
      <c r="AH34" s="2">
        <v>340</v>
      </c>
      <c r="AI34" s="2">
        <v>0</v>
      </c>
      <c r="AJ34" s="2">
        <v>340</v>
      </c>
      <c r="AK34" s="2">
        <v>8238</v>
      </c>
      <c r="AL34" s="2">
        <v>26234.6</v>
      </c>
      <c r="AM34" s="2">
        <v>34472.6</v>
      </c>
      <c r="AN34" s="2">
        <v>9137.87</v>
      </c>
      <c r="AO34" s="2">
        <v>5460.39</v>
      </c>
      <c r="AP34" s="2">
        <v>3677.48</v>
      </c>
      <c r="AQ34" s="2">
        <v>310</v>
      </c>
      <c r="AR34" s="2">
        <v>340</v>
      </c>
      <c r="AU34" s="2">
        <v>0</v>
      </c>
      <c r="AV34" s="14">
        <v>0</v>
      </c>
      <c r="AW34" s="7">
        <v>340</v>
      </c>
      <c r="AX34" s="7">
        <v>310</v>
      </c>
      <c r="AY34" s="7">
        <v>640</v>
      </c>
      <c r="AZ34" s="26">
        <v>631</v>
      </c>
      <c r="BA34" s="7">
        <v>340</v>
      </c>
      <c r="BB34" s="7">
        <v>310</v>
      </c>
      <c r="BE34" s="17">
        <f t="shared" si="0"/>
        <v>340</v>
      </c>
      <c r="BF34" s="17">
        <f t="shared" ref="BF34:BH34" si="76">AH34</f>
        <v>340</v>
      </c>
      <c r="BG34" s="17">
        <f t="shared" si="76"/>
        <v>0</v>
      </c>
      <c r="BH34" s="17">
        <f t="shared" si="76"/>
        <v>340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310</v>
      </c>
      <c r="BN34" s="17">
        <f t="shared" ref="BN34:BP34" si="77">AE34</f>
        <v>310</v>
      </c>
      <c r="BO34" s="17">
        <f t="shared" si="77"/>
        <v>0</v>
      </c>
      <c r="BP34" s="17">
        <f t="shared" si="77"/>
        <v>310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25765.27</v>
      </c>
      <c r="B35" s="2">
        <v>-8318</v>
      </c>
      <c r="C35" s="2">
        <v>26594.14</v>
      </c>
      <c r="D35" s="2">
        <v>10245.82</v>
      </c>
      <c r="E35" s="2">
        <v>302</v>
      </c>
      <c r="F35" s="7">
        <v>7000</v>
      </c>
      <c r="G35" s="2">
        <v>0</v>
      </c>
      <c r="H35" s="2">
        <v>552.21</v>
      </c>
      <c r="I35" s="2">
        <v>349.95</v>
      </c>
      <c r="J35" s="2">
        <v>553.97</v>
      </c>
      <c r="K35" s="2">
        <v>519.74</v>
      </c>
      <c r="L35" s="2">
        <v>543.47</v>
      </c>
      <c r="M35" s="2">
        <v>0</v>
      </c>
      <c r="N35" s="2">
        <v>902.8</v>
      </c>
      <c r="O35" s="2">
        <v>0</v>
      </c>
      <c r="P35" s="2">
        <v>630.5</v>
      </c>
      <c r="Q35" s="2">
        <v>280.2</v>
      </c>
      <c r="R35" s="2">
        <v>280.05</v>
      </c>
      <c r="S35" s="2">
        <v>26054.18</v>
      </c>
      <c r="T35" s="2">
        <v>8428.346</v>
      </c>
      <c r="U35" s="2">
        <v>6794.184</v>
      </c>
      <c r="V35" s="2">
        <v>3146.363</v>
      </c>
      <c r="W35" s="2">
        <v>9940.548</v>
      </c>
      <c r="X35" s="2">
        <v>282.145</v>
      </c>
      <c r="Y35" s="2">
        <v>50.03</v>
      </c>
      <c r="Z35" s="2">
        <v>9891.711</v>
      </c>
      <c r="AA35" s="2">
        <v>7995.586</v>
      </c>
      <c r="AB35" s="2">
        <v>1133.87</v>
      </c>
      <c r="AC35" s="2" t="s">
        <v>58</v>
      </c>
      <c r="AD35" s="7">
        <v>-4088.949</v>
      </c>
      <c r="AE35" s="2">
        <v>302</v>
      </c>
      <c r="AF35" s="2">
        <v>0</v>
      </c>
      <c r="AG35" s="2">
        <v>302</v>
      </c>
      <c r="AH35" s="2">
        <v>310</v>
      </c>
      <c r="AI35" s="2">
        <v>0</v>
      </c>
      <c r="AJ35" s="2">
        <v>310</v>
      </c>
      <c r="AK35" s="2">
        <v>8303</v>
      </c>
      <c r="AL35" s="2">
        <v>26035.4</v>
      </c>
      <c r="AM35" s="2">
        <v>34338.4</v>
      </c>
      <c r="AN35" s="2">
        <v>9645.09</v>
      </c>
      <c r="AO35" s="2">
        <v>5396.93</v>
      </c>
      <c r="AP35" s="2">
        <v>4248.16</v>
      </c>
      <c r="AQ35" s="2">
        <v>302</v>
      </c>
      <c r="AR35" s="2">
        <v>310</v>
      </c>
      <c r="AU35" s="2">
        <v>0</v>
      </c>
      <c r="AV35" s="14">
        <v>0</v>
      </c>
      <c r="AW35" s="7">
        <v>310</v>
      </c>
      <c r="AX35" s="7">
        <v>302</v>
      </c>
      <c r="AY35" s="7">
        <v>631</v>
      </c>
      <c r="AZ35" s="26">
        <v>631</v>
      </c>
      <c r="BA35" s="7">
        <v>310</v>
      </c>
      <c r="BB35" s="7">
        <v>302</v>
      </c>
      <c r="BE35" s="17">
        <f t="shared" si="0"/>
        <v>310</v>
      </c>
      <c r="BF35" s="17">
        <f t="shared" ref="BF35:BH35" si="78">AH35</f>
        <v>310</v>
      </c>
      <c r="BG35" s="17">
        <f t="shared" si="78"/>
        <v>0</v>
      </c>
      <c r="BH35" s="17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302</v>
      </c>
      <c r="BN35" s="17">
        <f t="shared" ref="BN35:BP35" si="79">AE35</f>
        <v>302</v>
      </c>
      <c r="BO35" s="17">
        <f t="shared" si="79"/>
        <v>0</v>
      </c>
      <c r="BP35" s="17">
        <f t="shared" si="79"/>
        <v>302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25692.69</v>
      </c>
      <c r="B36" s="2">
        <v>-8471</v>
      </c>
      <c r="C36" s="2">
        <v>26396.54</v>
      </c>
      <c r="D36" s="2">
        <v>10680.56</v>
      </c>
      <c r="E36" s="2">
        <v>300</v>
      </c>
      <c r="F36" s="7">
        <v>7000</v>
      </c>
      <c r="G36" s="2">
        <v>0</v>
      </c>
      <c r="H36" s="2">
        <v>549.64</v>
      </c>
      <c r="I36" s="2">
        <v>369.38</v>
      </c>
      <c r="J36" s="2">
        <v>471.83</v>
      </c>
      <c r="K36" s="2">
        <v>518.12</v>
      </c>
      <c r="L36" s="2">
        <v>543.94</v>
      </c>
      <c r="M36" s="2">
        <v>0</v>
      </c>
      <c r="N36" s="2">
        <v>901.57</v>
      </c>
      <c r="O36" s="2">
        <v>0</v>
      </c>
      <c r="P36" s="2">
        <v>630.9</v>
      </c>
      <c r="Q36" s="2">
        <v>276.45</v>
      </c>
      <c r="R36" s="2">
        <v>276.87</v>
      </c>
      <c r="S36" s="2">
        <v>25985.81</v>
      </c>
      <c r="T36" s="2">
        <v>8494.628</v>
      </c>
      <c r="U36" s="2">
        <v>6874.777</v>
      </c>
      <c r="V36" s="2">
        <v>3574.038</v>
      </c>
      <c r="W36" s="2">
        <v>10448.815</v>
      </c>
      <c r="X36" s="2">
        <v>125.429</v>
      </c>
      <c r="Y36" s="2">
        <v>50.018</v>
      </c>
      <c r="Z36" s="2">
        <v>10324.17</v>
      </c>
      <c r="AA36" s="2">
        <v>7739.881</v>
      </c>
      <c r="AB36" s="2">
        <v>1132.39</v>
      </c>
      <c r="AC36" s="2" t="s">
        <v>58</v>
      </c>
      <c r="AD36" s="7">
        <v>-4099.315</v>
      </c>
      <c r="AE36" s="2">
        <v>300</v>
      </c>
      <c r="AF36" s="2">
        <v>0</v>
      </c>
      <c r="AG36" s="2">
        <v>300</v>
      </c>
      <c r="AH36" s="2">
        <v>310</v>
      </c>
      <c r="AI36" s="2">
        <v>0</v>
      </c>
      <c r="AJ36" s="2">
        <v>310</v>
      </c>
      <c r="AK36" s="2">
        <v>8372</v>
      </c>
      <c r="AL36" s="2">
        <v>25861.2</v>
      </c>
      <c r="AM36" s="2">
        <v>34233.2</v>
      </c>
      <c r="AN36" s="2">
        <v>10140.25</v>
      </c>
      <c r="AO36" s="2">
        <v>5332.71</v>
      </c>
      <c r="AP36" s="2">
        <v>4807.54</v>
      </c>
      <c r="AQ36" s="2">
        <v>300</v>
      </c>
      <c r="AR36" s="2">
        <v>310</v>
      </c>
      <c r="AU36" s="2">
        <v>0</v>
      </c>
      <c r="AV36" s="14">
        <v>0</v>
      </c>
      <c r="AW36" s="7">
        <v>310</v>
      </c>
      <c r="AX36" s="7">
        <v>300</v>
      </c>
      <c r="AY36" s="7">
        <v>631</v>
      </c>
      <c r="AZ36" s="26">
        <v>631</v>
      </c>
      <c r="BA36" s="7">
        <v>310</v>
      </c>
      <c r="BB36" s="7">
        <v>300</v>
      </c>
      <c r="BE36" s="17">
        <f t="shared" si="0"/>
        <v>310</v>
      </c>
      <c r="BF36" s="17">
        <f t="shared" ref="BF36:BH36" si="80">AH36</f>
        <v>310</v>
      </c>
      <c r="BG36" s="17">
        <f t="shared" si="80"/>
        <v>0</v>
      </c>
      <c r="BH36" s="17">
        <f t="shared" si="80"/>
        <v>310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300</v>
      </c>
      <c r="BN36" s="17">
        <f t="shared" ref="BN36:BP36" si="81">AE36</f>
        <v>300</v>
      </c>
      <c r="BO36" s="17">
        <f t="shared" si="81"/>
        <v>0</v>
      </c>
      <c r="BP36" s="17">
        <f t="shared" si="81"/>
        <v>300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25802.17</v>
      </c>
      <c r="B37" s="2">
        <v>-8555</v>
      </c>
      <c r="C37" s="2">
        <v>26276.91</v>
      </c>
      <c r="D37" s="2">
        <v>11061.78</v>
      </c>
      <c r="E37" s="2">
        <v>300</v>
      </c>
      <c r="F37" s="7">
        <v>7000</v>
      </c>
      <c r="G37" s="2">
        <v>0</v>
      </c>
      <c r="H37" s="2">
        <v>550.49</v>
      </c>
      <c r="I37" s="2">
        <v>328.96</v>
      </c>
      <c r="J37" s="2">
        <v>453.82</v>
      </c>
      <c r="K37" s="2">
        <v>514.16</v>
      </c>
      <c r="L37" s="2">
        <v>543.94</v>
      </c>
      <c r="M37" s="2">
        <v>0</v>
      </c>
      <c r="N37" s="2">
        <v>902.39</v>
      </c>
      <c r="O37" s="2">
        <v>0</v>
      </c>
      <c r="P37" s="2">
        <v>631.1</v>
      </c>
      <c r="Q37" s="2">
        <v>272.7</v>
      </c>
      <c r="R37" s="2">
        <v>272.12</v>
      </c>
      <c r="S37" s="2">
        <v>25839.12</v>
      </c>
      <c r="T37" s="2">
        <v>8485.77</v>
      </c>
      <c r="U37" s="2">
        <v>6997.047</v>
      </c>
      <c r="V37" s="2">
        <v>4083.493</v>
      </c>
      <c r="W37" s="2">
        <v>11080.54</v>
      </c>
      <c r="X37" s="2">
        <v>95.266</v>
      </c>
      <c r="Y37" s="2">
        <v>50.016</v>
      </c>
      <c r="Z37" s="2">
        <v>10948.21</v>
      </c>
      <c r="AA37" s="2">
        <v>7145.42</v>
      </c>
      <c r="AB37" s="2">
        <v>1135.74</v>
      </c>
      <c r="AC37" s="2" t="s">
        <v>58</v>
      </c>
      <c r="AD37" s="7">
        <v>-4110.941</v>
      </c>
      <c r="AE37" s="2">
        <v>300</v>
      </c>
      <c r="AF37" s="2">
        <v>0</v>
      </c>
      <c r="AG37" s="2">
        <v>300</v>
      </c>
      <c r="AH37" s="2">
        <v>290</v>
      </c>
      <c r="AI37" s="2">
        <v>0</v>
      </c>
      <c r="AJ37" s="2">
        <v>290</v>
      </c>
      <c r="AK37" s="2">
        <v>8440</v>
      </c>
      <c r="AL37" s="2">
        <v>25711.8</v>
      </c>
      <c r="AM37" s="2">
        <v>34151.8</v>
      </c>
      <c r="AN37" s="2">
        <v>10582.01</v>
      </c>
      <c r="AO37" s="2">
        <v>5232.63</v>
      </c>
      <c r="AP37" s="2">
        <v>5349.38</v>
      </c>
      <c r="AQ37" s="2">
        <v>300</v>
      </c>
      <c r="AR37" s="2">
        <v>290</v>
      </c>
      <c r="AU37" s="2">
        <v>0</v>
      </c>
      <c r="AV37" s="14">
        <v>0</v>
      </c>
      <c r="AW37" s="7">
        <v>290</v>
      </c>
      <c r="AX37" s="7">
        <v>300</v>
      </c>
      <c r="AY37" s="7">
        <v>631</v>
      </c>
      <c r="AZ37" s="26">
        <v>631</v>
      </c>
      <c r="BA37" s="7">
        <v>290</v>
      </c>
      <c r="BB37" s="7">
        <v>300</v>
      </c>
      <c r="BE37" s="17">
        <f t="shared" si="0"/>
        <v>290</v>
      </c>
      <c r="BF37" s="17">
        <f t="shared" ref="BF37:BH37" si="82">AH37</f>
        <v>290</v>
      </c>
      <c r="BG37" s="17">
        <f t="shared" si="82"/>
        <v>0</v>
      </c>
      <c r="BH37" s="17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7">
        <f t="shared" si="2"/>
        <v>300</v>
      </c>
      <c r="BN37" s="17">
        <f t="shared" ref="BN37:BP37" si="83">AE37</f>
        <v>300</v>
      </c>
      <c r="BO37" s="17">
        <f t="shared" si="83"/>
        <v>0</v>
      </c>
      <c r="BP37" s="17">
        <f t="shared" si="83"/>
        <v>300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25758.72</v>
      </c>
      <c r="B38" s="2">
        <v>-8395</v>
      </c>
      <c r="C38" s="2">
        <v>25879.53</v>
      </c>
      <c r="D38" s="2">
        <v>11553.8</v>
      </c>
      <c r="E38" s="2">
        <v>300</v>
      </c>
      <c r="F38" s="7">
        <v>7000</v>
      </c>
      <c r="G38" s="2">
        <v>0</v>
      </c>
      <c r="H38" s="2">
        <v>551.36</v>
      </c>
      <c r="I38" s="2">
        <v>352.62</v>
      </c>
      <c r="J38" s="2">
        <v>377.34</v>
      </c>
      <c r="K38" s="2">
        <v>506.95</v>
      </c>
      <c r="L38" s="2">
        <v>542.31</v>
      </c>
      <c r="M38" s="2">
        <v>0</v>
      </c>
      <c r="N38" s="2">
        <v>901.98</v>
      </c>
      <c r="O38" s="2">
        <v>0</v>
      </c>
      <c r="P38" s="2">
        <v>630.6</v>
      </c>
      <c r="Q38" s="2">
        <v>265.3</v>
      </c>
      <c r="R38" s="2">
        <v>264.5</v>
      </c>
      <c r="S38" s="2">
        <v>25804.57</v>
      </c>
      <c r="T38" s="2">
        <v>8524.894</v>
      </c>
      <c r="U38" s="2">
        <v>7098.478</v>
      </c>
      <c r="V38" s="2">
        <v>4576.64</v>
      </c>
      <c r="W38" s="2">
        <v>11675.118</v>
      </c>
      <c r="X38" s="2">
        <v>90.304</v>
      </c>
      <c r="Y38" s="2">
        <v>49.966</v>
      </c>
      <c r="Z38" s="2">
        <v>11395.38</v>
      </c>
      <c r="AA38" s="2">
        <v>6783.641</v>
      </c>
      <c r="AB38" s="2">
        <v>980.35</v>
      </c>
      <c r="AC38" s="2" t="s">
        <v>58</v>
      </c>
      <c r="AD38" s="7">
        <v>-4138.816</v>
      </c>
      <c r="AE38" s="2">
        <v>300</v>
      </c>
      <c r="AF38" s="2">
        <v>0</v>
      </c>
      <c r="AG38" s="2">
        <v>300</v>
      </c>
      <c r="AH38" s="2">
        <v>300</v>
      </c>
      <c r="AI38" s="2">
        <v>0</v>
      </c>
      <c r="AJ38" s="2">
        <v>300</v>
      </c>
      <c r="AK38" s="2">
        <v>8485</v>
      </c>
      <c r="AL38" s="2">
        <v>25662</v>
      </c>
      <c r="AM38" s="2">
        <v>34147</v>
      </c>
      <c r="AN38" s="2">
        <v>10984.83</v>
      </c>
      <c r="AO38" s="2">
        <v>5157.89</v>
      </c>
      <c r="AP38" s="2">
        <v>5826.94</v>
      </c>
      <c r="AQ38" s="2">
        <v>300</v>
      </c>
      <c r="AR38" s="2">
        <v>300</v>
      </c>
      <c r="AU38" s="2">
        <v>0</v>
      </c>
      <c r="AV38" s="14">
        <v>0</v>
      </c>
      <c r="AW38" s="7">
        <v>300</v>
      </c>
      <c r="AX38" s="7">
        <v>300</v>
      </c>
      <c r="AY38" s="7">
        <v>631</v>
      </c>
      <c r="AZ38" s="26">
        <v>631</v>
      </c>
      <c r="BA38" s="7">
        <v>300</v>
      </c>
      <c r="BB38" s="7">
        <v>300</v>
      </c>
      <c r="BE38" s="17">
        <f t="shared" si="0"/>
        <v>300</v>
      </c>
      <c r="BF38" s="17">
        <f t="shared" ref="BF38:BH38" si="84">AH38</f>
        <v>300</v>
      </c>
      <c r="BG38" s="17">
        <f t="shared" si="84"/>
        <v>0</v>
      </c>
      <c r="BH38" s="17">
        <f t="shared" si="84"/>
        <v>300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7">
        <f t="shared" si="2"/>
        <v>300</v>
      </c>
      <c r="BN38" s="17">
        <f t="shared" ref="BN38:BP38" si="85">AE38</f>
        <v>300</v>
      </c>
      <c r="BO38" s="17">
        <f t="shared" si="85"/>
        <v>0</v>
      </c>
      <c r="BP38" s="17">
        <f t="shared" si="85"/>
        <v>300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25535.42</v>
      </c>
      <c r="B39" s="2">
        <v>-8503</v>
      </c>
      <c r="C39" s="2">
        <v>24909.26</v>
      </c>
      <c r="D39" s="2">
        <v>11922.33</v>
      </c>
      <c r="E39" s="2">
        <v>282</v>
      </c>
      <c r="F39" s="7">
        <v>7000</v>
      </c>
      <c r="G39" s="2">
        <v>0</v>
      </c>
      <c r="H39" s="2">
        <v>452.23</v>
      </c>
      <c r="I39" s="2">
        <v>398.7</v>
      </c>
      <c r="J39" s="2">
        <v>301.84</v>
      </c>
      <c r="K39" s="2">
        <v>501.37</v>
      </c>
      <c r="L39" s="2">
        <v>542.77</v>
      </c>
      <c r="M39" s="2">
        <v>0</v>
      </c>
      <c r="N39" s="2">
        <v>901.16</v>
      </c>
      <c r="O39" s="2">
        <v>0</v>
      </c>
      <c r="P39" s="2">
        <v>630.6</v>
      </c>
      <c r="Q39" s="2">
        <v>260.59</v>
      </c>
      <c r="R39" s="2">
        <v>261.17</v>
      </c>
      <c r="S39" s="2">
        <v>25675.28</v>
      </c>
      <c r="T39" s="2">
        <v>8483.14</v>
      </c>
      <c r="U39" s="2">
        <v>7305.812</v>
      </c>
      <c r="V39" s="2">
        <v>4963.122</v>
      </c>
      <c r="W39" s="2">
        <v>12268.934</v>
      </c>
      <c r="X39" s="2">
        <v>90.054</v>
      </c>
      <c r="Y39" s="2">
        <v>50.035</v>
      </c>
      <c r="Z39" s="2">
        <v>12045.81</v>
      </c>
      <c r="AA39" s="2">
        <v>6250.258</v>
      </c>
      <c r="AB39" s="2">
        <v>953.13</v>
      </c>
      <c r="AC39" s="2" t="s">
        <v>58</v>
      </c>
      <c r="AD39" s="7">
        <v>-4143.999</v>
      </c>
      <c r="AE39" s="2">
        <v>282</v>
      </c>
      <c r="AF39" s="2">
        <v>0</v>
      </c>
      <c r="AG39" s="2">
        <v>282</v>
      </c>
      <c r="AH39" s="2">
        <v>300</v>
      </c>
      <c r="AI39" s="2">
        <v>0</v>
      </c>
      <c r="AJ39" s="2">
        <v>300</v>
      </c>
      <c r="AK39" s="2">
        <v>8605</v>
      </c>
      <c r="AL39" s="2">
        <v>25612.2</v>
      </c>
      <c r="AM39" s="2">
        <v>34217.2</v>
      </c>
      <c r="AN39" s="2">
        <v>11347.77</v>
      </c>
      <c r="AO39" s="2">
        <v>5054.75</v>
      </c>
      <c r="AP39" s="2">
        <v>6293.02</v>
      </c>
      <c r="AQ39" s="2">
        <v>282</v>
      </c>
      <c r="AR39" s="2">
        <v>300</v>
      </c>
      <c r="AU39" s="2">
        <v>0</v>
      </c>
      <c r="AV39" s="14">
        <v>0</v>
      </c>
      <c r="AW39" s="7">
        <v>300</v>
      </c>
      <c r="AX39" s="7">
        <v>282</v>
      </c>
      <c r="AY39" s="7">
        <v>631</v>
      </c>
      <c r="AZ39" s="26">
        <v>631</v>
      </c>
      <c r="BA39" s="7">
        <v>300</v>
      </c>
      <c r="BB39" s="7">
        <v>282</v>
      </c>
      <c r="BE39" s="17">
        <f t="shared" si="0"/>
        <v>300</v>
      </c>
      <c r="BF39" s="17">
        <f t="shared" ref="BF39:BH39" si="86">AH39</f>
        <v>300</v>
      </c>
      <c r="BG39" s="17">
        <f t="shared" si="86"/>
        <v>0</v>
      </c>
      <c r="BH39" s="17">
        <f t="shared" si="86"/>
        <v>300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7">
        <f t="shared" si="2"/>
        <v>282</v>
      </c>
      <c r="BN39" s="17">
        <f t="shared" ref="BN39:BP39" si="87">AE39</f>
        <v>282</v>
      </c>
      <c r="BO39" s="17">
        <f t="shared" si="87"/>
        <v>0</v>
      </c>
      <c r="BP39" s="17">
        <f t="shared" si="87"/>
        <v>282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25609.05</v>
      </c>
      <c r="B40" s="2">
        <v>-8660</v>
      </c>
      <c r="C40" s="2">
        <v>24737.09</v>
      </c>
      <c r="D40" s="2">
        <v>12335.6</v>
      </c>
      <c r="E40" s="2">
        <v>282</v>
      </c>
      <c r="F40" s="7">
        <v>7000</v>
      </c>
      <c r="G40" s="2">
        <v>0</v>
      </c>
      <c r="H40" s="2">
        <v>451.38</v>
      </c>
      <c r="I40" s="2">
        <v>399.79</v>
      </c>
      <c r="J40" s="2">
        <v>300.42</v>
      </c>
      <c r="K40" s="2">
        <v>500.44</v>
      </c>
      <c r="L40" s="2">
        <v>543.94</v>
      </c>
      <c r="M40" s="2">
        <v>0</v>
      </c>
      <c r="N40" s="2">
        <v>901.57</v>
      </c>
      <c r="O40" s="2">
        <v>0</v>
      </c>
      <c r="P40" s="2">
        <v>633.8</v>
      </c>
      <c r="Q40" s="2">
        <v>260.22</v>
      </c>
      <c r="R40" s="2">
        <v>260.96</v>
      </c>
      <c r="S40" s="2">
        <v>25600.56</v>
      </c>
      <c r="T40" s="2">
        <v>8737.053</v>
      </c>
      <c r="U40" s="2">
        <v>7277.533</v>
      </c>
      <c r="V40" s="2">
        <v>5244.126</v>
      </c>
      <c r="W40" s="2">
        <v>12521.659</v>
      </c>
      <c r="X40" s="2">
        <v>90.401</v>
      </c>
      <c r="Y40" s="2">
        <v>50.019</v>
      </c>
      <c r="Z40" s="2">
        <v>12323.82</v>
      </c>
      <c r="AA40" s="2">
        <v>5984.729</v>
      </c>
      <c r="AB40" s="2">
        <v>945.91</v>
      </c>
      <c r="AC40" s="2" t="s">
        <v>58</v>
      </c>
      <c r="AD40" s="7">
        <v>-4139.517</v>
      </c>
      <c r="AE40" s="2">
        <v>282</v>
      </c>
      <c r="AF40" s="2">
        <v>0</v>
      </c>
      <c r="AG40" s="2">
        <v>282</v>
      </c>
      <c r="AH40" s="2">
        <v>300</v>
      </c>
      <c r="AI40" s="2">
        <v>0</v>
      </c>
      <c r="AJ40" s="2">
        <v>300</v>
      </c>
      <c r="AK40" s="2">
        <v>8728</v>
      </c>
      <c r="AL40" s="2">
        <v>25512.6</v>
      </c>
      <c r="AM40" s="2">
        <v>34240.6</v>
      </c>
      <c r="AN40" s="2">
        <v>11671.42</v>
      </c>
      <c r="AO40" s="2">
        <v>4999.34</v>
      </c>
      <c r="AP40" s="2">
        <v>6672.08</v>
      </c>
      <c r="AQ40" s="2">
        <v>282</v>
      </c>
      <c r="AR40" s="2">
        <v>300</v>
      </c>
      <c r="AU40" s="2">
        <v>0</v>
      </c>
      <c r="AV40" s="14">
        <v>0</v>
      </c>
      <c r="AW40" s="7">
        <v>300</v>
      </c>
      <c r="AX40" s="7">
        <v>282</v>
      </c>
      <c r="AY40" s="7">
        <v>631</v>
      </c>
      <c r="AZ40" s="26">
        <v>631</v>
      </c>
      <c r="BA40" s="7">
        <v>300</v>
      </c>
      <c r="BB40" s="7">
        <v>282</v>
      </c>
      <c r="BE40" s="17">
        <f t="shared" si="0"/>
        <v>300</v>
      </c>
      <c r="BF40" s="17">
        <f t="shared" ref="BF40:BH40" si="88">AH40</f>
        <v>300</v>
      </c>
      <c r="BG40" s="17">
        <f t="shared" si="88"/>
        <v>0</v>
      </c>
      <c r="BH40" s="17">
        <f t="shared" si="88"/>
        <v>300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7">
        <f t="shared" si="2"/>
        <v>282</v>
      </c>
      <c r="BN40" s="17">
        <f t="shared" ref="BN40:BP40" si="89">AE40</f>
        <v>282</v>
      </c>
      <c r="BO40" s="17">
        <f t="shared" si="89"/>
        <v>0</v>
      </c>
      <c r="BP40" s="17">
        <f t="shared" si="89"/>
        <v>282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25623.36</v>
      </c>
      <c r="B41" s="2">
        <v>-8817</v>
      </c>
      <c r="C41" s="2">
        <v>23976.6</v>
      </c>
      <c r="D41" s="2">
        <v>12809.56</v>
      </c>
      <c r="E41" s="2">
        <v>279</v>
      </c>
      <c r="F41" s="7">
        <v>7000</v>
      </c>
      <c r="G41" s="2">
        <v>0</v>
      </c>
      <c r="H41" s="2">
        <v>451.38</v>
      </c>
      <c r="I41" s="2">
        <v>399.35</v>
      </c>
      <c r="J41" s="2">
        <v>300.58</v>
      </c>
      <c r="K41" s="2">
        <v>500.44</v>
      </c>
      <c r="L41" s="2">
        <v>543.47</v>
      </c>
      <c r="M41" s="2">
        <v>0</v>
      </c>
      <c r="N41" s="2">
        <v>902.39</v>
      </c>
      <c r="O41" s="2">
        <v>0</v>
      </c>
      <c r="P41" s="2">
        <v>603.8</v>
      </c>
      <c r="Q41" s="2">
        <v>232.26</v>
      </c>
      <c r="R41" s="2">
        <v>230.94</v>
      </c>
      <c r="S41" s="2">
        <v>25851.8</v>
      </c>
      <c r="T41" s="2">
        <v>8905.801</v>
      </c>
      <c r="U41" s="2">
        <v>7444.445</v>
      </c>
      <c r="V41" s="2">
        <v>5727.246</v>
      </c>
      <c r="W41" s="2">
        <v>13171.691</v>
      </c>
      <c r="X41" s="2">
        <v>90.667</v>
      </c>
      <c r="Y41" s="2">
        <v>49.966</v>
      </c>
      <c r="Z41" s="2">
        <v>12622.29</v>
      </c>
      <c r="AA41" s="2">
        <v>5630.695</v>
      </c>
      <c r="AB41" s="2">
        <v>927.97</v>
      </c>
      <c r="AC41" s="2" t="s">
        <v>58</v>
      </c>
      <c r="AD41" s="7">
        <v>-4217.959</v>
      </c>
      <c r="AE41" s="2">
        <v>279</v>
      </c>
      <c r="AF41" s="2">
        <v>0</v>
      </c>
      <c r="AG41" s="2">
        <v>279</v>
      </c>
      <c r="AH41" s="2">
        <v>282</v>
      </c>
      <c r="AI41" s="2">
        <v>0</v>
      </c>
      <c r="AJ41" s="2">
        <v>282</v>
      </c>
      <c r="AK41" s="2">
        <v>8849</v>
      </c>
      <c r="AL41" s="2">
        <v>25487.7</v>
      </c>
      <c r="AM41" s="2">
        <v>34336.7</v>
      </c>
      <c r="AN41" s="2">
        <v>11958.11</v>
      </c>
      <c r="AO41" s="2">
        <v>4920.98</v>
      </c>
      <c r="AP41" s="2">
        <v>7037.13</v>
      </c>
      <c r="AQ41" s="2">
        <v>279</v>
      </c>
      <c r="AR41" s="2">
        <v>282</v>
      </c>
      <c r="AU41" s="2">
        <v>0</v>
      </c>
      <c r="AV41" s="14">
        <v>0</v>
      </c>
      <c r="AW41" s="7">
        <v>282</v>
      </c>
      <c r="AX41" s="7">
        <v>279</v>
      </c>
      <c r="AY41" s="7">
        <v>631</v>
      </c>
      <c r="AZ41" s="26">
        <v>600</v>
      </c>
      <c r="BA41" s="7">
        <v>282</v>
      </c>
      <c r="BB41" s="7">
        <v>279</v>
      </c>
      <c r="BE41" s="17">
        <f t="shared" si="0"/>
        <v>282</v>
      </c>
      <c r="BF41" s="17">
        <f t="shared" ref="BF41:BH41" si="90">AH41</f>
        <v>282</v>
      </c>
      <c r="BG41" s="17">
        <f t="shared" si="90"/>
        <v>0</v>
      </c>
      <c r="BH41" s="17">
        <f t="shared" si="90"/>
        <v>282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7">
        <f t="shared" si="2"/>
        <v>279</v>
      </c>
      <c r="BN41" s="17">
        <f t="shared" ref="BN41:BP41" si="91">AE41</f>
        <v>279</v>
      </c>
      <c r="BO41" s="17">
        <f t="shared" si="91"/>
        <v>0</v>
      </c>
      <c r="BP41" s="17">
        <f t="shared" si="91"/>
        <v>279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25771.35</v>
      </c>
      <c r="B42" s="2">
        <v>-8922</v>
      </c>
      <c r="C42" s="2">
        <v>23907.45</v>
      </c>
      <c r="D42" s="2">
        <v>13273.15</v>
      </c>
      <c r="E42" s="2">
        <v>279</v>
      </c>
      <c r="F42" s="7">
        <v>7000</v>
      </c>
      <c r="G42" s="2">
        <v>0</v>
      </c>
      <c r="H42" s="2">
        <v>451.38</v>
      </c>
      <c r="I42" s="2">
        <v>370.1</v>
      </c>
      <c r="J42" s="2">
        <v>300.86</v>
      </c>
      <c r="K42" s="2">
        <v>500.44</v>
      </c>
      <c r="L42" s="2">
        <v>542.07</v>
      </c>
      <c r="M42" s="2">
        <v>0</v>
      </c>
      <c r="N42" s="2">
        <v>900.34</v>
      </c>
      <c r="O42" s="2">
        <v>0</v>
      </c>
      <c r="P42" s="2">
        <v>597</v>
      </c>
      <c r="Q42" s="2">
        <v>230.2</v>
      </c>
      <c r="R42" s="2">
        <v>230.36</v>
      </c>
      <c r="S42" s="2">
        <v>25997.09</v>
      </c>
      <c r="T42" s="2">
        <v>9038.081</v>
      </c>
      <c r="U42" s="2">
        <v>7384.969</v>
      </c>
      <c r="V42" s="2">
        <v>5997.207</v>
      </c>
      <c r="W42" s="2">
        <v>13382.176</v>
      </c>
      <c r="X42" s="2">
        <v>90.825</v>
      </c>
      <c r="Y42" s="2">
        <v>50.036</v>
      </c>
      <c r="Z42" s="2">
        <v>12669.22</v>
      </c>
      <c r="AA42" s="2">
        <v>5648.252</v>
      </c>
      <c r="AB42" s="2">
        <v>920.05</v>
      </c>
      <c r="AC42" s="2" t="s">
        <v>58</v>
      </c>
      <c r="AD42" s="7">
        <v>-4233.228</v>
      </c>
      <c r="AE42" s="2">
        <v>279</v>
      </c>
      <c r="AF42" s="2">
        <v>0</v>
      </c>
      <c r="AG42" s="2">
        <v>279</v>
      </c>
      <c r="AH42" s="2">
        <v>290</v>
      </c>
      <c r="AI42" s="2">
        <v>0</v>
      </c>
      <c r="AJ42" s="2">
        <v>290</v>
      </c>
      <c r="AK42" s="2">
        <v>8979</v>
      </c>
      <c r="AL42" s="2">
        <v>25487.7</v>
      </c>
      <c r="AM42" s="2">
        <v>34466.7</v>
      </c>
      <c r="AN42" s="2">
        <v>12217.37</v>
      </c>
      <c r="AO42" s="2">
        <v>4881.58</v>
      </c>
      <c r="AP42" s="2">
        <v>7335.79</v>
      </c>
      <c r="AQ42" s="2">
        <v>279</v>
      </c>
      <c r="AR42" s="2">
        <v>290</v>
      </c>
      <c r="AU42" s="2">
        <v>0</v>
      </c>
      <c r="AV42" s="14">
        <v>0</v>
      </c>
      <c r="AW42" s="7">
        <v>290</v>
      </c>
      <c r="AX42" s="7">
        <v>279</v>
      </c>
      <c r="AY42" s="7">
        <v>631</v>
      </c>
      <c r="AZ42" s="26">
        <v>600</v>
      </c>
      <c r="BA42" s="7">
        <v>290</v>
      </c>
      <c r="BB42" s="7">
        <v>279</v>
      </c>
      <c r="BE42" s="17">
        <f t="shared" si="0"/>
        <v>290</v>
      </c>
      <c r="BF42" s="17">
        <f t="shared" ref="BF42:BH42" si="92">AH42</f>
        <v>290</v>
      </c>
      <c r="BG42" s="17">
        <f t="shared" si="92"/>
        <v>0</v>
      </c>
      <c r="BH42" s="17">
        <f t="shared" si="92"/>
        <v>290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7">
        <f t="shared" si="2"/>
        <v>279</v>
      </c>
      <c r="BN42" s="17">
        <f t="shared" ref="BN42:BP42" si="93">AE42</f>
        <v>279</v>
      </c>
      <c r="BO42" s="17">
        <f t="shared" si="93"/>
        <v>0</v>
      </c>
      <c r="BP42" s="17">
        <f t="shared" si="93"/>
        <v>279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25998.33</v>
      </c>
      <c r="B43" s="2">
        <v>-8921</v>
      </c>
      <c r="C43" s="2">
        <v>23700.7</v>
      </c>
      <c r="D43" s="2">
        <v>13724.36</v>
      </c>
      <c r="E43" s="2">
        <v>276.85</v>
      </c>
      <c r="F43" s="7">
        <v>6999</v>
      </c>
      <c r="G43" s="2">
        <v>0</v>
      </c>
      <c r="H43" s="2">
        <v>451.38</v>
      </c>
      <c r="I43" s="2">
        <v>299.03</v>
      </c>
      <c r="J43" s="2">
        <v>300.59</v>
      </c>
      <c r="K43" s="2">
        <v>500.9</v>
      </c>
      <c r="L43" s="2">
        <v>542.77</v>
      </c>
      <c r="M43" s="2">
        <v>0</v>
      </c>
      <c r="N43" s="2">
        <v>901.57</v>
      </c>
      <c r="O43" s="2">
        <v>0</v>
      </c>
      <c r="P43" s="2">
        <v>600.4</v>
      </c>
      <c r="Q43" s="2">
        <v>230.25</v>
      </c>
      <c r="R43" s="2">
        <v>230.09</v>
      </c>
      <c r="S43" s="2">
        <v>25917.82</v>
      </c>
      <c r="T43" s="2">
        <v>8953.503</v>
      </c>
      <c r="U43" s="2">
        <v>7528.029</v>
      </c>
      <c r="V43" s="2">
        <v>6160.84</v>
      </c>
      <c r="W43" s="2">
        <v>13688.868</v>
      </c>
      <c r="X43" s="2">
        <v>90.441</v>
      </c>
      <c r="Y43" s="2">
        <v>50.012</v>
      </c>
      <c r="Z43" s="2">
        <v>12999.51</v>
      </c>
      <c r="AA43" s="2">
        <v>5319.355</v>
      </c>
      <c r="AB43" s="2">
        <v>912.69</v>
      </c>
      <c r="AC43" s="2" t="s">
        <v>58</v>
      </c>
      <c r="AD43" s="7">
        <v>-4235.469</v>
      </c>
      <c r="AE43" s="2">
        <v>276.85</v>
      </c>
      <c r="AF43" s="2">
        <v>0</v>
      </c>
      <c r="AG43" s="2">
        <v>276.85</v>
      </c>
      <c r="AH43" s="2">
        <v>282</v>
      </c>
      <c r="AI43" s="2">
        <v>0</v>
      </c>
      <c r="AJ43" s="2">
        <v>282</v>
      </c>
      <c r="AK43" s="2">
        <v>8828</v>
      </c>
      <c r="AL43" s="2">
        <v>25487.7</v>
      </c>
      <c r="AM43" s="2">
        <v>34315.7</v>
      </c>
      <c r="AN43" s="2">
        <v>12444.75</v>
      </c>
      <c r="AO43" s="2">
        <v>4848.22</v>
      </c>
      <c r="AP43" s="2">
        <v>7596.53</v>
      </c>
      <c r="AQ43" s="2">
        <v>276.85</v>
      </c>
      <c r="AR43" s="2">
        <v>282</v>
      </c>
      <c r="AU43" s="2">
        <v>0</v>
      </c>
      <c r="AV43" s="14">
        <v>0</v>
      </c>
      <c r="AW43" s="7">
        <v>282</v>
      </c>
      <c r="AX43" s="7">
        <v>276.85</v>
      </c>
      <c r="AY43" s="7">
        <v>631</v>
      </c>
      <c r="AZ43" s="26">
        <v>600</v>
      </c>
      <c r="BA43" s="7">
        <v>282</v>
      </c>
      <c r="BB43" s="7">
        <v>276.85</v>
      </c>
      <c r="BE43" s="17">
        <f t="shared" si="0"/>
        <v>282</v>
      </c>
      <c r="BF43" s="17">
        <f t="shared" ref="BF43:BH43" si="94">AH43</f>
        <v>282</v>
      </c>
      <c r="BG43" s="17">
        <f t="shared" si="94"/>
        <v>0</v>
      </c>
      <c r="BH43" s="17">
        <f t="shared" si="94"/>
        <v>282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7">
        <f t="shared" si="2"/>
        <v>276.85</v>
      </c>
      <c r="BN43" s="17">
        <f t="shared" ref="BN43:BP43" si="95">AE43</f>
        <v>276.85</v>
      </c>
      <c r="BO43" s="17">
        <f t="shared" si="95"/>
        <v>0</v>
      </c>
      <c r="BP43" s="17">
        <f t="shared" si="95"/>
        <v>276.85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25975.48</v>
      </c>
      <c r="B44" s="2">
        <v>-8921</v>
      </c>
      <c r="C44" s="2">
        <v>23887.22</v>
      </c>
      <c r="D44" s="2">
        <v>13874.07</v>
      </c>
      <c r="E44" s="2">
        <v>276.85</v>
      </c>
      <c r="F44" s="7">
        <v>6999</v>
      </c>
      <c r="G44" s="2">
        <v>0</v>
      </c>
      <c r="H44" s="2">
        <v>451.38</v>
      </c>
      <c r="I44" s="2">
        <v>244.59</v>
      </c>
      <c r="J44" s="2">
        <v>299.69</v>
      </c>
      <c r="K44" s="2">
        <v>500.44</v>
      </c>
      <c r="L44" s="2">
        <v>542.07</v>
      </c>
      <c r="M44" s="2">
        <v>0</v>
      </c>
      <c r="N44" s="2">
        <v>901.57</v>
      </c>
      <c r="O44" s="2">
        <v>0</v>
      </c>
      <c r="P44" s="2">
        <v>597</v>
      </c>
      <c r="Q44" s="2">
        <v>230.09</v>
      </c>
      <c r="R44" s="2">
        <v>229.04</v>
      </c>
      <c r="S44" s="2">
        <v>25914.32</v>
      </c>
      <c r="T44" s="2">
        <v>8851.903</v>
      </c>
      <c r="U44" s="2">
        <v>7500.831</v>
      </c>
      <c r="V44" s="2">
        <v>6033.205</v>
      </c>
      <c r="W44" s="2">
        <v>13534.036</v>
      </c>
      <c r="X44" s="2">
        <v>90.404</v>
      </c>
      <c r="Y44" s="2">
        <v>50.037</v>
      </c>
      <c r="Z44" s="2">
        <v>12839.04</v>
      </c>
      <c r="AA44" s="2">
        <v>5451.033</v>
      </c>
      <c r="AB44" s="2">
        <v>908.13</v>
      </c>
      <c r="AC44" s="2" t="s">
        <v>58</v>
      </c>
      <c r="AD44" s="7">
        <v>-4231.126</v>
      </c>
      <c r="AE44" s="2">
        <v>276.85</v>
      </c>
      <c r="AF44" s="2">
        <v>0</v>
      </c>
      <c r="AG44" s="2">
        <v>276.85</v>
      </c>
      <c r="AH44" s="2">
        <v>282</v>
      </c>
      <c r="AI44" s="2">
        <v>0</v>
      </c>
      <c r="AJ44" s="2">
        <v>282</v>
      </c>
      <c r="AK44" s="2">
        <v>8692</v>
      </c>
      <c r="AL44" s="2">
        <v>25487.7</v>
      </c>
      <c r="AM44" s="2">
        <v>34179.7</v>
      </c>
      <c r="AN44" s="2">
        <v>12575.64</v>
      </c>
      <c r="AO44" s="2">
        <v>4823.37</v>
      </c>
      <c r="AP44" s="2">
        <v>7752.27</v>
      </c>
      <c r="AQ44" s="2">
        <v>276.85</v>
      </c>
      <c r="AR44" s="2">
        <v>282</v>
      </c>
      <c r="AU44" s="2">
        <v>0</v>
      </c>
      <c r="AV44" s="14">
        <v>0</v>
      </c>
      <c r="AW44" s="7">
        <v>282</v>
      </c>
      <c r="AX44" s="7">
        <v>276.85</v>
      </c>
      <c r="AY44" s="7">
        <v>631</v>
      </c>
      <c r="AZ44" s="26">
        <v>600</v>
      </c>
      <c r="BA44" s="7">
        <v>282</v>
      </c>
      <c r="BB44" s="7">
        <v>276.85</v>
      </c>
      <c r="BE44" s="17">
        <f t="shared" si="0"/>
        <v>282</v>
      </c>
      <c r="BF44" s="17">
        <f t="shared" ref="BF44:BH44" si="96">AH44</f>
        <v>282</v>
      </c>
      <c r="BG44" s="17">
        <f t="shared" si="96"/>
        <v>0</v>
      </c>
      <c r="BH44" s="17">
        <f t="shared" si="96"/>
        <v>282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7">
        <f t="shared" si="2"/>
        <v>276.85</v>
      </c>
      <c r="BN44" s="17">
        <f t="shared" ref="BN44:BP44" si="97">AE44</f>
        <v>276.85</v>
      </c>
      <c r="BO44" s="17">
        <f t="shared" si="97"/>
        <v>0</v>
      </c>
      <c r="BP44" s="17">
        <f t="shared" si="97"/>
        <v>276.85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26160.23</v>
      </c>
      <c r="B45" s="2">
        <v>-8922</v>
      </c>
      <c r="C45" s="2">
        <v>23550.76</v>
      </c>
      <c r="D45" s="2">
        <v>14347.76</v>
      </c>
      <c r="E45" s="2">
        <v>270</v>
      </c>
      <c r="F45" s="7">
        <v>7000</v>
      </c>
      <c r="G45" s="2">
        <v>0</v>
      </c>
      <c r="H45" s="2">
        <v>408.65</v>
      </c>
      <c r="I45" s="2">
        <v>208.29</v>
      </c>
      <c r="J45" s="2">
        <v>299.66</v>
      </c>
      <c r="K45" s="2">
        <v>500.44</v>
      </c>
      <c r="L45" s="2">
        <v>543.47</v>
      </c>
      <c r="M45" s="2">
        <v>0</v>
      </c>
      <c r="N45" s="2">
        <v>902.39</v>
      </c>
      <c r="O45" s="2">
        <v>0</v>
      </c>
      <c r="P45" s="2">
        <v>598.6</v>
      </c>
      <c r="Q45" s="2">
        <v>230.31</v>
      </c>
      <c r="R45" s="2">
        <v>230.25</v>
      </c>
      <c r="S45" s="2">
        <v>26199.45</v>
      </c>
      <c r="T45" s="2">
        <v>8767.994</v>
      </c>
      <c r="U45" s="2">
        <v>7498.221</v>
      </c>
      <c r="V45" s="2">
        <v>6246.242</v>
      </c>
      <c r="W45" s="2">
        <v>13744.463</v>
      </c>
      <c r="X45" s="2">
        <v>24.895</v>
      </c>
      <c r="Y45" s="2">
        <v>50.032</v>
      </c>
      <c r="Z45" s="2">
        <v>12860.58</v>
      </c>
      <c r="AA45" s="2">
        <v>5452.299</v>
      </c>
      <c r="AB45" s="2">
        <v>911.74</v>
      </c>
      <c r="AC45" s="2" t="s">
        <v>58</v>
      </c>
      <c r="AD45" s="7">
        <v>-4229.726</v>
      </c>
      <c r="AE45" s="2">
        <v>270</v>
      </c>
      <c r="AF45" s="2">
        <v>0</v>
      </c>
      <c r="AG45" s="2">
        <v>270</v>
      </c>
      <c r="AH45" s="2">
        <v>275</v>
      </c>
      <c r="AI45" s="2">
        <v>0</v>
      </c>
      <c r="AJ45" s="2">
        <v>275</v>
      </c>
      <c r="AK45" s="2">
        <v>8555</v>
      </c>
      <c r="AL45" s="2">
        <v>25537.5</v>
      </c>
      <c r="AM45" s="2">
        <v>34092.5</v>
      </c>
      <c r="AN45" s="2">
        <v>12691.95</v>
      </c>
      <c r="AO45" s="2">
        <v>4777.18</v>
      </c>
      <c r="AP45" s="2">
        <v>7914.77</v>
      </c>
      <c r="AQ45" s="2">
        <v>270</v>
      </c>
      <c r="AR45" s="2">
        <v>275</v>
      </c>
      <c r="AU45" s="2">
        <v>0</v>
      </c>
      <c r="AV45" s="14">
        <v>0</v>
      </c>
      <c r="AW45" s="7">
        <v>275</v>
      </c>
      <c r="AX45" s="7">
        <v>270</v>
      </c>
      <c r="AY45" s="7">
        <v>600</v>
      </c>
      <c r="AZ45" s="26">
        <v>600</v>
      </c>
      <c r="BA45" s="7">
        <v>275</v>
      </c>
      <c r="BB45" s="7">
        <v>270</v>
      </c>
      <c r="BE45" s="17">
        <f t="shared" si="0"/>
        <v>275</v>
      </c>
      <c r="BF45" s="17">
        <f t="shared" ref="BF45:BH45" si="98">AH45</f>
        <v>275</v>
      </c>
      <c r="BG45" s="17">
        <f t="shared" si="98"/>
        <v>0</v>
      </c>
      <c r="BH45" s="17">
        <f t="shared" si="98"/>
        <v>275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7">
        <f t="shared" si="2"/>
        <v>270</v>
      </c>
      <c r="BN45" s="17">
        <f t="shared" ref="BN45:BP45" si="99">AE45</f>
        <v>270</v>
      </c>
      <c r="BO45" s="17">
        <f t="shared" si="99"/>
        <v>0</v>
      </c>
      <c r="BP45" s="17">
        <f t="shared" si="99"/>
        <v>270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27268.97</v>
      </c>
      <c r="B46" s="2">
        <v>-8865</v>
      </c>
      <c r="C46" s="2">
        <v>24055.3</v>
      </c>
      <c r="D46" s="2">
        <v>14744.38</v>
      </c>
      <c r="E46" s="2">
        <v>279</v>
      </c>
      <c r="F46" s="7">
        <v>6999</v>
      </c>
      <c r="G46" s="2">
        <v>0</v>
      </c>
      <c r="H46" s="2">
        <v>449.66</v>
      </c>
      <c r="I46" s="2">
        <v>199.3</v>
      </c>
      <c r="J46" s="2">
        <v>295.76</v>
      </c>
      <c r="K46" s="2">
        <v>499.97</v>
      </c>
      <c r="L46" s="2">
        <v>541.84</v>
      </c>
      <c r="M46" s="2">
        <v>0</v>
      </c>
      <c r="N46" s="2">
        <v>900.75</v>
      </c>
      <c r="O46" s="2">
        <v>0</v>
      </c>
      <c r="P46" s="2">
        <v>597.8</v>
      </c>
      <c r="Q46" s="2">
        <v>230.46</v>
      </c>
      <c r="R46" s="2">
        <v>229.83</v>
      </c>
      <c r="S46" s="2">
        <v>27283.3</v>
      </c>
      <c r="T46" s="2">
        <v>8760.842</v>
      </c>
      <c r="U46" s="2">
        <v>7444.162</v>
      </c>
      <c r="V46" s="2">
        <v>6317.694</v>
      </c>
      <c r="W46" s="2">
        <v>13761.857</v>
      </c>
      <c r="X46" s="2">
        <v>-220.185</v>
      </c>
      <c r="Y46" s="2">
        <v>50.035</v>
      </c>
      <c r="Z46" s="2">
        <v>11996.96</v>
      </c>
      <c r="AA46" s="2">
        <v>6350.852</v>
      </c>
      <c r="AB46" s="2">
        <v>911.36</v>
      </c>
      <c r="AC46" s="2" t="s">
        <v>58</v>
      </c>
      <c r="AD46" s="7">
        <v>-4234.768</v>
      </c>
      <c r="AE46" s="2">
        <v>279</v>
      </c>
      <c r="AF46" s="2">
        <v>0</v>
      </c>
      <c r="AG46" s="2">
        <v>279</v>
      </c>
      <c r="AH46" s="2">
        <v>300</v>
      </c>
      <c r="AI46" s="2">
        <v>0</v>
      </c>
      <c r="AJ46" s="2">
        <v>300</v>
      </c>
      <c r="AK46" s="2">
        <v>8364</v>
      </c>
      <c r="AL46" s="2">
        <v>26657.8</v>
      </c>
      <c r="AM46" s="2">
        <v>35021.8</v>
      </c>
      <c r="AN46" s="2">
        <v>12775.39</v>
      </c>
      <c r="AO46" s="2">
        <v>4746.08</v>
      </c>
      <c r="AP46" s="2">
        <v>8029.31</v>
      </c>
      <c r="AQ46" s="2">
        <v>279</v>
      </c>
      <c r="AR46" s="2">
        <v>300</v>
      </c>
      <c r="AU46" s="2">
        <v>0</v>
      </c>
      <c r="AV46" s="14">
        <v>0</v>
      </c>
      <c r="AW46" s="7">
        <v>300</v>
      </c>
      <c r="AX46" s="7">
        <v>279</v>
      </c>
      <c r="AY46" s="7">
        <v>631</v>
      </c>
      <c r="AZ46" s="26">
        <v>600</v>
      </c>
      <c r="BA46" s="7">
        <v>300</v>
      </c>
      <c r="BB46" s="7">
        <v>279</v>
      </c>
      <c r="BE46" s="17">
        <f t="shared" si="0"/>
        <v>300</v>
      </c>
      <c r="BF46" s="17">
        <f t="shared" ref="BF46:BH46" si="100">AH46</f>
        <v>300</v>
      </c>
      <c r="BG46" s="17">
        <f t="shared" si="100"/>
        <v>0</v>
      </c>
      <c r="BH46" s="17">
        <f t="shared" si="100"/>
        <v>300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7">
        <f t="shared" si="2"/>
        <v>279</v>
      </c>
      <c r="BN46" s="17">
        <f t="shared" ref="BN46:BP46" si="101">AE46</f>
        <v>279</v>
      </c>
      <c r="BO46" s="17">
        <f t="shared" si="101"/>
        <v>0</v>
      </c>
      <c r="BP46" s="17">
        <f t="shared" si="101"/>
        <v>279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27331.17</v>
      </c>
      <c r="B47" s="2">
        <v>-8713</v>
      </c>
      <c r="C47" s="2">
        <v>24355.35</v>
      </c>
      <c r="D47" s="2">
        <v>14712.73</v>
      </c>
      <c r="E47" s="2">
        <v>280</v>
      </c>
      <c r="F47" s="7">
        <v>6999</v>
      </c>
      <c r="G47" s="2">
        <v>0</v>
      </c>
      <c r="H47" s="2">
        <v>451.38</v>
      </c>
      <c r="I47" s="2">
        <v>200</v>
      </c>
      <c r="J47" s="2">
        <v>299.11</v>
      </c>
      <c r="K47" s="2">
        <v>499.97</v>
      </c>
      <c r="L47" s="2">
        <v>542.07</v>
      </c>
      <c r="M47" s="2">
        <v>0</v>
      </c>
      <c r="N47" s="2">
        <v>900.75</v>
      </c>
      <c r="O47" s="2">
        <v>0</v>
      </c>
      <c r="P47" s="2">
        <v>617.9</v>
      </c>
      <c r="Q47" s="2">
        <v>247.75</v>
      </c>
      <c r="R47" s="2">
        <v>249.97</v>
      </c>
      <c r="S47" s="2">
        <v>27416.54</v>
      </c>
      <c r="T47" s="2">
        <v>8935.924</v>
      </c>
      <c r="U47" s="2">
        <v>7336.267</v>
      </c>
      <c r="V47" s="2">
        <v>6107.322</v>
      </c>
      <c r="W47" s="2">
        <v>13443.59</v>
      </c>
      <c r="X47" s="2">
        <v>-220.037</v>
      </c>
      <c r="Y47" s="2">
        <v>50.012</v>
      </c>
      <c r="Z47" s="2">
        <v>11322.41</v>
      </c>
      <c r="AA47" s="2">
        <v>6982.916</v>
      </c>
      <c r="AB47" s="2">
        <v>908.22</v>
      </c>
      <c r="AC47" s="2" t="s">
        <v>58</v>
      </c>
      <c r="AD47" s="7">
        <v>-4180.839</v>
      </c>
      <c r="AE47" s="2">
        <v>280</v>
      </c>
      <c r="AF47" s="2">
        <v>0</v>
      </c>
      <c r="AG47" s="2">
        <v>280</v>
      </c>
      <c r="AH47" s="2">
        <v>295</v>
      </c>
      <c r="AI47" s="2">
        <v>0</v>
      </c>
      <c r="AJ47" s="2">
        <v>295</v>
      </c>
      <c r="AK47" s="2">
        <v>8212</v>
      </c>
      <c r="AL47" s="2">
        <v>26632.9</v>
      </c>
      <c r="AM47" s="2">
        <v>34844.9</v>
      </c>
      <c r="AN47" s="2">
        <v>12851.73</v>
      </c>
      <c r="AO47" s="2">
        <v>4708.3</v>
      </c>
      <c r="AP47" s="2">
        <v>8143.43</v>
      </c>
      <c r="AQ47" s="2">
        <v>280</v>
      </c>
      <c r="AR47" s="2">
        <v>295</v>
      </c>
      <c r="AU47" s="2">
        <v>0</v>
      </c>
      <c r="AV47" s="14">
        <v>0</v>
      </c>
      <c r="AW47" s="7">
        <v>295</v>
      </c>
      <c r="AX47" s="7">
        <v>280</v>
      </c>
      <c r="AY47" s="7">
        <v>631</v>
      </c>
      <c r="AZ47" s="26">
        <v>620.67</v>
      </c>
      <c r="BA47" s="7">
        <v>295</v>
      </c>
      <c r="BB47" s="7">
        <v>280</v>
      </c>
      <c r="BE47" s="17">
        <f t="shared" si="0"/>
        <v>295</v>
      </c>
      <c r="BF47" s="17">
        <f t="shared" ref="BF47:BH47" si="102">AH47</f>
        <v>295</v>
      </c>
      <c r="BG47" s="17">
        <f t="shared" si="102"/>
        <v>0</v>
      </c>
      <c r="BH47" s="17">
        <f t="shared" si="102"/>
        <v>295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7">
        <f t="shared" si="2"/>
        <v>280</v>
      </c>
      <c r="BN47" s="17">
        <f t="shared" ref="BN47:BP47" si="103">AE47</f>
        <v>280</v>
      </c>
      <c r="BO47" s="17">
        <f t="shared" si="103"/>
        <v>0</v>
      </c>
      <c r="BP47" s="17">
        <f t="shared" si="103"/>
        <v>280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27241.98</v>
      </c>
      <c r="B48" s="2">
        <v>-8561</v>
      </c>
      <c r="C48" s="2">
        <v>24660.02</v>
      </c>
      <c r="D48" s="2">
        <v>14517.73</v>
      </c>
      <c r="E48" s="2">
        <v>295</v>
      </c>
      <c r="F48" s="7">
        <v>6999</v>
      </c>
      <c r="G48" s="2">
        <v>0</v>
      </c>
      <c r="H48" s="2">
        <v>549.64</v>
      </c>
      <c r="I48" s="2">
        <v>198.63</v>
      </c>
      <c r="J48" s="2">
        <v>297.91</v>
      </c>
      <c r="K48" s="2">
        <v>498.11</v>
      </c>
      <c r="L48" s="2">
        <v>542.07</v>
      </c>
      <c r="M48" s="2">
        <v>0</v>
      </c>
      <c r="N48" s="2">
        <v>899.92</v>
      </c>
      <c r="O48" s="2">
        <v>0</v>
      </c>
      <c r="P48" s="2">
        <v>626.4</v>
      </c>
      <c r="Q48" s="2">
        <v>259.38</v>
      </c>
      <c r="R48" s="2">
        <v>259.06</v>
      </c>
      <c r="S48" s="2">
        <v>27241.97</v>
      </c>
      <c r="T48" s="2">
        <v>8438.668</v>
      </c>
      <c r="U48" s="2">
        <v>7172.075</v>
      </c>
      <c r="V48" s="2">
        <v>6288.103</v>
      </c>
      <c r="W48" s="2">
        <v>13460.178</v>
      </c>
      <c r="X48" s="2">
        <v>-816.826</v>
      </c>
      <c r="Y48" s="2">
        <v>50.035</v>
      </c>
      <c r="Z48" s="2">
        <v>11780.21</v>
      </c>
      <c r="AA48" s="2">
        <v>6999.236</v>
      </c>
      <c r="AB48" s="2">
        <v>909.39</v>
      </c>
      <c r="AC48" s="2" t="s">
        <v>58</v>
      </c>
      <c r="AD48" s="7">
        <v>-4152.403</v>
      </c>
      <c r="AE48" s="2">
        <v>295</v>
      </c>
      <c r="AF48" s="2">
        <v>0</v>
      </c>
      <c r="AG48" s="2">
        <v>295</v>
      </c>
      <c r="AH48" s="2">
        <v>295</v>
      </c>
      <c r="AI48" s="2">
        <v>0</v>
      </c>
      <c r="AJ48" s="2">
        <v>295</v>
      </c>
      <c r="AK48" s="2">
        <v>8060</v>
      </c>
      <c r="AL48" s="2">
        <v>26458.6</v>
      </c>
      <c r="AM48" s="2">
        <v>34518.6</v>
      </c>
      <c r="AN48" s="2">
        <v>12805.6</v>
      </c>
      <c r="AO48" s="2">
        <v>4670.22</v>
      </c>
      <c r="AP48" s="2">
        <v>8135.38</v>
      </c>
      <c r="AQ48" s="2">
        <v>295</v>
      </c>
      <c r="AR48" s="2">
        <v>295</v>
      </c>
      <c r="AU48" s="2">
        <v>0</v>
      </c>
      <c r="AV48" s="14">
        <v>0</v>
      </c>
      <c r="AW48" s="7">
        <v>295</v>
      </c>
      <c r="AX48" s="7">
        <v>295</v>
      </c>
      <c r="AY48" s="7">
        <v>631</v>
      </c>
      <c r="AZ48" s="26">
        <v>631</v>
      </c>
      <c r="BA48" s="7">
        <v>295</v>
      </c>
      <c r="BB48" s="7">
        <v>295</v>
      </c>
      <c r="BE48" s="17">
        <f t="shared" si="0"/>
        <v>295</v>
      </c>
      <c r="BF48" s="17">
        <f t="shared" ref="BF48:BH48" si="104">AH48</f>
        <v>295</v>
      </c>
      <c r="BG48" s="17">
        <f t="shared" si="104"/>
        <v>0</v>
      </c>
      <c r="BH48" s="17">
        <f t="shared" si="104"/>
        <v>295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7">
        <f t="shared" si="2"/>
        <v>295</v>
      </c>
      <c r="BN48" s="17">
        <f t="shared" ref="BN48:BP48" si="105">AE48</f>
        <v>295</v>
      </c>
      <c r="BO48" s="17">
        <f t="shared" si="105"/>
        <v>0</v>
      </c>
      <c r="BP48" s="17">
        <f t="shared" si="105"/>
        <v>295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26845.71</v>
      </c>
      <c r="B49" s="2">
        <v>-8408</v>
      </c>
      <c r="C49" s="2">
        <v>24353.21</v>
      </c>
      <c r="D49" s="2">
        <v>14676.55</v>
      </c>
      <c r="E49" s="2">
        <v>280</v>
      </c>
      <c r="F49" s="7">
        <v>6999</v>
      </c>
      <c r="G49" s="2">
        <v>0</v>
      </c>
      <c r="H49" s="2">
        <v>448.82</v>
      </c>
      <c r="I49" s="2">
        <v>186.55</v>
      </c>
      <c r="J49" s="2">
        <v>295.74</v>
      </c>
      <c r="K49" s="2">
        <v>495.55</v>
      </c>
      <c r="L49" s="2">
        <v>538.12</v>
      </c>
      <c r="M49" s="2">
        <v>0</v>
      </c>
      <c r="N49" s="2">
        <v>897.46</v>
      </c>
      <c r="O49" s="2">
        <v>0</v>
      </c>
      <c r="P49" s="2">
        <v>617</v>
      </c>
      <c r="Q49" s="2">
        <v>251.92</v>
      </c>
      <c r="R49" s="2">
        <v>249.07</v>
      </c>
      <c r="S49" s="2">
        <v>26866.43</v>
      </c>
      <c r="T49" s="2">
        <v>8344.521</v>
      </c>
      <c r="U49" s="2">
        <v>7182.351</v>
      </c>
      <c r="V49" s="2">
        <v>6427.63</v>
      </c>
      <c r="W49" s="2">
        <v>13609.981</v>
      </c>
      <c r="X49" s="2">
        <v>-795.564</v>
      </c>
      <c r="Y49" s="2">
        <v>50.044</v>
      </c>
      <c r="Z49" s="2">
        <v>12292.99</v>
      </c>
      <c r="AA49" s="2">
        <v>6453.566</v>
      </c>
      <c r="AB49" s="2">
        <v>919.09</v>
      </c>
      <c r="AC49" s="2" t="s">
        <v>58</v>
      </c>
      <c r="AD49" s="7">
        <v>-4186.722</v>
      </c>
      <c r="AE49" s="2">
        <v>280</v>
      </c>
      <c r="AF49" s="2">
        <v>0</v>
      </c>
      <c r="AG49" s="2">
        <v>280</v>
      </c>
      <c r="AH49" s="2">
        <v>280</v>
      </c>
      <c r="AI49" s="2">
        <v>0</v>
      </c>
      <c r="AJ49" s="2">
        <v>280</v>
      </c>
      <c r="AK49" s="2">
        <v>7907</v>
      </c>
      <c r="AL49" s="2">
        <v>26234.6</v>
      </c>
      <c r="AM49" s="2">
        <v>34141.6</v>
      </c>
      <c r="AN49" s="2">
        <v>12818.73</v>
      </c>
      <c r="AO49" s="2">
        <v>4640.44</v>
      </c>
      <c r="AP49" s="2">
        <v>8178.29</v>
      </c>
      <c r="AQ49" s="2">
        <v>280</v>
      </c>
      <c r="AR49" s="2">
        <v>280</v>
      </c>
      <c r="AU49" s="2">
        <v>0</v>
      </c>
      <c r="AV49" s="14">
        <v>0</v>
      </c>
      <c r="AW49" s="7">
        <v>280</v>
      </c>
      <c r="AX49" s="7">
        <v>280</v>
      </c>
      <c r="AY49" s="7">
        <v>620.15</v>
      </c>
      <c r="AZ49" s="26">
        <v>622.53</v>
      </c>
      <c r="BA49" s="7">
        <v>280</v>
      </c>
      <c r="BB49" s="7">
        <v>280</v>
      </c>
      <c r="BE49" s="17">
        <f t="shared" si="0"/>
        <v>280</v>
      </c>
      <c r="BF49" s="17">
        <f t="shared" ref="BF49:BH49" si="106">AH49</f>
        <v>280</v>
      </c>
      <c r="BG49" s="17">
        <f t="shared" si="106"/>
        <v>0</v>
      </c>
      <c r="BH49" s="17">
        <f t="shared" si="106"/>
        <v>280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7">
        <f t="shared" si="2"/>
        <v>280</v>
      </c>
      <c r="BN49" s="17">
        <f t="shared" ref="BN49:BP49" si="107">AE49</f>
        <v>280</v>
      </c>
      <c r="BO49" s="17">
        <f t="shared" si="107"/>
        <v>0</v>
      </c>
      <c r="BP49" s="17">
        <f t="shared" si="107"/>
        <v>280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26599.16</v>
      </c>
      <c r="B50" s="2">
        <v>-8210</v>
      </c>
      <c r="C50" s="2">
        <v>25729.1</v>
      </c>
      <c r="D50" s="2">
        <v>14550.79</v>
      </c>
      <c r="E50" s="2">
        <v>300</v>
      </c>
      <c r="F50" s="7">
        <v>6998</v>
      </c>
      <c r="G50" s="2">
        <v>0</v>
      </c>
      <c r="H50" s="2">
        <v>551.36</v>
      </c>
      <c r="I50" s="2">
        <v>189.75</v>
      </c>
      <c r="J50" s="2">
        <v>333.55</v>
      </c>
      <c r="K50" s="2">
        <v>502.76</v>
      </c>
      <c r="L50" s="2">
        <v>542.31</v>
      </c>
      <c r="M50" s="2">
        <v>0</v>
      </c>
      <c r="N50" s="2">
        <v>901.57</v>
      </c>
      <c r="O50" s="2">
        <v>0</v>
      </c>
      <c r="P50" s="2">
        <v>629.7</v>
      </c>
      <c r="Q50" s="2">
        <v>261.76</v>
      </c>
      <c r="R50" s="2">
        <v>263.61</v>
      </c>
      <c r="S50" s="2">
        <v>26878.13</v>
      </c>
      <c r="T50" s="2">
        <v>8215.152</v>
      </c>
      <c r="U50" s="2">
        <v>7237.876</v>
      </c>
      <c r="V50" s="2">
        <v>6230.409</v>
      </c>
      <c r="W50" s="2">
        <v>13468.285</v>
      </c>
      <c r="X50" s="2">
        <v>-790.607</v>
      </c>
      <c r="Y50" s="2">
        <v>50.015</v>
      </c>
      <c r="Z50" s="2">
        <v>12018.66</v>
      </c>
      <c r="AA50" s="2">
        <v>6686.287</v>
      </c>
      <c r="AB50" s="2">
        <v>924.12</v>
      </c>
      <c r="AC50" s="2" t="s">
        <v>58</v>
      </c>
      <c r="AD50" s="7">
        <v>-4134.054</v>
      </c>
      <c r="AE50" s="2">
        <v>300</v>
      </c>
      <c r="AF50" s="2">
        <v>0</v>
      </c>
      <c r="AG50" s="2">
        <v>300</v>
      </c>
      <c r="AH50" s="2">
        <v>297</v>
      </c>
      <c r="AI50" s="2">
        <v>0</v>
      </c>
      <c r="AJ50" s="2">
        <v>297</v>
      </c>
      <c r="AK50" s="2">
        <v>7785</v>
      </c>
      <c r="AL50" s="2">
        <v>26085.2</v>
      </c>
      <c r="AM50" s="2">
        <v>33870.2</v>
      </c>
      <c r="AN50" s="2">
        <v>12813.65</v>
      </c>
      <c r="AO50" s="2">
        <v>4613.18</v>
      </c>
      <c r="AP50" s="2">
        <v>8200.47</v>
      </c>
      <c r="AQ50" s="2">
        <v>300</v>
      </c>
      <c r="AR50" s="2">
        <v>297</v>
      </c>
      <c r="AU50" s="2">
        <v>0</v>
      </c>
      <c r="AV50" s="14">
        <v>0</v>
      </c>
      <c r="AW50" s="7">
        <v>297</v>
      </c>
      <c r="AX50" s="7">
        <v>300</v>
      </c>
      <c r="AY50" s="7">
        <v>631</v>
      </c>
      <c r="AZ50" s="26">
        <v>631</v>
      </c>
      <c r="BA50" s="7">
        <v>297</v>
      </c>
      <c r="BB50" s="7">
        <v>300</v>
      </c>
      <c r="BE50" s="17">
        <f t="shared" si="0"/>
        <v>297</v>
      </c>
      <c r="BF50" s="17">
        <f t="shared" ref="BF50:BH50" si="108">AH50</f>
        <v>297</v>
      </c>
      <c r="BG50" s="17">
        <f t="shared" si="108"/>
        <v>0</v>
      </c>
      <c r="BH50" s="17">
        <f t="shared" si="108"/>
        <v>297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7">
        <f t="shared" si="2"/>
        <v>300</v>
      </c>
      <c r="BN50" s="17">
        <f t="shared" ref="BN50:BP50" si="109">AE50</f>
        <v>300</v>
      </c>
      <c r="BO50" s="17">
        <f t="shared" si="109"/>
        <v>0</v>
      </c>
      <c r="BP50" s="17">
        <f t="shared" si="109"/>
        <v>300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26460.73</v>
      </c>
      <c r="B51" s="2">
        <v>-8209</v>
      </c>
      <c r="C51" s="2">
        <v>25834.65</v>
      </c>
      <c r="D51" s="2">
        <v>14402.8</v>
      </c>
      <c r="E51" s="2">
        <v>300</v>
      </c>
      <c r="F51" s="7">
        <v>6997</v>
      </c>
      <c r="G51" s="2">
        <v>0</v>
      </c>
      <c r="H51" s="2">
        <v>551.36</v>
      </c>
      <c r="I51" s="2">
        <v>190.04</v>
      </c>
      <c r="J51" s="2">
        <v>387.84</v>
      </c>
      <c r="K51" s="2">
        <v>505.09</v>
      </c>
      <c r="L51" s="2">
        <v>542.07</v>
      </c>
      <c r="M51" s="2">
        <v>0</v>
      </c>
      <c r="N51" s="2">
        <v>900.34</v>
      </c>
      <c r="O51" s="2">
        <v>0</v>
      </c>
      <c r="P51" s="2">
        <v>631.1</v>
      </c>
      <c r="Q51" s="2">
        <v>266.46</v>
      </c>
      <c r="R51" s="2">
        <v>265.77</v>
      </c>
      <c r="S51" s="2">
        <v>26458.41</v>
      </c>
      <c r="T51" s="2">
        <v>8213.861</v>
      </c>
      <c r="U51" s="2">
        <v>7391.813</v>
      </c>
      <c r="V51" s="2">
        <v>6230.761</v>
      </c>
      <c r="W51" s="2">
        <v>13622.574</v>
      </c>
      <c r="X51" s="2">
        <v>-785.814</v>
      </c>
      <c r="Y51" s="2">
        <v>49.995</v>
      </c>
      <c r="Z51" s="2">
        <v>11976.65</v>
      </c>
      <c r="AA51" s="2">
        <v>6660.125</v>
      </c>
      <c r="AB51" s="2">
        <v>946.09</v>
      </c>
      <c r="AC51" s="2" t="s">
        <v>58</v>
      </c>
      <c r="AD51" s="7">
        <v>-4125.089</v>
      </c>
      <c r="AE51" s="2">
        <v>300</v>
      </c>
      <c r="AF51" s="2">
        <v>0</v>
      </c>
      <c r="AG51" s="2">
        <v>300</v>
      </c>
      <c r="AH51" s="2">
        <v>280</v>
      </c>
      <c r="AI51" s="2">
        <v>0</v>
      </c>
      <c r="AJ51" s="2">
        <v>280</v>
      </c>
      <c r="AK51" s="2">
        <v>7920</v>
      </c>
      <c r="AL51" s="2">
        <v>25886</v>
      </c>
      <c r="AM51" s="2">
        <v>33806</v>
      </c>
      <c r="AN51" s="2">
        <v>12753.19</v>
      </c>
      <c r="AO51" s="2">
        <v>4588.36</v>
      </c>
      <c r="AP51" s="2">
        <v>8164.83</v>
      </c>
      <c r="AQ51" s="2">
        <v>300</v>
      </c>
      <c r="AR51" s="2">
        <v>280</v>
      </c>
      <c r="AU51" s="2">
        <v>0</v>
      </c>
      <c r="AV51" s="14">
        <v>0</v>
      </c>
      <c r="AW51" s="7">
        <v>280</v>
      </c>
      <c r="AX51" s="7">
        <v>300</v>
      </c>
      <c r="AY51" s="7">
        <v>608.99</v>
      </c>
      <c r="AZ51" s="26">
        <v>631</v>
      </c>
      <c r="BA51" s="7">
        <v>280</v>
      </c>
      <c r="BB51" s="7">
        <v>300</v>
      </c>
      <c r="BE51" s="17">
        <f t="shared" si="0"/>
        <v>280</v>
      </c>
      <c r="BF51" s="17">
        <f t="shared" ref="BF51:BH51" si="110">AH51</f>
        <v>280</v>
      </c>
      <c r="BG51" s="17">
        <f t="shared" si="110"/>
        <v>0</v>
      </c>
      <c r="BH51" s="17">
        <f t="shared" si="110"/>
        <v>280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7">
        <f t="shared" si="2"/>
        <v>300</v>
      </c>
      <c r="BN51" s="17">
        <f t="shared" ref="BN51:BP51" si="111">AE51</f>
        <v>300</v>
      </c>
      <c r="BO51" s="17">
        <f t="shared" si="111"/>
        <v>0</v>
      </c>
      <c r="BP51" s="17">
        <f t="shared" si="111"/>
        <v>300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26350.47</v>
      </c>
      <c r="B52" s="2">
        <v>-8210</v>
      </c>
      <c r="C52" s="2">
        <v>25108.58</v>
      </c>
      <c r="D52" s="2">
        <v>14194.49</v>
      </c>
      <c r="E52" s="2">
        <v>290</v>
      </c>
      <c r="F52" s="7">
        <v>6998</v>
      </c>
      <c r="G52" s="2">
        <v>0</v>
      </c>
      <c r="H52" s="2">
        <v>535.11</v>
      </c>
      <c r="I52" s="2">
        <v>190.29</v>
      </c>
      <c r="J52" s="2">
        <v>312.7</v>
      </c>
      <c r="K52" s="2">
        <v>502.53</v>
      </c>
      <c r="L52" s="2">
        <v>542.77</v>
      </c>
      <c r="M52" s="2">
        <v>0</v>
      </c>
      <c r="N52" s="2">
        <v>900.34</v>
      </c>
      <c r="O52" s="2">
        <v>0</v>
      </c>
      <c r="P52" s="2">
        <v>630.5</v>
      </c>
      <c r="Q52" s="2">
        <v>261.12</v>
      </c>
      <c r="R52" s="2">
        <v>261.12</v>
      </c>
      <c r="S52" s="2">
        <v>26077.42</v>
      </c>
      <c r="T52" s="2">
        <v>8300.579</v>
      </c>
      <c r="U52" s="2">
        <v>7478.034</v>
      </c>
      <c r="V52" s="2">
        <v>6173.591</v>
      </c>
      <c r="W52" s="2">
        <v>13651.625</v>
      </c>
      <c r="X52" s="2">
        <v>-805.807</v>
      </c>
      <c r="Y52" s="2">
        <v>50.017</v>
      </c>
      <c r="Z52" s="2">
        <v>12349.81</v>
      </c>
      <c r="AA52" s="2">
        <v>6298.287</v>
      </c>
      <c r="AB52" s="2">
        <v>941.98</v>
      </c>
      <c r="AC52" s="2" t="s">
        <v>58</v>
      </c>
      <c r="AD52" s="7">
        <v>-4139.097</v>
      </c>
      <c r="AE52" s="2">
        <v>290</v>
      </c>
      <c r="AF52" s="2">
        <v>0</v>
      </c>
      <c r="AG52" s="2">
        <v>290</v>
      </c>
      <c r="AH52" s="2">
        <v>289</v>
      </c>
      <c r="AI52" s="2">
        <v>0</v>
      </c>
      <c r="AJ52" s="2">
        <v>289</v>
      </c>
      <c r="AK52" s="2">
        <v>8057</v>
      </c>
      <c r="AL52" s="2">
        <v>25711.8</v>
      </c>
      <c r="AM52" s="2">
        <v>33768.8</v>
      </c>
      <c r="AN52" s="2">
        <v>12671.61</v>
      </c>
      <c r="AO52" s="2">
        <v>4548.3</v>
      </c>
      <c r="AP52" s="2">
        <v>8123.31</v>
      </c>
      <c r="AQ52" s="2">
        <v>290</v>
      </c>
      <c r="AR52" s="2">
        <v>289</v>
      </c>
      <c r="AU52" s="2">
        <v>0</v>
      </c>
      <c r="AV52" s="14">
        <v>0</v>
      </c>
      <c r="AW52" s="7">
        <v>289</v>
      </c>
      <c r="AX52" s="7">
        <v>290</v>
      </c>
      <c r="AY52" s="7">
        <v>631</v>
      </c>
      <c r="AZ52" s="26">
        <v>631</v>
      </c>
      <c r="BA52" s="7">
        <v>289</v>
      </c>
      <c r="BB52" s="7">
        <v>290</v>
      </c>
      <c r="BE52" s="17">
        <f t="shared" si="0"/>
        <v>289</v>
      </c>
      <c r="BF52" s="17">
        <f t="shared" ref="BF52:BH52" si="112">AH52</f>
        <v>289</v>
      </c>
      <c r="BG52" s="17">
        <f t="shared" si="112"/>
        <v>0</v>
      </c>
      <c r="BH52" s="17">
        <f t="shared" si="112"/>
        <v>289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7">
        <f t="shared" si="2"/>
        <v>290</v>
      </c>
      <c r="BN52" s="17">
        <f t="shared" ref="BN52:BP52" si="113">AE52</f>
        <v>290</v>
      </c>
      <c r="BO52" s="17">
        <f t="shared" si="113"/>
        <v>0</v>
      </c>
      <c r="BP52" s="17">
        <f t="shared" si="113"/>
        <v>290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25927.12</v>
      </c>
      <c r="B53" s="2">
        <v>-8210</v>
      </c>
      <c r="C53" s="2">
        <v>24207.13</v>
      </c>
      <c r="D53" s="2">
        <v>14059.5</v>
      </c>
      <c r="E53" s="2">
        <v>282</v>
      </c>
      <c r="F53" s="7">
        <v>6998</v>
      </c>
      <c r="G53" s="2">
        <v>0</v>
      </c>
      <c r="H53" s="2">
        <v>452.23</v>
      </c>
      <c r="I53" s="2">
        <v>190.13</v>
      </c>
      <c r="J53" s="2">
        <v>282.55</v>
      </c>
      <c r="K53" s="2">
        <v>500.44</v>
      </c>
      <c r="L53" s="2">
        <v>543.47</v>
      </c>
      <c r="M53" s="2">
        <v>0</v>
      </c>
      <c r="N53" s="2">
        <v>900.34</v>
      </c>
      <c r="O53" s="2">
        <v>0</v>
      </c>
      <c r="P53" s="2">
        <v>630.7</v>
      </c>
      <c r="Q53" s="2">
        <v>259.64</v>
      </c>
      <c r="R53" s="2">
        <v>260.43</v>
      </c>
      <c r="S53" s="2">
        <v>25528.17</v>
      </c>
      <c r="T53" s="2">
        <v>8488.786</v>
      </c>
      <c r="U53" s="2">
        <v>7432.729</v>
      </c>
      <c r="V53" s="2">
        <v>6229.639</v>
      </c>
      <c r="W53" s="2">
        <v>13662.368</v>
      </c>
      <c r="X53" s="2">
        <v>-793.976</v>
      </c>
      <c r="Y53" s="2">
        <v>49.964</v>
      </c>
      <c r="Z53" s="2">
        <v>12865.27</v>
      </c>
      <c r="AA53" s="2">
        <v>5723.686</v>
      </c>
      <c r="AB53" s="2">
        <v>938.06</v>
      </c>
      <c r="AC53" s="2" t="s">
        <v>58</v>
      </c>
      <c r="AD53" s="7">
        <v>-4143.999</v>
      </c>
      <c r="AE53" s="2">
        <v>282</v>
      </c>
      <c r="AF53" s="2">
        <v>0</v>
      </c>
      <c r="AG53" s="2">
        <v>282</v>
      </c>
      <c r="AH53" s="2">
        <v>280</v>
      </c>
      <c r="AI53" s="2">
        <v>0</v>
      </c>
      <c r="AJ53" s="2">
        <v>280</v>
      </c>
      <c r="AK53" s="2">
        <v>8193</v>
      </c>
      <c r="AL53" s="2">
        <v>25562.4</v>
      </c>
      <c r="AM53" s="2">
        <v>33755.4</v>
      </c>
      <c r="AN53" s="2">
        <v>12615.42</v>
      </c>
      <c r="AO53" s="2">
        <v>4525.21</v>
      </c>
      <c r="AP53" s="2">
        <v>8090.21</v>
      </c>
      <c r="AQ53" s="2">
        <v>282</v>
      </c>
      <c r="AR53" s="2">
        <v>280</v>
      </c>
      <c r="AU53" s="2">
        <v>0</v>
      </c>
      <c r="AV53" s="14">
        <v>0</v>
      </c>
      <c r="AW53" s="7">
        <v>280</v>
      </c>
      <c r="AX53" s="7">
        <v>282</v>
      </c>
      <c r="AY53" s="7">
        <v>610.23</v>
      </c>
      <c r="AZ53" s="26">
        <v>631</v>
      </c>
      <c r="BA53" s="7">
        <v>280</v>
      </c>
      <c r="BB53" s="7">
        <v>282</v>
      </c>
      <c r="BE53" s="17">
        <f t="shared" si="0"/>
        <v>280</v>
      </c>
      <c r="BF53" s="17">
        <f t="shared" ref="BF53:BH53" si="114">AH53</f>
        <v>280</v>
      </c>
      <c r="BG53" s="17">
        <f t="shared" si="114"/>
        <v>0</v>
      </c>
      <c r="BH53" s="17">
        <f t="shared" si="114"/>
        <v>280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7">
        <f t="shared" si="2"/>
        <v>282</v>
      </c>
      <c r="BN53" s="17">
        <f t="shared" ref="BN53:BP53" si="115">AE53</f>
        <v>282</v>
      </c>
      <c r="BO53" s="17">
        <f t="shared" si="115"/>
        <v>0</v>
      </c>
      <c r="BP53" s="17">
        <f t="shared" si="115"/>
        <v>282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25652.46</v>
      </c>
      <c r="B54" s="2">
        <v>-8286</v>
      </c>
      <c r="C54" s="2">
        <v>24553.35</v>
      </c>
      <c r="D54" s="2">
        <v>14029.86</v>
      </c>
      <c r="E54" s="2">
        <v>290</v>
      </c>
      <c r="F54" s="7">
        <v>7000</v>
      </c>
      <c r="G54" s="2">
        <v>0</v>
      </c>
      <c r="H54" s="2">
        <v>511.19</v>
      </c>
      <c r="I54" s="2">
        <v>189.95</v>
      </c>
      <c r="J54" s="2">
        <v>278.08</v>
      </c>
      <c r="K54" s="2">
        <v>500.67</v>
      </c>
      <c r="L54" s="2">
        <v>541.38</v>
      </c>
      <c r="M54" s="2">
        <v>0</v>
      </c>
      <c r="N54" s="2">
        <v>899.1</v>
      </c>
      <c r="O54" s="2">
        <v>0</v>
      </c>
      <c r="P54" s="2">
        <v>627.1</v>
      </c>
      <c r="Q54" s="2">
        <v>260.12</v>
      </c>
      <c r="R54" s="2">
        <v>260.43</v>
      </c>
      <c r="S54" s="2">
        <v>25521.09</v>
      </c>
      <c r="T54" s="2">
        <v>8452.769</v>
      </c>
      <c r="U54" s="2">
        <v>7467.318</v>
      </c>
      <c r="V54" s="2">
        <v>6541.699</v>
      </c>
      <c r="W54" s="2">
        <v>14009.017</v>
      </c>
      <c r="X54" s="2">
        <v>-798.338</v>
      </c>
      <c r="Y54" s="2">
        <v>50.033</v>
      </c>
      <c r="Z54" s="2">
        <v>13064.92</v>
      </c>
      <c r="AA54" s="2">
        <v>5571.012</v>
      </c>
      <c r="AB54" s="2">
        <v>917.99</v>
      </c>
      <c r="AC54" s="2" t="s">
        <v>58</v>
      </c>
      <c r="AD54" s="7">
        <v>-4145.26</v>
      </c>
      <c r="AE54" s="2">
        <v>290</v>
      </c>
      <c r="AF54" s="2">
        <v>0</v>
      </c>
      <c r="AG54" s="2">
        <v>290</v>
      </c>
      <c r="AH54" s="2">
        <v>280</v>
      </c>
      <c r="AI54" s="2">
        <v>0</v>
      </c>
      <c r="AJ54" s="2">
        <v>280</v>
      </c>
      <c r="AK54" s="2">
        <v>8337</v>
      </c>
      <c r="AL54" s="2">
        <v>25462.8</v>
      </c>
      <c r="AM54" s="2">
        <v>33799.8</v>
      </c>
      <c r="AN54" s="2">
        <v>12509.8</v>
      </c>
      <c r="AO54" s="2">
        <v>4521.13</v>
      </c>
      <c r="AP54" s="2">
        <v>7988.67</v>
      </c>
      <c r="AQ54" s="2">
        <v>290</v>
      </c>
      <c r="AR54" s="2">
        <v>280</v>
      </c>
      <c r="AU54" s="2">
        <v>0</v>
      </c>
      <c r="AV54" s="14">
        <v>0</v>
      </c>
      <c r="AW54" s="7">
        <v>280</v>
      </c>
      <c r="AX54" s="7">
        <v>290</v>
      </c>
      <c r="AY54" s="7">
        <v>627.29</v>
      </c>
      <c r="AZ54" s="26">
        <v>631</v>
      </c>
      <c r="BA54" s="7">
        <v>280</v>
      </c>
      <c r="BB54" s="7">
        <v>290</v>
      </c>
      <c r="BE54" s="17">
        <f t="shared" si="0"/>
        <v>280</v>
      </c>
      <c r="BF54" s="17">
        <f t="shared" ref="BF54:BH54" si="116">AH54</f>
        <v>280</v>
      </c>
      <c r="BG54" s="17">
        <f t="shared" si="116"/>
        <v>0</v>
      </c>
      <c r="BH54" s="17">
        <f t="shared" si="116"/>
        <v>280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7">
        <f t="shared" si="2"/>
        <v>290</v>
      </c>
      <c r="BN54" s="17">
        <f t="shared" ref="BN54:BP54" si="117">AE54</f>
        <v>290</v>
      </c>
      <c r="BO54" s="17">
        <f t="shared" si="117"/>
        <v>0</v>
      </c>
      <c r="BP54" s="17">
        <f t="shared" si="117"/>
        <v>290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25121.11</v>
      </c>
      <c r="B55" s="2">
        <v>-8286</v>
      </c>
      <c r="C55" s="2">
        <v>22896.41</v>
      </c>
      <c r="D55" s="2">
        <v>14176.17</v>
      </c>
      <c r="E55" s="2">
        <v>270</v>
      </c>
      <c r="F55" s="7">
        <v>7000</v>
      </c>
      <c r="G55" s="2">
        <v>0</v>
      </c>
      <c r="H55" s="2">
        <v>436</v>
      </c>
      <c r="I55" s="2">
        <v>189.48</v>
      </c>
      <c r="J55" s="2">
        <v>282.22</v>
      </c>
      <c r="K55" s="2">
        <v>500.67</v>
      </c>
      <c r="L55" s="2">
        <v>534.63</v>
      </c>
      <c r="M55" s="2">
        <v>0</v>
      </c>
      <c r="N55" s="2">
        <v>900.75</v>
      </c>
      <c r="O55" s="2">
        <v>0</v>
      </c>
      <c r="P55" s="2">
        <v>602</v>
      </c>
      <c r="Q55" s="2">
        <v>233.05</v>
      </c>
      <c r="R55" s="2">
        <v>233.11</v>
      </c>
      <c r="S55" s="2">
        <v>24935.42</v>
      </c>
      <c r="T55" s="2">
        <v>7966.919</v>
      </c>
      <c r="U55" s="2">
        <v>6902.655</v>
      </c>
      <c r="V55" s="2">
        <v>6571.084</v>
      </c>
      <c r="W55" s="2">
        <v>13473.739</v>
      </c>
      <c r="X55" s="2">
        <v>-793.794</v>
      </c>
      <c r="Y55" s="2">
        <v>50.009</v>
      </c>
      <c r="Z55" s="2">
        <v>13853.17</v>
      </c>
      <c r="AA55" s="2">
        <v>4799.807</v>
      </c>
      <c r="AB55" s="2">
        <v>913.26</v>
      </c>
      <c r="AC55" s="2" t="s">
        <v>58</v>
      </c>
      <c r="AD55" s="7">
        <v>-4231.546</v>
      </c>
      <c r="AE55" s="2">
        <v>270</v>
      </c>
      <c r="AF55" s="2">
        <v>0</v>
      </c>
      <c r="AG55" s="2">
        <v>270</v>
      </c>
      <c r="AH55" s="2">
        <v>282</v>
      </c>
      <c r="AI55" s="2">
        <v>0</v>
      </c>
      <c r="AJ55" s="2">
        <v>282</v>
      </c>
      <c r="AK55" s="2">
        <v>8335</v>
      </c>
      <c r="AL55" s="2">
        <v>25437.9</v>
      </c>
      <c r="AM55" s="2">
        <v>33772.9</v>
      </c>
      <c r="AN55" s="2">
        <v>12416.47</v>
      </c>
      <c r="AO55" s="2">
        <v>4523.19</v>
      </c>
      <c r="AP55" s="2">
        <v>7893.28</v>
      </c>
      <c r="AQ55" s="2">
        <v>270</v>
      </c>
      <c r="AR55" s="2">
        <v>282</v>
      </c>
      <c r="AU55" s="2">
        <v>0</v>
      </c>
      <c r="AV55" s="14">
        <v>0</v>
      </c>
      <c r="AW55" s="7">
        <v>282</v>
      </c>
      <c r="AX55" s="7">
        <v>270</v>
      </c>
      <c r="AY55" s="7">
        <v>631</v>
      </c>
      <c r="AZ55" s="26">
        <v>600</v>
      </c>
      <c r="BA55" s="7">
        <v>282</v>
      </c>
      <c r="BB55" s="7">
        <v>270</v>
      </c>
      <c r="BE55" s="17">
        <f t="shared" si="0"/>
        <v>282</v>
      </c>
      <c r="BF55" s="17">
        <f t="shared" ref="BF55:BH55" si="118">AH55</f>
        <v>282</v>
      </c>
      <c r="BG55" s="17">
        <f t="shared" si="118"/>
        <v>0</v>
      </c>
      <c r="BH55" s="17">
        <f t="shared" si="118"/>
        <v>282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7">
        <f t="shared" si="2"/>
        <v>270</v>
      </c>
      <c r="BN55" s="17">
        <f t="shared" ref="BN55:BP55" si="119">AE55</f>
        <v>270</v>
      </c>
      <c r="BO55" s="17">
        <f t="shared" si="119"/>
        <v>0</v>
      </c>
      <c r="BP55" s="17">
        <f t="shared" si="119"/>
        <v>270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25234.03</v>
      </c>
      <c r="B56" s="2">
        <v>-8286</v>
      </c>
      <c r="C56" s="2">
        <v>22802.71</v>
      </c>
      <c r="D56" s="2">
        <v>14019.68</v>
      </c>
      <c r="E56" s="2">
        <v>270</v>
      </c>
      <c r="F56" s="7">
        <v>7000</v>
      </c>
      <c r="G56" s="2">
        <v>0</v>
      </c>
      <c r="H56" s="2">
        <v>447.97</v>
      </c>
      <c r="I56" s="2">
        <v>190.38</v>
      </c>
      <c r="J56" s="2">
        <v>281.98</v>
      </c>
      <c r="K56" s="2">
        <v>502.07</v>
      </c>
      <c r="L56" s="2">
        <v>543.47</v>
      </c>
      <c r="M56" s="2">
        <v>0</v>
      </c>
      <c r="N56" s="2">
        <v>900.75</v>
      </c>
      <c r="O56" s="2">
        <v>0</v>
      </c>
      <c r="P56" s="2">
        <v>603.4</v>
      </c>
      <c r="Q56" s="2">
        <v>230.52</v>
      </c>
      <c r="R56" s="2">
        <v>229.94</v>
      </c>
      <c r="S56" s="2">
        <v>24824.19</v>
      </c>
      <c r="T56" s="2">
        <v>8413.683</v>
      </c>
      <c r="U56" s="2">
        <v>7339.82</v>
      </c>
      <c r="V56" s="2">
        <v>6252.723</v>
      </c>
      <c r="W56" s="2">
        <v>13592.542</v>
      </c>
      <c r="X56" s="2">
        <v>-787.063</v>
      </c>
      <c r="Y56" s="2">
        <v>49.966</v>
      </c>
      <c r="Z56" s="2">
        <v>13900.39</v>
      </c>
      <c r="AA56" s="2">
        <v>4772.889</v>
      </c>
      <c r="AB56" s="2">
        <v>915.77</v>
      </c>
      <c r="AC56" s="2" t="s">
        <v>58</v>
      </c>
      <c r="AD56" s="7">
        <v>-4217.959</v>
      </c>
      <c r="AE56" s="2">
        <v>270</v>
      </c>
      <c r="AF56" s="2">
        <v>0</v>
      </c>
      <c r="AG56" s="2">
        <v>270</v>
      </c>
      <c r="AH56" s="2">
        <v>282</v>
      </c>
      <c r="AI56" s="2">
        <v>0</v>
      </c>
      <c r="AJ56" s="2">
        <v>282</v>
      </c>
      <c r="AK56" s="2">
        <v>8335</v>
      </c>
      <c r="AL56" s="2">
        <v>25437.9</v>
      </c>
      <c r="AM56" s="2">
        <v>33772.9</v>
      </c>
      <c r="AN56" s="2">
        <v>12299.53</v>
      </c>
      <c r="AO56" s="2">
        <v>4527.78</v>
      </c>
      <c r="AP56" s="2">
        <v>7771.75</v>
      </c>
      <c r="AQ56" s="2">
        <v>270</v>
      </c>
      <c r="AR56" s="2">
        <v>282</v>
      </c>
      <c r="AU56" s="2">
        <v>0</v>
      </c>
      <c r="AV56" s="14">
        <v>0</v>
      </c>
      <c r="AW56" s="7">
        <v>282</v>
      </c>
      <c r="AX56" s="7">
        <v>270</v>
      </c>
      <c r="AY56" s="7">
        <v>631</v>
      </c>
      <c r="AZ56" s="26">
        <v>600</v>
      </c>
      <c r="BA56" s="7">
        <v>282</v>
      </c>
      <c r="BB56" s="7">
        <v>270</v>
      </c>
      <c r="BE56" s="17">
        <f t="shared" si="0"/>
        <v>282</v>
      </c>
      <c r="BF56" s="17">
        <f t="shared" ref="BF56:BH56" si="120">AH56</f>
        <v>282</v>
      </c>
      <c r="BG56" s="17">
        <f t="shared" si="120"/>
        <v>0</v>
      </c>
      <c r="BH56" s="17">
        <f t="shared" si="120"/>
        <v>282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7">
        <f t="shared" si="2"/>
        <v>270</v>
      </c>
      <c r="BN56" s="17">
        <f t="shared" ref="BN56:BP56" si="121">AE56</f>
        <v>270</v>
      </c>
      <c r="BO56" s="17">
        <f t="shared" si="121"/>
        <v>0</v>
      </c>
      <c r="BP56" s="17">
        <f t="shared" si="121"/>
        <v>270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24862.01</v>
      </c>
      <c r="B57" s="2">
        <v>-8286</v>
      </c>
      <c r="C57" s="2">
        <v>22168.21</v>
      </c>
      <c r="D57" s="2">
        <v>14178.3</v>
      </c>
      <c r="E57" s="2">
        <v>260</v>
      </c>
      <c r="F57" s="7">
        <v>7000</v>
      </c>
      <c r="G57" s="2">
        <v>0</v>
      </c>
      <c r="H57" s="2">
        <v>350.55</v>
      </c>
      <c r="I57" s="2">
        <v>189.59</v>
      </c>
      <c r="J57" s="2">
        <v>280.83</v>
      </c>
      <c r="K57" s="2">
        <v>503.93</v>
      </c>
      <c r="L57" s="2">
        <v>539.28</v>
      </c>
      <c r="M57" s="2">
        <v>0</v>
      </c>
      <c r="N57" s="2">
        <v>899.92</v>
      </c>
      <c r="O57" s="2">
        <v>0</v>
      </c>
      <c r="P57" s="2">
        <v>563.3</v>
      </c>
      <c r="Q57" s="2">
        <v>227.93</v>
      </c>
      <c r="R57" s="2">
        <v>227.61</v>
      </c>
      <c r="S57" s="2">
        <v>24966.75</v>
      </c>
      <c r="T57" s="2">
        <v>8238.11</v>
      </c>
      <c r="U57" s="2">
        <v>7295.409</v>
      </c>
      <c r="V57" s="2">
        <v>6278.034</v>
      </c>
      <c r="W57" s="2">
        <v>13573.444</v>
      </c>
      <c r="X57" s="2">
        <v>-785.194</v>
      </c>
      <c r="Y57" s="2">
        <v>49.98</v>
      </c>
      <c r="Z57" s="2">
        <v>14280.88</v>
      </c>
      <c r="AA57" s="2">
        <v>4570.592</v>
      </c>
      <c r="AB57" s="2">
        <v>919.36</v>
      </c>
      <c r="AC57" s="2" t="s">
        <v>58</v>
      </c>
      <c r="AD57" s="7">
        <v>-4264.604</v>
      </c>
      <c r="AE57" s="2">
        <v>260</v>
      </c>
      <c r="AF57" s="2">
        <v>0</v>
      </c>
      <c r="AG57" s="2">
        <v>260</v>
      </c>
      <c r="AH57" s="2">
        <v>297</v>
      </c>
      <c r="AI57" s="2">
        <v>0</v>
      </c>
      <c r="AJ57" s="2">
        <v>297</v>
      </c>
      <c r="AK57" s="2">
        <v>8335</v>
      </c>
      <c r="AL57" s="2">
        <v>25587.3</v>
      </c>
      <c r="AM57" s="2">
        <v>33922.3</v>
      </c>
      <c r="AN57" s="2">
        <v>12168.15</v>
      </c>
      <c r="AO57" s="2">
        <v>4536.15</v>
      </c>
      <c r="AP57" s="2">
        <v>7632</v>
      </c>
      <c r="AQ57" s="2">
        <v>260</v>
      </c>
      <c r="AR57" s="2">
        <v>297</v>
      </c>
      <c r="AU57" s="2">
        <v>0</v>
      </c>
      <c r="AV57" s="14">
        <v>0</v>
      </c>
      <c r="AW57" s="7">
        <v>297</v>
      </c>
      <c r="AX57" s="7">
        <v>260</v>
      </c>
      <c r="AY57" s="7">
        <v>631</v>
      </c>
      <c r="AZ57" s="26">
        <v>568.83</v>
      </c>
      <c r="BA57" s="7">
        <v>297</v>
      </c>
      <c r="BB57" s="7">
        <v>260</v>
      </c>
      <c r="BE57" s="17">
        <f t="shared" si="0"/>
        <v>297</v>
      </c>
      <c r="BF57" s="17">
        <f t="shared" ref="BF57:BH57" si="122">AH57</f>
        <v>297</v>
      </c>
      <c r="BG57" s="17">
        <f t="shared" si="122"/>
        <v>0</v>
      </c>
      <c r="BH57" s="17">
        <f t="shared" si="122"/>
        <v>297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7">
        <f t="shared" si="2"/>
        <v>260</v>
      </c>
      <c r="BN57" s="17">
        <f t="shared" ref="BN57:BP57" si="123">AE57</f>
        <v>260</v>
      </c>
      <c r="BO57" s="17">
        <f t="shared" si="123"/>
        <v>0</v>
      </c>
      <c r="BP57" s="17">
        <f t="shared" si="123"/>
        <v>260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25002.24</v>
      </c>
      <c r="B58" s="2">
        <v>-8486</v>
      </c>
      <c r="C58" s="2">
        <v>22524.25</v>
      </c>
      <c r="D58" s="2">
        <v>14201.85</v>
      </c>
      <c r="E58" s="2">
        <v>268</v>
      </c>
      <c r="F58" s="7">
        <v>7000</v>
      </c>
      <c r="G58" s="2">
        <v>0</v>
      </c>
      <c r="H58" s="2">
        <v>350.55</v>
      </c>
      <c r="I58" s="2">
        <v>189.76</v>
      </c>
      <c r="J58" s="2">
        <v>281.34</v>
      </c>
      <c r="K58" s="2">
        <v>499.97</v>
      </c>
      <c r="L58" s="2">
        <v>540.21</v>
      </c>
      <c r="M58" s="2">
        <v>0</v>
      </c>
      <c r="N58" s="2">
        <v>901.16</v>
      </c>
      <c r="O58" s="2">
        <v>0</v>
      </c>
      <c r="P58" s="2">
        <v>596.8</v>
      </c>
      <c r="Q58" s="2">
        <v>229.57</v>
      </c>
      <c r="R58" s="2">
        <v>228.77</v>
      </c>
      <c r="S58" s="2">
        <v>24733.51</v>
      </c>
      <c r="T58" s="2">
        <v>8521.227</v>
      </c>
      <c r="U58" s="2">
        <v>7066.089</v>
      </c>
      <c r="V58" s="2">
        <v>6132.116</v>
      </c>
      <c r="W58" s="2">
        <v>13198.205</v>
      </c>
      <c r="X58" s="2">
        <v>-783.799</v>
      </c>
      <c r="Y58" s="2">
        <v>49.978</v>
      </c>
      <c r="Z58" s="2">
        <v>13891.39</v>
      </c>
      <c r="AA58" s="2">
        <v>4902.289</v>
      </c>
      <c r="AB58" s="2">
        <v>920.7</v>
      </c>
      <c r="AC58" s="2" t="s">
        <v>58</v>
      </c>
      <c r="AD58" s="7">
        <v>-4237.149</v>
      </c>
      <c r="AE58" s="2">
        <v>268</v>
      </c>
      <c r="AF58" s="2">
        <v>0</v>
      </c>
      <c r="AG58" s="2">
        <v>268</v>
      </c>
      <c r="AH58" s="2">
        <v>288.63</v>
      </c>
      <c r="AI58" s="2">
        <v>0</v>
      </c>
      <c r="AJ58" s="2">
        <v>288.63</v>
      </c>
      <c r="AK58" s="2">
        <v>8338</v>
      </c>
      <c r="AL58" s="2">
        <v>25686.9</v>
      </c>
      <c r="AM58" s="2">
        <v>34024.9</v>
      </c>
      <c r="AN58" s="2">
        <v>11971.08</v>
      </c>
      <c r="AO58" s="2">
        <v>4539.31</v>
      </c>
      <c r="AP58" s="2">
        <v>7431.77</v>
      </c>
      <c r="AQ58" s="2">
        <v>268</v>
      </c>
      <c r="AR58" s="2">
        <v>288.63</v>
      </c>
      <c r="AU58" s="2">
        <v>0</v>
      </c>
      <c r="AV58" s="14">
        <v>0</v>
      </c>
      <c r="AW58" s="7">
        <v>288.63</v>
      </c>
      <c r="AX58" s="7">
        <v>268</v>
      </c>
      <c r="AY58" s="7">
        <v>631</v>
      </c>
      <c r="AZ58" s="26">
        <v>600</v>
      </c>
      <c r="BA58" s="7">
        <v>288.63</v>
      </c>
      <c r="BB58" s="7">
        <v>268</v>
      </c>
      <c r="BE58" s="17">
        <f t="shared" si="0"/>
        <v>288.63</v>
      </c>
      <c r="BF58" s="17">
        <f t="shared" ref="BF58:BH58" si="124">AH58</f>
        <v>288.63</v>
      </c>
      <c r="BG58" s="17">
        <f t="shared" si="124"/>
        <v>0</v>
      </c>
      <c r="BH58" s="17">
        <f t="shared" si="124"/>
        <v>288.63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7">
        <f t="shared" si="2"/>
        <v>268</v>
      </c>
      <c r="BN58" s="17">
        <f t="shared" ref="BN58:BP58" si="125">AE58</f>
        <v>268</v>
      </c>
      <c r="BO58" s="17">
        <f t="shared" si="125"/>
        <v>0</v>
      </c>
      <c r="BP58" s="17">
        <f t="shared" si="125"/>
        <v>268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25420.04</v>
      </c>
      <c r="B59" s="2">
        <v>-8336</v>
      </c>
      <c r="C59" s="2">
        <v>23196.86</v>
      </c>
      <c r="D59" s="2">
        <v>13660.73</v>
      </c>
      <c r="E59" s="2">
        <v>275</v>
      </c>
      <c r="F59" s="7">
        <v>7000</v>
      </c>
      <c r="G59" s="2">
        <v>0</v>
      </c>
      <c r="H59" s="2">
        <v>449.66</v>
      </c>
      <c r="I59" s="2">
        <v>189.66</v>
      </c>
      <c r="J59" s="2">
        <v>281.31</v>
      </c>
      <c r="K59" s="2">
        <v>503.46</v>
      </c>
      <c r="L59" s="2">
        <v>541.38</v>
      </c>
      <c r="M59" s="2">
        <v>0</v>
      </c>
      <c r="N59" s="2">
        <v>901.16</v>
      </c>
      <c r="O59" s="2">
        <v>0</v>
      </c>
      <c r="P59" s="2">
        <v>603.1</v>
      </c>
      <c r="Q59" s="2">
        <v>230.25</v>
      </c>
      <c r="R59" s="2">
        <v>230.62</v>
      </c>
      <c r="S59" s="2">
        <v>25101.62</v>
      </c>
      <c r="T59" s="2">
        <v>8472.01</v>
      </c>
      <c r="U59" s="2">
        <v>6942.992</v>
      </c>
      <c r="V59" s="2">
        <v>5868.255</v>
      </c>
      <c r="W59" s="2">
        <v>12811.246</v>
      </c>
      <c r="X59" s="2">
        <v>-778.519</v>
      </c>
      <c r="Y59" s="2">
        <v>49.964</v>
      </c>
      <c r="Z59" s="2">
        <v>13199.78</v>
      </c>
      <c r="AA59" s="2">
        <v>5528.684</v>
      </c>
      <c r="AB59" s="2">
        <v>929.02</v>
      </c>
      <c r="AC59" s="2" t="s">
        <v>58</v>
      </c>
      <c r="AD59" s="7">
        <v>-4225.103</v>
      </c>
      <c r="AE59" s="2">
        <v>275</v>
      </c>
      <c r="AF59" s="2">
        <v>0</v>
      </c>
      <c r="AG59" s="2">
        <v>275</v>
      </c>
      <c r="AH59" s="2">
        <v>282</v>
      </c>
      <c r="AI59" s="2">
        <v>0</v>
      </c>
      <c r="AJ59" s="2">
        <v>282</v>
      </c>
      <c r="AK59" s="2">
        <v>8216</v>
      </c>
      <c r="AL59" s="2">
        <v>25886</v>
      </c>
      <c r="AM59" s="2">
        <v>34102</v>
      </c>
      <c r="AN59" s="2">
        <v>11722.65</v>
      </c>
      <c r="AO59" s="2">
        <v>4535.22</v>
      </c>
      <c r="AP59" s="2">
        <v>7187.43</v>
      </c>
      <c r="AQ59" s="2">
        <v>275</v>
      </c>
      <c r="AR59" s="2">
        <v>282</v>
      </c>
      <c r="AU59" s="2">
        <v>0</v>
      </c>
      <c r="AV59" s="14">
        <v>0</v>
      </c>
      <c r="AW59" s="7">
        <v>282</v>
      </c>
      <c r="AX59" s="7">
        <v>275</v>
      </c>
      <c r="AY59" s="7">
        <v>631</v>
      </c>
      <c r="AZ59" s="26">
        <v>600</v>
      </c>
      <c r="BA59" s="7">
        <v>282</v>
      </c>
      <c r="BB59" s="7">
        <v>275</v>
      </c>
      <c r="BE59" s="17">
        <f t="shared" si="0"/>
        <v>282</v>
      </c>
      <c r="BF59" s="17">
        <f t="shared" ref="BF59:BH59" si="126">AH59</f>
        <v>282</v>
      </c>
      <c r="BG59" s="17">
        <f t="shared" si="126"/>
        <v>0</v>
      </c>
      <c r="BH59" s="17">
        <f t="shared" si="126"/>
        <v>282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7">
        <f t="shared" si="2"/>
        <v>275</v>
      </c>
      <c r="BN59" s="17">
        <f t="shared" ref="BN59:BP59" si="127">AE59</f>
        <v>275</v>
      </c>
      <c r="BO59" s="17">
        <f t="shared" si="127"/>
        <v>0</v>
      </c>
      <c r="BP59" s="17">
        <f t="shared" si="127"/>
        <v>275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25412.47</v>
      </c>
      <c r="B60" s="2">
        <v>-8186</v>
      </c>
      <c r="C60" s="2">
        <v>22895.79</v>
      </c>
      <c r="D60" s="2">
        <v>13812.1</v>
      </c>
      <c r="E60" s="2">
        <v>270</v>
      </c>
      <c r="F60" s="7">
        <v>7000</v>
      </c>
      <c r="G60" s="2">
        <v>0</v>
      </c>
      <c r="H60" s="2">
        <v>360.81</v>
      </c>
      <c r="I60" s="2">
        <v>189.99</v>
      </c>
      <c r="J60" s="2">
        <v>281.23</v>
      </c>
      <c r="K60" s="2">
        <v>500.67</v>
      </c>
      <c r="L60" s="2">
        <v>540.68</v>
      </c>
      <c r="M60" s="2">
        <v>0</v>
      </c>
      <c r="N60" s="2">
        <v>900.34</v>
      </c>
      <c r="O60" s="2">
        <v>0</v>
      </c>
      <c r="P60" s="2">
        <v>599.8</v>
      </c>
      <c r="Q60" s="2">
        <v>229.94</v>
      </c>
      <c r="R60" s="2">
        <v>230.09</v>
      </c>
      <c r="S60" s="2">
        <v>25308.73</v>
      </c>
      <c r="T60" s="2">
        <v>8044.8</v>
      </c>
      <c r="U60" s="2">
        <v>6775.496</v>
      </c>
      <c r="V60" s="2">
        <v>5460.772</v>
      </c>
      <c r="W60" s="2">
        <v>12236.268</v>
      </c>
      <c r="X60" s="2">
        <v>-775.841</v>
      </c>
      <c r="Y60" s="2">
        <v>49.997</v>
      </c>
      <c r="Z60" s="2">
        <v>12894.87</v>
      </c>
      <c r="AA60" s="2">
        <v>5821.559</v>
      </c>
      <c r="AB60" s="2">
        <v>940.13</v>
      </c>
      <c r="AC60" s="2" t="s">
        <v>58</v>
      </c>
      <c r="AD60" s="7">
        <v>-4236.449</v>
      </c>
      <c r="AE60" s="2">
        <v>270</v>
      </c>
      <c r="AF60" s="2">
        <v>0</v>
      </c>
      <c r="AG60" s="2">
        <v>270</v>
      </c>
      <c r="AH60" s="2">
        <v>300</v>
      </c>
      <c r="AI60" s="2">
        <v>0</v>
      </c>
      <c r="AJ60" s="2">
        <v>300</v>
      </c>
      <c r="AK60" s="2">
        <v>8101</v>
      </c>
      <c r="AL60" s="2">
        <v>26060.3</v>
      </c>
      <c r="AM60" s="2">
        <v>34161.3</v>
      </c>
      <c r="AN60" s="2">
        <v>11486.28</v>
      </c>
      <c r="AO60" s="2">
        <v>4557.21</v>
      </c>
      <c r="AP60" s="2">
        <v>6929.07</v>
      </c>
      <c r="AQ60" s="2">
        <v>270</v>
      </c>
      <c r="AR60" s="2">
        <v>300</v>
      </c>
      <c r="AU60" s="2">
        <v>0</v>
      </c>
      <c r="AV60" s="14">
        <v>0</v>
      </c>
      <c r="AW60" s="7">
        <v>300</v>
      </c>
      <c r="AX60" s="7">
        <v>270</v>
      </c>
      <c r="AY60" s="7">
        <v>631</v>
      </c>
      <c r="AZ60" s="26">
        <v>600</v>
      </c>
      <c r="BA60" s="7">
        <v>300</v>
      </c>
      <c r="BB60" s="7">
        <v>270</v>
      </c>
      <c r="BE60" s="17">
        <f t="shared" si="0"/>
        <v>300</v>
      </c>
      <c r="BF60" s="17">
        <f t="shared" ref="BF60:BH60" si="128">AH60</f>
        <v>300</v>
      </c>
      <c r="BG60" s="17">
        <f t="shared" si="128"/>
        <v>0</v>
      </c>
      <c r="BH60" s="17">
        <f t="shared" si="128"/>
        <v>300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7">
        <f t="shared" si="2"/>
        <v>270</v>
      </c>
      <c r="BN60" s="17">
        <f t="shared" ref="BN60:BP60" si="129">AE60</f>
        <v>270</v>
      </c>
      <c r="BO60" s="17">
        <f t="shared" si="129"/>
        <v>0</v>
      </c>
      <c r="BP60" s="17">
        <f t="shared" si="129"/>
        <v>270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25687.27</v>
      </c>
      <c r="B61" s="2">
        <v>-8036</v>
      </c>
      <c r="C61" s="2">
        <v>23873.75</v>
      </c>
      <c r="D61" s="2">
        <v>13197.97</v>
      </c>
      <c r="E61" s="2">
        <v>279</v>
      </c>
      <c r="F61" s="7">
        <v>7000</v>
      </c>
      <c r="G61" s="2">
        <v>0</v>
      </c>
      <c r="H61" s="2">
        <v>448.82</v>
      </c>
      <c r="I61" s="2">
        <v>190.92</v>
      </c>
      <c r="J61" s="2">
        <v>281.23</v>
      </c>
      <c r="K61" s="2">
        <v>499.97</v>
      </c>
      <c r="L61" s="2">
        <v>541.38</v>
      </c>
      <c r="M61" s="2">
        <v>0</v>
      </c>
      <c r="N61" s="2">
        <v>888.82</v>
      </c>
      <c r="O61" s="2">
        <v>0</v>
      </c>
      <c r="P61" s="2">
        <v>598.2</v>
      </c>
      <c r="Q61" s="2">
        <v>229.83</v>
      </c>
      <c r="R61" s="2">
        <v>230.31</v>
      </c>
      <c r="S61" s="2">
        <v>25217.02</v>
      </c>
      <c r="T61" s="2">
        <v>8060.238</v>
      </c>
      <c r="U61" s="2">
        <v>6692.542</v>
      </c>
      <c r="V61" s="2">
        <v>5423.41</v>
      </c>
      <c r="W61" s="2">
        <v>12115.953</v>
      </c>
      <c r="X61" s="2">
        <v>-487.554</v>
      </c>
      <c r="Y61" s="2">
        <v>50.034</v>
      </c>
      <c r="Z61" s="2">
        <v>12978.49</v>
      </c>
      <c r="AA61" s="2">
        <v>5713.963</v>
      </c>
      <c r="AB61" s="2">
        <v>947.91</v>
      </c>
      <c r="AC61" s="2" t="s">
        <v>58</v>
      </c>
      <c r="AD61" s="7">
        <v>-4244.153</v>
      </c>
      <c r="AE61" s="2">
        <v>279</v>
      </c>
      <c r="AF61" s="2">
        <v>0</v>
      </c>
      <c r="AG61" s="2">
        <v>279</v>
      </c>
      <c r="AH61" s="2">
        <v>300</v>
      </c>
      <c r="AI61" s="2">
        <v>0</v>
      </c>
      <c r="AJ61" s="2">
        <v>300</v>
      </c>
      <c r="AK61" s="2">
        <v>7983</v>
      </c>
      <c r="AL61" s="2">
        <v>26184.8</v>
      </c>
      <c r="AM61" s="2">
        <v>34167.8</v>
      </c>
      <c r="AN61" s="2">
        <v>11228.33</v>
      </c>
      <c r="AO61" s="2">
        <v>4560.45</v>
      </c>
      <c r="AP61" s="2">
        <v>6667.88</v>
      </c>
      <c r="AQ61" s="2">
        <v>279</v>
      </c>
      <c r="AR61" s="2">
        <v>300</v>
      </c>
      <c r="AU61" s="2">
        <v>0</v>
      </c>
      <c r="AV61" s="14">
        <v>0</v>
      </c>
      <c r="AW61" s="7">
        <v>300</v>
      </c>
      <c r="AX61" s="7">
        <v>279</v>
      </c>
      <c r="AY61" s="7">
        <v>631</v>
      </c>
      <c r="AZ61" s="26">
        <v>600</v>
      </c>
      <c r="BA61" s="7">
        <v>300</v>
      </c>
      <c r="BB61" s="7">
        <v>279</v>
      </c>
      <c r="BE61" s="17">
        <f t="shared" si="0"/>
        <v>300</v>
      </c>
      <c r="BF61" s="17">
        <f t="shared" ref="BF61:BH61" si="130">AH61</f>
        <v>300</v>
      </c>
      <c r="BG61" s="17">
        <f t="shared" si="130"/>
        <v>0</v>
      </c>
      <c r="BH61" s="17">
        <f t="shared" si="130"/>
        <v>300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7">
        <f t="shared" si="2"/>
        <v>279</v>
      </c>
      <c r="BN61" s="17">
        <f t="shared" ref="BN61:BP61" si="131">AE61</f>
        <v>279</v>
      </c>
      <c r="BO61" s="17">
        <f t="shared" si="131"/>
        <v>0</v>
      </c>
      <c r="BP61" s="17">
        <f t="shared" si="131"/>
        <v>279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25979.75</v>
      </c>
      <c r="B62" s="2">
        <v>-7886</v>
      </c>
      <c r="C62" s="2">
        <v>26818.08</v>
      </c>
      <c r="D62" s="2">
        <v>12877.32</v>
      </c>
      <c r="E62" s="2">
        <v>308</v>
      </c>
      <c r="F62" s="7">
        <v>7000</v>
      </c>
      <c r="G62" s="2">
        <v>0</v>
      </c>
      <c r="H62" s="2">
        <v>549.64</v>
      </c>
      <c r="I62" s="2">
        <v>189.33</v>
      </c>
      <c r="J62" s="2">
        <v>334.25</v>
      </c>
      <c r="K62" s="2">
        <v>515.56</v>
      </c>
      <c r="L62" s="2">
        <v>540.91</v>
      </c>
      <c r="M62" s="2">
        <v>0</v>
      </c>
      <c r="N62" s="2">
        <v>888</v>
      </c>
      <c r="O62" s="2">
        <v>0</v>
      </c>
      <c r="P62" s="2">
        <v>623</v>
      </c>
      <c r="Q62" s="2">
        <v>263.08</v>
      </c>
      <c r="R62" s="2">
        <v>264.19</v>
      </c>
      <c r="S62" s="2">
        <v>25819.29</v>
      </c>
      <c r="T62" s="2">
        <v>8145.819</v>
      </c>
      <c r="U62" s="2">
        <v>6528.449</v>
      </c>
      <c r="V62" s="2">
        <v>5221.769</v>
      </c>
      <c r="W62" s="2">
        <v>11750.218</v>
      </c>
      <c r="X62" s="2">
        <v>-477.78</v>
      </c>
      <c r="Y62" s="2">
        <v>49.983</v>
      </c>
      <c r="Z62" s="2">
        <v>11962.72</v>
      </c>
      <c r="AA62" s="2">
        <v>6727.6</v>
      </c>
      <c r="AB62" s="2">
        <v>955.42</v>
      </c>
      <c r="AC62" s="2" t="s">
        <v>58</v>
      </c>
      <c r="AD62" s="7">
        <v>-4147.221</v>
      </c>
      <c r="AE62" s="2">
        <v>308</v>
      </c>
      <c r="AF62" s="2">
        <v>0</v>
      </c>
      <c r="AG62" s="2">
        <v>308</v>
      </c>
      <c r="AH62" s="2">
        <v>300</v>
      </c>
      <c r="AI62" s="2">
        <v>0</v>
      </c>
      <c r="AJ62" s="2">
        <v>300</v>
      </c>
      <c r="AK62" s="2">
        <v>7878</v>
      </c>
      <c r="AL62" s="2">
        <v>26184.8</v>
      </c>
      <c r="AM62" s="2">
        <v>34062.8</v>
      </c>
      <c r="AN62" s="2">
        <v>10931.56</v>
      </c>
      <c r="AO62" s="2">
        <v>4559.34</v>
      </c>
      <c r="AP62" s="2">
        <v>6372.22</v>
      </c>
      <c r="AQ62" s="2">
        <v>308</v>
      </c>
      <c r="AR62" s="2">
        <v>300</v>
      </c>
      <c r="AU62" s="2">
        <v>0</v>
      </c>
      <c r="AV62" s="14">
        <v>0</v>
      </c>
      <c r="AW62" s="7">
        <v>300</v>
      </c>
      <c r="AX62" s="7">
        <v>308</v>
      </c>
      <c r="AY62" s="7">
        <v>631</v>
      </c>
      <c r="AZ62" s="26">
        <v>631</v>
      </c>
      <c r="BA62" s="7">
        <v>300</v>
      </c>
      <c r="BB62" s="7">
        <v>308</v>
      </c>
      <c r="BE62" s="17">
        <f t="shared" si="0"/>
        <v>300</v>
      </c>
      <c r="BF62" s="17">
        <f t="shared" ref="BF62:BH62" si="132">AH62</f>
        <v>300</v>
      </c>
      <c r="BG62" s="17">
        <f t="shared" si="132"/>
        <v>0</v>
      </c>
      <c r="BH62" s="17">
        <f t="shared" si="132"/>
        <v>300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7">
        <f t="shared" si="2"/>
        <v>308</v>
      </c>
      <c r="BN62" s="17">
        <f t="shared" ref="BN62:BP62" si="133">AE62</f>
        <v>308</v>
      </c>
      <c r="BO62" s="17">
        <f t="shared" si="133"/>
        <v>0</v>
      </c>
      <c r="BP62" s="17">
        <f t="shared" si="133"/>
        <v>308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26045.89</v>
      </c>
      <c r="B63" s="2">
        <v>-7949.81</v>
      </c>
      <c r="C63" s="2">
        <v>26407.25</v>
      </c>
      <c r="D63" s="2">
        <v>12329.15</v>
      </c>
      <c r="E63" s="2">
        <v>295</v>
      </c>
      <c r="F63" s="7">
        <v>7000</v>
      </c>
      <c r="G63" s="2">
        <v>0</v>
      </c>
      <c r="H63" s="2">
        <v>551.36</v>
      </c>
      <c r="I63" s="2">
        <v>192.23</v>
      </c>
      <c r="J63" s="2">
        <v>285.88</v>
      </c>
      <c r="K63" s="2">
        <v>501.37</v>
      </c>
      <c r="L63" s="2">
        <v>540.21</v>
      </c>
      <c r="M63" s="2">
        <v>0</v>
      </c>
      <c r="N63" s="2">
        <v>899.92</v>
      </c>
      <c r="O63" s="2">
        <v>0</v>
      </c>
      <c r="P63" s="2">
        <v>625.9</v>
      </c>
      <c r="Q63" s="2">
        <v>261.54</v>
      </c>
      <c r="R63" s="2">
        <v>260.01</v>
      </c>
      <c r="S63" s="2">
        <v>25576.23</v>
      </c>
      <c r="T63" s="2">
        <v>7828.321</v>
      </c>
      <c r="U63" s="2">
        <v>6354.674</v>
      </c>
      <c r="V63" s="2">
        <v>4957.274</v>
      </c>
      <c r="W63" s="2">
        <v>11311.947</v>
      </c>
      <c r="X63" s="2">
        <v>-478.648</v>
      </c>
      <c r="Y63" s="2">
        <v>50.016</v>
      </c>
      <c r="Z63" s="2">
        <v>12219.71</v>
      </c>
      <c r="AA63" s="2">
        <v>6459.154</v>
      </c>
      <c r="AB63" s="2">
        <v>964.57</v>
      </c>
      <c r="AC63" s="2" t="s">
        <v>58</v>
      </c>
      <c r="AD63" s="7">
        <v>-4150.162</v>
      </c>
      <c r="AE63" s="2">
        <v>295</v>
      </c>
      <c r="AF63" s="2">
        <v>0</v>
      </c>
      <c r="AG63" s="2">
        <v>295</v>
      </c>
      <c r="AH63" s="2">
        <v>300</v>
      </c>
      <c r="AI63" s="2">
        <v>0</v>
      </c>
      <c r="AJ63" s="2">
        <v>300</v>
      </c>
      <c r="AK63" s="2">
        <v>7784</v>
      </c>
      <c r="AL63" s="2">
        <v>26359.1</v>
      </c>
      <c r="AM63" s="2">
        <v>34143.1</v>
      </c>
      <c r="AN63" s="2">
        <v>10602.26</v>
      </c>
      <c r="AO63" s="2">
        <v>4556.77</v>
      </c>
      <c r="AP63" s="2">
        <v>6045.49</v>
      </c>
      <c r="AQ63" s="2">
        <v>295</v>
      </c>
      <c r="AR63" s="2">
        <v>300</v>
      </c>
      <c r="AU63" s="2">
        <v>0</v>
      </c>
      <c r="AV63" s="14">
        <v>0</v>
      </c>
      <c r="AW63" s="7">
        <v>300</v>
      </c>
      <c r="AX63" s="7">
        <v>295</v>
      </c>
      <c r="AY63" s="7">
        <v>631</v>
      </c>
      <c r="AZ63" s="26">
        <v>631</v>
      </c>
      <c r="BA63" s="7">
        <v>300</v>
      </c>
      <c r="BB63" s="7">
        <v>295</v>
      </c>
      <c r="BE63" s="17">
        <f t="shared" si="0"/>
        <v>300</v>
      </c>
      <c r="BF63" s="17">
        <f t="shared" ref="BF63:BH63" si="134">AH63</f>
        <v>300</v>
      </c>
      <c r="BG63" s="17">
        <f t="shared" si="134"/>
        <v>0</v>
      </c>
      <c r="BH63" s="17">
        <f t="shared" si="134"/>
        <v>300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7">
        <f t="shared" si="2"/>
        <v>295</v>
      </c>
      <c r="BN63" s="17">
        <f t="shared" ref="BN63:BP63" si="135">AE63</f>
        <v>295</v>
      </c>
      <c r="BO63" s="17">
        <f t="shared" si="135"/>
        <v>0</v>
      </c>
      <c r="BP63" s="17">
        <f t="shared" si="135"/>
        <v>295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26360.51</v>
      </c>
      <c r="B64" s="2">
        <v>-8002</v>
      </c>
      <c r="C64" s="2">
        <v>26580.84</v>
      </c>
      <c r="D64" s="2">
        <v>11818.29</v>
      </c>
      <c r="E64" s="2">
        <v>297</v>
      </c>
      <c r="F64" s="7">
        <v>7000</v>
      </c>
      <c r="G64" s="2">
        <v>0</v>
      </c>
      <c r="H64" s="2">
        <v>551.36</v>
      </c>
      <c r="I64" s="2">
        <v>199.43</v>
      </c>
      <c r="J64" s="2">
        <v>281.62</v>
      </c>
      <c r="K64" s="2">
        <v>500.44</v>
      </c>
      <c r="L64" s="2">
        <v>541.38</v>
      </c>
      <c r="M64" s="2">
        <v>0</v>
      </c>
      <c r="N64" s="2">
        <v>897.05</v>
      </c>
      <c r="O64" s="2">
        <v>0</v>
      </c>
      <c r="P64" s="2">
        <v>632.8</v>
      </c>
      <c r="Q64" s="2">
        <v>259.85</v>
      </c>
      <c r="R64" s="2">
        <v>260.96</v>
      </c>
      <c r="S64" s="2">
        <v>26142.62</v>
      </c>
      <c r="T64" s="2">
        <v>8038.044</v>
      </c>
      <c r="U64" s="2">
        <v>5842.869</v>
      </c>
      <c r="V64" s="2">
        <v>4796.468</v>
      </c>
      <c r="W64" s="2">
        <v>10639.337</v>
      </c>
      <c r="X64" s="2">
        <v>-190.769</v>
      </c>
      <c r="Y64" s="2">
        <v>49.972</v>
      </c>
      <c r="Z64" s="2">
        <v>11623.74</v>
      </c>
      <c r="AA64" s="2">
        <v>7314.27</v>
      </c>
      <c r="AB64" s="2">
        <v>958.52</v>
      </c>
      <c r="AC64" s="2" t="s">
        <v>58</v>
      </c>
      <c r="AD64" s="7">
        <v>-4156.605</v>
      </c>
      <c r="AE64" s="2">
        <v>297</v>
      </c>
      <c r="AF64" s="2">
        <v>0</v>
      </c>
      <c r="AG64" s="2">
        <v>297</v>
      </c>
      <c r="AH64" s="2">
        <v>300</v>
      </c>
      <c r="AI64" s="2">
        <v>0</v>
      </c>
      <c r="AJ64" s="2">
        <v>300</v>
      </c>
      <c r="AK64" s="2">
        <v>7695</v>
      </c>
      <c r="AL64" s="2">
        <v>26608</v>
      </c>
      <c r="AM64" s="2">
        <v>34303</v>
      </c>
      <c r="AN64" s="2">
        <v>10224.22</v>
      </c>
      <c r="AO64" s="2">
        <v>4553.74</v>
      </c>
      <c r="AP64" s="2">
        <v>5670.48</v>
      </c>
      <c r="AQ64" s="2">
        <v>297</v>
      </c>
      <c r="AR64" s="2">
        <v>300</v>
      </c>
      <c r="AU64" s="2">
        <v>0</v>
      </c>
      <c r="AV64" s="14">
        <v>0</v>
      </c>
      <c r="AW64" s="7">
        <v>300</v>
      </c>
      <c r="AX64" s="7">
        <v>297</v>
      </c>
      <c r="AY64" s="7">
        <v>631</v>
      </c>
      <c r="AZ64" s="26">
        <v>631</v>
      </c>
      <c r="BA64" s="7">
        <v>300</v>
      </c>
      <c r="BB64" s="7">
        <v>297</v>
      </c>
      <c r="BE64" s="17">
        <f t="shared" si="0"/>
        <v>300</v>
      </c>
      <c r="BF64" s="17">
        <f t="shared" ref="BF64:BH64" si="136">AH64</f>
        <v>300</v>
      </c>
      <c r="BG64" s="17">
        <f t="shared" si="136"/>
        <v>0</v>
      </c>
      <c r="BH64" s="17">
        <f t="shared" si="136"/>
        <v>300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7">
        <f t="shared" si="2"/>
        <v>297</v>
      </c>
      <c r="BN64" s="17">
        <f t="shared" ref="BN64:BP64" si="137">AE64</f>
        <v>297</v>
      </c>
      <c r="BO64" s="17">
        <f t="shared" si="137"/>
        <v>0</v>
      </c>
      <c r="BP64" s="17">
        <f t="shared" si="137"/>
        <v>297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26568.33</v>
      </c>
      <c r="B65" s="2">
        <v>-8302</v>
      </c>
      <c r="C65" s="2">
        <v>27305.04</v>
      </c>
      <c r="D65" s="2">
        <v>11591.56</v>
      </c>
      <c r="E65" s="2">
        <v>300</v>
      </c>
      <c r="F65" s="7">
        <v>7000</v>
      </c>
      <c r="G65" s="2">
        <v>0</v>
      </c>
      <c r="H65" s="2">
        <v>550.49</v>
      </c>
      <c r="I65" s="2">
        <v>239.96</v>
      </c>
      <c r="J65" s="2">
        <v>338.45</v>
      </c>
      <c r="K65" s="2">
        <v>500.9</v>
      </c>
      <c r="L65" s="2">
        <v>539.52</v>
      </c>
      <c r="M65" s="2">
        <v>0</v>
      </c>
      <c r="N65" s="2">
        <v>899.1</v>
      </c>
      <c r="O65" s="2">
        <v>0</v>
      </c>
      <c r="P65" s="2">
        <v>633</v>
      </c>
      <c r="Q65" s="2">
        <v>263.5</v>
      </c>
      <c r="R65" s="2">
        <v>262.07</v>
      </c>
      <c r="S65" s="2">
        <v>26013.95</v>
      </c>
      <c r="T65" s="2">
        <v>8591.349</v>
      </c>
      <c r="U65" s="2">
        <v>5621.432</v>
      </c>
      <c r="V65" s="2">
        <v>4634.534</v>
      </c>
      <c r="W65" s="2">
        <v>10255.966</v>
      </c>
      <c r="X65" s="2">
        <v>115.314</v>
      </c>
      <c r="Y65" s="2">
        <v>49.969</v>
      </c>
      <c r="Z65" s="2">
        <v>10866.92</v>
      </c>
      <c r="AA65" s="2">
        <v>7964.59</v>
      </c>
      <c r="AB65" s="2">
        <v>961.2</v>
      </c>
      <c r="AC65" s="2" t="s">
        <v>58</v>
      </c>
      <c r="AD65" s="7">
        <v>-4156.605</v>
      </c>
      <c r="AE65" s="2">
        <v>300</v>
      </c>
      <c r="AF65" s="2">
        <v>0</v>
      </c>
      <c r="AG65" s="2">
        <v>300</v>
      </c>
      <c r="AH65" s="2">
        <v>319</v>
      </c>
      <c r="AI65" s="2">
        <v>0</v>
      </c>
      <c r="AJ65" s="2">
        <v>319</v>
      </c>
      <c r="AK65" s="2">
        <v>7604</v>
      </c>
      <c r="AL65" s="2">
        <v>26881.9</v>
      </c>
      <c r="AM65" s="2">
        <v>34485.9</v>
      </c>
      <c r="AN65" s="2">
        <v>9843.9</v>
      </c>
      <c r="AO65" s="2">
        <v>4565.08</v>
      </c>
      <c r="AP65" s="2">
        <v>5278.82</v>
      </c>
      <c r="AQ65" s="2">
        <v>300</v>
      </c>
      <c r="AR65" s="2">
        <v>319</v>
      </c>
      <c r="AU65" s="2">
        <v>0</v>
      </c>
      <c r="AV65" s="14">
        <v>0</v>
      </c>
      <c r="AW65" s="7">
        <v>319</v>
      </c>
      <c r="AX65" s="7">
        <v>300</v>
      </c>
      <c r="AY65" s="7">
        <v>631</v>
      </c>
      <c r="AZ65" s="26">
        <v>631</v>
      </c>
      <c r="BA65" s="7">
        <v>319</v>
      </c>
      <c r="BB65" s="7">
        <v>300</v>
      </c>
      <c r="BE65" s="17">
        <f t="shared" ref="BE65:BE97" si="138">AW65</f>
        <v>319</v>
      </c>
      <c r="BF65" s="17">
        <f t="shared" ref="BF65:BH65" si="139">AH65</f>
        <v>319</v>
      </c>
      <c r="BG65" s="17">
        <f t="shared" si="139"/>
        <v>0</v>
      </c>
      <c r="BH65" s="17">
        <f t="shared" si="139"/>
        <v>319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300</v>
      </c>
      <c r="BN65" s="17">
        <f t="shared" ref="BN65:BP65" si="141">AE65</f>
        <v>300</v>
      </c>
      <c r="BO65" s="17">
        <f t="shared" si="141"/>
        <v>0</v>
      </c>
      <c r="BP65" s="17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27001.87</v>
      </c>
      <c r="B66" s="2">
        <v>-7368</v>
      </c>
      <c r="C66" s="2">
        <v>25985.19</v>
      </c>
      <c r="D66" s="2">
        <v>11102.36</v>
      </c>
      <c r="E66" s="2">
        <v>290</v>
      </c>
      <c r="F66" s="7">
        <v>7000</v>
      </c>
      <c r="G66" s="2">
        <v>0</v>
      </c>
      <c r="H66" s="2">
        <v>548.8</v>
      </c>
      <c r="I66" s="2">
        <v>239.67</v>
      </c>
      <c r="J66" s="2">
        <v>392.56</v>
      </c>
      <c r="K66" s="2">
        <v>501.37</v>
      </c>
      <c r="L66" s="2">
        <v>541.84</v>
      </c>
      <c r="M66" s="2">
        <v>0</v>
      </c>
      <c r="N66" s="2">
        <v>904.86</v>
      </c>
      <c r="O66" s="2">
        <v>0</v>
      </c>
      <c r="P66" s="2">
        <v>635.3</v>
      </c>
      <c r="Q66" s="2">
        <v>260.91</v>
      </c>
      <c r="R66" s="2">
        <v>260.91</v>
      </c>
      <c r="S66" s="2">
        <v>26731.6</v>
      </c>
      <c r="T66" s="2">
        <v>7546.047</v>
      </c>
      <c r="U66" s="2">
        <v>5560.253</v>
      </c>
      <c r="V66" s="2">
        <v>4288.8</v>
      </c>
      <c r="W66" s="2">
        <v>9849.053</v>
      </c>
      <c r="X66" s="2">
        <v>128.312</v>
      </c>
      <c r="Y66" s="2">
        <v>49.967</v>
      </c>
      <c r="Z66" s="2">
        <v>11070.72</v>
      </c>
      <c r="AA66" s="2">
        <v>7460.674</v>
      </c>
      <c r="AB66" s="2">
        <v>961.08</v>
      </c>
      <c r="AC66" s="2" t="s">
        <v>58</v>
      </c>
      <c r="AD66" s="7">
        <v>-4134.054</v>
      </c>
      <c r="AE66" s="2">
        <v>290</v>
      </c>
      <c r="AF66" s="2">
        <v>0</v>
      </c>
      <c r="AG66" s="2">
        <v>290</v>
      </c>
      <c r="AH66" s="2">
        <v>311</v>
      </c>
      <c r="AI66" s="2">
        <v>0</v>
      </c>
      <c r="AJ66" s="2">
        <v>311</v>
      </c>
      <c r="AK66" s="2">
        <v>7569</v>
      </c>
      <c r="AL66" s="2">
        <v>27180.6</v>
      </c>
      <c r="AM66" s="2">
        <v>34749.6</v>
      </c>
      <c r="AN66" s="2">
        <v>9363.22</v>
      </c>
      <c r="AO66" s="2">
        <v>4482.31</v>
      </c>
      <c r="AP66" s="2">
        <v>4880.91</v>
      </c>
      <c r="AQ66" s="2">
        <v>290</v>
      </c>
      <c r="AR66" s="2">
        <v>311</v>
      </c>
      <c r="AU66" s="2">
        <v>0</v>
      </c>
      <c r="AV66" s="14">
        <v>0</v>
      </c>
      <c r="AW66" s="7">
        <v>311</v>
      </c>
      <c r="AX66" s="7">
        <v>290</v>
      </c>
      <c r="AY66" s="7">
        <v>631</v>
      </c>
      <c r="AZ66" s="26">
        <v>631</v>
      </c>
      <c r="BA66" s="7">
        <v>311</v>
      </c>
      <c r="BB66" s="7">
        <v>290</v>
      </c>
      <c r="BE66" s="17">
        <f t="shared" si="138"/>
        <v>311</v>
      </c>
      <c r="BF66" s="17">
        <f t="shared" ref="BF66:BH66" si="142">AH66</f>
        <v>311</v>
      </c>
      <c r="BG66" s="17">
        <f t="shared" si="142"/>
        <v>0</v>
      </c>
      <c r="BH66" s="17">
        <f t="shared" si="142"/>
        <v>311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290</v>
      </c>
      <c r="BN66" s="17">
        <f t="shared" ref="BN66:BP66" si="147">AE66</f>
        <v>290</v>
      </c>
      <c r="BO66" s="17">
        <f t="shared" si="147"/>
        <v>0</v>
      </c>
      <c r="BP66" s="17">
        <f t="shared" si="147"/>
        <v>290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27051.31</v>
      </c>
      <c r="B67" s="2">
        <v>-7241</v>
      </c>
      <c r="C67" s="2">
        <v>26474.19</v>
      </c>
      <c r="D67" s="2">
        <v>10313.53</v>
      </c>
      <c r="E67" s="2">
        <v>296</v>
      </c>
      <c r="F67" s="7">
        <v>7000</v>
      </c>
      <c r="G67" s="2">
        <v>0</v>
      </c>
      <c r="H67" s="2">
        <v>552.21</v>
      </c>
      <c r="I67" s="2">
        <v>286.39</v>
      </c>
      <c r="J67" s="2">
        <v>471.63</v>
      </c>
      <c r="K67" s="2">
        <v>500.9</v>
      </c>
      <c r="L67" s="2">
        <v>540.68</v>
      </c>
      <c r="M67" s="2">
        <v>0</v>
      </c>
      <c r="N67" s="2">
        <v>899.92</v>
      </c>
      <c r="O67" s="2">
        <v>0</v>
      </c>
      <c r="P67" s="2">
        <v>633.5</v>
      </c>
      <c r="Q67" s="2">
        <v>259.96</v>
      </c>
      <c r="R67" s="2">
        <v>260.12</v>
      </c>
      <c r="S67" s="2">
        <v>26739.29</v>
      </c>
      <c r="T67" s="2">
        <v>7223.292</v>
      </c>
      <c r="U67" s="2">
        <v>5406.381</v>
      </c>
      <c r="V67" s="2">
        <v>4011.76</v>
      </c>
      <c r="W67" s="2">
        <v>9418.141</v>
      </c>
      <c r="X67" s="2">
        <v>128.278</v>
      </c>
      <c r="Y67" s="2">
        <v>50.025</v>
      </c>
      <c r="Z67" s="2">
        <v>10813.26</v>
      </c>
      <c r="AA67" s="2">
        <v>7553.082</v>
      </c>
      <c r="AB67" s="2">
        <v>978.33</v>
      </c>
      <c r="AC67" s="2" t="s">
        <v>58</v>
      </c>
      <c r="AD67" s="7">
        <v>-4156.045</v>
      </c>
      <c r="AE67" s="2">
        <v>296</v>
      </c>
      <c r="AF67" s="2">
        <v>0</v>
      </c>
      <c r="AG67" s="2">
        <v>296</v>
      </c>
      <c r="AH67" s="2">
        <v>351</v>
      </c>
      <c r="AI67" s="2">
        <v>0</v>
      </c>
      <c r="AJ67" s="2">
        <v>351</v>
      </c>
      <c r="AK67" s="2">
        <v>7369</v>
      </c>
      <c r="AL67" s="2">
        <v>27504.3</v>
      </c>
      <c r="AM67" s="2">
        <v>34873.3</v>
      </c>
      <c r="AN67" s="2">
        <v>8915.71</v>
      </c>
      <c r="AO67" s="2">
        <v>4468.17</v>
      </c>
      <c r="AP67" s="2">
        <v>4447.54</v>
      </c>
      <c r="AQ67" s="2">
        <v>296</v>
      </c>
      <c r="AR67" s="2">
        <v>351</v>
      </c>
      <c r="AU67" s="2">
        <v>0</v>
      </c>
      <c r="AV67" s="14">
        <v>0</v>
      </c>
      <c r="AW67" s="7">
        <v>351</v>
      </c>
      <c r="AX67" s="7">
        <v>296</v>
      </c>
      <c r="AY67" s="7">
        <v>640</v>
      </c>
      <c r="AZ67" s="26">
        <v>631</v>
      </c>
      <c r="BA67" s="7">
        <v>351</v>
      </c>
      <c r="BB67" s="7">
        <v>296</v>
      </c>
      <c r="BE67" s="17">
        <f t="shared" si="138"/>
        <v>351</v>
      </c>
      <c r="BF67" s="17">
        <f t="shared" ref="BF67:BH67" si="152">AH67</f>
        <v>351</v>
      </c>
      <c r="BG67" s="17">
        <f t="shared" si="152"/>
        <v>0</v>
      </c>
      <c r="BH67" s="17">
        <f t="shared" si="152"/>
        <v>351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296</v>
      </c>
      <c r="BN67" s="17">
        <f t="shared" ref="BN67:BP67" si="153">AE67</f>
        <v>296</v>
      </c>
      <c r="BO67" s="17">
        <f t="shared" si="153"/>
        <v>0</v>
      </c>
      <c r="BP67" s="17">
        <f t="shared" si="153"/>
        <v>296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27615.4</v>
      </c>
      <c r="B68" s="1">
        <v>-7070</v>
      </c>
      <c r="C68" s="1">
        <v>28149.07</v>
      </c>
      <c r="D68" s="1">
        <v>9850.74</v>
      </c>
      <c r="E68" s="1">
        <v>330</v>
      </c>
      <c r="F68" s="6">
        <v>7000</v>
      </c>
      <c r="G68" s="1">
        <v>0</v>
      </c>
      <c r="H68" s="1">
        <v>646.22</v>
      </c>
      <c r="I68" s="1">
        <v>323.3</v>
      </c>
      <c r="J68" s="1">
        <v>549.59</v>
      </c>
      <c r="K68" s="1">
        <v>516.95</v>
      </c>
      <c r="L68" s="1">
        <v>540.21</v>
      </c>
      <c r="M68" s="1">
        <v>0</v>
      </c>
      <c r="N68" s="1">
        <v>901.16</v>
      </c>
      <c r="O68" s="1">
        <v>0</v>
      </c>
      <c r="P68" s="1">
        <v>633.2</v>
      </c>
      <c r="Q68" s="1">
        <v>298.39</v>
      </c>
      <c r="R68" s="1">
        <v>300.4</v>
      </c>
      <c r="S68" s="1">
        <v>27183.93</v>
      </c>
      <c r="T68" s="1">
        <v>7225.667</v>
      </c>
      <c r="U68" s="1">
        <v>5284.413</v>
      </c>
      <c r="V68" s="1">
        <v>3512.668</v>
      </c>
      <c r="W68" s="1">
        <v>8797.081</v>
      </c>
      <c r="X68" s="1">
        <v>128.408</v>
      </c>
      <c r="Y68" s="1">
        <v>49.971</v>
      </c>
      <c r="Z68" s="1">
        <v>9729.949</v>
      </c>
      <c r="AA68" s="1">
        <v>8630.156</v>
      </c>
      <c r="AB68" s="1">
        <v>984.54</v>
      </c>
      <c r="AC68" s="1" t="s">
        <v>58</v>
      </c>
      <c r="AD68" s="6">
        <v>-4053.09</v>
      </c>
      <c r="AE68" s="1">
        <v>330</v>
      </c>
      <c r="AF68" s="1">
        <v>0</v>
      </c>
      <c r="AG68" s="1">
        <v>330</v>
      </c>
      <c r="AH68" s="1">
        <v>351</v>
      </c>
      <c r="AI68" s="1">
        <v>0</v>
      </c>
      <c r="AJ68" s="1">
        <v>351</v>
      </c>
      <c r="AK68" s="1">
        <v>7203</v>
      </c>
      <c r="AL68" s="1">
        <v>27877.7</v>
      </c>
      <c r="AM68" s="1">
        <v>35080.7</v>
      </c>
      <c r="AN68" s="1">
        <v>8391.75</v>
      </c>
      <c r="AO68" s="1">
        <v>4346.65</v>
      </c>
      <c r="AP68" s="1">
        <v>4045.1</v>
      </c>
      <c r="AQ68" s="1">
        <v>330</v>
      </c>
      <c r="AR68" s="1">
        <v>351</v>
      </c>
      <c r="AU68" s="1">
        <v>0</v>
      </c>
      <c r="AV68" s="13">
        <v>0</v>
      </c>
      <c r="AW68" s="6">
        <v>351</v>
      </c>
      <c r="AX68" s="6">
        <v>330</v>
      </c>
      <c r="AY68" s="6">
        <v>640</v>
      </c>
      <c r="AZ68" s="25">
        <v>631</v>
      </c>
      <c r="BA68" s="6">
        <v>351</v>
      </c>
      <c r="BB68" s="6">
        <v>330</v>
      </c>
      <c r="BE68" s="16">
        <f t="shared" si="138"/>
        <v>351</v>
      </c>
      <c r="BF68" s="16">
        <f t="shared" ref="BF68:BH68" si="154">AH68</f>
        <v>351</v>
      </c>
      <c r="BG68" s="16">
        <f t="shared" si="154"/>
        <v>0</v>
      </c>
      <c r="BH68" s="16">
        <f t="shared" si="154"/>
        <v>351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330</v>
      </c>
      <c r="BN68" s="16">
        <f t="shared" ref="BN68:BP68" si="155">AE68</f>
        <v>330</v>
      </c>
      <c r="BO68" s="16">
        <f t="shared" si="155"/>
        <v>0</v>
      </c>
      <c r="BP68" s="16">
        <f t="shared" si="155"/>
        <v>330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27768.69</v>
      </c>
      <c r="B69" s="1">
        <v>-6844</v>
      </c>
      <c r="C69" s="1">
        <v>29081.95</v>
      </c>
      <c r="D69" s="1">
        <v>9042.58</v>
      </c>
      <c r="E69" s="1">
        <v>345</v>
      </c>
      <c r="F69" s="6">
        <v>7000</v>
      </c>
      <c r="G69" s="1">
        <v>0</v>
      </c>
      <c r="H69" s="1">
        <v>645.34</v>
      </c>
      <c r="I69" s="1">
        <v>385.46</v>
      </c>
      <c r="J69" s="1">
        <v>629.7</v>
      </c>
      <c r="K69" s="1">
        <v>520.21</v>
      </c>
      <c r="L69" s="1">
        <v>538.35</v>
      </c>
      <c r="M69" s="1">
        <v>0</v>
      </c>
      <c r="N69" s="1">
        <v>898.28</v>
      </c>
      <c r="O69" s="1">
        <v>0</v>
      </c>
      <c r="P69" s="1">
        <v>638.1</v>
      </c>
      <c r="Q69" s="1">
        <v>299.55</v>
      </c>
      <c r="R69" s="1">
        <v>299.02</v>
      </c>
      <c r="S69" s="1">
        <v>27483.53</v>
      </c>
      <c r="T69" s="1">
        <v>6819.949</v>
      </c>
      <c r="U69" s="1">
        <v>5041.807</v>
      </c>
      <c r="V69" s="1">
        <v>3190.995</v>
      </c>
      <c r="W69" s="1">
        <v>8232.802</v>
      </c>
      <c r="X69" s="1">
        <v>127.876</v>
      </c>
      <c r="Y69" s="1">
        <v>50.036</v>
      </c>
      <c r="Z69" s="1">
        <v>9455.811</v>
      </c>
      <c r="AA69" s="1">
        <v>9164.488</v>
      </c>
      <c r="AB69" s="1">
        <v>993.96</v>
      </c>
      <c r="AC69" s="1" t="s">
        <v>58</v>
      </c>
      <c r="AD69" s="6">
        <v>-4044.965</v>
      </c>
      <c r="AE69" s="1">
        <v>345</v>
      </c>
      <c r="AF69" s="1">
        <v>0</v>
      </c>
      <c r="AG69" s="1">
        <v>345</v>
      </c>
      <c r="AH69" s="1">
        <v>351</v>
      </c>
      <c r="AI69" s="1">
        <v>0</v>
      </c>
      <c r="AJ69" s="1">
        <v>351</v>
      </c>
      <c r="AK69" s="1">
        <v>7020</v>
      </c>
      <c r="AL69" s="1">
        <v>28400.5</v>
      </c>
      <c r="AM69" s="1">
        <v>35420.5</v>
      </c>
      <c r="AN69" s="1">
        <v>7714.69</v>
      </c>
      <c r="AO69" s="1">
        <v>4193.88</v>
      </c>
      <c r="AP69" s="1">
        <v>3520.81</v>
      </c>
      <c r="AQ69" s="1">
        <v>345</v>
      </c>
      <c r="AR69" s="1">
        <v>351</v>
      </c>
      <c r="AU69" s="1">
        <v>0</v>
      </c>
      <c r="AV69" s="13">
        <v>0</v>
      </c>
      <c r="AW69" s="6">
        <v>351</v>
      </c>
      <c r="AX69" s="6">
        <v>345</v>
      </c>
      <c r="AY69" s="6">
        <v>640</v>
      </c>
      <c r="AZ69" s="25">
        <v>640</v>
      </c>
      <c r="BA69" s="6">
        <v>351</v>
      </c>
      <c r="BB69" s="6">
        <v>345</v>
      </c>
      <c r="BE69" s="16">
        <f t="shared" si="138"/>
        <v>351</v>
      </c>
      <c r="BF69" s="16">
        <f t="shared" ref="BF69:BH69" si="156">AH69</f>
        <v>351</v>
      </c>
      <c r="BG69" s="16">
        <f t="shared" si="156"/>
        <v>0</v>
      </c>
      <c r="BH69" s="16">
        <f t="shared" si="156"/>
        <v>351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345</v>
      </c>
      <c r="BN69" s="16">
        <f t="shared" ref="BN69:BP69" si="157">AE69</f>
        <v>345</v>
      </c>
      <c r="BO69" s="16">
        <f t="shared" si="157"/>
        <v>0</v>
      </c>
      <c r="BP69" s="16">
        <f t="shared" si="157"/>
        <v>345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27985.24</v>
      </c>
      <c r="B70" s="1">
        <v>-6611</v>
      </c>
      <c r="C70" s="1">
        <v>30183.65</v>
      </c>
      <c r="D70" s="1">
        <v>8525.31</v>
      </c>
      <c r="E70" s="1">
        <v>351</v>
      </c>
      <c r="F70" s="6">
        <v>7000</v>
      </c>
      <c r="G70" s="1">
        <v>0</v>
      </c>
      <c r="H70" s="1">
        <v>656.47</v>
      </c>
      <c r="I70" s="1">
        <v>413.4</v>
      </c>
      <c r="J70" s="1">
        <v>639.81</v>
      </c>
      <c r="K70" s="1">
        <v>538.82</v>
      </c>
      <c r="L70" s="1">
        <v>540.91</v>
      </c>
      <c r="M70" s="1">
        <v>0</v>
      </c>
      <c r="N70" s="1">
        <v>899.92</v>
      </c>
      <c r="O70" s="1">
        <v>0</v>
      </c>
      <c r="P70" s="1">
        <v>642.9</v>
      </c>
      <c r="Q70" s="1">
        <v>300.13</v>
      </c>
      <c r="R70" s="1">
        <v>299.97</v>
      </c>
      <c r="S70" s="1">
        <v>27732.58</v>
      </c>
      <c r="T70" s="1">
        <v>6493.641</v>
      </c>
      <c r="U70" s="1">
        <v>4775.812</v>
      </c>
      <c r="V70" s="1">
        <v>2833.932</v>
      </c>
      <c r="W70" s="1">
        <v>7609.743</v>
      </c>
      <c r="X70" s="1">
        <v>127.448</v>
      </c>
      <c r="Y70" s="1">
        <v>50.028</v>
      </c>
      <c r="Z70" s="1">
        <v>9062.824</v>
      </c>
      <c r="AA70" s="1">
        <v>9588.146</v>
      </c>
      <c r="AB70" s="1">
        <v>990.92</v>
      </c>
      <c r="AC70" s="1" t="s">
        <v>58</v>
      </c>
      <c r="AD70" s="6">
        <v>-4017.511</v>
      </c>
      <c r="AE70" s="1">
        <v>351</v>
      </c>
      <c r="AF70" s="1">
        <v>0</v>
      </c>
      <c r="AG70" s="1">
        <v>351</v>
      </c>
      <c r="AH70" s="1">
        <v>398.4</v>
      </c>
      <c r="AI70" s="1">
        <v>0</v>
      </c>
      <c r="AJ70" s="1">
        <v>398.4</v>
      </c>
      <c r="AK70" s="1">
        <v>6811</v>
      </c>
      <c r="AL70" s="1">
        <v>29022.9</v>
      </c>
      <c r="AM70" s="1">
        <v>35833.9</v>
      </c>
      <c r="AN70" s="1">
        <v>7012.95</v>
      </c>
      <c r="AO70" s="1">
        <v>4009.21</v>
      </c>
      <c r="AP70" s="1">
        <v>3003.74</v>
      </c>
      <c r="AQ70" s="1">
        <v>351</v>
      </c>
      <c r="AR70" s="1">
        <v>398.4</v>
      </c>
      <c r="AU70" s="1">
        <v>0</v>
      </c>
      <c r="AV70" s="13">
        <v>0</v>
      </c>
      <c r="AW70" s="6">
        <v>398.4</v>
      </c>
      <c r="AX70" s="6">
        <v>351</v>
      </c>
      <c r="AY70" s="6">
        <v>640</v>
      </c>
      <c r="AZ70" s="25">
        <v>640</v>
      </c>
      <c r="BA70" s="6">
        <v>398.4</v>
      </c>
      <c r="BB70" s="6">
        <v>351</v>
      </c>
      <c r="BE70" s="16">
        <f t="shared" si="138"/>
        <v>398.4</v>
      </c>
      <c r="BF70" s="16">
        <f t="shared" ref="BF70:BH70" si="158">AH70</f>
        <v>398.4</v>
      </c>
      <c r="BG70" s="16">
        <f t="shared" si="158"/>
        <v>0</v>
      </c>
      <c r="BH70" s="16">
        <f t="shared" si="158"/>
        <v>398.4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351</v>
      </c>
      <c r="BN70" s="16">
        <f t="shared" ref="BN70:BP70" si="159">AE70</f>
        <v>351</v>
      </c>
      <c r="BO70" s="16">
        <f t="shared" si="159"/>
        <v>0</v>
      </c>
      <c r="BP70" s="16">
        <f t="shared" si="159"/>
        <v>351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28419.88</v>
      </c>
      <c r="B71" s="1">
        <v>-6862</v>
      </c>
      <c r="C71" s="1">
        <v>31373.27</v>
      </c>
      <c r="D71" s="1">
        <v>7968.9</v>
      </c>
      <c r="E71" s="1">
        <v>351</v>
      </c>
      <c r="F71" s="6">
        <v>6999</v>
      </c>
      <c r="G71" s="1">
        <v>0</v>
      </c>
      <c r="H71" s="1">
        <v>659.03</v>
      </c>
      <c r="I71" s="1">
        <v>418.97</v>
      </c>
      <c r="J71" s="1">
        <v>638.77</v>
      </c>
      <c r="K71" s="1">
        <v>539.52</v>
      </c>
      <c r="L71" s="1">
        <v>540.68</v>
      </c>
      <c r="M71" s="1">
        <v>0</v>
      </c>
      <c r="N71" s="1">
        <v>899.92</v>
      </c>
      <c r="O71" s="1">
        <v>0</v>
      </c>
      <c r="P71" s="1">
        <v>638.3</v>
      </c>
      <c r="Q71" s="1">
        <v>299.18</v>
      </c>
      <c r="R71" s="1">
        <v>300.4</v>
      </c>
      <c r="S71" s="1">
        <v>28382.84</v>
      </c>
      <c r="T71" s="1">
        <v>6740.453</v>
      </c>
      <c r="U71" s="1">
        <v>4691.895</v>
      </c>
      <c r="V71" s="1">
        <v>2512.6</v>
      </c>
      <c r="W71" s="1">
        <v>7204.495</v>
      </c>
      <c r="X71" s="1">
        <v>127.167</v>
      </c>
      <c r="Y71" s="1">
        <v>50.033</v>
      </c>
      <c r="Z71" s="1">
        <v>7754.197</v>
      </c>
      <c r="AA71" s="1">
        <v>10883.84</v>
      </c>
      <c r="AB71" s="1">
        <v>1008.71</v>
      </c>
      <c r="AC71" s="1" t="s">
        <v>58</v>
      </c>
      <c r="AD71" s="6">
        <v>-4027.456</v>
      </c>
      <c r="AE71" s="1">
        <v>351</v>
      </c>
      <c r="AF71" s="1">
        <v>0</v>
      </c>
      <c r="AG71" s="1">
        <v>351</v>
      </c>
      <c r="AH71" s="1">
        <v>989</v>
      </c>
      <c r="AI71" s="1">
        <v>0</v>
      </c>
      <c r="AJ71" s="1">
        <v>989</v>
      </c>
      <c r="AK71" s="1">
        <v>6864</v>
      </c>
      <c r="AL71" s="1">
        <v>29545.7</v>
      </c>
      <c r="AM71" s="1">
        <v>36409.7</v>
      </c>
      <c r="AN71" s="1">
        <v>6494.96</v>
      </c>
      <c r="AO71" s="1">
        <v>3907.93</v>
      </c>
      <c r="AP71" s="1">
        <v>2587.03</v>
      </c>
      <c r="AQ71" s="1">
        <v>351</v>
      </c>
      <c r="AR71" s="1">
        <v>989</v>
      </c>
      <c r="AU71" s="1">
        <v>0</v>
      </c>
      <c r="AV71" s="13">
        <v>0</v>
      </c>
      <c r="AW71" s="6">
        <v>989</v>
      </c>
      <c r="AX71" s="6">
        <v>351</v>
      </c>
      <c r="AY71" s="6">
        <v>640</v>
      </c>
      <c r="AZ71" s="25">
        <v>640</v>
      </c>
      <c r="BA71" s="6">
        <v>989</v>
      </c>
      <c r="BB71" s="6">
        <v>351</v>
      </c>
      <c r="BE71" s="16">
        <f t="shared" si="138"/>
        <v>989</v>
      </c>
      <c r="BF71" s="16">
        <f t="shared" ref="BF71:BH71" si="160">AH71</f>
        <v>989</v>
      </c>
      <c r="BG71" s="16">
        <f t="shared" si="160"/>
        <v>0</v>
      </c>
      <c r="BH71" s="16">
        <f t="shared" si="160"/>
        <v>989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351</v>
      </c>
      <c r="BN71" s="16">
        <f t="shared" ref="BN71:BP71" si="161">AE71</f>
        <v>351</v>
      </c>
      <c r="BO71" s="16">
        <f t="shared" si="161"/>
        <v>0</v>
      </c>
      <c r="BP71" s="16">
        <f t="shared" si="161"/>
        <v>351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28656.21</v>
      </c>
      <c r="B72" s="1">
        <v>-6928</v>
      </c>
      <c r="C72" s="1">
        <v>32264.68</v>
      </c>
      <c r="D72" s="1">
        <v>7313.45</v>
      </c>
      <c r="E72" s="1">
        <v>398.4</v>
      </c>
      <c r="F72" s="6">
        <v>6997</v>
      </c>
      <c r="G72" s="1">
        <v>0</v>
      </c>
      <c r="H72" s="1">
        <v>662.44</v>
      </c>
      <c r="I72" s="1">
        <v>399.23</v>
      </c>
      <c r="J72" s="1">
        <v>640.11</v>
      </c>
      <c r="K72" s="1">
        <v>539.28</v>
      </c>
      <c r="L72" s="1">
        <v>540.68</v>
      </c>
      <c r="M72" s="1">
        <v>0</v>
      </c>
      <c r="N72" s="1">
        <v>899.92</v>
      </c>
      <c r="O72" s="1">
        <v>0</v>
      </c>
      <c r="P72" s="1">
        <v>642.6</v>
      </c>
      <c r="Q72" s="1">
        <v>300.45</v>
      </c>
      <c r="R72" s="1">
        <v>299.87</v>
      </c>
      <c r="S72" s="1">
        <v>28456.48</v>
      </c>
      <c r="T72" s="1">
        <v>6986.662</v>
      </c>
      <c r="U72" s="1">
        <v>4394.987</v>
      </c>
      <c r="V72" s="1">
        <v>2214.579</v>
      </c>
      <c r="W72" s="1">
        <v>6609.566</v>
      </c>
      <c r="X72" s="1">
        <v>102.313</v>
      </c>
      <c r="Y72" s="1">
        <v>49.969</v>
      </c>
      <c r="Z72" s="1">
        <v>7394.867</v>
      </c>
      <c r="AA72" s="1">
        <v>11680.52</v>
      </c>
      <c r="AB72" s="1">
        <v>1012.09</v>
      </c>
      <c r="AC72" s="1" t="s">
        <v>58</v>
      </c>
      <c r="AD72" s="6">
        <v>-4015.129</v>
      </c>
      <c r="AE72" s="1">
        <v>398.4</v>
      </c>
      <c r="AF72" s="1">
        <v>0</v>
      </c>
      <c r="AG72" s="1">
        <v>398.4</v>
      </c>
      <c r="AH72" s="1">
        <v>1136</v>
      </c>
      <c r="AI72" s="1">
        <v>0</v>
      </c>
      <c r="AJ72" s="1">
        <v>1136</v>
      </c>
      <c r="AK72" s="1">
        <v>6931</v>
      </c>
      <c r="AL72" s="1">
        <v>29670.2</v>
      </c>
      <c r="AM72" s="1">
        <v>36601.2</v>
      </c>
      <c r="AN72" s="1">
        <v>5917.69</v>
      </c>
      <c r="AO72" s="1">
        <v>3810.25</v>
      </c>
      <c r="AP72" s="1">
        <v>2107.44</v>
      </c>
      <c r="AQ72" s="1">
        <v>398.4</v>
      </c>
      <c r="AR72" s="1">
        <v>1136</v>
      </c>
      <c r="AU72" s="1">
        <v>0</v>
      </c>
      <c r="AV72" s="13">
        <v>0</v>
      </c>
      <c r="AW72" s="6">
        <v>1136</v>
      </c>
      <c r="AX72" s="6">
        <v>398.4</v>
      </c>
      <c r="AY72" s="6">
        <v>650</v>
      </c>
      <c r="AZ72" s="25">
        <v>640</v>
      </c>
      <c r="BA72" s="6">
        <v>1136</v>
      </c>
      <c r="BB72" s="6">
        <v>398.4</v>
      </c>
      <c r="BE72" s="16">
        <f t="shared" si="138"/>
        <v>1136</v>
      </c>
      <c r="BF72" s="16">
        <f t="shared" ref="BF72:BH72" si="162">AH72</f>
        <v>1136</v>
      </c>
      <c r="BG72" s="16">
        <f t="shared" si="162"/>
        <v>0</v>
      </c>
      <c r="BH72" s="16">
        <f t="shared" si="162"/>
        <v>1136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398.4</v>
      </c>
      <c r="BN72" s="16">
        <f t="shared" ref="BN72:BP72" si="163">AE72</f>
        <v>398.4</v>
      </c>
      <c r="BO72" s="16">
        <f t="shared" si="163"/>
        <v>0</v>
      </c>
      <c r="BP72" s="16">
        <f t="shared" si="163"/>
        <v>398.4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28715.05</v>
      </c>
      <c r="B73">
        <v>-6985</v>
      </c>
      <c r="C73">
        <v>32643.92</v>
      </c>
      <c r="D73">
        <v>6850.75</v>
      </c>
      <c r="E73">
        <v>398.4</v>
      </c>
      <c r="F73" s="4">
        <v>6617</v>
      </c>
      <c r="G73">
        <v>0</v>
      </c>
      <c r="H73">
        <v>662.44</v>
      </c>
      <c r="I73">
        <v>399.76</v>
      </c>
      <c r="J73">
        <v>639.67</v>
      </c>
      <c r="K73">
        <v>540.91</v>
      </c>
      <c r="L73">
        <v>540.91</v>
      </c>
      <c r="M73">
        <v>0</v>
      </c>
      <c r="N73">
        <v>899.51</v>
      </c>
      <c r="O73">
        <v>0</v>
      </c>
      <c r="P73">
        <v>643.1</v>
      </c>
      <c r="Q73">
        <v>300.08</v>
      </c>
      <c r="R73">
        <v>299.44</v>
      </c>
      <c r="S73">
        <v>28651.12</v>
      </c>
      <c r="T73">
        <v>7008.639</v>
      </c>
      <c r="U73">
        <v>4010.716</v>
      </c>
      <c r="V73">
        <v>1796.674</v>
      </c>
      <c r="W73">
        <v>5807.39</v>
      </c>
      <c r="X73">
        <v>138.628</v>
      </c>
      <c r="Y73">
        <v>49.981</v>
      </c>
      <c r="Z73">
        <v>6373.762</v>
      </c>
      <c r="AA73">
        <v>12609.69</v>
      </c>
      <c r="AB73">
        <v>1013.59</v>
      </c>
      <c r="AC73" t="s">
        <v>58</v>
      </c>
      <c r="AD73" s="4">
        <v>-3625.579</v>
      </c>
      <c r="AE73">
        <v>398.4</v>
      </c>
      <c r="AF73">
        <v>0</v>
      </c>
      <c r="AG73">
        <v>398.4</v>
      </c>
      <c r="AH73">
        <v>1136</v>
      </c>
      <c r="AI73">
        <v>0</v>
      </c>
      <c r="AJ73">
        <v>1136</v>
      </c>
      <c r="AK73">
        <v>6989</v>
      </c>
      <c r="AL73">
        <v>30168.1</v>
      </c>
      <c r="AM73">
        <v>37157.1</v>
      </c>
      <c r="AN73">
        <v>5380.83</v>
      </c>
      <c r="AO73">
        <v>3686.91</v>
      </c>
      <c r="AP73">
        <v>1693.92</v>
      </c>
      <c r="AQ73">
        <v>398.4</v>
      </c>
      <c r="AR73">
        <v>1136</v>
      </c>
      <c r="AU73">
        <v>0</v>
      </c>
      <c r="AV73" s="12">
        <v>0</v>
      </c>
      <c r="AW73" s="4">
        <v>1136</v>
      </c>
      <c r="AX73" s="4">
        <v>398.4</v>
      </c>
      <c r="AY73" s="4">
        <v>650</v>
      </c>
      <c r="AZ73" s="24">
        <v>640</v>
      </c>
      <c r="BA73" s="4">
        <v>1136</v>
      </c>
      <c r="BB73" s="4">
        <v>398.4</v>
      </c>
      <c r="BE73" s="15">
        <f t="shared" si="138"/>
        <v>1136</v>
      </c>
      <c r="BF73" s="15">
        <f t="shared" ref="BF73:BH73" si="164">AH73</f>
        <v>1136</v>
      </c>
      <c r="BG73" s="15">
        <f t="shared" si="164"/>
        <v>0</v>
      </c>
      <c r="BH73" s="15">
        <f t="shared" si="164"/>
        <v>1136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398.4</v>
      </c>
      <c r="BN73" s="15">
        <f t="shared" ref="BN73:BP73" si="165">AE73</f>
        <v>398.4</v>
      </c>
      <c r="BO73" s="15">
        <f t="shared" si="165"/>
        <v>0</v>
      </c>
      <c r="BP73" s="15">
        <f t="shared" si="165"/>
        <v>398.4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29084.78</v>
      </c>
      <c r="B74">
        <v>-7060</v>
      </c>
      <c r="C74">
        <v>34368.1</v>
      </c>
      <c r="D74">
        <v>6117.64</v>
      </c>
      <c r="E74">
        <v>1031</v>
      </c>
      <c r="F74" s="4">
        <v>6559</v>
      </c>
      <c r="G74">
        <v>0</v>
      </c>
      <c r="H74">
        <v>661.6</v>
      </c>
      <c r="I74">
        <v>419.51</v>
      </c>
      <c r="J74">
        <v>653.19</v>
      </c>
      <c r="K74">
        <v>540.68</v>
      </c>
      <c r="L74">
        <v>540.68</v>
      </c>
      <c r="M74">
        <v>0</v>
      </c>
      <c r="N74">
        <v>899.1</v>
      </c>
      <c r="O74">
        <v>0</v>
      </c>
      <c r="P74">
        <v>651.2</v>
      </c>
      <c r="Q74">
        <v>318.69</v>
      </c>
      <c r="R74">
        <v>318.74</v>
      </c>
      <c r="S74">
        <v>28968.25</v>
      </c>
      <c r="T74">
        <v>7073.257</v>
      </c>
      <c r="U74">
        <v>3757.85</v>
      </c>
      <c r="V74">
        <v>1577.401</v>
      </c>
      <c r="W74">
        <v>5335.251</v>
      </c>
      <c r="X74">
        <v>328.061</v>
      </c>
      <c r="Y74">
        <v>49.977</v>
      </c>
      <c r="Z74">
        <v>5712.482</v>
      </c>
      <c r="AA74">
        <v>13194.42</v>
      </c>
      <c r="AB74">
        <v>968.15</v>
      </c>
      <c r="AC74" t="s">
        <v>58</v>
      </c>
      <c r="AD74" s="4">
        <v>-3532.569</v>
      </c>
      <c r="AE74">
        <v>1031</v>
      </c>
      <c r="AF74">
        <v>0</v>
      </c>
      <c r="AG74">
        <v>1031</v>
      </c>
      <c r="AH74">
        <v>1136</v>
      </c>
      <c r="AI74">
        <v>109.09</v>
      </c>
      <c r="AJ74">
        <v>1245.09</v>
      </c>
      <c r="AK74">
        <v>7064</v>
      </c>
      <c r="AL74">
        <v>30571</v>
      </c>
      <c r="AM74">
        <v>37635</v>
      </c>
      <c r="AN74">
        <v>4830.06</v>
      </c>
      <c r="AO74">
        <v>3528.77</v>
      </c>
      <c r="AP74">
        <v>1301.29</v>
      </c>
      <c r="AQ74">
        <v>1031</v>
      </c>
      <c r="AR74">
        <v>1174.17</v>
      </c>
      <c r="AU74">
        <v>0</v>
      </c>
      <c r="AV74" s="12">
        <v>0</v>
      </c>
      <c r="AW74" s="4">
        <v>1245.09</v>
      </c>
      <c r="AX74" s="4">
        <v>1031</v>
      </c>
      <c r="AY74" s="4">
        <v>650</v>
      </c>
      <c r="AZ74" s="24">
        <v>650</v>
      </c>
      <c r="BA74" s="4">
        <v>1245.09</v>
      </c>
      <c r="BB74" s="4">
        <v>1031</v>
      </c>
      <c r="BE74" s="15">
        <f t="shared" si="138"/>
        <v>1245.09</v>
      </c>
      <c r="BF74" s="15">
        <f t="shared" ref="BF74:BH74" si="166">AH74</f>
        <v>1136</v>
      </c>
      <c r="BG74" s="15">
        <f t="shared" si="166"/>
        <v>109.09</v>
      </c>
      <c r="BH74" s="15">
        <f t="shared" si="166"/>
        <v>1245.09</v>
      </c>
      <c r="BI74">
        <f t="shared" si="143"/>
        <v>0</v>
      </c>
      <c r="BJ74">
        <f t="shared" si="144"/>
        <v>1</v>
      </c>
      <c r="BK74">
        <f t="shared" si="145"/>
        <v>1</v>
      </c>
      <c r="BL74">
        <f t="shared" si="146"/>
        <v>109.09</v>
      </c>
      <c r="BM74" s="15">
        <f t="shared" si="140"/>
        <v>1031</v>
      </c>
      <c r="BN74" s="15">
        <f t="shared" ref="BN74:BP74" si="167">AE74</f>
        <v>1031</v>
      </c>
      <c r="BO74" s="15">
        <f t="shared" si="167"/>
        <v>0</v>
      </c>
      <c r="BP74" s="15">
        <f t="shared" si="167"/>
        <v>1031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29239.55</v>
      </c>
      <c r="B75">
        <v>-7060</v>
      </c>
      <c r="C75">
        <v>35695.47</v>
      </c>
      <c r="D75">
        <v>5542.46</v>
      </c>
      <c r="E75">
        <v>1185</v>
      </c>
      <c r="F75" s="4">
        <v>6517</v>
      </c>
      <c r="G75">
        <v>0</v>
      </c>
      <c r="H75">
        <v>662.44</v>
      </c>
      <c r="I75">
        <v>417.68</v>
      </c>
      <c r="J75">
        <v>647.08</v>
      </c>
      <c r="K75">
        <v>539.52</v>
      </c>
      <c r="L75">
        <v>540.68</v>
      </c>
      <c r="M75">
        <v>0</v>
      </c>
      <c r="N75">
        <v>898.69</v>
      </c>
      <c r="O75">
        <v>0</v>
      </c>
      <c r="P75">
        <v>649.9</v>
      </c>
      <c r="Q75">
        <v>338.77</v>
      </c>
      <c r="R75">
        <v>339.14</v>
      </c>
      <c r="S75">
        <v>29216.03</v>
      </c>
      <c r="T75">
        <v>7064.564</v>
      </c>
      <c r="U75">
        <v>3527.125</v>
      </c>
      <c r="V75">
        <v>1179.226</v>
      </c>
      <c r="W75">
        <v>4706.351</v>
      </c>
      <c r="X75">
        <v>323.033</v>
      </c>
      <c r="Y75">
        <v>50.036</v>
      </c>
      <c r="Z75">
        <v>4768.486</v>
      </c>
      <c r="AA75">
        <v>14131.41</v>
      </c>
      <c r="AB75">
        <v>1005.81</v>
      </c>
      <c r="AC75" t="s">
        <v>58</v>
      </c>
      <c r="AD75" s="4">
        <v>-3464.632</v>
      </c>
      <c r="AE75">
        <v>1185</v>
      </c>
      <c r="AF75">
        <v>0</v>
      </c>
      <c r="AG75">
        <v>1185</v>
      </c>
      <c r="AH75">
        <v>1285</v>
      </c>
      <c r="AI75">
        <v>0</v>
      </c>
      <c r="AJ75">
        <v>1285</v>
      </c>
      <c r="AK75">
        <v>7064</v>
      </c>
      <c r="AL75">
        <v>30993</v>
      </c>
      <c r="AM75">
        <v>38057</v>
      </c>
      <c r="AN75">
        <v>4403.63</v>
      </c>
      <c r="AO75">
        <v>3448.96</v>
      </c>
      <c r="AP75">
        <v>954.67</v>
      </c>
      <c r="AQ75">
        <v>1185</v>
      </c>
      <c r="AR75">
        <v>1285</v>
      </c>
      <c r="AU75">
        <v>0</v>
      </c>
      <c r="AV75" s="12">
        <v>0</v>
      </c>
      <c r="AW75" s="4">
        <v>1285</v>
      </c>
      <c r="AX75" s="4">
        <v>1185</v>
      </c>
      <c r="AY75" s="4">
        <v>650</v>
      </c>
      <c r="AZ75" s="24">
        <v>650</v>
      </c>
      <c r="BA75" s="4">
        <v>1285</v>
      </c>
      <c r="BB75" s="4">
        <v>1185</v>
      </c>
      <c r="BE75" s="15">
        <f t="shared" si="138"/>
        <v>1285</v>
      </c>
      <c r="BF75" s="15">
        <f t="shared" ref="BF75:BH75" si="168">AH75</f>
        <v>1285</v>
      </c>
      <c r="BG75" s="15">
        <f t="shared" si="168"/>
        <v>0</v>
      </c>
      <c r="BH75" s="15">
        <f t="shared" si="168"/>
        <v>1285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1185</v>
      </c>
      <c r="BN75" s="15">
        <f t="shared" ref="BN75:BP75" si="169">AE75</f>
        <v>1185</v>
      </c>
      <c r="BO75" s="15">
        <f t="shared" si="169"/>
        <v>0</v>
      </c>
      <c r="BP75" s="15">
        <f t="shared" si="169"/>
        <v>1185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29285.45</v>
      </c>
      <c r="B76">
        <v>-7060</v>
      </c>
      <c r="C76">
        <v>35728.96</v>
      </c>
      <c r="D76">
        <v>4975.82</v>
      </c>
      <c r="E76">
        <v>1185</v>
      </c>
      <c r="F76" s="4">
        <v>6395</v>
      </c>
      <c r="G76">
        <v>0</v>
      </c>
      <c r="H76">
        <v>662.44</v>
      </c>
      <c r="I76">
        <v>419.13</v>
      </c>
      <c r="J76">
        <v>649.84</v>
      </c>
      <c r="K76">
        <v>540.91</v>
      </c>
      <c r="L76">
        <v>540.68</v>
      </c>
      <c r="M76">
        <v>0</v>
      </c>
      <c r="N76">
        <v>899.1</v>
      </c>
      <c r="O76">
        <v>0</v>
      </c>
      <c r="P76">
        <v>649.8</v>
      </c>
      <c r="Q76">
        <v>339.78</v>
      </c>
      <c r="R76">
        <v>339.35</v>
      </c>
      <c r="S76">
        <v>29234.11</v>
      </c>
      <c r="T76">
        <v>7013.848</v>
      </c>
      <c r="U76">
        <v>3313.126</v>
      </c>
      <c r="V76">
        <v>810.979</v>
      </c>
      <c r="W76">
        <v>4124.105</v>
      </c>
      <c r="X76">
        <v>326.33</v>
      </c>
      <c r="Y76">
        <v>49.963</v>
      </c>
      <c r="Z76">
        <v>4278.734</v>
      </c>
      <c r="AA76">
        <v>14600.2</v>
      </c>
      <c r="AB76">
        <v>1021.91</v>
      </c>
      <c r="AC76" t="s">
        <v>58</v>
      </c>
      <c r="AD76" s="4">
        <v>-3332.821</v>
      </c>
      <c r="AE76">
        <v>1185</v>
      </c>
      <c r="AF76">
        <v>0</v>
      </c>
      <c r="AG76">
        <v>1185</v>
      </c>
      <c r="AH76">
        <v>1184</v>
      </c>
      <c r="AI76">
        <v>123.03</v>
      </c>
      <c r="AJ76">
        <v>1307.03</v>
      </c>
      <c r="AK76">
        <v>7064</v>
      </c>
      <c r="AL76">
        <v>31098</v>
      </c>
      <c r="AM76">
        <v>38162</v>
      </c>
      <c r="AN76">
        <v>4048.46</v>
      </c>
      <c r="AO76">
        <v>3399.57</v>
      </c>
      <c r="AP76">
        <v>648.89</v>
      </c>
      <c r="AQ76">
        <v>1185</v>
      </c>
      <c r="AR76">
        <v>1226.16</v>
      </c>
      <c r="AU76">
        <v>0</v>
      </c>
      <c r="AV76" s="12">
        <v>0</v>
      </c>
      <c r="AW76" s="4">
        <v>1307.03</v>
      </c>
      <c r="AX76" s="4">
        <v>1185</v>
      </c>
      <c r="AY76" s="4">
        <v>650</v>
      </c>
      <c r="AZ76" s="24">
        <v>650</v>
      </c>
      <c r="BA76" s="4">
        <v>1307.03</v>
      </c>
      <c r="BB76" s="4">
        <v>1185</v>
      </c>
      <c r="BE76" s="15">
        <f t="shared" si="138"/>
        <v>1307.03</v>
      </c>
      <c r="BF76" s="15">
        <f t="shared" ref="BF76:BH76" si="170">AH76</f>
        <v>1184</v>
      </c>
      <c r="BG76" s="15">
        <f t="shared" si="170"/>
        <v>123.03</v>
      </c>
      <c r="BH76" s="15">
        <f t="shared" si="170"/>
        <v>1307.03</v>
      </c>
      <c r="BI76">
        <f t="shared" si="143"/>
        <v>0</v>
      </c>
      <c r="BJ76">
        <f t="shared" si="144"/>
        <v>1</v>
      </c>
      <c r="BK76">
        <f t="shared" si="145"/>
        <v>1</v>
      </c>
      <c r="BL76">
        <f t="shared" si="146"/>
        <v>123.03</v>
      </c>
      <c r="BM76" s="15">
        <f t="shared" si="140"/>
        <v>1185</v>
      </c>
      <c r="BN76" s="15">
        <f t="shared" ref="BN76:BP76" si="171">AE76</f>
        <v>1185</v>
      </c>
      <c r="BO76" s="15">
        <f t="shared" si="171"/>
        <v>0</v>
      </c>
      <c r="BP76" s="15">
        <f t="shared" si="171"/>
        <v>1185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29480.81</v>
      </c>
      <c r="B77">
        <v>-7060</v>
      </c>
      <c r="C77">
        <v>36067.61</v>
      </c>
      <c r="D77">
        <v>4431.8</v>
      </c>
      <c r="E77">
        <v>1283</v>
      </c>
      <c r="F77" s="4">
        <v>6095</v>
      </c>
      <c r="G77">
        <v>0</v>
      </c>
      <c r="H77">
        <v>661.6</v>
      </c>
      <c r="I77">
        <v>419.48</v>
      </c>
      <c r="J77">
        <v>644.89</v>
      </c>
      <c r="K77">
        <v>539.52</v>
      </c>
      <c r="L77">
        <v>540.91</v>
      </c>
      <c r="M77">
        <v>0</v>
      </c>
      <c r="N77">
        <v>901.16</v>
      </c>
      <c r="O77">
        <v>0</v>
      </c>
      <c r="P77">
        <v>648.4</v>
      </c>
      <c r="Q77">
        <v>339.99</v>
      </c>
      <c r="R77">
        <v>339.67</v>
      </c>
      <c r="S77">
        <v>29297.51</v>
      </c>
      <c r="T77">
        <v>7184.06</v>
      </c>
      <c r="U77">
        <v>3257.183</v>
      </c>
      <c r="V77">
        <v>492.553</v>
      </c>
      <c r="W77">
        <v>3749.736</v>
      </c>
      <c r="X77">
        <v>678.733</v>
      </c>
      <c r="Y77">
        <v>49.98</v>
      </c>
      <c r="Z77">
        <v>4546.6</v>
      </c>
      <c r="AA77">
        <v>14345.34</v>
      </c>
      <c r="AB77">
        <v>1052.55</v>
      </c>
      <c r="AC77" t="s">
        <v>58</v>
      </c>
      <c r="AD77" s="4">
        <v>-3027.456</v>
      </c>
      <c r="AE77">
        <v>1283</v>
      </c>
      <c r="AF77">
        <v>0</v>
      </c>
      <c r="AG77">
        <v>1283</v>
      </c>
      <c r="AH77">
        <v>1203.85</v>
      </c>
      <c r="AI77">
        <v>122.71</v>
      </c>
      <c r="AJ77">
        <v>1326.56</v>
      </c>
      <c r="AK77">
        <v>7064</v>
      </c>
      <c r="AL77">
        <v>31274</v>
      </c>
      <c r="AM77">
        <v>38338</v>
      </c>
      <c r="AN77">
        <v>3703.62</v>
      </c>
      <c r="AO77">
        <v>3320.09</v>
      </c>
      <c r="AP77">
        <v>383.53</v>
      </c>
      <c r="AQ77">
        <v>1283</v>
      </c>
      <c r="AR77">
        <v>1245.41</v>
      </c>
      <c r="AU77">
        <v>0</v>
      </c>
      <c r="AV77" s="12">
        <v>0</v>
      </c>
      <c r="AW77" s="4">
        <v>1326.56</v>
      </c>
      <c r="AX77" s="4">
        <v>1283</v>
      </c>
      <c r="AY77" s="4">
        <v>650</v>
      </c>
      <c r="AZ77" s="24">
        <v>650</v>
      </c>
      <c r="BA77" s="4">
        <v>1326.56</v>
      </c>
      <c r="BB77" s="4">
        <v>1283</v>
      </c>
      <c r="BE77" s="15">
        <f t="shared" si="138"/>
        <v>1326.56</v>
      </c>
      <c r="BF77" s="15">
        <f t="shared" ref="BF77:BH77" si="172">AH77</f>
        <v>1203.85</v>
      </c>
      <c r="BG77" s="15">
        <f t="shared" si="172"/>
        <v>122.71</v>
      </c>
      <c r="BH77" s="15">
        <f t="shared" si="172"/>
        <v>1326.56</v>
      </c>
      <c r="BI77">
        <f t="shared" si="143"/>
        <v>0</v>
      </c>
      <c r="BJ77">
        <f t="shared" si="144"/>
        <v>1</v>
      </c>
      <c r="BK77">
        <f t="shared" si="145"/>
        <v>1</v>
      </c>
      <c r="BL77">
        <f t="shared" si="146"/>
        <v>122.71</v>
      </c>
      <c r="BM77" s="15">
        <f t="shared" si="140"/>
        <v>1283</v>
      </c>
      <c r="BN77" s="15">
        <f t="shared" ref="BN77:BP77" si="173">AE77</f>
        <v>1283</v>
      </c>
      <c r="BO77" s="15">
        <f t="shared" si="173"/>
        <v>0</v>
      </c>
      <c r="BP77" s="15">
        <f t="shared" si="173"/>
        <v>1283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29509.1</v>
      </c>
      <c r="B78">
        <v>-7060</v>
      </c>
      <c r="C78">
        <v>36274.1</v>
      </c>
      <c r="D78">
        <v>3941.28</v>
      </c>
      <c r="E78">
        <v>1285</v>
      </c>
      <c r="F78" s="4">
        <v>5995</v>
      </c>
      <c r="G78">
        <v>0</v>
      </c>
      <c r="H78">
        <v>662.44</v>
      </c>
      <c r="I78">
        <v>419.38</v>
      </c>
      <c r="J78">
        <v>650.61</v>
      </c>
      <c r="K78">
        <v>540.91</v>
      </c>
      <c r="L78">
        <v>539.98</v>
      </c>
      <c r="M78">
        <v>0</v>
      </c>
      <c r="N78">
        <v>899.92</v>
      </c>
      <c r="O78">
        <v>0</v>
      </c>
      <c r="P78">
        <v>647.6</v>
      </c>
      <c r="Q78">
        <v>339.99</v>
      </c>
      <c r="R78">
        <v>339.41</v>
      </c>
      <c r="S78">
        <v>29596.06</v>
      </c>
      <c r="T78">
        <v>7240.607</v>
      </c>
      <c r="U78">
        <v>3284.337</v>
      </c>
      <c r="V78">
        <v>207.084</v>
      </c>
      <c r="W78">
        <v>3491.421</v>
      </c>
      <c r="X78">
        <v>792.44</v>
      </c>
      <c r="Y78">
        <v>49.983</v>
      </c>
      <c r="Z78">
        <v>4067.191</v>
      </c>
      <c r="AA78">
        <v>14728.52</v>
      </c>
      <c r="AB78">
        <v>1060.91</v>
      </c>
      <c r="AC78" t="s">
        <v>58</v>
      </c>
      <c r="AD78" s="4">
        <v>-2928.002</v>
      </c>
      <c r="AE78">
        <v>1285</v>
      </c>
      <c r="AF78">
        <v>0</v>
      </c>
      <c r="AG78">
        <v>1285</v>
      </c>
      <c r="AH78">
        <v>1249.47</v>
      </c>
      <c r="AI78">
        <v>106.78</v>
      </c>
      <c r="AJ78">
        <v>1356.25</v>
      </c>
      <c r="AK78">
        <v>7064</v>
      </c>
      <c r="AL78">
        <v>31732</v>
      </c>
      <c r="AM78">
        <v>38796</v>
      </c>
      <c r="AN78">
        <v>3474.05</v>
      </c>
      <c r="AO78">
        <v>3278.57</v>
      </c>
      <c r="AP78">
        <v>195.48</v>
      </c>
      <c r="AQ78">
        <v>1285</v>
      </c>
      <c r="AR78">
        <v>1286.69</v>
      </c>
      <c r="AU78">
        <v>0</v>
      </c>
      <c r="AV78" s="12">
        <v>0</v>
      </c>
      <c r="AW78" s="4">
        <v>1356.25</v>
      </c>
      <c r="AX78" s="4">
        <v>1285</v>
      </c>
      <c r="AY78" s="4">
        <v>650</v>
      </c>
      <c r="AZ78" s="24">
        <v>650</v>
      </c>
      <c r="BA78" s="4">
        <v>1356.25</v>
      </c>
      <c r="BB78" s="4">
        <v>1285</v>
      </c>
      <c r="BE78" s="15">
        <f t="shared" si="138"/>
        <v>1356.25</v>
      </c>
      <c r="BF78" s="15">
        <f t="shared" ref="BF78:BH78" si="174">AH78</f>
        <v>1249.47</v>
      </c>
      <c r="BG78" s="15">
        <f t="shared" si="174"/>
        <v>106.78</v>
      </c>
      <c r="BH78" s="15">
        <f t="shared" si="174"/>
        <v>1356.25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106.78</v>
      </c>
      <c r="BM78" s="15">
        <f t="shared" si="140"/>
        <v>1285</v>
      </c>
      <c r="BN78" s="15">
        <f t="shared" ref="BN78:BP78" si="175">AE78</f>
        <v>1285</v>
      </c>
      <c r="BO78" s="15">
        <f t="shared" si="175"/>
        <v>0</v>
      </c>
      <c r="BP78" s="15">
        <f t="shared" si="175"/>
        <v>1285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29868.21</v>
      </c>
      <c r="B79">
        <v>-7029</v>
      </c>
      <c r="C79">
        <v>35652.47</v>
      </c>
      <c r="D79">
        <v>3664.2</v>
      </c>
      <c r="E79">
        <v>1283</v>
      </c>
      <c r="F79" s="4">
        <v>5991</v>
      </c>
      <c r="G79">
        <v>0</v>
      </c>
      <c r="H79">
        <v>662.44</v>
      </c>
      <c r="I79">
        <v>419.23</v>
      </c>
      <c r="J79">
        <v>649.08</v>
      </c>
      <c r="K79">
        <v>539.75</v>
      </c>
      <c r="L79">
        <v>541.84</v>
      </c>
      <c r="M79">
        <v>0</v>
      </c>
      <c r="N79">
        <v>899.1</v>
      </c>
      <c r="O79">
        <v>0</v>
      </c>
      <c r="P79">
        <v>653.4</v>
      </c>
      <c r="Q79">
        <v>340.62</v>
      </c>
      <c r="R79">
        <v>339.35</v>
      </c>
      <c r="S79">
        <v>29937.71</v>
      </c>
      <c r="T79">
        <v>7049.667</v>
      </c>
      <c r="U79">
        <v>3422.691</v>
      </c>
      <c r="V79">
        <v>34.68</v>
      </c>
      <c r="W79">
        <v>3457.371</v>
      </c>
      <c r="X79">
        <v>772.397</v>
      </c>
      <c r="Y79">
        <v>50</v>
      </c>
      <c r="Z79">
        <v>4121.695</v>
      </c>
      <c r="AA79">
        <v>14674.88</v>
      </c>
      <c r="AB79">
        <v>1066.51</v>
      </c>
      <c r="AC79" t="s">
        <v>58</v>
      </c>
      <c r="AD79" s="4">
        <v>-2923.94</v>
      </c>
      <c r="AE79">
        <v>1283</v>
      </c>
      <c r="AF79">
        <v>0</v>
      </c>
      <c r="AG79">
        <v>1283</v>
      </c>
      <c r="AH79">
        <v>1299</v>
      </c>
      <c r="AI79">
        <v>39.88</v>
      </c>
      <c r="AJ79">
        <v>1338.88</v>
      </c>
      <c r="AK79">
        <v>7035</v>
      </c>
      <c r="AL79">
        <v>31907</v>
      </c>
      <c r="AM79">
        <v>38942</v>
      </c>
      <c r="AN79">
        <v>3316.48</v>
      </c>
      <c r="AO79">
        <v>3241.58</v>
      </c>
      <c r="AP79">
        <v>74.9</v>
      </c>
      <c r="AQ79">
        <v>1283</v>
      </c>
      <c r="AR79">
        <v>1312.59</v>
      </c>
      <c r="AU79">
        <v>0</v>
      </c>
      <c r="AV79" s="12">
        <v>0</v>
      </c>
      <c r="AW79" s="4">
        <v>1338.88</v>
      </c>
      <c r="AX79" s="4">
        <v>1283</v>
      </c>
      <c r="AY79" s="4">
        <v>650</v>
      </c>
      <c r="AZ79" s="24">
        <v>650</v>
      </c>
      <c r="BA79" s="4">
        <v>1338.88</v>
      </c>
      <c r="BB79" s="4">
        <v>1283</v>
      </c>
      <c r="BE79" s="15">
        <f t="shared" si="138"/>
        <v>1338.88</v>
      </c>
      <c r="BF79" s="15">
        <f t="shared" ref="BF79:BH79" si="176">AH79</f>
        <v>1299</v>
      </c>
      <c r="BG79" s="15">
        <f t="shared" si="176"/>
        <v>39.88</v>
      </c>
      <c r="BH79" s="15">
        <f t="shared" si="176"/>
        <v>1338.88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1283</v>
      </c>
      <c r="BN79" s="15">
        <f t="shared" ref="BN79:BP79" si="177">AE79</f>
        <v>1283</v>
      </c>
      <c r="BO79" s="15">
        <f t="shared" si="177"/>
        <v>0</v>
      </c>
      <c r="BP79" s="15">
        <f t="shared" si="177"/>
        <v>1283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30297.21</v>
      </c>
      <c r="B80">
        <v>-7001</v>
      </c>
      <c r="C80">
        <v>36174.38</v>
      </c>
      <c r="D80">
        <v>3380.93</v>
      </c>
      <c r="E80">
        <v>1300</v>
      </c>
      <c r="F80" s="4">
        <v>5988</v>
      </c>
      <c r="G80">
        <v>0</v>
      </c>
      <c r="H80">
        <v>663.29</v>
      </c>
      <c r="I80">
        <v>422.77</v>
      </c>
      <c r="J80">
        <v>649.3</v>
      </c>
      <c r="K80">
        <v>539.52</v>
      </c>
      <c r="L80">
        <v>540.91</v>
      </c>
      <c r="M80">
        <v>0</v>
      </c>
      <c r="N80">
        <v>899.51</v>
      </c>
      <c r="O80">
        <v>0</v>
      </c>
      <c r="P80">
        <v>651.7</v>
      </c>
      <c r="Q80">
        <v>347.92</v>
      </c>
      <c r="R80">
        <v>339.67</v>
      </c>
      <c r="S80">
        <v>30083.51</v>
      </c>
      <c r="T80">
        <v>7162.36</v>
      </c>
      <c r="U80">
        <v>3511.57</v>
      </c>
      <c r="V80">
        <v>4.78</v>
      </c>
      <c r="W80">
        <v>3516.349</v>
      </c>
      <c r="X80">
        <v>776.685</v>
      </c>
      <c r="Y80">
        <v>50.016</v>
      </c>
      <c r="Z80">
        <v>3909.062</v>
      </c>
      <c r="AA80">
        <v>14881.95</v>
      </c>
      <c r="AB80">
        <v>1168.35</v>
      </c>
      <c r="AC80" t="s">
        <v>58</v>
      </c>
      <c r="AD80" s="4">
        <v>-2903.769</v>
      </c>
      <c r="AE80">
        <v>1300</v>
      </c>
      <c r="AF80">
        <v>0</v>
      </c>
      <c r="AG80">
        <v>1300</v>
      </c>
      <c r="AH80">
        <v>1313</v>
      </c>
      <c r="AI80">
        <v>0</v>
      </c>
      <c r="AJ80">
        <v>1313</v>
      </c>
      <c r="AK80">
        <v>7008</v>
      </c>
      <c r="AL80">
        <v>32159</v>
      </c>
      <c r="AM80">
        <v>39167</v>
      </c>
      <c r="AN80">
        <v>3191.38</v>
      </c>
      <c r="AO80">
        <v>3180.73</v>
      </c>
      <c r="AP80">
        <v>10.65</v>
      </c>
      <c r="AQ80">
        <v>1300</v>
      </c>
      <c r="AR80">
        <v>1313.98</v>
      </c>
      <c r="AU80">
        <v>0</v>
      </c>
      <c r="AV80" s="12">
        <v>0</v>
      </c>
      <c r="AW80" s="4">
        <v>1313</v>
      </c>
      <c r="AX80" s="4">
        <v>1300</v>
      </c>
      <c r="AY80" s="4">
        <v>650</v>
      </c>
      <c r="AZ80" s="24">
        <v>650</v>
      </c>
      <c r="BA80" s="4">
        <v>1313</v>
      </c>
      <c r="BB80" s="4">
        <v>1300</v>
      </c>
      <c r="BE80" s="15">
        <f t="shared" si="138"/>
        <v>1313</v>
      </c>
      <c r="BF80" s="15">
        <f t="shared" ref="BF80:BH80" si="178">AH80</f>
        <v>1313</v>
      </c>
      <c r="BG80" s="15">
        <f t="shared" si="178"/>
        <v>0</v>
      </c>
      <c r="BH80" s="15">
        <f t="shared" si="178"/>
        <v>1313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1300</v>
      </c>
      <c r="BN80" s="15">
        <f t="shared" ref="BN80:BP80" si="179">AE80</f>
        <v>1300</v>
      </c>
      <c r="BO80" s="15">
        <f t="shared" si="179"/>
        <v>0</v>
      </c>
      <c r="BP80" s="15">
        <f t="shared" si="179"/>
        <v>1300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30246.41</v>
      </c>
      <c r="B81">
        <v>-6971</v>
      </c>
      <c r="C81">
        <v>35858.71</v>
      </c>
      <c r="D81">
        <v>3241.48</v>
      </c>
      <c r="E81">
        <v>1284</v>
      </c>
      <c r="F81" s="4">
        <v>5930</v>
      </c>
      <c r="G81">
        <v>0</v>
      </c>
      <c r="H81">
        <v>662.44</v>
      </c>
      <c r="I81">
        <v>429.16</v>
      </c>
      <c r="J81">
        <v>648.22</v>
      </c>
      <c r="K81">
        <v>539.52</v>
      </c>
      <c r="L81">
        <v>541.84</v>
      </c>
      <c r="M81">
        <v>0</v>
      </c>
      <c r="N81">
        <v>898.69</v>
      </c>
      <c r="O81">
        <v>0</v>
      </c>
      <c r="P81">
        <v>652.3</v>
      </c>
      <c r="Q81">
        <v>340.78</v>
      </c>
      <c r="R81">
        <v>340.04</v>
      </c>
      <c r="S81">
        <v>30133.07</v>
      </c>
      <c r="T81">
        <v>6890.521</v>
      </c>
      <c r="U81">
        <v>3702.486</v>
      </c>
      <c r="V81">
        <v>5.453</v>
      </c>
      <c r="W81">
        <v>3707.939</v>
      </c>
      <c r="X81">
        <v>773.077</v>
      </c>
      <c r="Y81">
        <v>49.996</v>
      </c>
      <c r="Z81">
        <v>4362.555</v>
      </c>
      <c r="AA81">
        <v>14428.06</v>
      </c>
      <c r="AB81">
        <v>1159.51</v>
      </c>
      <c r="AC81" t="s">
        <v>58</v>
      </c>
      <c r="AD81" s="4">
        <v>-2856.563</v>
      </c>
      <c r="AE81">
        <v>1284</v>
      </c>
      <c r="AF81">
        <v>0</v>
      </c>
      <c r="AG81">
        <v>1284</v>
      </c>
      <c r="AH81">
        <v>1312</v>
      </c>
      <c r="AI81">
        <v>0</v>
      </c>
      <c r="AJ81">
        <v>1312</v>
      </c>
      <c r="AK81">
        <v>6980</v>
      </c>
      <c r="AL81">
        <v>32352.2</v>
      </c>
      <c r="AM81">
        <v>39332.2</v>
      </c>
      <c r="AN81">
        <v>3165.71</v>
      </c>
      <c r="AO81">
        <v>3164.34</v>
      </c>
      <c r="AP81">
        <v>1.37</v>
      </c>
      <c r="AQ81">
        <v>1284</v>
      </c>
      <c r="AR81">
        <v>1312.99</v>
      </c>
      <c r="AU81">
        <v>0</v>
      </c>
      <c r="AV81" s="12">
        <v>0</v>
      </c>
      <c r="AW81" s="4">
        <v>1312</v>
      </c>
      <c r="AX81" s="4">
        <v>1284</v>
      </c>
      <c r="AY81" s="4">
        <v>650</v>
      </c>
      <c r="AZ81" s="24">
        <v>650</v>
      </c>
      <c r="BA81" s="4">
        <v>1312</v>
      </c>
      <c r="BB81" s="4">
        <v>1284</v>
      </c>
      <c r="BE81" s="15">
        <f t="shared" si="138"/>
        <v>1312</v>
      </c>
      <c r="BF81" s="15">
        <f t="shared" ref="BF81:BH81" si="180">AH81</f>
        <v>1312</v>
      </c>
      <c r="BG81" s="15">
        <f t="shared" si="180"/>
        <v>0</v>
      </c>
      <c r="BH81" s="15">
        <f t="shared" si="180"/>
        <v>1312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1284</v>
      </c>
      <c r="BN81" s="15">
        <f t="shared" ref="BN81:BP81" si="181">AE81</f>
        <v>1284</v>
      </c>
      <c r="BO81" s="15">
        <f t="shared" si="181"/>
        <v>0</v>
      </c>
      <c r="BP81" s="15">
        <f t="shared" si="181"/>
        <v>1284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30135.07</v>
      </c>
      <c r="B82">
        <v>-6888</v>
      </c>
      <c r="C82">
        <v>35003.58</v>
      </c>
      <c r="D82">
        <v>3271.65</v>
      </c>
      <c r="E82">
        <v>1185</v>
      </c>
      <c r="F82" s="4">
        <v>5927</v>
      </c>
      <c r="G82">
        <v>0</v>
      </c>
      <c r="H82">
        <v>662.44</v>
      </c>
      <c r="I82">
        <v>429.5</v>
      </c>
      <c r="J82">
        <v>649.33</v>
      </c>
      <c r="K82">
        <v>540.68</v>
      </c>
      <c r="L82">
        <v>540.68</v>
      </c>
      <c r="M82">
        <v>0</v>
      </c>
      <c r="N82">
        <v>900.34</v>
      </c>
      <c r="O82">
        <v>0</v>
      </c>
      <c r="P82">
        <v>653</v>
      </c>
      <c r="Q82">
        <v>340.89</v>
      </c>
      <c r="R82">
        <v>340.2</v>
      </c>
      <c r="S82">
        <v>29933.36</v>
      </c>
      <c r="T82">
        <v>6994.066</v>
      </c>
      <c r="U82">
        <v>3961.819</v>
      </c>
      <c r="V82">
        <v>3.759</v>
      </c>
      <c r="W82">
        <v>3965.578</v>
      </c>
      <c r="X82">
        <v>1038.42</v>
      </c>
      <c r="Y82">
        <v>49.964</v>
      </c>
      <c r="Z82">
        <v>4927.5</v>
      </c>
      <c r="AA82">
        <v>13862.21</v>
      </c>
      <c r="AB82">
        <v>1137.32</v>
      </c>
      <c r="AC82" t="s">
        <v>58</v>
      </c>
      <c r="AD82" s="4">
        <v>-2962.041</v>
      </c>
      <c r="AE82">
        <v>1185</v>
      </c>
      <c r="AF82">
        <v>0</v>
      </c>
      <c r="AG82">
        <v>1185</v>
      </c>
      <c r="AH82">
        <v>1350</v>
      </c>
      <c r="AI82">
        <v>0</v>
      </c>
      <c r="AJ82">
        <v>1350</v>
      </c>
      <c r="AK82">
        <v>6898</v>
      </c>
      <c r="AL82">
        <v>32352.2</v>
      </c>
      <c r="AM82">
        <v>39250.2</v>
      </c>
      <c r="AN82">
        <v>3133.1</v>
      </c>
      <c r="AO82">
        <v>3132.76</v>
      </c>
      <c r="AP82">
        <v>0.34</v>
      </c>
      <c r="AQ82">
        <v>1185</v>
      </c>
      <c r="AR82">
        <v>1350.6</v>
      </c>
      <c r="AU82">
        <v>0</v>
      </c>
      <c r="AV82" s="12">
        <v>0</v>
      </c>
      <c r="AW82" s="4">
        <v>1350</v>
      </c>
      <c r="AX82" s="4">
        <v>1185</v>
      </c>
      <c r="AY82" s="4">
        <v>650</v>
      </c>
      <c r="AZ82" s="24">
        <v>650</v>
      </c>
      <c r="BA82" s="4">
        <v>1350</v>
      </c>
      <c r="BB82" s="4">
        <v>1185</v>
      </c>
      <c r="BE82" s="15">
        <f t="shared" si="138"/>
        <v>1350</v>
      </c>
      <c r="BF82" s="15">
        <f t="shared" ref="BF82:BH82" si="182">AH82</f>
        <v>1350</v>
      </c>
      <c r="BG82" s="15">
        <f t="shared" si="182"/>
        <v>0</v>
      </c>
      <c r="BH82" s="15">
        <f t="shared" si="182"/>
        <v>1350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1185</v>
      </c>
      <c r="BN82" s="15">
        <f t="shared" ref="BN82:BP82" si="183">AE82</f>
        <v>1185</v>
      </c>
      <c r="BO82" s="15">
        <f t="shared" si="183"/>
        <v>0</v>
      </c>
      <c r="BP82" s="15">
        <f t="shared" si="183"/>
        <v>1185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30103.66</v>
      </c>
      <c r="B83">
        <v>-6840</v>
      </c>
      <c r="C83">
        <v>34744.51</v>
      </c>
      <c r="D83">
        <v>3364.54</v>
      </c>
      <c r="E83">
        <v>1183</v>
      </c>
      <c r="F83" s="4">
        <v>5955</v>
      </c>
      <c r="G83">
        <v>0</v>
      </c>
      <c r="H83">
        <v>662.44</v>
      </c>
      <c r="I83">
        <v>429.29</v>
      </c>
      <c r="J83">
        <v>651.41</v>
      </c>
      <c r="K83">
        <v>539.28</v>
      </c>
      <c r="L83">
        <v>539.28</v>
      </c>
      <c r="M83">
        <v>0</v>
      </c>
      <c r="N83">
        <v>900.75</v>
      </c>
      <c r="O83">
        <v>0</v>
      </c>
      <c r="P83">
        <v>652.9</v>
      </c>
      <c r="Q83">
        <v>340.04</v>
      </c>
      <c r="R83">
        <v>339.99</v>
      </c>
      <c r="S83">
        <v>30154.95</v>
      </c>
      <c r="T83">
        <v>6826.207</v>
      </c>
      <c r="U83">
        <v>4192.117</v>
      </c>
      <c r="V83">
        <v>4.111</v>
      </c>
      <c r="W83">
        <v>4196.228</v>
      </c>
      <c r="X83">
        <v>1254.536</v>
      </c>
      <c r="Y83">
        <v>49.966</v>
      </c>
      <c r="Z83">
        <v>5161.008</v>
      </c>
      <c r="AA83">
        <v>13520.93</v>
      </c>
      <c r="AB83">
        <v>1145.49</v>
      </c>
      <c r="AC83" t="s">
        <v>58</v>
      </c>
      <c r="AD83" s="4">
        <v>-2996.219</v>
      </c>
      <c r="AE83">
        <v>1183</v>
      </c>
      <c r="AF83">
        <v>0</v>
      </c>
      <c r="AG83">
        <v>1183</v>
      </c>
      <c r="AH83">
        <v>1312</v>
      </c>
      <c r="AI83">
        <v>0.71</v>
      </c>
      <c r="AJ83">
        <v>1312.71</v>
      </c>
      <c r="AK83">
        <v>6851</v>
      </c>
      <c r="AL83">
        <v>32252.3</v>
      </c>
      <c r="AM83">
        <v>39103.3</v>
      </c>
      <c r="AN83">
        <v>3085.83</v>
      </c>
      <c r="AO83">
        <v>3085.5</v>
      </c>
      <c r="AP83">
        <v>0.33</v>
      </c>
      <c r="AQ83">
        <v>1183</v>
      </c>
      <c r="AR83">
        <v>1313.22</v>
      </c>
      <c r="AU83">
        <v>0</v>
      </c>
      <c r="AV83" s="12">
        <v>0</v>
      </c>
      <c r="AW83" s="4">
        <v>1312.71</v>
      </c>
      <c r="AX83" s="4">
        <v>1183</v>
      </c>
      <c r="AY83" s="4">
        <v>650</v>
      </c>
      <c r="AZ83" s="24">
        <v>650</v>
      </c>
      <c r="BA83" s="4">
        <v>1312.71</v>
      </c>
      <c r="BB83" s="4">
        <v>1183</v>
      </c>
      <c r="BE83" s="15">
        <f t="shared" si="138"/>
        <v>1312.71</v>
      </c>
      <c r="BF83" s="15">
        <f t="shared" ref="BF83:BH83" si="184">AH83</f>
        <v>1312</v>
      </c>
      <c r="BG83" s="15">
        <f t="shared" si="184"/>
        <v>0.71</v>
      </c>
      <c r="BH83" s="15">
        <f t="shared" si="184"/>
        <v>1312.71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1183</v>
      </c>
      <c r="BN83" s="15">
        <f t="shared" ref="BN83:BP83" si="185">AE83</f>
        <v>1183</v>
      </c>
      <c r="BO83" s="15">
        <f t="shared" si="185"/>
        <v>0</v>
      </c>
      <c r="BP83" s="15">
        <f t="shared" si="185"/>
        <v>1183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29802.69</v>
      </c>
      <c r="B84">
        <v>-6794</v>
      </c>
      <c r="C84">
        <v>34207.76</v>
      </c>
      <c r="D84">
        <v>3356.67</v>
      </c>
      <c r="E84">
        <v>1084</v>
      </c>
      <c r="F84" s="4">
        <v>5986</v>
      </c>
      <c r="G84">
        <v>0</v>
      </c>
      <c r="H84">
        <v>661.6</v>
      </c>
      <c r="I84">
        <v>429.46</v>
      </c>
      <c r="J84">
        <v>649.13</v>
      </c>
      <c r="K84">
        <v>539.52</v>
      </c>
      <c r="L84">
        <v>540.68</v>
      </c>
      <c r="M84">
        <v>0</v>
      </c>
      <c r="N84">
        <v>899.1</v>
      </c>
      <c r="O84">
        <v>0</v>
      </c>
      <c r="P84">
        <v>652.3</v>
      </c>
      <c r="Q84">
        <v>340.94</v>
      </c>
      <c r="R84">
        <v>322.07</v>
      </c>
      <c r="S84">
        <v>29692.37</v>
      </c>
      <c r="T84">
        <v>6830.916</v>
      </c>
      <c r="U84">
        <v>4280.68</v>
      </c>
      <c r="V84">
        <v>3.961</v>
      </c>
      <c r="W84">
        <v>4284.641</v>
      </c>
      <c r="X84">
        <v>1246.061</v>
      </c>
      <c r="Y84">
        <v>50.033</v>
      </c>
      <c r="Z84">
        <v>5337.941</v>
      </c>
      <c r="AA84">
        <v>13350.75</v>
      </c>
      <c r="AB84">
        <v>1146.06</v>
      </c>
      <c r="AC84" t="s">
        <v>58</v>
      </c>
      <c r="AD84" s="4">
        <v>-3046.086</v>
      </c>
      <c r="AE84">
        <v>1084</v>
      </c>
      <c r="AF84">
        <v>0</v>
      </c>
      <c r="AG84">
        <v>1084</v>
      </c>
      <c r="AH84">
        <v>1312</v>
      </c>
      <c r="AI84">
        <v>58.33</v>
      </c>
      <c r="AJ84">
        <v>1370.33</v>
      </c>
      <c r="AK84">
        <v>6805</v>
      </c>
      <c r="AL84">
        <v>32077.3</v>
      </c>
      <c r="AM84">
        <v>38882.3</v>
      </c>
      <c r="AN84">
        <v>3041.78</v>
      </c>
      <c r="AO84">
        <v>3041.47</v>
      </c>
      <c r="AP84">
        <v>0.31</v>
      </c>
      <c r="AQ84">
        <v>1084</v>
      </c>
      <c r="AR84">
        <v>1331.41</v>
      </c>
      <c r="AU84">
        <v>0</v>
      </c>
      <c r="AV84" s="12">
        <v>0</v>
      </c>
      <c r="AW84" s="4">
        <v>1370.33</v>
      </c>
      <c r="AX84" s="4">
        <v>1084</v>
      </c>
      <c r="AY84" s="4">
        <v>650</v>
      </c>
      <c r="AZ84" s="24">
        <v>650</v>
      </c>
      <c r="BA84" s="4">
        <v>1370.33</v>
      </c>
      <c r="BB84" s="4">
        <v>1084</v>
      </c>
      <c r="BE84" s="15">
        <f t="shared" si="138"/>
        <v>1370.33</v>
      </c>
      <c r="BF84" s="15">
        <f t="shared" ref="BF84:BH84" si="186">AH84</f>
        <v>1312</v>
      </c>
      <c r="BG84" s="15">
        <f t="shared" si="186"/>
        <v>58.33</v>
      </c>
      <c r="BH84" s="15">
        <f t="shared" si="186"/>
        <v>1370.33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1084</v>
      </c>
      <c r="BN84" s="15">
        <f t="shared" ref="BN84:BP84" si="187">AE84</f>
        <v>1084</v>
      </c>
      <c r="BO84" s="15">
        <f t="shared" si="187"/>
        <v>0</v>
      </c>
      <c r="BP84" s="15">
        <f t="shared" si="187"/>
        <v>1084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29783.23</v>
      </c>
      <c r="B85">
        <v>-6747</v>
      </c>
      <c r="C85">
        <v>34536.4</v>
      </c>
      <c r="D85">
        <v>3423.03</v>
      </c>
      <c r="E85">
        <v>1130</v>
      </c>
      <c r="F85" s="4">
        <v>6016</v>
      </c>
      <c r="G85">
        <v>0</v>
      </c>
      <c r="H85">
        <v>662.44</v>
      </c>
      <c r="I85">
        <v>429.27</v>
      </c>
      <c r="J85">
        <v>648.97</v>
      </c>
      <c r="K85">
        <v>539.52</v>
      </c>
      <c r="L85">
        <v>540.91</v>
      </c>
      <c r="M85">
        <v>0</v>
      </c>
      <c r="N85">
        <v>900.34</v>
      </c>
      <c r="O85">
        <v>0</v>
      </c>
      <c r="P85">
        <v>652.7</v>
      </c>
      <c r="Q85">
        <v>340.25</v>
      </c>
      <c r="R85">
        <v>339.09</v>
      </c>
      <c r="S85">
        <v>29521.96</v>
      </c>
      <c r="T85">
        <v>6944.669</v>
      </c>
      <c r="U85">
        <v>4536.829</v>
      </c>
      <c r="V85">
        <v>3.98</v>
      </c>
      <c r="W85">
        <v>4540.808</v>
      </c>
      <c r="X85">
        <v>1253.275</v>
      </c>
      <c r="Y85">
        <v>49.977</v>
      </c>
      <c r="Z85">
        <v>5351.523</v>
      </c>
      <c r="AA85">
        <v>13338.98</v>
      </c>
      <c r="AB85">
        <v>1243.9</v>
      </c>
      <c r="AC85" t="s">
        <v>58</v>
      </c>
      <c r="AD85" s="4">
        <v>-3038.662</v>
      </c>
      <c r="AE85">
        <v>1130</v>
      </c>
      <c r="AF85">
        <v>0</v>
      </c>
      <c r="AG85">
        <v>1130</v>
      </c>
      <c r="AH85">
        <v>1286</v>
      </c>
      <c r="AI85">
        <v>73.81</v>
      </c>
      <c r="AJ85">
        <v>1359.81</v>
      </c>
      <c r="AK85">
        <v>6758</v>
      </c>
      <c r="AL85">
        <v>31927.3</v>
      </c>
      <c r="AM85">
        <v>38685.3</v>
      </c>
      <c r="AN85">
        <v>3005.79</v>
      </c>
      <c r="AO85">
        <v>3005.49</v>
      </c>
      <c r="AP85">
        <v>0.3</v>
      </c>
      <c r="AQ85">
        <v>1130</v>
      </c>
      <c r="AR85">
        <v>1310.79</v>
      </c>
      <c r="AU85">
        <v>0</v>
      </c>
      <c r="AV85" s="12">
        <v>0</v>
      </c>
      <c r="AW85" s="4">
        <v>1359.81</v>
      </c>
      <c r="AX85" s="4">
        <v>1130</v>
      </c>
      <c r="AY85" s="4">
        <v>650</v>
      </c>
      <c r="AZ85" s="24">
        <v>650</v>
      </c>
      <c r="BA85" s="4">
        <v>1359.81</v>
      </c>
      <c r="BB85" s="4">
        <v>1130</v>
      </c>
      <c r="BE85" s="15">
        <f t="shared" si="138"/>
        <v>1359.81</v>
      </c>
      <c r="BF85" s="15">
        <f t="shared" ref="BF85:BH85" si="188">AH85</f>
        <v>1286</v>
      </c>
      <c r="BG85" s="15">
        <f t="shared" si="188"/>
        <v>73.81</v>
      </c>
      <c r="BH85" s="15">
        <f t="shared" si="188"/>
        <v>1359.81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1130</v>
      </c>
      <c r="BN85" s="15">
        <f t="shared" ref="BN85:BP85" si="189">AE85</f>
        <v>1130</v>
      </c>
      <c r="BO85" s="15">
        <f t="shared" si="189"/>
        <v>0</v>
      </c>
      <c r="BP85" s="15">
        <f t="shared" si="189"/>
        <v>1130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29487.38</v>
      </c>
      <c r="B86">
        <v>-6754</v>
      </c>
      <c r="C86">
        <v>33520.44</v>
      </c>
      <c r="D86">
        <v>3672.53</v>
      </c>
      <c r="E86">
        <v>800</v>
      </c>
      <c r="F86" s="4">
        <v>6048</v>
      </c>
      <c r="G86">
        <v>0</v>
      </c>
      <c r="H86">
        <v>662.44</v>
      </c>
      <c r="I86">
        <v>429.38</v>
      </c>
      <c r="J86">
        <v>649.66</v>
      </c>
      <c r="K86">
        <v>540.21</v>
      </c>
      <c r="L86">
        <v>540.68</v>
      </c>
      <c r="M86">
        <v>0</v>
      </c>
      <c r="N86">
        <v>899.92</v>
      </c>
      <c r="O86">
        <v>0</v>
      </c>
      <c r="P86">
        <v>644.7</v>
      </c>
      <c r="Q86">
        <v>321.7</v>
      </c>
      <c r="R86">
        <v>320.91</v>
      </c>
      <c r="S86">
        <v>29469.85</v>
      </c>
      <c r="T86">
        <v>6845.438</v>
      </c>
      <c r="U86">
        <v>4806.451</v>
      </c>
      <c r="V86">
        <v>3.964</v>
      </c>
      <c r="W86">
        <v>4810.415</v>
      </c>
      <c r="X86">
        <v>1260.273</v>
      </c>
      <c r="Y86">
        <v>49.969</v>
      </c>
      <c r="Z86">
        <v>5740.367</v>
      </c>
      <c r="AA86">
        <v>12934.72</v>
      </c>
      <c r="AB86">
        <v>1244.23</v>
      </c>
      <c r="AC86" t="s">
        <v>58</v>
      </c>
      <c r="AD86" s="4">
        <v>-3124.248</v>
      </c>
      <c r="AE86">
        <v>800</v>
      </c>
      <c r="AF86">
        <v>0</v>
      </c>
      <c r="AG86">
        <v>800</v>
      </c>
      <c r="AH86">
        <v>1355.72</v>
      </c>
      <c r="AI86">
        <v>29.55</v>
      </c>
      <c r="AJ86">
        <v>1385.27</v>
      </c>
      <c r="AK86">
        <v>6765</v>
      </c>
      <c r="AL86">
        <v>31752.3</v>
      </c>
      <c r="AM86">
        <v>38517.3</v>
      </c>
      <c r="AN86">
        <v>2965.66</v>
      </c>
      <c r="AO86">
        <v>2965.38</v>
      </c>
      <c r="AP86">
        <v>0.28</v>
      </c>
      <c r="AQ86">
        <v>800</v>
      </c>
      <c r="AR86">
        <v>1365.35</v>
      </c>
      <c r="AU86">
        <v>0</v>
      </c>
      <c r="AV86" s="12">
        <v>0</v>
      </c>
      <c r="AW86" s="4">
        <v>1385.27</v>
      </c>
      <c r="AX86" s="4">
        <v>800</v>
      </c>
      <c r="AY86" s="4">
        <v>650</v>
      </c>
      <c r="AZ86" s="24">
        <v>640</v>
      </c>
      <c r="BA86" s="4">
        <v>1385.27</v>
      </c>
      <c r="BB86" s="4">
        <v>800</v>
      </c>
      <c r="BE86" s="15">
        <f t="shared" si="138"/>
        <v>1385.27</v>
      </c>
      <c r="BF86" s="15">
        <f t="shared" ref="BF86:BH86" si="190">AH86</f>
        <v>1355.72</v>
      </c>
      <c r="BG86" s="15">
        <f t="shared" si="190"/>
        <v>29.55</v>
      </c>
      <c r="BH86" s="15">
        <f t="shared" si="190"/>
        <v>1385.27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800</v>
      </c>
      <c r="BN86" s="15">
        <f t="shared" ref="BN86:BP86" si="191">AE86</f>
        <v>800</v>
      </c>
      <c r="BO86" s="15">
        <f t="shared" si="191"/>
        <v>0</v>
      </c>
      <c r="BP86" s="15">
        <f t="shared" si="191"/>
        <v>800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29206.89</v>
      </c>
      <c r="B87">
        <v>-6593</v>
      </c>
      <c r="C87">
        <v>32582.81</v>
      </c>
      <c r="D87">
        <v>3865.66</v>
      </c>
      <c r="E87">
        <v>398</v>
      </c>
      <c r="F87" s="4">
        <v>6173</v>
      </c>
      <c r="G87">
        <v>0</v>
      </c>
      <c r="H87">
        <v>663.29</v>
      </c>
      <c r="I87">
        <v>439.21</v>
      </c>
      <c r="J87">
        <v>639.67</v>
      </c>
      <c r="K87">
        <v>540.91</v>
      </c>
      <c r="L87">
        <v>540.68</v>
      </c>
      <c r="M87">
        <v>0</v>
      </c>
      <c r="N87">
        <v>899.92</v>
      </c>
      <c r="O87">
        <v>0</v>
      </c>
      <c r="P87">
        <v>646.1</v>
      </c>
      <c r="Q87">
        <v>301.51</v>
      </c>
      <c r="R87">
        <v>301.03</v>
      </c>
      <c r="S87">
        <v>29494.52</v>
      </c>
      <c r="T87">
        <v>6453.449</v>
      </c>
      <c r="U87">
        <v>4981.504</v>
      </c>
      <c r="V87">
        <v>3.979</v>
      </c>
      <c r="W87">
        <v>4985.483</v>
      </c>
      <c r="X87">
        <v>1248.709</v>
      </c>
      <c r="Y87">
        <v>50.004</v>
      </c>
      <c r="Z87">
        <v>6239.156</v>
      </c>
      <c r="AA87">
        <v>12453.9</v>
      </c>
      <c r="AB87">
        <v>1238.73</v>
      </c>
      <c r="AC87" t="s">
        <v>58</v>
      </c>
      <c r="AD87" s="4">
        <v>-3286.176</v>
      </c>
      <c r="AE87">
        <v>398</v>
      </c>
      <c r="AF87">
        <v>0</v>
      </c>
      <c r="AG87">
        <v>398</v>
      </c>
      <c r="AH87">
        <v>1364</v>
      </c>
      <c r="AI87">
        <v>0</v>
      </c>
      <c r="AJ87">
        <v>1364</v>
      </c>
      <c r="AK87">
        <v>6601</v>
      </c>
      <c r="AL87">
        <v>31427.3</v>
      </c>
      <c r="AM87">
        <v>38028.3</v>
      </c>
      <c r="AN87">
        <v>2913.03</v>
      </c>
      <c r="AO87">
        <v>2912.77</v>
      </c>
      <c r="AP87">
        <v>0.26</v>
      </c>
      <c r="AQ87">
        <v>398</v>
      </c>
      <c r="AR87">
        <v>1364.48</v>
      </c>
      <c r="AU87">
        <v>0</v>
      </c>
      <c r="AV87" s="12">
        <v>0</v>
      </c>
      <c r="AW87" s="4">
        <v>1364</v>
      </c>
      <c r="AX87" s="4">
        <v>398</v>
      </c>
      <c r="AY87" s="4">
        <v>650</v>
      </c>
      <c r="AZ87" s="24">
        <v>640</v>
      </c>
      <c r="BA87" s="4">
        <v>1364</v>
      </c>
      <c r="BB87" s="4">
        <v>398</v>
      </c>
      <c r="BE87" s="15">
        <f t="shared" si="138"/>
        <v>1364</v>
      </c>
      <c r="BF87" s="15">
        <f t="shared" ref="BF87:BH87" si="192">AH87</f>
        <v>1364</v>
      </c>
      <c r="BG87" s="15">
        <f t="shared" si="192"/>
        <v>0</v>
      </c>
      <c r="BH87" s="15">
        <f t="shared" si="192"/>
        <v>1364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398</v>
      </c>
      <c r="BN87" s="15">
        <f t="shared" ref="BN87:BP87" si="193">AE87</f>
        <v>398</v>
      </c>
      <c r="BO87" s="15">
        <f t="shared" si="193"/>
        <v>0</v>
      </c>
      <c r="BP87" s="15">
        <f t="shared" si="193"/>
        <v>398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28836.49</v>
      </c>
      <c r="B88">
        <v>-6438</v>
      </c>
      <c r="C88">
        <v>32233.09</v>
      </c>
      <c r="D88">
        <v>3999.52</v>
      </c>
      <c r="E88">
        <v>351</v>
      </c>
      <c r="F88" s="4">
        <v>6311</v>
      </c>
      <c r="G88">
        <v>0</v>
      </c>
      <c r="H88">
        <v>662.44</v>
      </c>
      <c r="I88">
        <v>439.4</v>
      </c>
      <c r="J88">
        <v>639.02</v>
      </c>
      <c r="K88">
        <v>541.38</v>
      </c>
      <c r="L88">
        <v>540.68</v>
      </c>
      <c r="M88">
        <v>0</v>
      </c>
      <c r="N88">
        <v>898.69</v>
      </c>
      <c r="O88">
        <v>0</v>
      </c>
      <c r="P88">
        <v>643.7</v>
      </c>
      <c r="Q88">
        <v>300.08</v>
      </c>
      <c r="R88">
        <v>300.77</v>
      </c>
      <c r="S88">
        <v>29209.01</v>
      </c>
      <c r="T88">
        <v>6429.374</v>
      </c>
      <c r="U88">
        <v>5081.084</v>
      </c>
      <c r="V88">
        <v>3.982</v>
      </c>
      <c r="W88">
        <v>5085.066</v>
      </c>
      <c r="X88">
        <v>1251.116</v>
      </c>
      <c r="Y88">
        <v>49.966</v>
      </c>
      <c r="Z88">
        <v>6687.266</v>
      </c>
      <c r="AA88">
        <v>12005.25</v>
      </c>
      <c r="AB88">
        <v>1244.43</v>
      </c>
      <c r="AC88" t="s">
        <v>58</v>
      </c>
      <c r="AD88" s="4">
        <v>-3422.469</v>
      </c>
      <c r="AE88">
        <v>351</v>
      </c>
      <c r="AF88">
        <v>0</v>
      </c>
      <c r="AG88">
        <v>351</v>
      </c>
      <c r="AH88">
        <v>1313</v>
      </c>
      <c r="AI88">
        <v>0</v>
      </c>
      <c r="AJ88">
        <v>1313</v>
      </c>
      <c r="AK88">
        <v>6442</v>
      </c>
      <c r="AL88">
        <v>31227.4</v>
      </c>
      <c r="AM88">
        <v>37669.4</v>
      </c>
      <c r="AN88">
        <v>2862.07</v>
      </c>
      <c r="AO88">
        <v>2861.83</v>
      </c>
      <c r="AP88">
        <v>0.24</v>
      </c>
      <c r="AQ88">
        <v>351</v>
      </c>
      <c r="AR88">
        <v>1314.02</v>
      </c>
      <c r="AU88">
        <v>0</v>
      </c>
      <c r="AV88" s="12">
        <v>0</v>
      </c>
      <c r="AW88" s="4">
        <v>1313</v>
      </c>
      <c r="AX88" s="4">
        <v>351</v>
      </c>
      <c r="AY88" s="4">
        <v>650</v>
      </c>
      <c r="AZ88" s="24">
        <v>640</v>
      </c>
      <c r="BA88" s="4">
        <v>1313</v>
      </c>
      <c r="BB88" s="4">
        <v>351</v>
      </c>
      <c r="BE88" s="15">
        <f t="shared" si="138"/>
        <v>1313</v>
      </c>
      <c r="BF88" s="15">
        <f t="shared" ref="BF88:BH88" si="194">AH88</f>
        <v>1313</v>
      </c>
      <c r="BG88" s="15">
        <f t="shared" si="194"/>
        <v>0</v>
      </c>
      <c r="BH88" s="15">
        <f t="shared" si="194"/>
        <v>1313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351</v>
      </c>
      <c r="BN88" s="15">
        <f t="shared" ref="BN88:BP88" si="195">AE88</f>
        <v>351</v>
      </c>
      <c r="BO88" s="15">
        <f t="shared" si="195"/>
        <v>0</v>
      </c>
      <c r="BP88" s="15">
        <f t="shared" si="195"/>
        <v>351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28747.98</v>
      </c>
      <c r="B89">
        <v>-6281</v>
      </c>
      <c r="C89">
        <v>32229.46</v>
      </c>
      <c r="D89">
        <v>4215.36</v>
      </c>
      <c r="E89">
        <v>351</v>
      </c>
      <c r="F89" s="4">
        <v>6442</v>
      </c>
      <c r="G89">
        <v>0</v>
      </c>
      <c r="H89">
        <v>662.44</v>
      </c>
      <c r="I89">
        <v>439.24</v>
      </c>
      <c r="J89">
        <v>640.56</v>
      </c>
      <c r="K89">
        <v>540.68</v>
      </c>
      <c r="L89">
        <v>540.91</v>
      </c>
      <c r="M89">
        <v>0</v>
      </c>
      <c r="N89">
        <v>900.75</v>
      </c>
      <c r="O89">
        <v>0</v>
      </c>
      <c r="P89">
        <v>645.7</v>
      </c>
      <c r="Q89">
        <v>300.03</v>
      </c>
      <c r="R89">
        <v>299.81</v>
      </c>
      <c r="S89">
        <v>28645.51</v>
      </c>
      <c r="T89">
        <v>6503.776</v>
      </c>
      <c r="U89">
        <v>5246.289</v>
      </c>
      <c r="V89">
        <v>3.9</v>
      </c>
      <c r="W89">
        <v>5250.189</v>
      </c>
      <c r="X89">
        <v>1248.627</v>
      </c>
      <c r="Y89">
        <v>49.967</v>
      </c>
      <c r="Z89">
        <v>7078.758</v>
      </c>
      <c r="AA89">
        <v>11612.14</v>
      </c>
      <c r="AB89">
        <v>1230.22</v>
      </c>
      <c r="AC89" t="s">
        <v>58</v>
      </c>
      <c r="AD89" s="4">
        <v>-3553.58</v>
      </c>
      <c r="AE89">
        <v>351</v>
      </c>
      <c r="AF89">
        <v>0</v>
      </c>
      <c r="AG89">
        <v>351</v>
      </c>
      <c r="AH89">
        <v>1350</v>
      </c>
      <c r="AI89">
        <v>0</v>
      </c>
      <c r="AJ89">
        <v>1350</v>
      </c>
      <c r="AK89">
        <v>6282</v>
      </c>
      <c r="AL89">
        <v>31240</v>
      </c>
      <c r="AM89">
        <v>37522</v>
      </c>
      <c r="AN89">
        <v>2823.74</v>
      </c>
      <c r="AO89">
        <v>2823.51</v>
      </c>
      <c r="AP89">
        <v>0.23</v>
      </c>
      <c r="AQ89">
        <v>351</v>
      </c>
      <c r="AR89">
        <v>1350.63</v>
      </c>
      <c r="AU89">
        <v>0</v>
      </c>
      <c r="AV89" s="12">
        <v>0</v>
      </c>
      <c r="AW89" s="4">
        <v>1350</v>
      </c>
      <c r="AX89" s="4">
        <v>351</v>
      </c>
      <c r="AY89" s="4">
        <v>650</v>
      </c>
      <c r="AZ89" s="24">
        <v>640</v>
      </c>
      <c r="BA89" s="4">
        <v>1350</v>
      </c>
      <c r="BB89" s="4">
        <v>351</v>
      </c>
      <c r="BE89" s="15">
        <f t="shared" si="138"/>
        <v>1350</v>
      </c>
      <c r="BF89" s="15">
        <f t="shared" ref="BF89:BH89" si="196">AH89</f>
        <v>1350</v>
      </c>
      <c r="BG89" s="15">
        <f t="shared" si="196"/>
        <v>0</v>
      </c>
      <c r="BH89" s="15">
        <f t="shared" si="196"/>
        <v>1350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351</v>
      </c>
      <c r="BN89" s="15">
        <f t="shared" ref="BN89:BP89" si="197">AE89</f>
        <v>351</v>
      </c>
      <c r="BO89" s="15">
        <f t="shared" si="197"/>
        <v>0</v>
      </c>
      <c r="BP89" s="15">
        <f t="shared" si="197"/>
        <v>351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28542.53</v>
      </c>
      <c r="B90">
        <v>-6069</v>
      </c>
      <c r="C90">
        <v>31811.12</v>
      </c>
      <c r="D90">
        <v>4453.49</v>
      </c>
      <c r="E90">
        <v>351</v>
      </c>
      <c r="F90" s="4">
        <v>6632</v>
      </c>
      <c r="G90">
        <v>0</v>
      </c>
      <c r="H90">
        <v>662.44</v>
      </c>
      <c r="I90">
        <v>439.76</v>
      </c>
      <c r="J90">
        <v>639.55</v>
      </c>
      <c r="K90">
        <v>539.28</v>
      </c>
      <c r="L90">
        <v>540.68</v>
      </c>
      <c r="M90">
        <v>0</v>
      </c>
      <c r="N90">
        <v>899.1</v>
      </c>
      <c r="O90">
        <v>0</v>
      </c>
      <c r="P90">
        <v>643.2</v>
      </c>
      <c r="Q90">
        <v>300.34</v>
      </c>
      <c r="R90">
        <v>300.18</v>
      </c>
      <c r="S90">
        <v>28481.7</v>
      </c>
      <c r="T90">
        <v>6108.989</v>
      </c>
      <c r="U90">
        <v>5547.963</v>
      </c>
      <c r="V90">
        <v>4.001</v>
      </c>
      <c r="W90">
        <v>5551.964</v>
      </c>
      <c r="X90">
        <v>1247.475</v>
      </c>
      <c r="Y90">
        <v>49.994</v>
      </c>
      <c r="Z90">
        <v>7806.924</v>
      </c>
      <c r="AA90">
        <v>10885.02</v>
      </c>
      <c r="AB90">
        <v>1232.9</v>
      </c>
      <c r="AC90" t="s">
        <v>58</v>
      </c>
      <c r="AD90" s="4">
        <v>-3654.574</v>
      </c>
      <c r="AE90">
        <v>351</v>
      </c>
      <c r="AF90">
        <v>0</v>
      </c>
      <c r="AG90">
        <v>351</v>
      </c>
      <c r="AH90">
        <v>1313</v>
      </c>
      <c r="AI90">
        <v>0</v>
      </c>
      <c r="AJ90">
        <v>1313</v>
      </c>
      <c r="AK90">
        <v>6067</v>
      </c>
      <c r="AL90">
        <v>30698</v>
      </c>
      <c r="AM90">
        <v>36765</v>
      </c>
      <c r="AN90">
        <v>2788.17</v>
      </c>
      <c r="AO90">
        <v>2787.96</v>
      </c>
      <c r="AP90">
        <v>0.21</v>
      </c>
      <c r="AQ90">
        <v>351</v>
      </c>
      <c r="AR90">
        <v>1314.02</v>
      </c>
      <c r="AU90">
        <v>0</v>
      </c>
      <c r="AV90" s="12">
        <v>0</v>
      </c>
      <c r="AW90" s="4">
        <v>1313</v>
      </c>
      <c r="AX90" s="4">
        <v>351</v>
      </c>
      <c r="AY90" s="4">
        <v>650</v>
      </c>
      <c r="AZ90" s="24">
        <v>640</v>
      </c>
      <c r="BA90" s="4">
        <v>1313</v>
      </c>
      <c r="BB90" s="4">
        <v>351</v>
      </c>
      <c r="BE90" s="15">
        <f t="shared" si="138"/>
        <v>1313</v>
      </c>
      <c r="BF90" s="15">
        <f t="shared" ref="BF90:BH90" si="198">AH90</f>
        <v>1313</v>
      </c>
      <c r="BG90" s="15">
        <f t="shared" si="198"/>
        <v>0</v>
      </c>
      <c r="BH90" s="15">
        <f t="shared" si="198"/>
        <v>1313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351</v>
      </c>
      <c r="BN90" s="15">
        <f t="shared" ref="BN90:BP90" si="199">AE90</f>
        <v>351</v>
      </c>
      <c r="BO90" s="15">
        <f t="shared" si="199"/>
        <v>0</v>
      </c>
      <c r="BP90" s="15">
        <f t="shared" si="199"/>
        <v>351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27890.92</v>
      </c>
      <c r="B91">
        <v>-5926</v>
      </c>
      <c r="C91">
        <v>30404.96</v>
      </c>
      <c r="D91">
        <v>4575.72</v>
      </c>
      <c r="E91">
        <v>350</v>
      </c>
      <c r="F91" s="4">
        <v>6723</v>
      </c>
      <c r="G91">
        <v>0</v>
      </c>
      <c r="H91">
        <v>653.03</v>
      </c>
      <c r="I91">
        <v>399.27</v>
      </c>
      <c r="J91">
        <v>639.42</v>
      </c>
      <c r="K91">
        <v>528.82</v>
      </c>
      <c r="L91">
        <v>540.68</v>
      </c>
      <c r="M91">
        <v>0</v>
      </c>
      <c r="N91">
        <v>900.34</v>
      </c>
      <c r="O91">
        <v>0</v>
      </c>
      <c r="P91">
        <v>641.3</v>
      </c>
      <c r="Q91">
        <v>299.71</v>
      </c>
      <c r="R91">
        <v>300.13</v>
      </c>
      <c r="S91">
        <v>28155.61</v>
      </c>
      <c r="T91">
        <v>5938.926</v>
      </c>
      <c r="U91">
        <v>5751.702</v>
      </c>
      <c r="V91">
        <v>3.972</v>
      </c>
      <c r="W91">
        <v>5755.674</v>
      </c>
      <c r="X91">
        <v>1238.184</v>
      </c>
      <c r="Y91">
        <v>50.019</v>
      </c>
      <c r="Z91">
        <v>8048.449</v>
      </c>
      <c r="AA91">
        <v>10179.44</v>
      </c>
      <c r="AB91">
        <v>1246.92</v>
      </c>
      <c r="AC91" t="s">
        <v>58</v>
      </c>
      <c r="AD91" s="4">
        <v>-3769.997</v>
      </c>
      <c r="AE91">
        <v>350</v>
      </c>
      <c r="AF91">
        <v>0</v>
      </c>
      <c r="AG91">
        <v>350</v>
      </c>
      <c r="AH91">
        <v>1312</v>
      </c>
      <c r="AI91">
        <v>0</v>
      </c>
      <c r="AJ91">
        <v>1312</v>
      </c>
      <c r="AK91">
        <v>5923</v>
      </c>
      <c r="AL91">
        <v>30333</v>
      </c>
      <c r="AM91">
        <v>36256</v>
      </c>
      <c r="AN91">
        <v>2764.05</v>
      </c>
      <c r="AO91">
        <v>2763.86</v>
      </c>
      <c r="AP91">
        <v>0.19</v>
      </c>
      <c r="AQ91">
        <v>350</v>
      </c>
      <c r="AR91">
        <v>1313.04</v>
      </c>
      <c r="AU91">
        <v>0</v>
      </c>
      <c r="AV91" s="12">
        <v>0</v>
      </c>
      <c r="AW91" s="4">
        <v>1312</v>
      </c>
      <c r="AX91" s="4">
        <v>350</v>
      </c>
      <c r="AY91" s="4">
        <v>650</v>
      </c>
      <c r="AZ91" s="24">
        <v>640</v>
      </c>
      <c r="BA91" s="4">
        <v>1312</v>
      </c>
      <c r="BB91" s="4">
        <v>350</v>
      </c>
      <c r="BE91" s="15">
        <f t="shared" si="138"/>
        <v>1312</v>
      </c>
      <c r="BF91" s="15">
        <f t="shared" ref="BF91:BH91" si="200">AH91</f>
        <v>1312</v>
      </c>
      <c r="BG91" s="15">
        <f t="shared" si="200"/>
        <v>0</v>
      </c>
      <c r="BH91" s="15">
        <f t="shared" si="200"/>
        <v>1312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350</v>
      </c>
      <c r="BN91" s="15">
        <f t="shared" ref="BN91:BP91" si="201">AE91</f>
        <v>350</v>
      </c>
      <c r="BO91" s="15">
        <f t="shared" si="201"/>
        <v>0</v>
      </c>
      <c r="BP91" s="15">
        <f t="shared" si="201"/>
        <v>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27631.34</v>
      </c>
      <c r="B92">
        <v>-5797</v>
      </c>
      <c r="C92">
        <v>29711.12</v>
      </c>
      <c r="D92">
        <v>4745.68</v>
      </c>
      <c r="E92">
        <v>349</v>
      </c>
      <c r="F92" s="4">
        <v>6834</v>
      </c>
      <c r="G92">
        <v>0</v>
      </c>
      <c r="H92">
        <v>647.06</v>
      </c>
      <c r="I92">
        <v>399.31</v>
      </c>
      <c r="J92">
        <v>638.36</v>
      </c>
      <c r="K92">
        <v>520.68</v>
      </c>
      <c r="L92">
        <v>540.91</v>
      </c>
      <c r="M92">
        <v>0</v>
      </c>
      <c r="N92">
        <v>899.1</v>
      </c>
      <c r="O92">
        <v>0</v>
      </c>
      <c r="P92">
        <v>639.8</v>
      </c>
      <c r="Q92">
        <v>300.71</v>
      </c>
      <c r="R92">
        <v>299.92</v>
      </c>
      <c r="S92">
        <v>27626.88</v>
      </c>
      <c r="T92">
        <v>5855.637</v>
      </c>
      <c r="U92">
        <v>5904.867</v>
      </c>
      <c r="V92">
        <v>3.987</v>
      </c>
      <c r="W92">
        <v>5908.855</v>
      </c>
      <c r="X92">
        <v>1235.166</v>
      </c>
      <c r="Y92">
        <v>50.031</v>
      </c>
      <c r="Z92">
        <v>8215.123</v>
      </c>
      <c r="AA92">
        <v>9907.854</v>
      </c>
      <c r="AB92">
        <v>1248.2</v>
      </c>
      <c r="AC92" t="s">
        <v>58</v>
      </c>
      <c r="AD92" s="4">
        <v>-3889.762</v>
      </c>
      <c r="AE92">
        <v>349</v>
      </c>
      <c r="AF92">
        <v>0</v>
      </c>
      <c r="AG92">
        <v>349</v>
      </c>
      <c r="AH92">
        <v>1284</v>
      </c>
      <c r="AI92">
        <v>0</v>
      </c>
      <c r="AJ92">
        <v>1284</v>
      </c>
      <c r="AK92">
        <v>5793</v>
      </c>
      <c r="AL92">
        <v>29936</v>
      </c>
      <c r="AM92">
        <v>35729</v>
      </c>
      <c r="AN92">
        <v>2718.18</v>
      </c>
      <c r="AO92">
        <v>2718.01</v>
      </c>
      <c r="AP92">
        <v>0.17</v>
      </c>
      <c r="AQ92">
        <v>349</v>
      </c>
      <c r="AR92">
        <v>1284</v>
      </c>
      <c r="AU92">
        <v>0</v>
      </c>
      <c r="AV92" s="12">
        <v>0</v>
      </c>
      <c r="AW92" s="4">
        <v>1284</v>
      </c>
      <c r="AX92" s="4">
        <v>349</v>
      </c>
      <c r="AY92" s="4">
        <v>650</v>
      </c>
      <c r="AZ92" s="24">
        <v>640</v>
      </c>
      <c r="BA92" s="4">
        <v>1284</v>
      </c>
      <c r="BB92" s="4">
        <v>349</v>
      </c>
      <c r="BE92" s="15">
        <f t="shared" si="138"/>
        <v>1284</v>
      </c>
      <c r="BF92" s="15">
        <f t="shared" ref="BF92:BH92" si="202">AH92</f>
        <v>1284</v>
      </c>
      <c r="BG92" s="15">
        <f t="shared" si="202"/>
        <v>0</v>
      </c>
      <c r="BH92" s="15">
        <f t="shared" si="202"/>
        <v>1284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349</v>
      </c>
      <c r="BN92" s="15">
        <f t="shared" ref="BN92:BP92" si="203">AE92</f>
        <v>349</v>
      </c>
      <c r="BO92" s="15">
        <f t="shared" si="203"/>
        <v>0</v>
      </c>
      <c r="BP92" s="15">
        <f t="shared" si="203"/>
        <v>349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27290.9</v>
      </c>
      <c r="B93">
        <v>-5657</v>
      </c>
      <c r="C93">
        <v>29194.18</v>
      </c>
      <c r="D93">
        <v>4890.26</v>
      </c>
      <c r="E93">
        <v>330</v>
      </c>
      <c r="F93" s="4">
        <v>6930</v>
      </c>
      <c r="G93">
        <v>0</v>
      </c>
      <c r="H93">
        <v>647.91</v>
      </c>
      <c r="I93">
        <v>399.7</v>
      </c>
      <c r="J93">
        <v>639.38</v>
      </c>
      <c r="K93">
        <v>520.44</v>
      </c>
      <c r="L93">
        <v>540.68</v>
      </c>
      <c r="M93">
        <v>0</v>
      </c>
      <c r="N93">
        <v>900.34</v>
      </c>
      <c r="O93">
        <v>0</v>
      </c>
      <c r="P93">
        <v>636.8</v>
      </c>
      <c r="Q93">
        <v>300.4</v>
      </c>
      <c r="R93">
        <v>300.13</v>
      </c>
      <c r="S93">
        <v>27265.54</v>
      </c>
      <c r="T93">
        <v>5700.25</v>
      </c>
      <c r="U93">
        <v>6094.036</v>
      </c>
      <c r="V93">
        <v>3.941</v>
      </c>
      <c r="W93">
        <v>6097.977</v>
      </c>
      <c r="X93">
        <v>1024.786</v>
      </c>
      <c r="Y93">
        <v>49.969</v>
      </c>
      <c r="Z93">
        <v>8757.502</v>
      </c>
      <c r="AA93">
        <v>9371.318</v>
      </c>
      <c r="AB93">
        <v>1238.4</v>
      </c>
      <c r="AC93" t="s">
        <v>58</v>
      </c>
      <c r="AD93" s="4">
        <v>-3986.834</v>
      </c>
      <c r="AE93">
        <v>330</v>
      </c>
      <c r="AF93">
        <v>0</v>
      </c>
      <c r="AG93">
        <v>330</v>
      </c>
      <c r="AH93">
        <v>1283</v>
      </c>
      <c r="AI93">
        <v>0</v>
      </c>
      <c r="AJ93">
        <v>1283</v>
      </c>
      <c r="AK93">
        <v>5653</v>
      </c>
      <c r="AL93">
        <v>29458</v>
      </c>
      <c r="AM93">
        <v>35111</v>
      </c>
      <c r="AN93">
        <v>2667.18</v>
      </c>
      <c r="AO93">
        <v>2667.03</v>
      </c>
      <c r="AP93">
        <v>0.15</v>
      </c>
      <c r="AQ93">
        <v>330</v>
      </c>
      <c r="AR93">
        <v>1283</v>
      </c>
      <c r="AU93">
        <v>0</v>
      </c>
      <c r="AV93" s="12">
        <v>0</v>
      </c>
      <c r="AW93" s="4">
        <v>1283</v>
      </c>
      <c r="AX93" s="4">
        <v>330</v>
      </c>
      <c r="AY93" s="4">
        <v>650</v>
      </c>
      <c r="AZ93" s="24">
        <v>631</v>
      </c>
      <c r="BA93" s="4">
        <v>1283</v>
      </c>
      <c r="BB93" s="4">
        <v>330</v>
      </c>
      <c r="BE93" s="15">
        <f t="shared" si="138"/>
        <v>1283</v>
      </c>
      <c r="BF93" s="15">
        <f t="shared" ref="BF93:BH93" si="204">AH93</f>
        <v>1283</v>
      </c>
      <c r="BG93" s="15">
        <f t="shared" si="204"/>
        <v>0</v>
      </c>
      <c r="BH93" s="15">
        <f t="shared" si="204"/>
        <v>1283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330</v>
      </c>
      <c r="BN93" s="15">
        <f t="shared" ref="BN93:BP93" si="205">AE93</f>
        <v>330</v>
      </c>
      <c r="BO93" s="15">
        <f t="shared" si="205"/>
        <v>0</v>
      </c>
      <c r="BP93" s="15">
        <f t="shared" si="205"/>
        <v>330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27155.83</v>
      </c>
      <c r="B94">
        <v>-5583</v>
      </c>
      <c r="C94">
        <v>28519.07</v>
      </c>
      <c r="D94">
        <v>5116.2</v>
      </c>
      <c r="E94">
        <v>307</v>
      </c>
      <c r="F94" s="4">
        <v>6999</v>
      </c>
      <c r="G94">
        <v>0</v>
      </c>
      <c r="H94">
        <v>552.21</v>
      </c>
      <c r="I94">
        <v>399.13</v>
      </c>
      <c r="J94">
        <v>627.42</v>
      </c>
      <c r="K94">
        <v>519.74</v>
      </c>
      <c r="L94">
        <v>542.31</v>
      </c>
      <c r="M94">
        <v>0</v>
      </c>
      <c r="N94">
        <v>898.69</v>
      </c>
      <c r="O94">
        <v>0</v>
      </c>
      <c r="P94">
        <v>635.9</v>
      </c>
      <c r="Q94">
        <v>281.9</v>
      </c>
      <c r="R94">
        <v>281.16</v>
      </c>
      <c r="S94">
        <v>27458.16</v>
      </c>
      <c r="T94">
        <v>5596.643</v>
      </c>
      <c r="U94">
        <v>6358.257</v>
      </c>
      <c r="V94">
        <v>3.145</v>
      </c>
      <c r="W94">
        <v>6361.401</v>
      </c>
      <c r="X94">
        <v>1027.279</v>
      </c>
      <c r="Y94">
        <v>50.002</v>
      </c>
      <c r="Z94">
        <v>9178.143</v>
      </c>
      <c r="AA94">
        <v>8937.443</v>
      </c>
      <c r="AB94">
        <v>1224.21</v>
      </c>
      <c r="AC94" t="s">
        <v>58</v>
      </c>
      <c r="AD94" s="4">
        <v>-4085.447</v>
      </c>
      <c r="AE94">
        <v>307</v>
      </c>
      <c r="AF94">
        <v>0</v>
      </c>
      <c r="AG94">
        <v>307</v>
      </c>
      <c r="AH94">
        <v>1186</v>
      </c>
      <c r="AI94">
        <v>0</v>
      </c>
      <c r="AJ94">
        <v>1186</v>
      </c>
      <c r="AK94">
        <v>5579</v>
      </c>
      <c r="AL94">
        <v>29273</v>
      </c>
      <c r="AM94">
        <v>34852</v>
      </c>
      <c r="AN94">
        <v>2626.69</v>
      </c>
      <c r="AO94">
        <v>2626.56</v>
      </c>
      <c r="AP94">
        <v>0.13</v>
      </c>
      <c r="AQ94">
        <v>307</v>
      </c>
      <c r="AR94">
        <v>1186</v>
      </c>
      <c r="AU94">
        <v>0</v>
      </c>
      <c r="AV94" s="12">
        <v>0</v>
      </c>
      <c r="AW94" s="4">
        <v>1186</v>
      </c>
      <c r="AX94" s="4">
        <v>307</v>
      </c>
      <c r="AY94" s="4">
        <v>650</v>
      </c>
      <c r="AZ94" s="24">
        <v>631</v>
      </c>
      <c r="BA94" s="4">
        <v>1186</v>
      </c>
      <c r="BB94" s="4">
        <v>307</v>
      </c>
      <c r="BE94" s="15">
        <f t="shared" si="138"/>
        <v>1186</v>
      </c>
      <c r="BF94" s="15">
        <f t="shared" ref="BF94:BH94" si="206">AH94</f>
        <v>1186</v>
      </c>
      <c r="BG94" s="15">
        <f t="shared" si="206"/>
        <v>0</v>
      </c>
      <c r="BH94" s="15">
        <f t="shared" si="206"/>
        <v>1186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307</v>
      </c>
      <c r="BN94" s="15">
        <f t="shared" ref="BN94:BP94" si="207">AE94</f>
        <v>307</v>
      </c>
      <c r="BO94" s="15">
        <f t="shared" si="207"/>
        <v>0</v>
      </c>
      <c r="BP94" s="15">
        <f t="shared" si="207"/>
        <v>307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26922.92</v>
      </c>
      <c r="B95">
        <v>-5583</v>
      </c>
      <c r="C95">
        <v>28382.33</v>
      </c>
      <c r="D95">
        <v>5280.64</v>
      </c>
      <c r="E95">
        <v>301</v>
      </c>
      <c r="F95" s="4">
        <v>6999</v>
      </c>
      <c r="G95">
        <v>0</v>
      </c>
      <c r="H95">
        <v>552.21</v>
      </c>
      <c r="I95">
        <v>409.98</v>
      </c>
      <c r="J95">
        <v>630.02</v>
      </c>
      <c r="K95">
        <v>520.21</v>
      </c>
      <c r="L95">
        <v>543.47</v>
      </c>
      <c r="M95">
        <v>0</v>
      </c>
      <c r="N95">
        <v>899.92</v>
      </c>
      <c r="O95">
        <v>0</v>
      </c>
      <c r="P95">
        <v>636.5</v>
      </c>
      <c r="Q95">
        <v>280.79</v>
      </c>
      <c r="R95">
        <v>280.31</v>
      </c>
      <c r="S95">
        <v>27298.69</v>
      </c>
      <c r="T95">
        <v>5682.455</v>
      </c>
      <c r="U95">
        <v>6400.553</v>
      </c>
      <c r="V95">
        <v>3.152</v>
      </c>
      <c r="W95">
        <v>6403.704</v>
      </c>
      <c r="X95">
        <v>838.686</v>
      </c>
      <c r="Y95">
        <v>49.991</v>
      </c>
      <c r="Z95">
        <v>9182.377</v>
      </c>
      <c r="AA95">
        <v>8933.303</v>
      </c>
      <c r="AB95">
        <v>1219.2</v>
      </c>
      <c r="AC95" t="s">
        <v>58</v>
      </c>
      <c r="AD95" s="4">
        <v>-4090.35</v>
      </c>
      <c r="AE95">
        <v>301</v>
      </c>
      <c r="AF95">
        <v>0</v>
      </c>
      <c r="AG95">
        <v>301</v>
      </c>
      <c r="AH95">
        <v>1136</v>
      </c>
      <c r="AI95">
        <v>0</v>
      </c>
      <c r="AJ95">
        <v>1136</v>
      </c>
      <c r="AK95">
        <v>5579</v>
      </c>
      <c r="AL95">
        <v>28843</v>
      </c>
      <c r="AM95">
        <v>34422</v>
      </c>
      <c r="AN95">
        <v>2578.01</v>
      </c>
      <c r="AO95">
        <v>2577.9</v>
      </c>
      <c r="AP95">
        <v>0.11</v>
      </c>
      <c r="AQ95">
        <v>301</v>
      </c>
      <c r="AR95">
        <v>1136</v>
      </c>
      <c r="AU95">
        <v>0</v>
      </c>
      <c r="AV95" s="12">
        <v>0</v>
      </c>
      <c r="AW95" s="4">
        <v>1136</v>
      </c>
      <c r="AX95" s="4">
        <v>301</v>
      </c>
      <c r="AY95" s="4">
        <v>650</v>
      </c>
      <c r="AZ95" s="24">
        <v>631</v>
      </c>
      <c r="BA95" s="4">
        <v>1136</v>
      </c>
      <c r="BB95" s="4">
        <v>301</v>
      </c>
      <c r="BE95" s="15">
        <f t="shared" si="138"/>
        <v>1136</v>
      </c>
      <c r="BF95" s="15">
        <f t="shared" ref="BF95:BH95" si="208">AH95</f>
        <v>1136</v>
      </c>
      <c r="BG95" s="15">
        <f t="shared" si="208"/>
        <v>0</v>
      </c>
      <c r="BH95" s="15">
        <f t="shared" si="208"/>
        <v>1136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301</v>
      </c>
      <c r="BN95" s="15">
        <f t="shared" ref="BN95:BP95" si="209">AE95</f>
        <v>301</v>
      </c>
      <c r="BO95" s="15">
        <f t="shared" si="209"/>
        <v>0</v>
      </c>
      <c r="BP95" s="15">
        <f t="shared" si="209"/>
        <v>301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26940.72</v>
      </c>
      <c r="B96">
        <v>-5583</v>
      </c>
      <c r="C96">
        <v>28484.53</v>
      </c>
      <c r="D96">
        <v>5444.57</v>
      </c>
      <c r="E96">
        <v>307</v>
      </c>
      <c r="F96" s="4">
        <v>6998</v>
      </c>
      <c r="G96">
        <v>0</v>
      </c>
      <c r="H96">
        <v>552.21</v>
      </c>
      <c r="I96">
        <v>408.81</v>
      </c>
      <c r="J96">
        <v>628.52</v>
      </c>
      <c r="K96">
        <v>519.74</v>
      </c>
      <c r="L96">
        <v>543.47</v>
      </c>
      <c r="M96">
        <v>0</v>
      </c>
      <c r="N96">
        <v>897.87</v>
      </c>
      <c r="O96">
        <v>0</v>
      </c>
      <c r="P96">
        <v>633.8</v>
      </c>
      <c r="Q96">
        <v>280.26</v>
      </c>
      <c r="R96">
        <v>280.2</v>
      </c>
      <c r="S96">
        <v>26936.31</v>
      </c>
      <c r="T96">
        <v>5617.279</v>
      </c>
      <c r="U96">
        <v>6300.628</v>
      </c>
      <c r="V96">
        <v>3.174</v>
      </c>
      <c r="W96">
        <v>6303.801</v>
      </c>
      <c r="X96">
        <v>558.157</v>
      </c>
      <c r="Y96">
        <v>50.034</v>
      </c>
      <c r="Z96">
        <v>9032.885</v>
      </c>
      <c r="AA96">
        <v>9059.23</v>
      </c>
      <c r="AB96">
        <v>1236.67</v>
      </c>
      <c r="AC96" t="s">
        <v>58</v>
      </c>
      <c r="AD96" s="4">
        <v>-4082.226</v>
      </c>
      <c r="AE96">
        <v>307</v>
      </c>
      <c r="AF96">
        <v>0</v>
      </c>
      <c r="AG96">
        <v>307</v>
      </c>
      <c r="AH96">
        <v>1100</v>
      </c>
      <c r="AI96">
        <v>0</v>
      </c>
      <c r="AJ96">
        <v>1100</v>
      </c>
      <c r="AK96">
        <v>5579</v>
      </c>
      <c r="AL96">
        <v>28404</v>
      </c>
      <c r="AM96">
        <v>33983</v>
      </c>
      <c r="AN96">
        <v>2537.29</v>
      </c>
      <c r="AO96">
        <v>2537.19</v>
      </c>
      <c r="AP96">
        <v>0.1</v>
      </c>
      <c r="AQ96">
        <v>307</v>
      </c>
      <c r="AR96">
        <v>1100</v>
      </c>
      <c r="AU96">
        <v>0</v>
      </c>
      <c r="AV96" s="12">
        <v>0</v>
      </c>
      <c r="AW96" s="4">
        <v>1100</v>
      </c>
      <c r="AX96" s="4">
        <v>307</v>
      </c>
      <c r="AY96" s="4">
        <v>650</v>
      </c>
      <c r="AZ96" s="24">
        <v>631</v>
      </c>
      <c r="BA96" s="4">
        <v>1100</v>
      </c>
      <c r="BB96" s="4">
        <v>307</v>
      </c>
      <c r="BE96" s="15">
        <f t="shared" si="138"/>
        <v>1100</v>
      </c>
      <c r="BF96" s="15">
        <f t="shared" ref="BF96:BH96" si="210">AH96</f>
        <v>1100</v>
      </c>
      <c r="BG96" s="15">
        <f t="shared" si="210"/>
        <v>0</v>
      </c>
      <c r="BH96" s="15">
        <f t="shared" si="210"/>
        <v>1100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307</v>
      </c>
      <c r="BN96" s="15">
        <f t="shared" ref="BN96:BP96" si="211">AE96</f>
        <v>307</v>
      </c>
      <c r="BO96" s="15">
        <f t="shared" si="211"/>
        <v>0</v>
      </c>
      <c r="BP96" s="15">
        <f t="shared" si="211"/>
        <v>307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26624.48</v>
      </c>
      <c r="B97">
        <v>-5583</v>
      </c>
      <c r="C97">
        <v>28354.01</v>
      </c>
      <c r="D97">
        <v>5611.63</v>
      </c>
      <c r="E97">
        <v>305.05</v>
      </c>
      <c r="F97" s="4">
        <v>6999</v>
      </c>
      <c r="G97">
        <v>0</v>
      </c>
      <c r="H97">
        <v>552.21</v>
      </c>
      <c r="I97">
        <v>408.88</v>
      </c>
      <c r="J97">
        <v>629.91</v>
      </c>
      <c r="K97">
        <v>521.14</v>
      </c>
      <c r="L97">
        <v>541.84</v>
      </c>
      <c r="M97">
        <v>0</v>
      </c>
      <c r="N97">
        <v>900.34</v>
      </c>
      <c r="O97">
        <v>0</v>
      </c>
      <c r="P97">
        <v>636.6</v>
      </c>
      <c r="Q97">
        <v>280.63</v>
      </c>
      <c r="R97">
        <v>279.73</v>
      </c>
      <c r="S97">
        <v>26791.22</v>
      </c>
      <c r="T97">
        <v>5526.455</v>
      </c>
      <c r="U97">
        <v>6269.445</v>
      </c>
      <c r="V97">
        <v>3.24</v>
      </c>
      <c r="W97">
        <v>6272.685</v>
      </c>
      <c r="X97">
        <v>554.736</v>
      </c>
      <c r="Y97">
        <v>49.964</v>
      </c>
      <c r="Z97">
        <v>9074.742</v>
      </c>
      <c r="AA97">
        <v>9015.688</v>
      </c>
      <c r="AB97">
        <v>1220.66</v>
      </c>
      <c r="AC97" t="s">
        <v>58</v>
      </c>
      <c r="AD97" s="4">
        <v>-4083.206</v>
      </c>
      <c r="AE97">
        <v>305</v>
      </c>
      <c r="AF97">
        <v>0</v>
      </c>
      <c r="AG97">
        <v>305</v>
      </c>
      <c r="AH97">
        <v>1030</v>
      </c>
      <c r="AI97">
        <v>0</v>
      </c>
      <c r="AJ97">
        <v>1030</v>
      </c>
      <c r="AK97">
        <v>5579</v>
      </c>
      <c r="AL97">
        <v>28001</v>
      </c>
      <c r="AM97">
        <v>33580</v>
      </c>
      <c r="AN97">
        <v>2594.31</v>
      </c>
      <c r="AO97">
        <v>2594.31</v>
      </c>
      <c r="AP97">
        <v>0</v>
      </c>
      <c r="AQ97">
        <v>305.05</v>
      </c>
      <c r="AR97">
        <v>1030</v>
      </c>
      <c r="AU97">
        <v>0</v>
      </c>
      <c r="AV97" s="12">
        <v>0</v>
      </c>
      <c r="AW97" s="4">
        <v>1030</v>
      </c>
      <c r="AX97" s="4">
        <v>305</v>
      </c>
      <c r="AY97" s="4">
        <v>650</v>
      </c>
      <c r="AZ97" s="24">
        <v>631</v>
      </c>
      <c r="BA97" s="4">
        <v>1030</v>
      </c>
      <c r="BB97" s="4">
        <v>305</v>
      </c>
      <c r="BE97" s="15">
        <f t="shared" si="138"/>
        <v>1030</v>
      </c>
      <c r="BF97" s="15">
        <f t="shared" ref="BF97:BH97" si="212">AH97</f>
        <v>1030</v>
      </c>
      <c r="BG97" s="15">
        <f t="shared" si="212"/>
        <v>0</v>
      </c>
      <c r="BH97" s="15">
        <f t="shared" si="212"/>
        <v>1030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305</v>
      </c>
      <c r="BN97" s="15">
        <f t="shared" ref="BN97:BP97" si="213">AE97</f>
        <v>305</v>
      </c>
      <c r="BO97" s="15">
        <f t="shared" si="213"/>
        <v>0</v>
      </c>
      <c r="BP97" s="15">
        <f t="shared" si="213"/>
        <v>305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</v>
      </c>
      <c r="BK98">
        <f t="shared" si="214"/>
        <v>4</v>
      </c>
      <c r="BL98">
        <f t="shared" si="214"/>
        <v>461.61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1</v>
      </c>
      <c r="BK99">
        <f t="shared" si="216"/>
        <v>1</v>
      </c>
      <c r="BL99">
        <f>IF(BJ98=0,0,BL98/BJ98)</f>
        <v>115.4025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1</v>
      </c>
      <c r="BG102" s="23">
        <f>BL99</f>
        <v>115.4025</v>
      </c>
      <c r="BH102" s="22">
        <f>BK99</f>
        <v>1</v>
      </c>
      <c r="BI102" s="22">
        <f>BQ99</f>
        <v>0</v>
      </c>
      <c r="BJ102" s="22">
        <f>BR99</f>
        <v>0</v>
      </c>
      <c r="BK102" s="23">
        <f>BT99</f>
        <v>0</v>
      </c>
      <c r="BL102" s="22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70" zoomScaleNormal="70" workbookViewId="0">
      <pane ySplit="1" topLeftCell="A22" activePane="bottomLeft" state="frozen"/>
      <selection/>
      <selection pane="bottomLeft" activeCell="BB36" sqref="BB36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27721.8</v>
      </c>
      <c r="B2">
        <v>-5573</v>
      </c>
      <c r="C2">
        <v>29367.52</v>
      </c>
      <c r="D2">
        <v>5794.1</v>
      </c>
      <c r="E2">
        <v>350</v>
      </c>
      <c r="F2" s="4">
        <v>6999</v>
      </c>
      <c r="G2">
        <v>0</v>
      </c>
      <c r="H2">
        <v>658.16</v>
      </c>
      <c r="I2">
        <v>409</v>
      </c>
      <c r="J2">
        <v>607.44</v>
      </c>
      <c r="K2">
        <v>501.37</v>
      </c>
      <c r="L2">
        <v>542.31</v>
      </c>
      <c r="M2">
        <v>0</v>
      </c>
      <c r="N2">
        <v>899.1</v>
      </c>
      <c r="O2">
        <v>0</v>
      </c>
      <c r="P2">
        <v>642</v>
      </c>
      <c r="Q2">
        <v>304.25</v>
      </c>
      <c r="R2">
        <v>290.78</v>
      </c>
      <c r="S2">
        <v>27505.34</v>
      </c>
      <c r="T2">
        <v>5627.53</v>
      </c>
      <c r="U2">
        <v>6341.133</v>
      </c>
      <c r="V2">
        <v>3.176</v>
      </c>
      <c r="W2">
        <v>6344.309</v>
      </c>
      <c r="X2">
        <v>527.401</v>
      </c>
      <c r="Y2">
        <v>49.974</v>
      </c>
      <c r="Z2">
        <v>8493.373</v>
      </c>
      <c r="AA2">
        <v>9341.432</v>
      </c>
      <c r="AB2">
        <v>1230.81</v>
      </c>
      <c r="AC2" t="s">
        <v>58</v>
      </c>
      <c r="AD2" s="4">
        <v>-4078.444</v>
      </c>
      <c r="AE2">
        <v>350</v>
      </c>
      <c r="AF2">
        <v>0</v>
      </c>
      <c r="AG2">
        <v>350</v>
      </c>
      <c r="AH2">
        <v>663</v>
      </c>
      <c r="AI2">
        <v>0</v>
      </c>
      <c r="AJ2">
        <v>663</v>
      </c>
      <c r="AK2">
        <v>5573</v>
      </c>
      <c r="AL2">
        <v>28046.8</v>
      </c>
      <c r="AM2">
        <v>33619.8</v>
      </c>
      <c r="AN2">
        <v>3056.09</v>
      </c>
      <c r="AO2">
        <v>3056.09</v>
      </c>
      <c r="AP2">
        <v>0</v>
      </c>
      <c r="AQ2">
        <v>350</v>
      </c>
      <c r="AR2">
        <v>663</v>
      </c>
      <c r="AS2" s="10" t="s">
        <v>114</v>
      </c>
      <c r="AT2" s="10" t="s">
        <v>115</v>
      </c>
      <c r="AU2">
        <v>0</v>
      </c>
      <c r="AV2" s="12">
        <v>0</v>
      </c>
      <c r="AW2" s="4">
        <v>663</v>
      </c>
      <c r="AX2" s="4">
        <v>350</v>
      </c>
      <c r="AY2" s="4">
        <v>640</v>
      </c>
      <c r="AZ2" s="24">
        <v>640</v>
      </c>
      <c r="BA2" s="4">
        <v>663</v>
      </c>
      <c r="BB2" s="4">
        <v>350</v>
      </c>
      <c r="BE2" s="15">
        <f t="shared" si="0"/>
        <v>663</v>
      </c>
      <c r="BF2" s="15">
        <f t="shared" ref="BF2:BH2" si="4">AH2</f>
        <v>663</v>
      </c>
      <c r="BG2" s="15">
        <f t="shared" si="4"/>
        <v>0</v>
      </c>
      <c r="BH2" s="15">
        <f t="shared" si="4"/>
        <v>663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350</v>
      </c>
      <c r="BN2" s="15">
        <f t="shared" ref="BN2:BP2" si="9">AE2</f>
        <v>350</v>
      </c>
      <c r="BO2" s="15">
        <f t="shared" si="9"/>
        <v>0</v>
      </c>
      <c r="BP2" s="15">
        <f t="shared" si="9"/>
        <v>350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27569.93</v>
      </c>
      <c r="B3">
        <v>-5605</v>
      </c>
      <c r="C3">
        <v>29456.21</v>
      </c>
      <c r="D3">
        <v>5788.28</v>
      </c>
      <c r="E3">
        <v>351</v>
      </c>
      <c r="F3" s="4">
        <v>6999</v>
      </c>
      <c r="G3">
        <v>0</v>
      </c>
      <c r="H3">
        <v>659.88</v>
      </c>
      <c r="I3">
        <v>409.63</v>
      </c>
      <c r="J3">
        <v>608.86</v>
      </c>
      <c r="K3">
        <v>500.44</v>
      </c>
      <c r="L3">
        <v>542.31</v>
      </c>
      <c r="M3">
        <v>0</v>
      </c>
      <c r="N3">
        <v>901.16</v>
      </c>
      <c r="O3">
        <v>0</v>
      </c>
      <c r="P3">
        <v>642.9</v>
      </c>
      <c r="Q3">
        <v>308.91</v>
      </c>
      <c r="R3">
        <v>289.88</v>
      </c>
      <c r="S3">
        <v>27410.95</v>
      </c>
      <c r="T3">
        <v>5598.925</v>
      </c>
      <c r="U3">
        <v>6415.67</v>
      </c>
      <c r="V3">
        <v>3.173</v>
      </c>
      <c r="W3">
        <v>6418.842</v>
      </c>
      <c r="X3">
        <v>406.467</v>
      </c>
      <c r="Y3">
        <v>50.024</v>
      </c>
      <c r="Z3">
        <v>8407.859</v>
      </c>
      <c r="AA3">
        <v>9236.277</v>
      </c>
      <c r="AB3">
        <v>1211.28</v>
      </c>
      <c r="AC3" t="s">
        <v>58</v>
      </c>
      <c r="AD3" s="4">
        <v>-4048.607</v>
      </c>
      <c r="AE3">
        <v>351</v>
      </c>
      <c r="AF3">
        <v>0</v>
      </c>
      <c r="AG3">
        <v>351</v>
      </c>
      <c r="AH3">
        <v>981</v>
      </c>
      <c r="AI3">
        <v>0</v>
      </c>
      <c r="AJ3">
        <v>981</v>
      </c>
      <c r="AK3">
        <v>5605</v>
      </c>
      <c r="AL3">
        <v>28103.6</v>
      </c>
      <c r="AM3">
        <v>33708.6</v>
      </c>
      <c r="AN3">
        <v>3051.26</v>
      </c>
      <c r="AO3">
        <v>3051.26</v>
      </c>
      <c r="AP3">
        <v>0</v>
      </c>
      <c r="AQ3">
        <v>351</v>
      </c>
      <c r="AR3">
        <v>981</v>
      </c>
      <c r="AU3">
        <v>0</v>
      </c>
      <c r="AV3" s="12">
        <v>0</v>
      </c>
      <c r="AW3" s="4">
        <v>981</v>
      </c>
      <c r="AX3" s="4">
        <v>351</v>
      </c>
      <c r="AY3" s="4">
        <v>640</v>
      </c>
      <c r="AZ3" s="24">
        <v>640</v>
      </c>
      <c r="BA3" s="4">
        <v>981</v>
      </c>
      <c r="BB3" s="4">
        <v>351</v>
      </c>
      <c r="BE3" s="15">
        <f t="shared" si="0"/>
        <v>981</v>
      </c>
      <c r="BF3" s="15">
        <f t="shared" ref="BF3:BH3" si="14">AH3</f>
        <v>981</v>
      </c>
      <c r="BG3" s="15">
        <f t="shared" si="14"/>
        <v>0</v>
      </c>
      <c r="BH3" s="15">
        <f t="shared" si="14"/>
        <v>981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351</v>
      </c>
      <c r="BN3" s="15">
        <f t="shared" ref="BN3:BP3" si="15">AE3</f>
        <v>351</v>
      </c>
      <c r="BO3" s="15">
        <f t="shared" si="15"/>
        <v>0</v>
      </c>
      <c r="BP3" s="15">
        <f t="shared" si="15"/>
        <v>351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27069.99</v>
      </c>
      <c r="B4">
        <v>-5639</v>
      </c>
      <c r="C4">
        <v>28542</v>
      </c>
      <c r="D4">
        <v>5821.86</v>
      </c>
      <c r="E4">
        <v>335</v>
      </c>
      <c r="F4" s="4">
        <v>6999</v>
      </c>
      <c r="G4">
        <v>0</v>
      </c>
      <c r="H4">
        <v>646.22</v>
      </c>
      <c r="I4">
        <v>408.88</v>
      </c>
      <c r="J4">
        <v>576.67</v>
      </c>
      <c r="K4">
        <v>502.53</v>
      </c>
      <c r="L4">
        <v>542.07</v>
      </c>
      <c r="M4">
        <v>0</v>
      </c>
      <c r="N4">
        <v>899.92</v>
      </c>
      <c r="O4">
        <v>0</v>
      </c>
      <c r="P4">
        <v>629.2</v>
      </c>
      <c r="Q4">
        <v>292.1</v>
      </c>
      <c r="R4">
        <v>289.61</v>
      </c>
      <c r="S4">
        <v>27143.94</v>
      </c>
      <c r="T4">
        <v>5714.686</v>
      </c>
      <c r="U4">
        <v>6489.715</v>
      </c>
      <c r="V4">
        <v>3.22</v>
      </c>
      <c r="W4">
        <v>6492.935</v>
      </c>
      <c r="X4">
        <v>406.997</v>
      </c>
      <c r="Y4">
        <v>50.032</v>
      </c>
      <c r="Z4">
        <v>8792.191</v>
      </c>
      <c r="AA4">
        <v>8847.797</v>
      </c>
      <c r="AB4">
        <v>1186.65</v>
      </c>
      <c r="AC4" t="s">
        <v>58</v>
      </c>
      <c r="AD4" s="4">
        <v>-4083.206</v>
      </c>
      <c r="AE4">
        <v>335</v>
      </c>
      <c r="AF4">
        <v>0</v>
      </c>
      <c r="AG4">
        <v>335</v>
      </c>
      <c r="AH4">
        <v>663</v>
      </c>
      <c r="AI4">
        <v>0</v>
      </c>
      <c r="AJ4">
        <v>663</v>
      </c>
      <c r="AK4">
        <v>5639</v>
      </c>
      <c r="AL4">
        <v>27953.2</v>
      </c>
      <c r="AM4">
        <v>33592.2</v>
      </c>
      <c r="AN4">
        <v>3075.59</v>
      </c>
      <c r="AO4">
        <v>3075.59</v>
      </c>
      <c r="AP4">
        <v>0</v>
      </c>
      <c r="AQ4">
        <v>335</v>
      </c>
      <c r="AR4">
        <v>663</v>
      </c>
      <c r="AU4">
        <v>0</v>
      </c>
      <c r="AV4" s="12">
        <v>0</v>
      </c>
      <c r="AW4" s="4">
        <v>663</v>
      </c>
      <c r="AX4" s="4">
        <v>335</v>
      </c>
      <c r="AY4" s="4">
        <v>640</v>
      </c>
      <c r="AZ4" s="24">
        <v>631</v>
      </c>
      <c r="BA4" s="4">
        <v>663</v>
      </c>
      <c r="BB4" s="4">
        <v>335</v>
      </c>
      <c r="BE4" s="15">
        <f t="shared" si="0"/>
        <v>663</v>
      </c>
      <c r="BF4" s="15">
        <f t="shared" ref="BF4:BH4" si="16">AH4</f>
        <v>663</v>
      </c>
      <c r="BG4" s="15">
        <f t="shared" si="16"/>
        <v>0</v>
      </c>
      <c r="BH4" s="15">
        <f t="shared" si="16"/>
        <v>663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335</v>
      </c>
      <c r="BN4" s="15">
        <f t="shared" ref="BN4:BP4" si="17">AE4</f>
        <v>335</v>
      </c>
      <c r="BO4" s="15">
        <f t="shared" si="17"/>
        <v>0</v>
      </c>
      <c r="BP4" s="15">
        <f t="shared" si="17"/>
        <v>335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26970.39</v>
      </c>
      <c r="B5">
        <v>-5672</v>
      </c>
      <c r="C5">
        <v>28778.84</v>
      </c>
      <c r="D5">
        <v>5853.78</v>
      </c>
      <c r="E5">
        <v>345</v>
      </c>
      <c r="F5" s="4">
        <v>6999</v>
      </c>
      <c r="G5">
        <v>0</v>
      </c>
      <c r="H5">
        <v>646.22</v>
      </c>
      <c r="I5">
        <v>409.88</v>
      </c>
      <c r="J5">
        <v>600.05</v>
      </c>
      <c r="K5">
        <v>500.44</v>
      </c>
      <c r="L5">
        <v>542.31</v>
      </c>
      <c r="M5">
        <v>0</v>
      </c>
      <c r="N5">
        <v>899.92</v>
      </c>
      <c r="O5">
        <v>0</v>
      </c>
      <c r="P5">
        <v>639.4</v>
      </c>
      <c r="Q5">
        <v>290.09</v>
      </c>
      <c r="R5">
        <v>289.93</v>
      </c>
      <c r="S5">
        <v>26999.34</v>
      </c>
      <c r="T5">
        <v>5664.347</v>
      </c>
      <c r="U5">
        <v>6602.249</v>
      </c>
      <c r="V5">
        <v>3.201</v>
      </c>
      <c r="W5">
        <v>6605.45</v>
      </c>
      <c r="X5">
        <v>409.631</v>
      </c>
      <c r="Y5">
        <v>50.004</v>
      </c>
      <c r="Z5">
        <v>8927.453</v>
      </c>
      <c r="AA5">
        <v>8711.92</v>
      </c>
      <c r="AB5">
        <v>1236.88</v>
      </c>
      <c r="AC5" t="s">
        <v>58</v>
      </c>
      <c r="AD5" s="4">
        <v>-4081.665</v>
      </c>
      <c r="AE5">
        <v>345</v>
      </c>
      <c r="AF5">
        <v>0</v>
      </c>
      <c r="AG5">
        <v>345</v>
      </c>
      <c r="AH5">
        <v>598</v>
      </c>
      <c r="AI5">
        <v>0</v>
      </c>
      <c r="AJ5">
        <v>598</v>
      </c>
      <c r="AK5">
        <v>5672</v>
      </c>
      <c r="AL5">
        <v>27732.5</v>
      </c>
      <c r="AM5">
        <v>33404.5</v>
      </c>
      <c r="AN5">
        <v>3102.89</v>
      </c>
      <c r="AO5">
        <v>3102.89</v>
      </c>
      <c r="AP5">
        <v>0</v>
      </c>
      <c r="AQ5">
        <v>345</v>
      </c>
      <c r="AR5">
        <v>598</v>
      </c>
      <c r="AU5">
        <v>0</v>
      </c>
      <c r="AV5" s="12">
        <v>0</v>
      </c>
      <c r="AW5" s="4">
        <v>598</v>
      </c>
      <c r="AX5" s="4">
        <v>345</v>
      </c>
      <c r="AY5" s="4">
        <v>640</v>
      </c>
      <c r="AZ5" s="24">
        <v>640</v>
      </c>
      <c r="BA5" s="4">
        <v>598</v>
      </c>
      <c r="BB5" s="4">
        <v>345</v>
      </c>
      <c r="BE5" s="15">
        <f t="shared" si="0"/>
        <v>598</v>
      </c>
      <c r="BF5" s="15">
        <f t="shared" ref="BF5:BH5" si="18">AH5</f>
        <v>598</v>
      </c>
      <c r="BG5" s="15">
        <f t="shared" si="18"/>
        <v>0</v>
      </c>
      <c r="BH5" s="15">
        <f t="shared" si="18"/>
        <v>598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345</v>
      </c>
      <c r="BN5" s="15">
        <f t="shared" ref="BN5:BP5" si="19">AE5</f>
        <v>345</v>
      </c>
      <c r="BO5" s="15">
        <f t="shared" si="19"/>
        <v>0</v>
      </c>
      <c r="BP5" s="15">
        <f t="shared" si="19"/>
        <v>345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26704.55</v>
      </c>
      <c r="B6">
        <v>-5707</v>
      </c>
      <c r="C6">
        <v>28613.78</v>
      </c>
      <c r="D6">
        <v>5950.78</v>
      </c>
      <c r="E6">
        <v>345</v>
      </c>
      <c r="F6" s="4">
        <v>6999</v>
      </c>
      <c r="G6">
        <v>0</v>
      </c>
      <c r="H6">
        <v>644.5</v>
      </c>
      <c r="I6">
        <v>409.8</v>
      </c>
      <c r="J6">
        <v>600.23</v>
      </c>
      <c r="K6">
        <v>500.67</v>
      </c>
      <c r="L6">
        <v>542.77</v>
      </c>
      <c r="M6">
        <v>0</v>
      </c>
      <c r="N6">
        <v>899.51</v>
      </c>
      <c r="O6">
        <v>0</v>
      </c>
      <c r="P6">
        <v>641.4</v>
      </c>
      <c r="Q6">
        <v>289.93</v>
      </c>
      <c r="R6">
        <v>290.3</v>
      </c>
      <c r="S6">
        <v>26631.98</v>
      </c>
      <c r="T6">
        <v>5871.888</v>
      </c>
      <c r="U6">
        <v>6659.371</v>
      </c>
      <c r="V6">
        <v>3.329</v>
      </c>
      <c r="W6">
        <v>6662.7</v>
      </c>
      <c r="X6">
        <v>408.267</v>
      </c>
      <c r="Y6">
        <v>49.969</v>
      </c>
      <c r="Z6">
        <v>9257.451</v>
      </c>
      <c r="AA6">
        <v>8378.049</v>
      </c>
      <c r="AB6">
        <v>1223.69</v>
      </c>
      <c r="AC6" t="s">
        <v>58</v>
      </c>
      <c r="AD6" s="4">
        <v>-4085.167</v>
      </c>
      <c r="AE6">
        <v>345</v>
      </c>
      <c r="AF6">
        <v>0</v>
      </c>
      <c r="AG6">
        <v>345</v>
      </c>
      <c r="AH6">
        <v>662</v>
      </c>
      <c r="AI6">
        <v>0</v>
      </c>
      <c r="AJ6">
        <v>662</v>
      </c>
      <c r="AK6">
        <v>5707</v>
      </c>
      <c r="AL6">
        <v>27430.5</v>
      </c>
      <c r="AM6">
        <v>33137.5</v>
      </c>
      <c r="AN6">
        <v>3141.75</v>
      </c>
      <c r="AO6">
        <v>3141.75</v>
      </c>
      <c r="AP6">
        <v>0</v>
      </c>
      <c r="AQ6">
        <v>345</v>
      </c>
      <c r="AR6">
        <v>662</v>
      </c>
      <c r="AU6">
        <v>0</v>
      </c>
      <c r="AV6" s="12">
        <v>0</v>
      </c>
      <c r="AW6" s="4">
        <v>662</v>
      </c>
      <c r="AX6" s="4">
        <v>345</v>
      </c>
      <c r="AY6" s="4">
        <v>640</v>
      </c>
      <c r="AZ6" s="24">
        <v>640</v>
      </c>
      <c r="BA6" s="4">
        <v>662</v>
      </c>
      <c r="BB6" s="4">
        <v>345</v>
      </c>
      <c r="BE6" s="15">
        <f t="shared" si="0"/>
        <v>662</v>
      </c>
      <c r="BF6" s="15">
        <f t="shared" ref="BF6:BH6" si="20">AH6</f>
        <v>662</v>
      </c>
      <c r="BG6" s="15">
        <f t="shared" si="20"/>
        <v>0</v>
      </c>
      <c r="BH6" s="15">
        <f t="shared" si="20"/>
        <v>662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345</v>
      </c>
      <c r="BN6" s="15">
        <f t="shared" ref="BN6:BP6" si="21">AE6</f>
        <v>345</v>
      </c>
      <c r="BO6" s="15">
        <f t="shared" si="21"/>
        <v>0</v>
      </c>
      <c r="BP6" s="15">
        <f t="shared" si="21"/>
        <v>345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26547.65</v>
      </c>
      <c r="B7">
        <v>-5707</v>
      </c>
      <c r="C7">
        <v>28440.64</v>
      </c>
      <c r="D7">
        <v>6031.99</v>
      </c>
      <c r="E7">
        <v>310</v>
      </c>
      <c r="F7" s="4">
        <v>6998</v>
      </c>
      <c r="G7">
        <v>0</v>
      </c>
      <c r="H7">
        <v>595.79</v>
      </c>
      <c r="I7">
        <v>409.84</v>
      </c>
      <c r="J7">
        <v>581.52</v>
      </c>
      <c r="K7">
        <v>500.9</v>
      </c>
      <c r="L7">
        <v>543</v>
      </c>
      <c r="M7">
        <v>0</v>
      </c>
      <c r="N7">
        <v>899.1</v>
      </c>
      <c r="O7">
        <v>0</v>
      </c>
      <c r="P7">
        <v>631.3</v>
      </c>
      <c r="Q7">
        <v>279.99</v>
      </c>
      <c r="R7">
        <v>279.09</v>
      </c>
      <c r="S7">
        <v>26410.42</v>
      </c>
      <c r="T7">
        <v>5793.197</v>
      </c>
      <c r="U7">
        <v>6563.465</v>
      </c>
      <c r="V7">
        <v>3.201</v>
      </c>
      <c r="W7">
        <v>6566.666</v>
      </c>
      <c r="X7">
        <v>408.433</v>
      </c>
      <c r="Y7">
        <v>50.03</v>
      </c>
      <c r="Z7">
        <v>9558.961</v>
      </c>
      <c r="AA7">
        <v>8085.27</v>
      </c>
      <c r="AB7">
        <v>1223.96</v>
      </c>
      <c r="AC7" t="s">
        <v>58</v>
      </c>
      <c r="AD7" s="4">
        <v>-4112.062</v>
      </c>
      <c r="AE7">
        <v>310</v>
      </c>
      <c r="AF7">
        <v>0</v>
      </c>
      <c r="AG7">
        <v>310</v>
      </c>
      <c r="AH7">
        <v>599</v>
      </c>
      <c r="AI7">
        <v>0</v>
      </c>
      <c r="AJ7">
        <v>599</v>
      </c>
      <c r="AK7">
        <v>5707</v>
      </c>
      <c r="AL7">
        <v>27257.9</v>
      </c>
      <c r="AM7">
        <v>32964.9</v>
      </c>
      <c r="AN7">
        <v>3176.62</v>
      </c>
      <c r="AO7">
        <v>3176.62</v>
      </c>
      <c r="AP7">
        <v>0</v>
      </c>
      <c r="AQ7">
        <v>310</v>
      </c>
      <c r="AR7">
        <v>599</v>
      </c>
      <c r="AU7">
        <v>0</v>
      </c>
      <c r="AV7" s="12">
        <v>0</v>
      </c>
      <c r="AW7" s="4">
        <v>599</v>
      </c>
      <c r="AX7" s="4">
        <v>310</v>
      </c>
      <c r="AY7" s="4">
        <v>640</v>
      </c>
      <c r="AZ7" s="24">
        <v>631</v>
      </c>
      <c r="BA7" s="4">
        <v>599</v>
      </c>
      <c r="BB7" s="4">
        <v>310</v>
      </c>
      <c r="BE7" s="15">
        <f t="shared" si="0"/>
        <v>599</v>
      </c>
      <c r="BF7" s="15">
        <f t="shared" ref="BF7:BH7" si="22">AH7</f>
        <v>599</v>
      </c>
      <c r="BG7" s="15">
        <f t="shared" si="22"/>
        <v>0</v>
      </c>
      <c r="BH7" s="15">
        <f t="shared" si="22"/>
        <v>599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310</v>
      </c>
      <c r="BN7" s="15">
        <f t="shared" ref="BN7:BP7" si="23">AE7</f>
        <v>310</v>
      </c>
      <c r="BO7" s="15">
        <f t="shared" si="23"/>
        <v>0</v>
      </c>
      <c r="BP7" s="15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26183.35</v>
      </c>
      <c r="B8">
        <v>-5707</v>
      </c>
      <c r="C8">
        <v>27964.26</v>
      </c>
      <c r="D8">
        <v>6128.08</v>
      </c>
      <c r="E8">
        <v>300</v>
      </c>
      <c r="F8" s="4">
        <v>6997</v>
      </c>
      <c r="G8">
        <v>0</v>
      </c>
      <c r="H8">
        <v>551.36</v>
      </c>
      <c r="I8">
        <v>409.35</v>
      </c>
      <c r="J8">
        <v>565.69</v>
      </c>
      <c r="K8">
        <v>500.9</v>
      </c>
      <c r="L8">
        <v>542.77</v>
      </c>
      <c r="M8">
        <v>0</v>
      </c>
      <c r="N8">
        <v>897.87</v>
      </c>
      <c r="O8">
        <v>0</v>
      </c>
      <c r="P8">
        <v>632.9</v>
      </c>
      <c r="Q8">
        <v>271.43</v>
      </c>
      <c r="R8">
        <v>270.64</v>
      </c>
      <c r="S8">
        <v>26227.82</v>
      </c>
      <c r="T8">
        <v>5758.262</v>
      </c>
      <c r="U8">
        <v>6480.067</v>
      </c>
      <c r="V8">
        <v>3.2</v>
      </c>
      <c r="W8">
        <v>6483.267</v>
      </c>
      <c r="X8">
        <v>407.176</v>
      </c>
      <c r="Y8">
        <v>49.966</v>
      </c>
      <c r="Z8">
        <v>9835.529</v>
      </c>
      <c r="AA8">
        <v>7801.83</v>
      </c>
      <c r="AB8">
        <v>1226.38</v>
      </c>
      <c r="AC8" t="s">
        <v>58</v>
      </c>
      <c r="AD8" s="4">
        <v>-4128.871</v>
      </c>
      <c r="AE8">
        <v>300</v>
      </c>
      <c r="AF8">
        <v>0</v>
      </c>
      <c r="AG8">
        <v>300</v>
      </c>
      <c r="AH8">
        <v>598</v>
      </c>
      <c r="AI8">
        <v>0</v>
      </c>
      <c r="AJ8">
        <v>598</v>
      </c>
      <c r="AK8">
        <v>5707</v>
      </c>
      <c r="AL8">
        <v>27101.7</v>
      </c>
      <c r="AM8">
        <v>32808.7</v>
      </c>
      <c r="AN8">
        <v>3215.18</v>
      </c>
      <c r="AO8">
        <v>3215.18</v>
      </c>
      <c r="AP8">
        <v>0</v>
      </c>
      <c r="AQ8">
        <v>300</v>
      </c>
      <c r="AR8">
        <v>598</v>
      </c>
      <c r="AU8">
        <v>0</v>
      </c>
      <c r="AV8" s="12">
        <v>0</v>
      </c>
      <c r="AW8" s="4">
        <v>598</v>
      </c>
      <c r="AX8" s="4">
        <v>300</v>
      </c>
      <c r="AY8" s="4">
        <v>640</v>
      </c>
      <c r="AZ8" s="24">
        <v>631</v>
      </c>
      <c r="BA8" s="4">
        <v>598</v>
      </c>
      <c r="BB8" s="4">
        <v>300</v>
      </c>
      <c r="BE8" s="15">
        <f t="shared" si="0"/>
        <v>598</v>
      </c>
      <c r="BF8" s="15">
        <f t="shared" ref="BF8:BH8" si="24">AH8</f>
        <v>598</v>
      </c>
      <c r="BG8" s="15">
        <f t="shared" si="24"/>
        <v>0</v>
      </c>
      <c r="BH8" s="15">
        <f t="shared" si="24"/>
        <v>598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300</v>
      </c>
      <c r="BN8" s="15">
        <f t="shared" ref="BN8:BP8" si="25">AE8</f>
        <v>300</v>
      </c>
      <c r="BO8" s="15">
        <f t="shared" si="25"/>
        <v>0</v>
      </c>
      <c r="BP8" s="15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26193.13</v>
      </c>
      <c r="B9">
        <v>-5707</v>
      </c>
      <c r="C9">
        <v>27964.69</v>
      </c>
      <c r="D9">
        <v>6223.42</v>
      </c>
      <c r="E9">
        <v>307</v>
      </c>
      <c r="F9" s="4">
        <v>6997</v>
      </c>
      <c r="G9">
        <v>0</v>
      </c>
      <c r="H9">
        <v>551.36</v>
      </c>
      <c r="I9">
        <v>409.28</v>
      </c>
      <c r="J9">
        <v>582.64</v>
      </c>
      <c r="K9">
        <v>501.37</v>
      </c>
      <c r="L9">
        <v>543</v>
      </c>
      <c r="M9">
        <v>0</v>
      </c>
      <c r="N9">
        <v>899.92</v>
      </c>
      <c r="O9">
        <v>0</v>
      </c>
      <c r="P9">
        <v>629.6</v>
      </c>
      <c r="Q9">
        <v>270.11</v>
      </c>
      <c r="R9">
        <v>271.22</v>
      </c>
      <c r="S9">
        <v>26019.28</v>
      </c>
      <c r="T9">
        <v>5779.858</v>
      </c>
      <c r="U9">
        <v>6397.781</v>
      </c>
      <c r="V9">
        <v>3.273</v>
      </c>
      <c r="W9">
        <v>6401.054</v>
      </c>
      <c r="X9">
        <v>408.303</v>
      </c>
      <c r="Y9">
        <v>49.992</v>
      </c>
      <c r="Z9">
        <v>9980.197</v>
      </c>
      <c r="AA9">
        <v>7659.666</v>
      </c>
      <c r="AB9">
        <v>1232.61</v>
      </c>
      <c r="AC9" t="s">
        <v>58</v>
      </c>
      <c r="AD9" s="4">
        <v>-4127.05</v>
      </c>
      <c r="AE9">
        <v>307</v>
      </c>
      <c r="AF9">
        <v>0</v>
      </c>
      <c r="AG9">
        <v>307</v>
      </c>
      <c r="AH9">
        <v>598</v>
      </c>
      <c r="AI9">
        <v>0</v>
      </c>
      <c r="AJ9">
        <v>598</v>
      </c>
      <c r="AK9">
        <v>5707</v>
      </c>
      <c r="AL9">
        <v>26947.3</v>
      </c>
      <c r="AM9">
        <v>32654.3</v>
      </c>
      <c r="AN9">
        <v>3260.21</v>
      </c>
      <c r="AO9">
        <v>3260.21</v>
      </c>
      <c r="AP9">
        <v>0</v>
      </c>
      <c r="AQ9">
        <v>307</v>
      </c>
      <c r="AR9">
        <v>598</v>
      </c>
      <c r="AU9">
        <v>0</v>
      </c>
      <c r="AV9" s="12">
        <v>0</v>
      </c>
      <c r="AW9" s="4">
        <v>598</v>
      </c>
      <c r="AX9" s="4">
        <v>307</v>
      </c>
      <c r="AY9" s="4">
        <v>640</v>
      </c>
      <c r="AZ9" s="24">
        <v>631</v>
      </c>
      <c r="BA9" s="4">
        <v>598</v>
      </c>
      <c r="BB9" s="4">
        <v>307</v>
      </c>
      <c r="BE9" s="15">
        <f t="shared" si="0"/>
        <v>598</v>
      </c>
      <c r="BF9" s="15">
        <f t="shared" ref="BF9:BH9" si="26">AH9</f>
        <v>598</v>
      </c>
      <c r="BG9" s="15">
        <f t="shared" si="26"/>
        <v>0</v>
      </c>
      <c r="BH9" s="15">
        <f t="shared" si="26"/>
        <v>598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307</v>
      </c>
      <c r="BN9" s="15">
        <f t="shared" ref="BN9:BP9" si="27">AE9</f>
        <v>307</v>
      </c>
      <c r="BO9" s="15">
        <f t="shared" si="27"/>
        <v>0</v>
      </c>
      <c r="BP9" s="15">
        <f t="shared" si="27"/>
        <v>307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25756.14</v>
      </c>
      <c r="B10">
        <v>-6064</v>
      </c>
      <c r="C10">
        <v>28040.68</v>
      </c>
      <c r="D10">
        <v>6277.48</v>
      </c>
      <c r="E10">
        <v>301</v>
      </c>
      <c r="F10" s="4">
        <v>6998</v>
      </c>
      <c r="G10">
        <v>0</v>
      </c>
      <c r="H10">
        <v>552.21</v>
      </c>
      <c r="I10">
        <v>409.61</v>
      </c>
      <c r="J10">
        <v>581.36</v>
      </c>
      <c r="K10">
        <v>501.37</v>
      </c>
      <c r="L10">
        <v>542.77</v>
      </c>
      <c r="M10">
        <v>0</v>
      </c>
      <c r="N10">
        <v>898.28</v>
      </c>
      <c r="O10">
        <v>0</v>
      </c>
      <c r="P10">
        <v>631.3</v>
      </c>
      <c r="Q10">
        <v>270.21</v>
      </c>
      <c r="R10">
        <v>269.84</v>
      </c>
      <c r="S10">
        <v>25966.03</v>
      </c>
      <c r="T10">
        <v>6074.342</v>
      </c>
      <c r="U10">
        <v>6300.851</v>
      </c>
      <c r="V10">
        <v>3.201</v>
      </c>
      <c r="W10">
        <v>6304.052</v>
      </c>
      <c r="X10">
        <v>407.603</v>
      </c>
      <c r="Y10">
        <v>50.019</v>
      </c>
      <c r="Z10">
        <v>9569.164</v>
      </c>
      <c r="AA10">
        <v>8070.148</v>
      </c>
      <c r="AB10">
        <v>1238.03</v>
      </c>
      <c r="AC10" t="s">
        <v>58</v>
      </c>
      <c r="AD10" s="4">
        <v>-4136.155</v>
      </c>
      <c r="AE10">
        <v>301</v>
      </c>
      <c r="AF10">
        <v>0</v>
      </c>
      <c r="AG10">
        <v>301</v>
      </c>
      <c r="AH10">
        <v>450</v>
      </c>
      <c r="AI10">
        <v>0</v>
      </c>
      <c r="AJ10">
        <v>450</v>
      </c>
      <c r="AK10">
        <v>5707</v>
      </c>
      <c r="AL10">
        <v>26656.4</v>
      </c>
      <c r="AM10">
        <v>32363.4</v>
      </c>
      <c r="AN10">
        <v>3302.18</v>
      </c>
      <c r="AO10">
        <v>3302.18</v>
      </c>
      <c r="AP10">
        <v>0</v>
      </c>
      <c r="AQ10">
        <v>301</v>
      </c>
      <c r="AR10">
        <v>450</v>
      </c>
      <c r="AU10">
        <v>0</v>
      </c>
      <c r="AV10" s="12">
        <v>0</v>
      </c>
      <c r="AW10" s="4">
        <v>450</v>
      </c>
      <c r="AX10" s="4">
        <v>301</v>
      </c>
      <c r="AY10" s="4">
        <v>640</v>
      </c>
      <c r="AZ10" s="24">
        <v>631</v>
      </c>
      <c r="BA10" s="4">
        <v>450</v>
      </c>
      <c r="BB10" s="4">
        <v>301</v>
      </c>
      <c r="BE10" s="15">
        <f t="shared" si="0"/>
        <v>450</v>
      </c>
      <c r="BF10" s="15">
        <f t="shared" ref="BF10:BH10" si="28">AH10</f>
        <v>450</v>
      </c>
      <c r="BG10" s="15">
        <f t="shared" si="28"/>
        <v>0</v>
      </c>
      <c r="BH10" s="15">
        <f t="shared" si="28"/>
        <v>450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301</v>
      </c>
      <c r="BN10" s="15">
        <f t="shared" ref="BN10:BP10" si="29">AE10</f>
        <v>301</v>
      </c>
      <c r="BO10" s="15">
        <f t="shared" si="29"/>
        <v>0</v>
      </c>
      <c r="BP10" s="15">
        <f t="shared" si="29"/>
        <v>301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25905.31</v>
      </c>
      <c r="B11">
        <v>-6064</v>
      </c>
      <c r="C11">
        <v>28118.57</v>
      </c>
      <c r="D11">
        <v>6171.56</v>
      </c>
      <c r="E11">
        <v>309</v>
      </c>
      <c r="F11" s="4">
        <v>6998</v>
      </c>
      <c r="G11">
        <v>0</v>
      </c>
      <c r="H11">
        <v>551.36</v>
      </c>
      <c r="I11">
        <v>409.54</v>
      </c>
      <c r="J11">
        <v>579.09</v>
      </c>
      <c r="K11">
        <v>501.6</v>
      </c>
      <c r="L11">
        <v>542.77</v>
      </c>
      <c r="M11">
        <v>0</v>
      </c>
      <c r="N11">
        <v>898.69</v>
      </c>
      <c r="O11">
        <v>0</v>
      </c>
      <c r="P11">
        <v>629</v>
      </c>
      <c r="Q11">
        <v>270.27</v>
      </c>
      <c r="R11">
        <v>269.1</v>
      </c>
      <c r="S11">
        <v>26010.83</v>
      </c>
      <c r="T11">
        <v>6049.757</v>
      </c>
      <c r="U11">
        <v>6242.066</v>
      </c>
      <c r="V11">
        <v>3.213</v>
      </c>
      <c r="W11">
        <v>6245.279</v>
      </c>
      <c r="X11">
        <v>407.622</v>
      </c>
      <c r="Y11">
        <v>50.035</v>
      </c>
      <c r="Z11">
        <v>9595.383</v>
      </c>
      <c r="AA11">
        <v>8050.961</v>
      </c>
      <c r="AB11">
        <v>1232.26</v>
      </c>
      <c r="AC11" t="s">
        <v>58</v>
      </c>
      <c r="AD11" s="4">
        <v>-4135.455</v>
      </c>
      <c r="AE11">
        <v>309</v>
      </c>
      <c r="AF11">
        <v>0</v>
      </c>
      <c r="AG11">
        <v>309</v>
      </c>
      <c r="AH11">
        <v>450</v>
      </c>
      <c r="AI11">
        <v>0</v>
      </c>
      <c r="AJ11">
        <v>450</v>
      </c>
      <c r="AK11">
        <v>5707</v>
      </c>
      <c r="AL11">
        <v>26604.7</v>
      </c>
      <c r="AM11">
        <v>32311.7</v>
      </c>
      <c r="AN11">
        <v>3341.48</v>
      </c>
      <c r="AO11">
        <v>3341.48</v>
      </c>
      <c r="AP11">
        <v>0</v>
      </c>
      <c r="AQ11">
        <v>309</v>
      </c>
      <c r="AR11">
        <v>450</v>
      </c>
      <c r="AU11">
        <v>0</v>
      </c>
      <c r="AV11" s="12">
        <v>0</v>
      </c>
      <c r="AW11" s="4">
        <v>450</v>
      </c>
      <c r="AX11" s="4">
        <v>309</v>
      </c>
      <c r="AY11" s="4">
        <v>640</v>
      </c>
      <c r="AZ11" s="24">
        <v>631</v>
      </c>
      <c r="BA11" s="4">
        <v>450</v>
      </c>
      <c r="BB11" s="4">
        <v>309</v>
      </c>
      <c r="BE11" s="15">
        <f t="shared" si="0"/>
        <v>450</v>
      </c>
      <c r="BF11" s="15">
        <f t="shared" ref="BF11:BH11" si="30">AH11</f>
        <v>450</v>
      </c>
      <c r="BG11" s="15">
        <f t="shared" si="30"/>
        <v>0</v>
      </c>
      <c r="BH11" s="15">
        <f t="shared" si="30"/>
        <v>450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309</v>
      </c>
      <c r="BN11" s="15">
        <f t="shared" ref="BN11:BP11" si="31">AE11</f>
        <v>309</v>
      </c>
      <c r="BO11" s="15">
        <f t="shared" si="31"/>
        <v>0</v>
      </c>
      <c r="BP11" s="15">
        <f t="shared" si="31"/>
        <v>309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25639.81</v>
      </c>
      <c r="B12">
        <v>-6065</v>
      </c>
      <c r="C12">
        <v>28421.36</v>
      </c>
      <c r="D12">
        <v>6102.31</v>
      </c>
      <c r="E12">
        <v>320</v>
      </c>
      <c r="F12" s="4">
        <v>6999</v>
      </c>
      <c r="G12">
        <v>0</v>
      </c>
      <c r="H12">
        <v>641.93</v>
      </c>
      <c r="I12">
        <v>409.39</v>
      </c>
      <c r="J12">
        <v>580.33</v>
      </c>
      <c r="K12">
        <v>500.44</v>
      </c>
      <c r="L12">
        <v>543</v>
      </c>
      <c r="M12">
        <v>0</v>
      </c>
      <c r="N12">
        <v>900.34</v>
      </c>
      <c r="O12">
        <v>0</v>
      </c>
      <c r="P12">
        <v>630.8</v>
      </c>
      <c r="Q12">
        <v>289.51</v>
      </c>
      <c r="R12">
        <v>288.61</v>
      </c>
      <c r="S12">
        <v>25978.65</v>
      </c>
      <c r="T12">
        <v>6087.072</v>
      </c>
      <c r="U12">
        <v>6135.881</v>
      </c>
      <c r="V12">
        <v>3.177</v>
      </c>
      <c r="W12">
        <v>6139.058</v>
      </c>
      <c r="X12">
        <v>405.99</v>
      </c>
      <c r="Y12">
        <v>49.995</v>
      </c>
      <c r="Z12">
        <v>9234.262</v>
      </c>
      <c r="AA12">
        <v>8406.611</v>
      </c>
      <c r="AB12">
        <v>1230.11</v>
      </c>
      <c r="AC12" t="s">
        <v>58</v>
      </c>
      <c r="AD12" s="4">
        <v>-4086.848</v>
      </c>
      <c r="AE12">
        <v>320</v>
      </c>
      <c r="AF12">
        <v>0</v>
      </c>
      <c r="AG12">
        <v>320</v>
      </c>
      <c r="AH12">
        <v>450</v>
      </c>
      <c r="AI12">
        <v>0</v>
      </c>
      <c r="AJ12">
        <v>450</v>
      </c>
      <c r="AK12">
        <v>5707</v>
      </c>
      <c r="AL12">
        <v>26443</v>
      </c>
      <c r="AM12">
        <v>32150</v>
      </c>
      <c r="AN12">
        <v>3379.95</v>
      </c>
      <c r="AO12">
        <v>3379.95</v>
      </c>
      <c r="AP12">
        <v>0</v>
      </c>
      <c r="AQ12">
        <v>320</v>
      </c>
      <c r="AR12">
        <v>450</v>
      </c>
      <c r="AU12">
        <v>0</v>
      </c>
      <c r="AV12" s="12">
        <v>0</v>
      </c>
      <c r="AW12" s="4">
        <v>450</v>
      </c>
      <c r="AX12" s="4">
        <v>320</v>
      </c>
      <c r="AY12" s="4">
        <v>640</v>
      </c>
      <c r="AZ12" s="24">
        <v>631</v>
      </c>
      <c r="BA12" s="4">
        <v>450</v>
      </c>
      <c r="BB12" s="4">
        <v>320</v>
      </c>
      <c r="BE12" s="15">
        <f t="shared" si="0"/>
        <v>450</v>
      </c>
      <c r="BF12" s="15">
        <f t="shared" ref="BF12:BH12" si="32">AH12</f>
        <v>450</v>
      </c>
      <c r="BG12" s="15">
        <f t="shared" si="32"/>
        <v>0</v>
      </c>
      <c r="BH12" s="15">
        <f t="shared" si="32"/>
        <v>450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320</v>
      </c>
      <c r="BN12" s="15">
        <f t="shared" ref="BN12:BP12" si="33">AE12</f>
        <v>320</v>
      </c>
      <c r="BO12" s="15">
        <f t="shared" si="33"/>
        <v>0</v>
      </c>
      <c r="BP12" s="15">
        <f t="shared" si="33"/>
        <v>320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25650.99</v>
      </c>
      <c r="B13">
        <v>-6066</v>
      </c>
      <c r="C13">
        <v>28465.04</v>
      </c>
      <c r="D13">
        <v>5996.15</v>
      </c>
      <c r="E13">
        <v>316</v>
      </c>
      <c r="F13" s="4">
        <v>6999</v>
      </c>
      <c r="G13">
        <v>0</v>
      </c>
      <c r="H13">
        <v>643.65</v>
      </c>
      <c r="I13">
        <v>408.55</v>
      </c>
      <c r="J13">
        <v>579.69</v>
      </c>
      <c r="K13">
        <v>499.97</v>
      </c>
      <c r="L13">
        <v>542.31</v>
      </c>
      <c r="M13">
        <v>0</v>
      </c>
      <c r="N13">
        <v>898.28</v>
      </c>
      <c r="O13">
        <v>0</v>
      </c>
      <c r="P13">
        <v>628.6</v>
      </c>
      <c r="Q13">
        <v>289.93</v>
      </c>
      <c r="R13">
        <v>289.77</v>
      </c>
      <c r="S13">
        <v>25674.04</v>
      </c>
      <c r="T13">
        <v>6019.66</v>
      </c>
      <c r="U13">
        <v>6088.737</v>
      </c>
      <c r="V13">
        <v>3.177</v>
      </c>
      <c r="W13">
        <v>6091.915</v>
      </c>
      <c r="X13">
        <v>406.401</v>
      </c>
      <c r="Y13">
        <v>50.034</v>
      </c>
      <c r="Z13">
        <v>9391.338</v>
      </c>
      <c r="AA13">
        <v>8252.697</v>
      </c>
      <c r="AB13">
        <v>1236.58</v>
      </c>
      <c r="AC13" t="s">
        <v>58</v>
      </c>
      <c r="AD13" s="4">
        <v>-4100.996</v>
      </c>
      <c r="AE13">
        <v>316</v>
      </c>
      <c r="AF13">
        <v>0</v>
      </c>
      <c r="AG13">
        <v>316</v>
      </c>
      <c r="AH13">
        <v>500</v>
      </c>
      <c r="AI13">
        <v>0</v>
      </c>
      <c r="AJ13">
        <v>500</v>
      </c>
      <c r="AK13">
        <v>5707</v>
      </c>
      <c r="AL13">
        <v>26300.8</v>
      </c>
      <c r="AM13">
        <v>32007.8</v>
      </c>
      <c r="AN13">
        <v>3418.31</v>
      </c>
      <c r="AO13">
        <v>3418.31</v>
      </c>
      <c r="AP13">
        <v>0</v>
      </c>
      <c r="AQ13">
        <v>316</v>
      </c>
      <c r="AR13">
        <v>500</v>
      </c>
      <c r="AU13">
        <v>0</v>
      </c>
      <c r="AV13" s="12">
        <v>0</v>
      </c>
      <c r="AW13" s="4">
        <v>500</v>
      </c>
      <c r="AX13" s="4">
        <v>316</v>
      </c>
      <c r="AY13" s="4">
        <v>640</v>
      </c>
      <c r="AZ13" s="24">
        <v>631</v>
      </c>
      <c r="BA13" s="4">
        <v>500</v>
      </c>
      <c r="BB13" s="4">
        <v>316</v>
      </c>
      <c r="BE13" s="15">
        <f t="shared" si="0"/>
        <v>500</v>
      </c>
      <c r="BF13" s="15">
        <f t="shared" ref="BF13:BH13" si="34">AH13</f>
        <v>500</v>
      </c>
      <c r="BG13" s="15">
        <f t="shared" si="34"/>
        <v>0</v>
      </c>
      <c r="BH13" s="15">
        <f t="shared" si="34"/>
        <v>500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316</v>
      </c>
      <c r="BN13" s="15">
        <f t="shared" ref="BN13:BP13" si="35">AE13</f>
        <v>316</v>
      </c>
      <c r="BO13" s="15">
        <f t="shared" si="35"/>
        <v>0</v>
      </c>
      <c r="BP13" s="15">
        <f t="shared" si="35"/>
        <v>316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25670.21</v>
      </c>
      <c r="B14">
        <v>-6066</v>
      </c>
      <c r="C14">
        <v>28876.55</v>
      </c>
      <c r="D14">
        <v>5944.56</v>
      </c>
      <c r="E14">
        <v>345</v>
      </c>
      <c r="F14" s="4">
        <v>6999</v>
      </c>
      <c r="G14">
        <v>0</v>
      </c>
      <c r="H14">
        <v>643.65</v>
      </c>
      <c r="I14">
        <v>419.71</v>
      </c>
      <c r="J14">
        <v>601.38</v>
      </c>
      <c r="K14">
        <v>500.44</v>
      </c>
      <c r="L14">
        <v>543</v>
      </c>
      <c r="M14">
        <v>0</v>
      </c>
      <c r="N14">
        <v>899.1</v>
      </c>
      <c r="O14">
        <v>0</v>
      </c>
      <c r="P14">
        <v>639</v>
      </c>
      <c r="Q14">
        <v>290.19</v>
      </c>
      <c r="R14">
        <v>290.04</v>
      </c>
      <c r="S14">
        <v>25703.5</v>
      </c>
      <c r="T14">
        <v>6115.704</v>
      </c>
      <c r="U14">
        <v>5976.85</v>
      </c>
      <c r="V14">
        <v>3.202</v>
      </c>
      <c r="W14">
        <v>5980.052</v>
      </c>
      <c r="X14">
        <v>408.717</v>
      </c>
      <c r="Y14">
        <v>50.019</v>
      </c>
      <c r="Z14">
        <v>9070.512</v>
      </c>
      <c r="AA14">
        <v>8573.863</v>
      </c>
      <c r="AB14">
        <v>1239.65</v>
      </c>
      <c r="AC14" t="s">
        <v>58</v>
      </c>
      <c r="AD14" s="4">
        <v>-4086.848</v>
      </c>
      <c r="AE14">
        <v>345</v>
      </c>
      <c r="AF14">
        <v>0</v>
      </c>
      <c r="AG14">
        <v>345</v>
      </c>
      <c r="AH14">
        <v>352</v>
      </c>
      <c r="AI14">
        <v>0</v>
      </c>
      <c r="AJ14">
        <v>352</v>
      </c>
      <c r="AK14">
        <v>5707</v>
      </c>
      <c r="AL14">
        <v>26201</v>
      </c>
      <c r="AM14">
        <v>31908</v>
      </c>
      <c r="AN14">
        <v>3453.04</v>
      </c>
      <c r="AO14">
        <v>3453.04</v>
      </c>
      <c r="AP14">
        <v>0</v>
      </c>
      <c r="AQ14">
        <v>345</v>
      </c>
      <c r="AR14">
        <v>352</v>
      </c>
      <c r="AU14">
        <v>0</v>
      </c>
      <c r="AV14" s="12">
        <v>0</v>
      </c>
      <c r="AW14" s="4">
        <v>352</v>
      </c>
      <c r="AX14" s="4">
        <v>345</v>
      </c>
      <c r="AY14" s="4">
        <v>640</v>
      </c>
      <c r="AZ14" s="24">
        <v>640</v>
      </c>
      <c r="BA14" s="4">
        <v>352</v>
      </c>
      <c r="BB14" s="4">
        <v>345</v>
      </c>
      <c r="BE14" s="15">
        <f t="shared" si="0"/>
        <v>352</v>
      </c>
      <c r="BF14" s="15">
        <f t="shared" ref="BF14:BH14" si="36">AH14</f>
        <v>352</v>
      </c>
      <c r="BG14" s="15">
        <f t="shared" si="36"/>
        <v>0</v>
      </c>
      <c r="BH14" s="15">
        <f t="shared" si="36"/>
        <v>352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345</v>
      </c>
      <c r="BN14" s="15">
        <f t="shared" ref="BN14:BP14" si="37">AE14</f>
        <v>345</v>
      </c>
      <c r="BO14" s="15">
        <f t="shared" si="37"/>
        <v>0</v>
      </c>
      <c r="BP14" s="15">
        <f t="shared" si="37"/>
        <v>345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25430.05</v>
      </c>
      <c r="B15">
        <v>-6064</v>
      </c>
      <c r="C15">
        <v>28330.94</v>
      </c>
      <c r="D15">
        <v>5868.3</v>
      </c>
      <c r="E15">
        <v>309</v>
      </c>
      <c r="F15" s="4">
        <v>6998</v>
      </c>
      <c r="G15">
        <v>0</v>
      </c>
      <c r="H15">
        <v>553.93</v>
      </c>
      <c r="I15">
        <v>419.48</v>
      </c>
      <c r="J15">
        <v>580.77</v>
      </c>
      <c r="K15">
        <v>501.37</v>
      </c>
      <c r="L15">
        <v>543</v>
      </c>
      <c r="M15">
        <v>0</v>
      </c>
      <c r="N15">
        <v>899.51</v>
      </c>
      <c r="O15">
        <v>0</v>
      </c>
      <c r="P15">
        <v>632.8</v>
      </c>
      <c r="Q15">
        <v>272.06</v>
      </c>
      <c r="R15">
        <v>271.01</v>
      </c>
      <c r="S15">
        <v>25792.38</v>
      </c>
      <c r="T15">
        <v>5916.497</v>
      </c>
      <c r="U15">
        <v>5889.974</v>
      </c>
      <c r="V15">
        <v>3.202</v>
      </c>
      <c r="W15">
        <v>5893.176</v>
      </c>
      <c r="X15">
        <v>408.185</v>
      </c>
      <c r="Y15">
        <v>50.024</v>
      </c>
      <c r="Z15">
        <v>9185.006</v>
      </c>
      <c r="AA15">
        <v>8458.541</v>
      </c>
      <c r="AB15">
        <v>1242.23</v>
      </c>
      <c r="AC15" t="s">
        <v>58</v>
      </c>
      <c r="AD15" s="4">
        <v>-4123.408</v>
      </c>
      <c r="AE15">
        <v>309</v>
      </c>
      <c r="AF15">
        <v>0</v>
      </c>
      <c r="AG15">
        <v>309</v>
      </c>
      <c r="AH15">
        <v>390</v>
      </c>
      <c r="AI15">
        <v>0</v>
      </c>
      <c r="AJ15">
        <v>390</v>
      </c>
      <c r="AK15">
        <v>5707</v>
      </c>
      <c r="AL15">
        <v>26107.7</v>
      </c>
      <c r="AM15">
        <v>31814.7</v>
      </c>
      <c r="AN15">
        <v>3477.87</v>
      </c>
      <c r="AO15">
        <v>3477.87</v>
      </c>
      <c r="AP15">
        <v>0</v>
      </c>
      <c r="AQ15">
        <v>309</v>
      </c>
      <c r="AR15">
        <v>390</v>
      </c>
      <c r="AU15">
        <v>0</v>
      </c>
      <c r="AV15" s="12">
        <v>0</v>
      </c>
      <c r="AW15" s="4">
        <v>390</v>
      </c>
      <c r="AX15" s="4">
        <v>309</v>
      </c>
      <c r="AY15" s="4">
        <v>640</v>
      </c>
      <c r="AZ15" s="24">
        <v>631</v>
      </c>
      <c r="BA15" s="4">
        <v>390</v>
      </c>
      <c r="BB15" s="4">
        <v>309</v>
      </c>
      <c r="BE15" s="15">
        <f t="shared" si="0"/>
        <v>390</v>
      </c>
      <c r="BF15" s="15">
        <f t="shared" ref="BF15:BH15" si="38">AH15</f>
        <v>390</v>
      </c>
      <c r="BG15" s="15">
        <f t="shared" si="38"/>
        <v>0</v>
      </c>
      <c r="BH15" s="15">
        <f t="shared" si="38"/>
        <v>390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309</v>
      </c>
      <c r="BN15" s="15">
        <f t="shared" ref="BN15:BP15" si="39">AE15</f>
        <v>309</v>
      </c>
      <c r="BO15" s="15">
        <f t="shared" si="39"/>
        <v>0</v>
      </c>
      <c r="BP15" s="15">
        <f t="shared" si="39"/>
        <v>309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25443.14</v>
      </c>
      <c r="B16">
        <v>-6064</v>
      </c>
      <c r="C16">
        <v>28447.29</v>
      </c>
      <c r="D16">
        <v>5821.88</v>
      </c>
      <c r="E16">
        <v>310</v>
      </c>
      <c r="F16" s="4">
        <v>6998</v>
      </c>
      <c r="G16">
        <v>0</v>
      </c>
      <c r="H16">
        <v>613.73</v>
      </c>
      <c r="I16">
        <v>419.02</v>
      </c>
      <c r="J16">
        <v>581.16</v>
      </c>
      <c r="K16">
        <v>500.9</v>
      </c>
      <c r="L16">
        <v>542.07</v>
      </c>
      <c r="M16">
        <v>0</v>
      </c>
      <c r="N16">
        <v>897.46</v>
      </c>
      <c r="O16">
        <v>0</v>
      </c>
      <c r="P16">
        <v>631.3</v>
      </c>
      <c r="Q16">
        <v>283.48</v>
      </c>
      <c r="R16">
        <v>283.38</v>
      </c>
      <c r="S16">
        <v>25724.97</v>
      </c>
      <c r="T16">
        <v>6084.975</v>
      </c>
      <c r="U16">
        <v>5747.821</v>
      </c>
      <c r="V16">
        <v>3.172</v>
      </c>
      <c r="W16">
        <v>5750.992</v>
      </c>
      <c r="X16">
        <v>409.701</v>
      </c>
      <c r="Y16">
        <v>50.032</v>
      </c>
      <c r="Z16">
        <v>9028.832</v>
      </c>
      <c r="AA16">
        <v>8616.889</v>
      </c>
      <c r="AB16">
        <v>1248.8</v>
      </c>
      <c r="AC16" t="s">
        <v>58</v>
      </c>
      <c r="AD16" s="4">
        <v>-4110.101</v>
      </c>
      <c r="AE16">
        <v>310</v>
      </c>
      <c r="AF16">
        <v>0</v>
      </c>
      <c r="AG16">
        <v>310</v>
      </c>
      <c r="AH16">
        <v>390</v>
      </c>
      <c r="AI16">
        <v>0</v>
      </c>
      <c r="AJ16">
        <v>390</v>
      </c>
      <c r="AK16">
        <v>5707</v>
      </c>
      <c r="AL16">
        <v>25988.2</v>
      </c>
      <c r="AM16">
        <v>31695.2</v>
      </c>
      <c r="AN16">
        <v>3497.36</v>
      </c>
      <c r="AO16">
        <v>3497.36</v>
      </c>
      <c r="AP16">
        <v>0</v>
      </c>
      <c r="AQ16">
        <v>310</v>
      </c>
      <c r="AR16">
        <v>390</v>
      </c>
      <c r="AU16">
        <v>0</v>
      </c>
      <c r="AV16" s="12">
        <v>0</v>
      </c>
      <c r="AW16" s="4">
        <v>390</v>
      </c>
      <c r="AX16" s="4">
        <v>310</v>
      </c>
      <c r="AY16" s="4">
        <v>640</v>
      </c>
      <c r="AZ16" s="24">
        <v>631</v>
      </c>
      <c r="BA16" s="4">
        <v>390</v>
      </c>
      <c r="BB16" s="4">
        <v>310</v>
      </c>
      <c r="BE16" s="15">
        <f t="shared" si="0"/>
        <v>390</v>
      </c>
      <c r="BF16" s="15">
        <f t="shared" ref="BF16:BH16" si="40">AH16</f>
        <v>390</v>
      </c>
      <c r="BG16" s="15">
        <f t="shared" si="40"/>
        <v>0</v>
      </c>
      <c r="BH16" s="15">
        <f t="shared" si="40"/>
        <v>390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310</v>
      </c>
      <c r="BN16" s="15">
        <f t="shared" ref="BN16:BP16" si="41">AE16</f>
        <v>310</v>
      </c>
      <c r="BO16" s="15">
        <f t="shared" si="41"/>
        <v>0</v>
      </c>
      <c r="BP16" s="15">
        <f t="shared" si="41"/>
        <v>310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25508.95</v>
      </c>
      <c r="B17">
        <v>-6064</v>
      </c>
      <c r="C17">
        <v>28908.35</v>
      </c>
      <c r="D17">
        <v>5759.52</v>
      </c>
      <c r="E17">
        <v>345</v>
      </c>
      <c r="F17" s="4">
        <v>6998</v>
      </c>
      <c r="G17">
        <v>0</v>
      </c>
      <c r="H17">
        <v>642.78</v>
      </c>
      <c r="I17">
        <v>424.77</v>
      </c>
      <c r="J17">
        <v>599.97</v>
      </c>
      <c r="K17">
        <v>501.37</v>
      </c>
      <c r="L17">
        <v>542.07</v>
      </c>
      <c r="M17">
        <v>0</v>
      </c>
      <c r="N17">
        <v>900.34</v>
      </c>
      <c r="O17">
        <v>0</v>
      </c>
      <c r="P17">
        <v>639.8</v>
      </c>
      <c r="Q17">
        <v>288.77</v>
      </c>
      <c r="R17">
        <v>288.5</v>
      </c>
      <c r="S17">
        <v>25560.57</v>
      </c>
      <c r="T17">
        <v>6175.46</v>
      </c>
      <c r="U17">
        <v>5639.973</v>
      </c>
      <c r="V17">
        <v>3.201</v>
      </c>
      <c r="W17">
        <v>5643.174</v>
      </c>
      <c r="X17">
        <v>407.903</v>
      </c>
      <c r="Y17">
        <v>50.02</v>
      </c>
      <c r="Z17">
        <v>8934.301</v>
      </c>
      <c r="AA17">
        <v>8707.922</v>
      </c>
      <c r="AB17">
        <v>1248.95</v>
      </c>
      <c r="AC17" t="s">
        <v>58</v>
      </c>
      <c r="AD17" s="4">
        <v>-4087.969</v>
      </c>
      <c r="AE17">
        <v>345</v>
      </c>
      <c r="AF17">
        <v>0</v>
      </c>
      <c r="AG17">
        <v>345</v>
      </c>
      <c r="AH17">
        <v>352</v>
      </c>
      <c r="AI17">
        <v>0</v>
      </c>
      <c r="AJ17">
        <v>352</v>
      </c>
      <c r="AK17">
        <v>5707</v>
      </c>
      <c r="AL17">
        <v>26066.8</v>
      </c>
      <c r="AM17">
        <v>31773.8</v>
      </c>
      <c r="AN17">
        <v>3521.25</v>
      </c>
      <c r="AO17">
        <v>3521.25</v>
      </c>
      <c r="AP17">
        <v>0</v>
      </c>
      <c r="AQ17">
        <v>345</v>
      </c>
      <c r="AR17">
        <v>352</v>
      </c>
      <c r="AU17">
        <v>0</v>
      </c>
      <c r="AV17" s="12">
        <v>0</v>
      </c>
      <c r="AW17" s="4">
        <v>352</v>
      </c>
      <c r="AX17" s="4">
        <v>345</v>
      </c>
      <c r="AY17" s="4">
        <v>640</v>
      </c>
      <c r="AZ17" s="24">
        <v>640</v>
      </c>
      <c r="BA17" s="4">
        <v>352</v>
      </c>
      <c r="BB17" s="4">
        <v>345</v>
      </c>
      <c r="BE17" s="15">
        <f t="shared" si="0"/>
        <v>352</v>
      </c>
      <c r="BF17" s="15">
        <f t="shared" ref="BF17:BH17" si="42">AH17</f>
        <v>352</v>
      </c>
      <c r="BG17" s="15">
        <f t="shared" si="42"/>
        <v>0</v>
      </c>
      <c r="BH17" s="15">
        <f t="shared" si="42"/>
        <v>352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345</v>
      </c>
      <c r="BN17" s="15">
        <f t="shared" ref="BN17:BP17" si="43">AE17</f>
        <v>345</v>
      </c>
      <c r="BO17" s="15">
        <f t="shared" si="43"/>
        <v>0</v>
      </c>
      <c r="BP17" s="15">
        <f t="shared" si="43"/>
        <v>345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25669.63</v>
      </c>
      <c r="B18">
        <v>-6078</v>
      </c>
      <c r="C18">
        <v>29262.52</v>
      </c>
      <c r="D18">
        <v>5646.2</v>
      </c>
      <c r="E18">
        <v>348</v>
      </c>
      <c r="F18" s="4">
        <v>6998</v>
      </c>
      <c r="G18">
        <v>0</v>
      </c>
      <c r="H18">
        <v>645.34</v>
      </c>
      <c r="I18">
        <v>429.65</v>
      </c>
      <c r="J18">
        <v>598.69</v>
      </c>
      <c r="K18">
        <v>500.67</v>
      </c>
      <c r="L18">
        <v>542.31</v>
      </c>
      <c r="M18">
        <v>0</v>
      </c>
      <c r="N18">
        <v>899.51</v>
      </c>
      <c r="O18">
        <v>0</v>
      </c>
      <c r="P18">
        <v>638.1</v>
      </c>
      <c r="Q18">
        <v>289.45</v>
      </c>
      <c r="R18">
        <v>290.41</v>
      </c>
      <c r="S18">
        <v>25682.58</v>
      </c>
      <c r="T18">
        <v>6073.283</v>
      </c>
      <c r="U18">
        <v>5520.281</v>
      </c>
      <c r="V18">
        <v>3.245</v>
      </c>
      <c r="W18">
        <v>5523.526</v>
      </c>
      <c r="X18">
        <v>407.306</v>
      </c>
      <c r="Y18">
        <v>50.035</v>
      </c>
      <c r="Z18">
        <v>8820.883</v>
      </c>
      <c r="AA18">
        <v>8823.523</v>
      </c>
      <c r="AB18">
        <v>1254.73</v>
      </c>
      <c r="AC18" t="s">
        <v>58</v>
      </c>
      <c r="AD18" s="4">
        <v>-4092.731</v>
      </c>
      <c r="AE18">
        <v>348</v>
      </c>
      <c r="AF18">
        <v>0</v>
      </c>
      <c r="AG18">
        <v>348</v>
      </c>
      <c r="AH18">
        <v>352</v>
      </c>
      <c r="AI18">
        <v>0</v>
      </c>
      <c r="AJ18">
        <v>352</v>
      </c>
      <c r="AK18">
        <v>5707</v>
      </c>
      <c r="AL18">
        <v>25844</v>
      </c>
      <c r="AM18">
        <v>31551</v>
      </c>
      <c r="AN18">
        <v>3534.65</v>
      </c>
      <c r="AO18">
        <v>3534.65</v>
      </c>
      <c r="AP18">
        <v>0</v>
      </c>
      <c r="AQ18">
        <v>348</v>
      </c>
      <c r="AR18">
        <v>352</v>
      </c>
      <c r="AU18">
        <v>0</v>
      </c>
      <c r="AV18" s="12">
        <v>0</v>
      </c>
      <c r="AW18" s="4">
        <v>352</v>
      </c>
      <c r="AX18" s="4">
        <v>348</v>
      </c>
      <c r="AY18" s="4">
        <v>640</v>
      </c>
      <c r="AZ18" s="24">
        <v>640</v>
      </c>
      <c r="BA18" s="4">
        <v>352</v>
      </c>
      <c r="BB18" s="4">
        <v>348</v>
      </c>
      <c r="BE18" s="15">
        <f t="shared" si="0"/>
        <v>352</v>
      </c>
      <c r="BF18" s="15">
        <f t="shared" ref="BF18:BH18" si="44">AH18</f>
        <v>352</v>
      </c>
      <c r="BG18" s="15">
        <f t="shared" si="44"/>
        <v>0</v>
      </c>
      <c r="BH18" s="15">
        <f t="shared" si="44"/>
        <v>352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348</v>
      </c>
      <c r="BN18" s="15">
        <f t="shared" ref="BN18:BP18" si="45">AE18</f>
        <v>348</v>
      </c>
      <c r="BO18" s="15">
        <f t="shared" si="45"/>
        <v>0</v>
      </c>
      <c r="BP18" s="15">
        <f t="shared" si="45"/>
        <v>348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25462.11</v>
      </c>
      <c r="B19">
        <v>-6078</v>
      </c>
      <c r="C19">
        <v>29123.51</v>
      </c>
      <c r="D19">
        <v>5465.33</v>
      </c>
      <c r="E19">
        <v>345</v>
      </c>
      <c r="F19" s="4">
        <v>6995</v>
      </c>
      <c r="G19">
        <v>0</v>
      </c>
      <c r="H19">
        <v>643.65</v>
      </c>
      <c r="I19">
        <v>430.02</v>
      </c>
      <c r="J19">
        <v>599.67</v>
      </c>
      <c r="K19">
        <v>501.6</v>
      </c>
      <c r="L19">
        <v>542.77</v>
      </c>
      <c r="M19">
        <v>0</v>
      </c>
      <c r="N19">
        <v>899.51</v>
      </c>
      <c r="O19">
        <v>0</v>
      </c>
      <c r="P19">
        <v>640.4</v>
      </c>
      <c r="Q19">
        <v>290.04</v>
      </c>
      <c r="R19">
        <v>289.82</v>
      </c>
      <c r="S19">
        <v>25462.56</v>
      </c>
      <c r="T19">
        <v>6227.517</v>
      </c>
      <c r="U19">
        <v>5344.583</v>
      </c>
      <c r="V19">
        <v>3.202</v>
      </c>
      <c r="W19">
        <v>5347.785</v>
      </c>
      <c r="X19">
        <v>407.699</v>
      </c>
      <c r="Y19">
        <v>50.005</v>
      </c>
      <c r="Z19">
        <v>8766.188</v>
      </c>
      <c r="AA19">
        <v>8878.539</v>
      </c>
      <c r="AB19">
        <v>1261.21</v>
      </c>
      <c r="AC19" t="s">
        <v>58</v>
      </c>
      <c r="AD19" s="4">
        <v>-4083.906</v>
      </c>
      <c r="AE19">
        <v>345</v>
      </c>
      <c r="AF19">
        <v>0</v>
      </c>
      <c r="AG19">
        <v>345</v>
      </c>
      <c r="AH19">
        <v>352</v>
      </c>
      <c r="AI19">
        <v>0</v>
      </c>
      <c r="AJ19">
        <v>352</v>
      </c>
      <c r="AK19">
        <v>5707</v>
      </c>
      <c r="AL19">
        <v>25876.5</v>
      </c>
      <c r="AM19">
        <v>31583.5</v>
      </c>
      <c r="AN19">
        <v>3537.49</v>
      </c>
      <c r="AO19">
        <v>3537.49</v>
      </c>
      <c r="AP19">
        <v>0</v>
      </c>
      <c r="AQ19">
        <v>345</v>
      </c>
      <c r="AR19">
        <v>352</v>
      </c>
      <c r="AU19">
        <v>0</v>
      </c>
      <c r="AV19" s="12">
        <v>0</v>
      </c>
      <c r="AW19" s="4">
        <v>352</v>
      </c>
      <c r="AX19" s="4">
        <v>345</v>
      </c>
      <c r="AY19" s="4">
        <v>640</v>
      </c>
      <c r="AZ19" s="24">
        <v>640</v>
      </c>
      <c r="BA19" s="4">
        <v>352</v>
      </c>
      <c r="BB19" s="4">
        <v>345</v>
      </c>
      <c r="BE19" s="15">
        <f t="shared" si="0"/>
        <v>352</v>
      </c>
      <c r="BF19" s="15">
        <f t="shared" ref="BF19:BH19" si="46">AH19</f>
        <v>352</v>
      </c>
      <c r="BG19" s="15">
        <f t="shared" si="46"/>
        <v>0</v>
      </c>
      <c r="BH19" s="15">
        <f t="shared" si="46"/>
        <v>352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345</v>
      </c>
      <c r="BN19" s="15">
        <f t="shared" ref="BN19:BP19" si="47">AE19</f>
        <v>345</v>
      </c>
      <c r="BO19" s="15">
        <f t="shared" si="47"/>
        <v>0</v>
      </c>
      <c r="BP19" s="15">
        <f t="shared" si="47"/>
        <v>345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25516.9</v>
      </c>
      <c r="B20">
        <v>-6077</v>
      </c>
      <c r="C20">
        <v>29131.65</v>
      </c>
      <c r="D20">
        <v>5428.4</v>
      </c>
      <c r="E20">
        <v>345</v>
      </c>
      <c r="F20" s="4">
        <v>6997</v>
      </c>
      <c r="G20">
        <v>0</v>
      </c>
      <c r="H20">
        <v>643.65</v>
      </c>
      <c r="I20">
        <v>429.03</v>
      </c>
      <c r="J20">
        <v>597.45</v>
      </c>
      <c r="K20">
        <v>500.44</v>
      </c>
      <c r="L20">
        <v>542.77</v>
      </c>
      <c r="M20">
        <v>0</v>
      </c>
      <c r="N20">
        <v>899.51</v>
      </c>
      <c r="O20">
        <v>0</v>
      </c>
      <c r="P20">
        <v>639.5</v>
      </c>
      <c r="Q20">
        <v>289.72</v>
      </c>
      <c r="R20">
        <v>289.3</v>
      </c>
      <c r="S20">
        <v>25558.63</v>
      </c>
      <c r="T20">
        <v>6180.812</v>
      </c>
      <c r="U20">
        <v>5175.279</v>
      </c>
      <c r="V20">
        <v>3.204</v>
      </c>
      <c r="W20">
        <v>5178.482</v>
      </c>
      <c r="X20">
        <v>407.601</v>
      </c>
      <c r="Y20">
        <v>50.036</v>
      </c>
      <c r="Z20">
        <v>8606.801</v>
      </c>
      <c r="AA20">
        <v>9042.105</v>
      </c>
      <c r="AB20">
        <v>1261.9</v>
      </c>
      <c r="AC20" t="s">
        <v>58</v>
      </c>
      <c r="AD20" s="4">
        <v>-4087.969</v>
      </c>
      <c r="AE20">
        <v>345</v>
      </c>
      <c r="AF20">
        <v>0</v>
      </c>
      <c r="AG20">
        <v>345</v>
      </c>
      <c r="AH20">
        <v>352</v>
      </c>
      <c r="AI20">
        <v>0</v>
      </c>
      <c r="AJ20">
        <v>352</v>
      </c>
      <c r="AK20">
        <v>5707</v>
      </c>
      <c r="AL20">
        <v>25843.3</v>
      </c>
      <c r="AM20">
        <v>31550.3</v>
      </c>
      <c r="AN20">
        <v>3538.5</v>
      </c>
      <c r="AO20">
        <v>3538.36</v>
      </c>
      <c r="AP20">
        <v>0.14</v>
      </c>
      <c r="AQ20">
        <v>345</v>
      </c>
      <c r="AR20">
        <v>352</v>
      </c>
      <c r="AU20">
        <v>0</v>
      </c>
      <c r="AV20" s="12">
        <v>0</v>
      </c>
      <c r="AW20" s="4">
        <v>352</v>
      </c>
      <c r="AX20" s="4">
        <v>345</v>
      </c>
      <c r="AY20" s="4">
        <v>640</v>
      </c>
      <c r="AZ20" s="24">
        <v>640</v>
      </c>
      <c r="BA20" s="4">
        <v>352</v>
      </c>
      <c r="BB20" s="4">
        <v>345</v>
      </c>
      <c r="BE20" s="15">
        <f t="shared" si="0"/>
        <v>352</v>
      </c>
      <c r="BF20" s="15">
        <f t="shared" ref="BF20:BH20" si="48">AH20</f>
        <v>352</v>
      </c>
      <c r="BG20" s="15">
        <f t="shared" si="48"/>
        <v>0</v>
      </c>
      <c r="BH20" s="15">
        <f t="shared" si="48"/>
        <v>352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345</v>
      </c>
      <c r="BN20" s="15">
        <f t="shared" ref="BN20:BP20" si="49">AE20</f>
        <v>345</v>
      </c>
      <c r="BO20" s="15">
        <f t="shared" si="49"/>
        <v>0</v>
      </c>
      <c r="BP20" s="15">
        <f t="shared" si="49"/>
        <v>345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25714.61</v>
      </c>
      <c r="B21">
        <v>-6077</v>
      </c>
      <c r="C21">
        <v>29519.93</v>
      </c>
      <c r="D21">
        <v>5317.5</v>
      </c>
      <c r="E21">
        <v>348</v>
      </c>
      <c r="F21" s="4">
        <v>6997</v>
      </c>
      <c r="G21">
        <v>0</v>
      </c>
      <c r="H21">
        <v>644.5</v>
      </c>
      <c r="I21">
        <v>434.7</v>
      </c>
      <c r="J21">
        <v>601.72</v>
      </c>
      <c r="K21">
        <v>500.44</v>
      </c>
      <c r="L21">
        <v>542.07</v>
      </c>
      <c r="M21">
        <v>0</v>
      </c>
      <c r="N21">
        <v>899.51</v>
      </c>
      <c r="O21">
        <v>0</v>
      </c>
      <c r="P21">
        <v>639.7</v>
      </c>
      <c r="Q21">
        <v>290.19</v>
      </c>
      <c r="R21">
        <v>290.04</v>
      </c>
      <c r="S21">
        <v>25593.53</v>
      </c>
      <c r="T21">
        <v>6108.995</v>
      </c>
      <c r="U21">
        <v>5023.956</v>
      </c>
      <c r="V21">
        <v>3.29</v>
      </c>
      <c r="W21">
        <v>5027.246</v>
      </c>
      <c r="X21">
        <v>407.731</v>
      </c>
      <c r="Y21">
        <v>49.978</v>
      </c>
      <c r="Z21">
        <v>8478.633</v>
      </c>
      <c r="AA21">
        <v>9163.469</v>
      </c>
      <c r="AB21">
        <v>1257.62</v>
      </c>
      <c r="AC21" t="s">
        <v>58</v>
      </c>
      <c r="AD21" s="4">
        <v>-4091.891</v>
      </c>
      <c r="AE21">
        <v>348</v>
      </c>
      <c r="AF21">
        <v>0</v>
      </c>
      <c r="AG21">
        <v>348</v>
      </c>
      <c r="AH21">
        <v>352</v>
      </c>
      <c r="AI21">
        <v>0</v>
      </c>
      <c r="AJ21">
        <v>352</v>
      </c>
      <c r="AK21">
        <v>5707</v>
      </c>
      <c r="AL21">
        <v>25839.5</v>
      </c>
      <c r="AM21">
        <v>31546.5</v>
      </c>
      <c r="AN21">
        <v>3534.18</v>
      </c>
      <c r="AO21">
        <v>3532.79</v>
      </c>
      <c r="AP21">
        <v>1.39</v>
      </c>
      <c r="AQ21">
        <v>348</v>
      </c>
      <c r="AR21">
        <v>352</v>
      </c>
      <c r="AU21">
        <v>0</v>
      </c>
      <c r="AV21" s="12">
        <v>0</v>
      </c>
      <c r="AW21" s="4">
        <v>352</v>
      </c>
      <c r="AX21" s="4">
        <v>348</v>
      </c>
      <c r="AY21" s="4">
        <v>640</v>
      </c>
      <c r="AZ21" s="24">
        <v>640</v>
      </c>
      <c r="BA21" s="4">
        <v>352</v>
      </c>
      <c r="BB21" s="4">
        <v>348</v>
      </c>
      <c r="BE21" s="15">
        <f t="shared" si="0"/>
        <v>352</v>
      </c>
      <c r="BF21" s="15">
        <f t="shared" ref="BF21:BH21" si="50">AH21</f>
        <v>352</v>
      </c>
      <c r="BG21" s="15">
        <f t="shared" si="50"/>
        <v>0</v>
      </c>
      <c r="BH21" s="15">
        <f t="shared" si="50"/>
        <v>352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348</v>
      </c>
      <c r="BN21" s="15">
        <f t="shared" ref="BN21:BP21" si="51">AE21</f>
        <v>348</v>
      </c>
      <c r="BO21" s="15">
        <f t="shared" si="51"/>
        <v>0</v>
      </c>
      <c r="BP21" s="15">
        <f t="shared" si="51"/>
        <v>348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25962.78</v>
      </c>
      <c r="B22">
        <v>-6112.79</v>
      </c>
      <c r="C22">
        <v>29979.96</v>
      </c>
      <c r="D22">
        <v>5180.37</v>
      </c>
      <c r="E22">
        <v>352</v>
      </c>
      <c r="F22" s="4">
        <v>6997</v>
      </c>
      <c r="G22">
        <v>0</v>
      </c>
      <c r="H22">
        <v>656.47</v>
      </c>
      <c r="I22">
        <v>439.67</v>
      </c>
      <c r="J22">
        <v>609.84</v>
      </c>
      <c r="K22">
        <v>501.37</v>
      </c>
      <c r="L22">
        <v>542.31</v>
      </c>
      <c r="M22">
        <v>0</v>
      </c>
      <c r="N22">
        <v>899.92</v>
      </c>
      <c r="O22">
        <v>0</v>
      </c>
      <c r="P22">
        <v>640.9</v>
      </c>
      <c r="Q22">
        <v>308.59</v>
      </c>
      <c r="R22">
        <v>290.25</v>
      </c>
      <c r="S22">
        <v>25959.9</v>
      </c>
      <c r="T22">
        <v>6088.799</v>
      </c>
      <c r="U22">
        <v>4857.588</v>
      </c>
      <c r="V22">
        <v>17.515</v>
      </c>
      <c r="W22">
        <v>4875.103</v>
      </c>
      <c r="X22">
        <v>410.215</v>
      </c>
      <c r="Y22">
        <v>49.989</v>
      </c>
      <c r="Z22">
        <v>8039.941</v>
      </c>
      <c r="AA22">
        <v>9598.246</v>
      </c>
      <c r="AB22">
        <v>1262.33</v>
      </c>
      <c r="AC22" t="s">
        <v>58</v>
      </c>
      <c r="AD22" s="4">
        <v>-4075.922</v>
      </c>
      <c r="AE22">
        <v>352</v>
      </c>
      <c r="AF22">
        <v>0</v>
      </c>
      <c r="AG22">
        <v>352</v>
      </c>
      <c r="AH22">
        <v>352</v>
      </c>
      <c r="AI22">
        <v>0</v>
      </c>
      <c r="AJ22">
        <v>352</v>
      </c>
      <c r="AK22">
        <v>5718</v>
      </c>
      <c r="AL22">
        <v>25903.6</v>
      </c>
      <c r="AM22">
        <v>31621.6</v>
      </c>
      <c r="AN22">
        <v>3513.38</v>
      </c>
      <c r="AO22">
        <v>3486.55</v>
      </c>
      <c r="AP22">
        <v>26.83</v>
      </c>
      <c r="AQ22">
        <v>352</v>
      </c>
      <c r="AR22">
        <v>352</v>
      </c>
      <c r="AU22">
        <v>0</v>
      </c>
      <c r="AV22" s="12">
        <v>0</v>
      </c>
      <c r="AW22" s="4">
        <v>352</v>
      </c>
      <c r="AX22" s="4">
        <v>352</v>
      </c>
      <c r="AY22" s="4">
        <v>640</v>
      </c>
      <c r="AZ22" s="24">
        <v>640</v>
      </c>
      <c r="BA22" s="4">
        <v>352</v>
      </c>
      <c r="BB22" s="4">
        <v>352</v>
      </c>
      <c r="BE22" s="15">
        <f t="shared" si="0"/>
        <v>352</v>
      </c>
      <c r="BF22" s="15">
        <f t="shared" ref="BF22:BH22" si="52">AH22</f>
        <v>352</v>
      </c>
      <c r="BG22" s="15">
        <f t="shared" si="52"/>
        <v>0</v>
      </c>
      <c r="BH22" s="15">
        <f t="shared" si="52"/>
        <v>352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352</v>
      </c>
      <c r="BN22" s="15">
        <f t="shared" ref="BN22:BP22" si="53">AE22</f>
        <v>352</v>
      </c>
      <c r="BO22" s="15">
        <f t="shared" si="53"/>
        <v>0</v>
      </c>
      <c r="BP22" s="15">
        <f t="shared" si="53"/>
        <v>352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26087.12</v>
      </c>
      <c r="B23">
        <v>-6226</v>
      </c>
      <c r="C23">
        <v>29880.71</v>
      </c>
      <c r="D23">
        <v>5095.8</v>
      </c>
      <c r="E23">
        <v>352</v>
      </c>
      <c r="F23" s="4">
        <v>6995</v>
      </c>
      <c r="G23">
        <v>0</v>
      </c>
      <c r="H23">
        <v>659.03</v>
      </c>
      <c r="I23">
        <v>444.14</v>
      </c>
      <c r="J23">
        <v>610.5</v>
      </c>
      <c r="K23">
        <v>500.67</v>
      </c>
      <c r="L23">
        <v>544.17</v>
      </c>
      <c r="M23">
        <v>0</v>
      </c>
      <c r="N23">
        <v>899.1</v>
      </c>
      <c r="O23">
        <v>0</v>
      </c>
      <c r="P23">
        <v>639.8</v>
      </c>
      <c r="Q23">
        <v>310.28</v>
      </c>
      <c r="R23">
        <v>289.88</v>
      </c>
      <c r="S23">
        <v>26062.14</v>
      </c>
      <c r="T23">
        <v>6188.359</v>
      </c>
      <c r="U23">
        <v>4690.236</v>
      </c>
      <c r="V23">
        <v>163.944</v>
      </c>
      <c r="W23">
        <v>4854.18</v>
      </c>
      <c r="X23">
        <v>407.16</v>
      </c>
      <c r="Y23">
        <v>50.031</v>
      </c>
      <c r="Z23">
        <v>7755.277</v>
      </c>
      <c r="AA23">
        <v>9889.064</v>
      </c>
      <c r="AB23">
        <v>1256.26</v>
      </c>
      <c r="AC23" t="s">
        <v>58</v>
      </c>
      <c r="AD23" s="4">
        <v>-4062.475</v>
      </c>
      <c r="AE23">
        <v>352</v>
      </c>
      <c r="AF23">
        <v>0</v>
      </c>
      <c r="AG23">
        <v>352</v>
      </c>
      <c r="AH23">
        <v>390</v>
      </c>
      <c r="AI23">
        <v>0</v>
      </c>
      <c r="AJ23">
        <v>390</v>
      </c>
      <c r="AK23">
        <v>5859</v>
      </c>
      <c r="AL23">
        <v>26234.6</v>
      </c>
      <c r="AM23">
        <v>32093.6</v>
      </c>
      <c r="AN23">
        <v>3554.97</v>
      </c>
      <c r="AO23">
        <v>3447.03</v>
      </c>
      <c r="AP23">
        <v>107.94</v>
      </c>
      <c r="AQ23">
        <v>352</v>
      </c>
      <c r="AR23">
        <v>390</v>
      </c>
      <c r="AU23">
        <v>0</v>
      </c>
      <c r="AV23" s="12">
        <v>0</v>
      </c>
      <c r="AW23" s="4">
        <v>390</v>
      </c>
      <c r="AX23" s="4">
        <v>352</v>
      </c>
      <c r="AY23" s="4">
        <v>640</v>
      </c>
      <c r="AZ23" s="24">
        <v>640</v>
      </c>
      <c r="BA23" s="4">
        <v>390</v>
      </c>
      <c r="BB23" s="4">
        <v>352</v>
      </c>
      <c r="BE23" s="15">
        <f t="shared" si="0"/>
        <v>390</v>
      </c>
      <c r="BF23" s="15">
        <f t="shared" ref="BF23:BH23" si="54">AH23</f>
        <v>390</v>
      </c>
      <c r="BG23" s="15">
        <f t="shared" si="54"/>
        <v>0</v>
      </c>
      <c r="BH23" s="15">
        <f t="shared" si="54"/>
        <v>390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352</v>
      </c>
      <c r="BN23" s="15">
        <f t="shared" ref="BN23:BP23" si="55">AE23</f>
        <v>352</v>
      </c>
      <c r="BO23" s="15">
        <f t="shared" si="55"/>
        <v>0</v>
      </c>
      <c r="BP23" s="15">
        <f t="shared" si="55"/>
        <v>352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26347.62</v>
      </c>
      <c r="B24">
        <v>-6369</v>
      </c>
      <c r="C24">
        <v>30286.84</v>
      </c>
      <c r="D24">
        <v>5094.09</v>
      </c>
      <c r="E24">
        <v>352</v>
      </c>
      <c r="F24" s="4">
        <v>6997</v>
      </c>
      <c r="G24">
        <v>0</v>
      </c>
      <c r="H24">
        <v>658.16</v>
      </c>
      <c r="I24">
        <v>443.53</v>
      </c>
      <c r="J24">
        <v>609.48</v>
      </c>
      <c r="K24">
        <v>500.44</v>
      </c>
      <c r="L24">
        <v>543.47</v>
      </c>
      <c r="M24">
        <v>0</v>
      </c>
      <c r="N24">
        <v>898.28</v>
      </c>
      <c r="O24">
        <v>0</v>
      </c>
      <c r="P24">
        <v>638</v>
      </c>
      <c r="Q24">
        <v>310.07</v>
      </c>
      <c r="R24">
        <v>289.88</v>
      </c>
      <c r="S24">
        <v>25985.37</v>
      </c>
      <c r="T24">
        <v>6291.214</v>
      </c>
      <c r="U24">
        <v>4477.062</v>
      </c>
      <c r="V24">
        <v>459.524</v>
      </c>
      <c r="W24">
        <v>4936.586</v>
      </c>
      <c r="X24">
        <v>409.338</v>
      </c>
      <c r="Y24">
        <v>50.032</v>
      </c>
      <c r="Z24">
        <v>7839.008</v>
      </c>
      <c r="AA24">
        <v>9798.049</v>
      </c>
      <c r="AB24">
        <v>1256.46</v>
      </c>
      <c r="AC24" t="s">
        <v>58</v>
      </c>
      <c r="AD24" s="4">
        <v>-4074.101</v>
      </c>
      <c r="AE24">
        <v>352</v>
      </c>
      <c r="AF24">
        <v>0</v>
      </c>
      <c r="AG24">
        <v>352</v>
      </c>
      <c r="AH24">
        <v>390</v>
      </c>
      <c r="AI24">
        <v>0</v>
      </c>
      <c r="AJ24">
        <v>390</v>
      </c>
      <c r="AK24">
        <v>6002</v>
      </c>
      <c r="AL24">
        <v>26461.3</v>
      </c>
      <c r="AM24">
        <v>32463.3</v>
      </c>
      <c r="AN24">
        <v>3685.87</v>
      </c>
      <c r="AO24">
        <v>3401.94</v>
      </c>
      <c r="AP24">
        <v>283.93</v>
      </c>
      <c r="AQ24">
        <v>352</v>
      </c>
      <c r="AR24">
        <v>390</v>
      </c>
      <c r="AU24">
        <v>0</v>
      </c>
      <c r="AV24" s="12">
        <v>0</v>
      </c>
      <c r="AW24" s="4">
        <v>390</v>
      </c>
      <c r="AX24" s="4">
        <v>352</v>
      </c>
      <c r="AY24" s="4">
        <v>640</v>
      </c>
      <c r="AZ24" s="24">
        <v>640</v>
      </c>
      <c r="BA24" s="4">
        <v>390</v>
      </c>
      <c r="BB24" s="4">
        <v>352</v>
      </c>
      <c r="BE24" s="15">
        <f t="shared" si="0"/>
        <v>390</v>
      </c>
      <c r="BF24" s="15">
        <f t="shared" ref="BF24:BH24" si="56">AH24</f>
        <v>390</v>
      </c>
      <c r="BG24" s="15">
        <f t="shared" si="56"/>
        <v>0</v>
      </c>
      <c r="BH24" s="15">
        <f t="shared" si="56"/>
        <v>390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352</v>
      </c>
      <c r="BN24" s="15">
        <f t="shared" ref="BN24:BP24" si="57">AE24</f>
        <v>352</v>
      </c>
      <c r="BO24" s="15">
        <f t="shared" si="57"/>
        <v>0</v>
      </c>
      <c r="BP24" s="15">
        <f t="shared" si="57"/>
        <v>352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26232.19</v>
      </c>
      <c r="B25">
        <v>-6511</v>
      </c>
      <c r="C25">
        <v>30097.9</v>
      </c>
      <c r="D25">
        <v>5252.32</v>
      </c>
      <c r="E25">
        <v>352</v>
      </c>
      <c r="F25" s="4">
        <v>6996</v>
      </c>
      <c r="G25">
        <v>0</v>
      </c>
      <c r="H25">
        <v>659.03</v>
      </c>
      <c r="I25">
        <v>444.37</v>
      </c>
      <c r="J25">
        <v>611.3</v>
      </c>
      <c r="K25">
        <v>501.37</v>
      </c>
      <c r="L25">
        <v>542.77</v>
      </c>
      <c r="M25">
        <v>0</v>
      </c>
      <c r="N25">
        <v>898.69</v>
      </c>
      <c r="O25">
        <v>0</v>
      </c>
      <c r="P25">
        <v>640.2</v>
      </c>
      <c r="Q25">
        <v>310.39</v>
      </c>
      <c r="R25">
        <v>289.77</v>
      </c>
      <c r="S25">
        <v>26318.87</v>
      </c>
      <c r="T25">
        <v>6399.748</v>
      </c>
      <c r="U25">
        <v>4267.109</v>
      </c>
      <c r="V25">
        <v>837.159</v>
      </c>
      <c r="W25">
        <v>5104.268</v>
      </c>
      <c r="X25">
        <v>407.61</v>
      </c>
      <c r="Y25">
        <v>49.994</v>
      </c>
      <c r="Z25">
        <v>7729.525</v>
      </c>
      <c r="AA25">
        <v>9912.383</v>
      </c>
      <c r="AB25">
        <v>1247.07</v>
      </c>
      <c r="AC25" t="s">
        <v>58</v>
      </c>
      <c r="AD25" s="4">
        <v>-4065.837</v>
      </c>
      <c r="AE25">
        <v>352</v>
      </c>
      <c r="AF25">
        <v>0</v>
      </c>
      <c r="AG25">
        <v>352</v>
      </c>
      <c r="AH25">
        <v>399</v>
      </c>
      <c r="AI25">
        <v>0</v>
      </c>
      <c r="AJ25">
        <v>399</v>
      </c>
      <c r="AK25">
        <v>6144</v>
      </c>
      <c r="AL25">
        <v>26614.5</v>
      </c>
      <c r="AM25">
        <v>32758.5</v>
      </c>
      <c r="AN25">
        <v>3959.76</v>
      </c>
      <c r="AO25">
        <v>3356.97</v>
      </c>
      <c r="AP25">
        <v>602.79</v>
      </c>
      <c r="AQ25">
        <v>352</v>
      </c>
      <c r="AR25">
        <v>399</v>
      </c>
      <c r="AU25">
        <v>0</v>
      </c>
      <c r="AV25" s="12">
        <v>0</v>
      </c>
      <c r="AW25" s="4">
        <v>399</v>
      </c>
      <c r="AX25" s="4">
        <v>352</v>
      </c>
      <c r="AY25" s="4">
        <v>640</v>
      </c>
      <c r="AZ25" s="24">
        <v>640</v>
      </c>
      <c r="BA25" s="4">
        <v>399</v>
      </c>
      <c r="BB25" s="4">
        <v>352</v>
      </c>
      <c r="BE25" s="15">
        <f t="shared" si="0"/>
        <v>399</v>
      </c>
      <c r="BF25" s="15">
        <f t="shared" ref="BF25:BH25" si="58">AH25</f>
        <v>399</v>
      </c>
      <c r="BG25" s="15">
        <f t="shared" si="58"/>
        <v>0</v>
      </c>
      <c r="BH25" s="15">
        <f t="shared" si="58"/>
        <v>399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352</v>
      </c>
      <c r="BN25" s="15">
        <f t="shared" ref="BN25:BP25" si="59">AE25</f>
        <v>352</v>
      </c>
      <c r="BO25" s="15">
        <f t="shared" si="59"/>
        <v>0</v>
      </c>
      <c r="BP25" s="15">
        <f t="shared" si="59"/>
        <v>352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26454.48</v>
      </c>
      <c r="B26">
        <v>-6778.07</v>
      </c>
      <c r="C26">
        <v>29703.67</v>
      </c>
      <c r="D26">
        <v>5554.22</v>
      </c>
      <c r="E26">
        <v>352</v>
      </c>
      <c r="F26" s="4">
        <v>6852</v>
      </c>
      <c r="G26">
        <v>0</v>
      </c>
      <c r="H26">
        <v>659.03</v>
      </c>
      <c r="I26">
        <v>459.38</v>
      </c>
      <c r="J26">
        <v>610.7</v>
      </c>
      <c r="K26">
        <v>500.44</v>
      </c>
      <c r="L26">
        <v>543.47</v>
      </c>
      <c r="M26">
        <v>0</v>
      </c>
      <c r="N26">
        <v>898.69</v>
      </c>
      <c r="O26">
        <v>0</v>
      </c>
      <c r="P26">
        <v>637.9</v>
      </c>
      <c r="Q26">
        <v>310.17</v>
      </c>
      <c r="R26">
        <v>290.04</v>
      </c>
      <c r="S26">
        <v>26239.1</v>
      </c>
      <c r="T26">
        <v>6835.421</v>
      </c>
      <c r="U26">
        <v>4086.504</v>
      </c>
      <c r="V26">
        <v>1258.745</v>
      </c>
      <c r="W26">
        <v>5345.249</v>
      </c>
      <c r="X26">
        <v>407.166</v>
      </c>
      <c r="Y26">
        <v>50.02</v>
      </c>
      <c r="Z26">
        <v>7816.189</v>
      </c>
      <c r="AA26">
        <v>10420.21</v>
      </c>
      <c r="AB26">
        <v>1239.93</v>
      </c>
      <c r="AC26" t="s">
        <v>58</v>
      </c>
      <c r="AD26" s="4">
        <v>-3914.975</v>
      </c>
      <c r="AE26">
        <v>352</v>
      </c>
      <c r="AF26">
        <v>0</v>
      </c>
      <c r="AG26">
        <v>352</v>
      </c>
      <c r="AH26">
        <v>371</v>
      </c>
      <c r="AI26">
        <v>0</v>
      </c>
      <c r="AJ26">
        <v>371</v>
      </c>
      <c r="AK26">
        <v>6291</v>
      </c>
      <c r="AL26">
        <v>26975.2</v>
      </c>
      <c r="AM26">
        <v>33266.2</v>
      </c>
      <c r="AN26">
        <v>4355.99</v>
      </c>
      <c r="AO26">
        <v>3293.77</v>
      </c>
      <c r="AP26">
        <v>1062.22</v>
      </c>
      <c r="AQ26">
        <v>352</v>
      </c>
      <c r="AR26">
        <v>371</v>
      </c>
      <c r="AU26">
        <v>0</v>
      </c>
      <c r="AV26" s="12">
        <v>0</v>
      </c>
      <c r="AW26" s="4">
        <v>371</v>
      </c>
      <c r="AX26" s="4">
        <v>352</v>
      </c>
      <c r="AY26" s="4">
        <v>640</v>
      </c>
      <c r="AZ26" s="24">
        <v>640</v>
      </c>
      <c r="BA26" s="4">
        <v>371</v>
      </c>
      <c r="BB26" s="4">
        <v>352</v>
      </c>
      <c r="BE26" s="15">
        <f t="shared" si="0"/>
        <v>371</v>
      </c>
      <c r="BF26" s="15">
        <f t="shared" ref="BF26:BH26" si="60">AH26</f>
        <v>371</v>
      </c>
      <c r="BG26" s="15">
        <f t="shared" si="60"/>
        <v>0</v>
      </c>
      <c r="BH26" s="15">
        <f t="shared" si="60"/>
        <v>371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352</v>
      </c>
      <c r="BN26" s="15">
        <f t="shared" ref="BN26:BP26" si="61">AE26</f>
        <v>352</v>
      </c>
      <c r="BO26" s="15">
        <f t="shared" si="61"/>
        <v>0</v>
      </c>
      <c r="BP26" s="15">
        <f t="shared" si="61"/>
        <v>352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26547</v>
      </c>
      <c r="B27">
        <v>-6769.06</v>
      </c>
      <c r="C27">
        <v>29750.92</v>
      </c>
      <c r="D27">
        <v>5999.65</v>
      </c>
      <c r="E27">
        <v>352</v>
      </c>
      <c r="F27" s="4">
        <v>6875</v>
      </c>
      <c r="G27">
        <v>0</v>
      </c>
      <c r="H27">
        <v>659.88</v>
      </c>
      <c r="I27">
        <v>475.21</v>
      </c>
      <c r="J27">
        <v>610.44</v>
      </c>
      <c r="K27">
        <v>500.44</v>
      </c>
      <c r="L27">
        <v>542.07</v>
      </c>
      <c r="M27">
        <v>0</v>
      </c>
      <c r="N27">
        <v>898.69</v>
      </c>
      <c r="O27">
        <v>0</v>
      </c>
      <c r="P27">
        <v>640</v>
      </c>
      <c r="Q27">
        <v>310.12</v>
      </c>
      <c r="R27">
        <v>289.93</v>
      </c>
      <c r="S27">
        <v>25867.84</v>
      </c>
      <c r="T27">
        <v>6902.247</v>
      </c>
      <c r="U27">
        <v>3855.4</v>
      </c>
      <c r="V27">
        <v>1807.744</v>
      </c>
      <c r="W27">
        <v>5663.144</v>
      </c>
      <c r="X27">
        <v>408.442</v>
      </c>
      <c r="Y27">
        <v>50.033</v>
      </c>
      <c r="Z27">
        <v>8211.828</v>
      </c>
      <c r="AA27">
        <v>10323.14</v>
      </c>
      <c r="AB27">
        <v>1242.76</v>
      </c>
      <c r="AC27" t="s">
        <v>58</v>
      </c>
      <c r="AD27" s="4">
        <v>-3938.368</v>
      </c>
      <c r="AE27">
        <v>352</v>
      </c>
      <c r="AF27">
        <v>0</v>
      </c>
      <c r="AG27">
        <v>352</v>
      </c>
      <c r="AH27">
        <v>352.07</v>
      </c>
      <c r="AI27">
        <v>0</v>
      </c>
      <c r="AJ27">
        <v>352.07</v>
      </c>
      <c r="AK27">
        <v>6281</v>
      </c>
      <c r="AL27">
        <v>27173.7</v>
      </c>
      <c r="AM27">
        <v>33454.7</v>
      </c>
      <c r="AN27">
        <v>4876.16</v>
      </c>
      <c r="AO27">
        <v>3219.37</v>
      </c>
      <c r="AP27">
        <v>1656.79</v>
      </c>
      <c r="AQ27">
        <v>352</v>
      </c>
      <c r="AR27">
        <v>352.07</v>
      </c>
      <c r="AU27">
        <v>0</v>
      </c>
      <c r="AV27" s="12">
        <v>0</v>
      </c>
      <c r="AW27" s="4">
        <v>352.07</v>
      </c>
      <c r="AX27" s="4">
        <v>352</v>
      </c>
      <c r="AY27" s="4">
        <v>640</v>
      </c>
      <c r="AZ27" s="24">
        <v>640</v>
      </c>
      <c r="BA27" s="4">
        <v>352.07</v>
      </c>
      <c r="BB27" s="4">
        <v>352</v>
      </c>
      <c r="BE27" s="15">
        <f t="shared" si="0"/>
        <v>352.07</v>
      </c>
      <c r="BF27" s="15">
        <f t="shared" ref="BF27:BH27" si="62">AH27</f>
        <v>352.07</v>
      </c>
      <c r="BG27" s="15">
        <f t="shared" si="62"/>
        <v>0</v>
      </c>
      <c r="BH27" s="15">
        <f t="shared" si="62"/>
        <v>352.07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352</v>
      </c>
      <c r="BN27" s="15">
        <f t="shared" ref="BN27:BP27" si="63">AE27</f>
        <v>352</v>
      </c>
      <c r="BO27" s="15">
        <f t="shared" si="63"/>
        <v>0</v>
      </c>
      <c r="BP27" s="15">
        <f t="shared" si="63"/>
        <v>352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26100.92</v>
      </c>
      <c r="B28" s="1">
        <v>-6760.06</v>
      </c>
      <c r="C28" s="1">
        <v>28066.71</v>
      </c>
      <c r="D28" s="1">
        <v>6567.97</v>
      </c>
      <c r="E28" s="1">
        <v>345</v>
      </c>
      <c r="F28" s="6">
        <v>6915</v>
      </c>
      <c r="G28" s="1">
        <v>0</v>
      </c>
      <c r="H28" s="1">
        <v>645.34</v>
      </c>
      <c r="I28" s="1">
        <v>520.34</v>
      </c>
      <c r="J28" s="1">
        <v>580.73</v>
      </c>
      <c r="K28" s="1">
        <v>501.6</v>
      </c>
      <c r="L28" s="1">
        <v>542.77</v>
      </c>
      <c r="M28" s="1">
        <v>0</v>
      </c>
      <c r="N28" s="1">
        <v>899.92</v>
      </c>
      <c r="O28" s="1">
        <v>0</v>
      </c>
      <c r="P28" s="1">
        <v>639.2</v>
      </c>
      <c r="Q28" s="1">
        <v>291.62</v>
      </c>
      <c r="R28" s="1">
        <v>290.35</v>
      </c>
      <c r="S28" s="1">
        <v>25529.02</v>
      </c>
      <c r="T28" s="1">
        <v>6719.328</v>
      </c>
      <c r="U28" s="1">
        <v>3537.464</v>
      </c>
      <c r="V28" s="1">
        <v>2503.515</v>
      </c>
      <c r="W28" s="1">
        <v>6040.979</v>
      </c>
      <c r="X28" s="1">
        <v>408.333</v>
      </c>
      <c r="Y28" s="1">
        <v>50.032</v>
      </c>
      <c r="Z28" s="1">
        <v>9233.898</v>
      </c>
      <c r="AA28" s="1">
        <v>9298.965</v>
      </c>
      <c r="AB28" s="1">
        <v>1230.06</v>
      </c>
      <c r="AC28" s="1" t="s">
        <v>58</v>
      </c>
      <c r="AD28" s="6">
        <v>-3993.698</v>
      </c>
      <c r="AE28" s="1">
        <v>345</v>
      </c>
      <c r="AF28" s="1">
        <v>0</v>
      </c>
      <c r="AG28" s="1">
        <v>345</v>
      </c>
      <c r="AH28" s="1">
        <v>352</v>
      </c>
      <c r="AI28" s="1">
        <v>0</v>
      </c>
      <c r="AJ28" s="1">
        <v>352</v>
      </c>
      <c r="AK28" s="1">
        <v>6272</v>
      </c>
      <c r="AL28" s="1">
        <v>26928.9</v>
      </c>
      <c r="AM28" s="1">
        <v>33200.9</v>
      </c>
      <c r="AN28" s="1">
        <v>5511.56</v>
      </c>
      <c r="AO28" s="1">
        <v>3144.49</v>
      </c>
      <c r="AP28" s="1">
        <v>2367.07</v>
      </c>
      <c r="AQ28" s="1">
        <v>345</v>
      </c>
      <c r="AR28" s="1">
        <v>352</v>
      </c>
      <c r="AU28" s="1">
        <v>0</v>
      </c>
      <c r="AV28" s="13">
        <v>0</v>
      </c>
      <c r="AW28" s="6">
        <v>352</v>
      </c>
      <c r="AX28" s="6">
        <v>345</v>
      </c>
      <c r="AY28" s="6">
        <v>640</v>
      </c>
      <c r="AZ28" s="25">
        <v>640</v>
      </c>
      <c r="BA28" s="6">
        <v>352</v>
      </c>
      <c r="BB28" s="6">
        <v>345</v>
      </c>
      <c r="BE28" s="16">
        <f t="shared" si="0"/>
        <v>352</v>
      </c>
      <c r="BF28" s="16">
        <f t="shared" ref="BF28:BH28" si="64">AH28</f>
        <v>352</v>
      </c>
      <c r="BG28" s="16">
        <f t="shared" si="64"/>
        <v>0</v>
      </c>
      <c r="BH28" s="16">
        <f t="shared" si="64"/>
        <v>352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345</v>
      </c>
      <c r="BN28" s="16">
        <f t="shared" ref="BN28:BP28" si="65">AE28</f>
        <v>345</v>
      </c>
      <c r="BO28" s="16">
        <f t="shared" si="65"/>
        <v>0</v>
      </c>
      <c r="BP28" s="16">
        <f t="shared" si="65"/>
        <v>345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25365.34</v>
      </c>
      <c r="B29" s="1">
        <v>-6263</v>
      </c>
      <c r="C29" s="1">
        <v>25831.89</v>
      </c>
      <c r="D29" s="1">
        <v>7257.2</v>
      </c>
      <c r="E29" s="1">
        <v>290</v>
      </c>
      <c r="F29" s="6">
        <v>6955</v>
      </c>
      <c r="G29" s="1">
        <v>0</v>
      </c>
      <c r="H29" s="1">
        <v>543.67</v>
      </c>
      <c r="I29" s="1">
        <v>540.78</v>
      </c>
      <c r="J29" s="1">
        <v>505.96</v>
      </c>
      <c r="K29" s="1">
        <v>501.6</v>
      </c>
      <c r="L29" s="1">
        <v>543.47</v>
      </c>
      <c r="M29" s="1">
        <v>0</v>
      </c>
      <c r="N29" s="1">
        <v>900.34</v>
      </c>
      <c r="O29" s="1">
        <v>0</v>
      </c>
      <c r="P29" s="1">
        <v>633.2</v>
      </c>
      <c r="Q29" s="1">
        <v>271.54</v>
      </c>
      <c r="R29" s="1">
        <v>271.01</v>
      </c>
      <c r="S29" s="1">
        <v>25020.72</v>
      </c>
      <c r="T29" s="1">
        <v>6243.486</v>
      </c>
      <c r="U29" s="1">
        <v>3221.376</v>
      </c>
      <c r="V29" s="1">
        <v>3382.781</v>
      </c>
      <c r="W29" s="1">
        <v>6604.157</v>
      </c>
      <c r="X29" s="1">
        <v>409.74</v>
      </c>
      <c r="Y29" s="1">
        <v>50.033</v>
      </c>
      <c r="Z29" s="1">
        <v>10734.3</v>
      </c>
      <c r="AA29" s="1">
        <v>7803.031</v>
      </c>
      <c r="AB29" s="1">
        <v>1235.6</v>
      </c>
      <c r="AC29" s="1" t="s">
        <v>58</v>
      </c>
      <c r="AD29" s="6">
        <v>-4085.167</v>
      </c>
      <c r="AE29" s="1">
        <v>290</v>
      </c>
      <c r="AF29" s="1">
        <v>0</v>
      </c>
      <c r="AG29" s="1">
        <v>290</v>
      </c>
      <c r="AH29" s="1">
        <v>351</v>
      </c>
      <c r="AI29" s="1">
        <v>0</v>
      </c>
      <c r="AJ29" s="1">
        <v>351</v>
      </c>
      <c r="AK29" s="1">
        <v>6263</v>
      </c>
      <c r="AL29" s="1">
        <v>26735.5</v>
      </c>
      <c r="AM29" s="1">
        <v>32998.5</v>
      </c>
      <c r="AN29" s="1">
        <v>6309.07</v>
      </c>
      <c r="AO29" s="1">
        <v>3081.21</v>
      </c>
      <c r="AP29" s="1">
        <v>3227.86</v>
      </c>
      <c r="AQ29" s="1">
        <v>290</v>
      </c>
      <c r="AR29" s="1">
        <v>351</v>
      </c>
      <c r="AU29" s="1">
        <v>0</v>
      </c>
      <c r="AV29" s="13">
        <v>0</v>
      </c>
      <c r="AW29" s="6">
        <v>351</v>
      </c>
      <c r="AX29" s="6">
        <v>290</v>
      </c>
      <c r="AY29" s="6">
        <v>640</v>
      </c>
      <c r="AZ29" s="25">
        <v>631</v>
      </c>
      <c r="BA29" s="6">
        <v>351</v>
      </c>
      <c r="BB29" s="6">
        <v>290</v>
      </c>
      <c r="BE29" s="16">
        <f t="shared" si="0"/>
        <v>351</v>
      </c>
      <c r="BF29" s="16">
        <f t="shared" ref="BF29:BH29" si="66">AH29</f>
        <v>351</v>
      </c>
      <c r="BG29" s="16">
        <f t="shared" si="66"/>
        <v>0</v>
      </c>
      <c r="BH29" s="16">
        <f t="shared" si="66"/>
        <v>351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290</v>
      </c>
      <c r="BN29" s="16">
        <f t="shared" ref="BN29:BP29" si="67">AE29</f>
        <v>290</v>
      </c>
      <c r="BO29" s="16">
        <f t="shared" si="67"/>
        <v>0</v>
      </c>
      <c r="BP29" s="16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24694.83</v>
      </c>
      <c r="B30" s="2">
        <v>-6323</v>
      </c>
      <c r="C30" s="2">
        <v>24560.02</v>
      </c>
      <c r="D30" s="2">
        <v>7998.52</v>
      </c>
      <c r="E30" s="2">
        <v>284.64</v>
      </c>
      <c r="F30" s="7">
        <v>6884</v>
      </c>
      <c r="G30" s="2">
        <v>0</v>
      </c>
      <c r="H30" s="2">
        <v>453.1</v>
      </c>
      <c r="I30" s="2">
        <v>464.33</v>
      </c>
      <c r="J30" s="2">
        <v>423.02</v>
      </c>
      <c r="K30" s="2">
        <v>500.44</v>
      </c>
      <c r="L30" s="2">
        <v>542.31</v>
      </c>
      <c r="M30" s="2">
        <v>0</v>
      </c>
      <c r="N30" s="2">
        <v>900.75</v>
      </c>
      <c r="O30" s="2">
        <v>0</v>
      </c>
      <c r="P30" s="2">
        <v>630.8</v>
      </c>
      <c r="Q30" s="2">
        <v>270.48</v>
      </c>
      <c r="R30" s="2">
        <v>270.69</v>
      </c>
      <c r="S30" s="2">
        <v>24424.81</v>
      </c>
      <c r="T30" s="2">
        <v>6244.37</v>
      </c>
      <c r="U30" s="2">
        <v>2884.25</v>
      </c>
      <c r="V30" s="2">
        <v>4395.67</v>
      </c>
      <c r="W30" s="2">
        <v>7279.92</v>
      </c>
      <c r="X30" s="2">
        <v>408.002</v>
      </c>
      <c r="Y30" s="2">
        <v>50.018</v>
      </c>
      <c r="Z30" s="2">
        <v>12147.35</v>
      </c>
      <c r="AA30" s="2">
        <v>6381.35</v>
      </c>
      <c r="AB30" s="2">
        <v>1232.1</v>
      </c>
      <c r="AC30" s="2" t="s">
        <v>58</v>
      </c>
      <c r="AD30" s="7">
        <v>-4013.729</v>
      </c>
      <c r="AE30" s="2">
        <v>284.64</v>
      </c>
      <c r="AF30" s="2">
        <v>0</v>
      </c>
      <c r="AG30" s="2">
        <v>284.64</v>
      </c>
      <c r="AH30" s="2">
        <v>295</v>
      </c>
      <c r="AI30" s="2">
        <v>0</v>
      </c>
      <c r="AJ30" s="2">
        <v>295</v>
      </c>
      <c r="AK30" s="2">
        <v>6323</v>
      </c>
      <c r="AL30" s="2">
        <v>26567.8</v>
      </c>
      <c r="AM30" s="2">
        <v>32890.8</v>
      </c>
      <c r="AN30" s="2">
        <v>7403.45</v>
      </c>
      <c r="AO30" s="2">
        <v>3131.1</v>
      </c>
      <c r="AP30" s="2">
        <v>4272.35</v>
      </c>
      <c r="AQ30" s="2">
        <v>284.64</v>
      </c>
      <c r="AR30" s="2">
        <v>295</v>
      </c>
      <c r="AU30" s="2">
        <v>0</v>
      </c>
      <c r="AV30" s="14">
        <v>0</v>
      </c>
      <c r="AW30" s="7">
        <v>295</v>
      </c>
      <c r="AX30" s="7">
        <v>284.64</v>
      </c>
      <c r="AY30" s="7">
        <v>631</v>
      </c>
      <c r="AZ30" s="26">
        <v>631</v>
      </c>
      <c r="BA30" s="7">
        <v>295</v>
      </c>
      <c r="BB30" s="7">
        <v>284.64</v>
      </c>
      <c r="BE30" s="17">
        <f t="shared" si="0"/>
        <v>295</v>
      </c>
      <c r="BF30" s="17">
        <f t="shared" ref="BF30:BH30" si="68">AH30</f>
        <v>295</v>
      </c>
      <c r="BG30" s="17">
        <f t="shared" si="68"/>
        <v>0</v>
      </c>
      <c r="BH30" s="17">
        <f t="shared" si="68"/>
        <v>295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284.64</v>
      </c>
      <c r="BN30" s="17">
        <f t="shared" ref="BN30:BP30" si="69">AE30</f>
        <v>284.64</v>
      </c>
      <c r="BO30" s="17">
        <f t="shared" si="69"/>
        <v>0</v>
      </c>
      <c r="BP30" s="17">
        <f t="shared" si="69"/>
        <v>284.64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24248.76</v>
      </c>
      <c r="B31" s="2">
        <v>-6763</v>
      </c>
      <c r="C31" s="2">
        <v>23535.5</v>
      </c>
      <c r="D31" s="2">
        <v>8928.35</v>
      </c>
      <c r="E31" s="2">
        <v>281.15</v>
      </c>
      <c r="F31" s="7">
        <v>6997</v>
      </c>
      <c r="G31" s="2">
        <v>0</v>
      </c>
      <c r="H31" s="2">
        <v>451.38</v>
      </c>
      <c r="I31" s="2">
        <v>386.11</v>
      </c>
      <c r="J31" s="2">
        <v>343.21</v>
      </c>
      <c r="K31" s="2">
        <v>500.44</v>
      </c>
      <c r="L31" s="2">
        <v>543.47</v>
      </c>
      <c r="M31" s="2">
        <v>0</v>
      </c>
      <c r="N31" s="2">
        <v>899.92</v>
      </c>
      <c r="O31" s="2">
        <v>0</v>
      </c>
      <c r="P31" s="2">
        <v>630.5</v>
      </c>
      <c r="Q31" s="2">
        <v>269.53</v>
      </c>
      <c r="R31" s="2">
        <v>270.16</v>
      </c>
      <c r="S31" s="2">
        <v>23771.07</v>
      </c>
      <c r="T31" s="2">
        <v>6154.289</v>
      </c>
      <c r="U31" s="2">
        <v>2541.679</v>
      </c>
      <c r="V31" s="2">
        <v>5611.215</v>
      </c>
      <c r="W31" s="2">
        <v>8152.894</v>
      </c>
      <c r="X31" s="2">
        <v>141.727</v>
      </c>
      <c r="Y31" s="2">
        <v>49.997</v>
      </c>
      <c r="Z31" s="2">
        <v>13364.9</v>
      </c>
      <c r="AA31" s="2">
        <v>5435.031</v>
      </c>
      <c r="AB31" s="2">
        <v>1254.29</v>
      </c>
      <c r="AC31" s="2" t="s">
        <v>58</v>
      </c>
      <c r="AD31" s="7">
        <v>-4130.132</v>
      </c>
      <c r="AE31" s="2">
        <v>281.15</v>
      </c>
      <c r="AF31" s="2">
        <v>0</v>
      </c>
      <c r="AG31" s="2">
        <v>281.15</v>
      </c>
      <c r="AH31" s="2">
        <v>295</v>
      </c>
      <c r="AI31" s="2">
        <v>0</v>
      </c>
      <c r="AJ31" s="2">
        <v>295</v>
      </c>
      <c r="AK31" s="2">
        <v>6763</v>
      </c>
      <c r="AL31" s="2">
        <v>25994.8</v>
      </c>
      <c r="AM31" s="2">
        <v>32757.8</v>
      </c>
      <c r="AN31" s="2">
        <v>8444.96</v>
      </c>
      <c r="AO31" s="2">
        <v>3007.52</v>
      </c>
      <c r="AP31" s="2">
        <v>5437.44</v>
      </c>
      <c r="AQ31" s="2">
        <v>281.15</v>
      </c>
      <c r="AR31" s="2">
        <v>295</v>
      </c>
      <c r="AU31" s="2">
        <v>0</v>
      </c>
      <c r="AV31" s="14">
        <v>0</v>
      </c>
      <c r="AW31" s="7">
        <v>295</v>
      </c>
      <c r="AX31" s="7">
        <v>281.15</v>
      </c>
      <c r="AY31" s="7">
        <v>631</v>
      </c>
      <c r="AZ31" s="26">
        <v>631</v>
      </c>
      <c r="BA31" s="7">
        <v>295</v>
      </c>
      <c r="BB31" s="7">
        <v>281.15</v>
      </c>
      <c r="BE31" s="17">
        <f t="shared" si="0"/>
        <v>295</v>
      </c>
      <c r="BF31" s="17">
        <f t="shared" ref="BF31:BH31" si="70">AH31</f>
        <v>295</v>
      </c>
      <c r="BG31" s="17">
        <f t="shared" si="70"/>
        <v>0</v>
      </c>
      <c r="BH31" s="17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281.15</v>
      </c>
      <c r="BN31" s="17">
        <f t="shared" ref="BN31:BP31" si="71">AE31</f>
        <v>281.15</v>
      </c>
      <c r="BO31" s="17">
        <f t="shared" si="71"/>
        <v>0</v>
      </c>
      <c r="BP31" s="17">
        <f t="shared" si="71"/>
        <v>281.15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23435.87</v>
      </c>
      <c r="B32" s="2">
        <v>-6403</v>
      </c>
      <c r="C32" s="2">
        <v>21736.05</v>
      </c>
      <c r="D32" s="2">
        <v>9807.91</v>
      </c>
      <c r="E32" s="2">
        <v>280</v>
      </c>
      <c r="F32" s="7">
        <v>6996</v>
      </c>
      <c r="G32" s="2">
        <v>0</v>
      </c>
      <c r="H32" s="2">
        <v>447.97</v>
      </c>
      <c r="I32" s="2">
        <v>306.56</v>
      </c>
      <c r="J32" s="2">
        <v>283.1</v>
      </c>
      <c r="K32" s="2">
        <v>499.97</v>
      </c>
      <c r="L32" s="2">
        <v>540.68</v>
      </c>
      <c r="M32" s="2">
        <v>0</v>
      </c>
      <c r="N32" s="2">
        <v>899.1</v>
      </c>
      <c r="O32" s="2">
        <v>0</v>
      </c>
      <c r="P32" s="2">
        <v>586.4</v>
      </c>
      <c r="Q32" s="2">
        <v>240.93</v>
      </c>
      <c r="R32" s="2">
        <v>239.5</v>
      </c>
      <c r="S32" s="2">
        <v>23280.43</v>
      </c>
      <c r="T32" s="2">
        <v>6634.297</v>
      </c>
      <c r="U32" s="2">
        <v>2257.721</v>
      </c>
      <c r="V32" s="2">
        <v>6821.612</v>
      </c>
      <c r="W32" s="2">
        <v>9079.333</v>
      </c>
      <c r="X32" s="2">
        <v>142.713</v>
      </c>
      <c r="Y32" s="2">
        <v>50.036</v>
      </c>
      <c r="Z32" s="2">
        <v>14295.72</v>
      </c>
      <c r="AA32" s="2">
        <v>4533.91</v>
      </c>
      <c r="AB32" s="2">
        <v>1262.26</v>
      </c>
      <c r="AC32" s="2" t="s">
        <v>58</v>
      </c>
      <c r="AD32" s="7">
        <v>-4233.087</v>
      </c>
      <c r="AE32" s="2">
        <v>280</v>
      </c>
      <c r="AF32" s="2">
        <v>0</v>
      </c>
      <c r="AG32" s="2">
        <v>280</v>
      </c>
      <c r="AH32" s="2">
        <v>277</v>
      </c>
      <c r="AI32" s="2">
        <v>0</v>
      </c>
      <c r="AJ32" s="2">
        <v>277</v>
      </c>
      <c r="AK32" s="2">
        <v>7248</v>
      </c>
      <c r="AL32" s="2">
        <v>25410.4</v>
      </c>
      <c r="AM32" s="2">
        <v>32658.4</v>
      </c>
      <c r="AN32" s="2">
        <v>9688.59</v>
      </c>
      <c r="AO32" s="2">
        <v>2994.07</v>
      </c>
      <c r="AP32" s="2">
        <v>6694.52</v>
      </c>
      <c r="AQ32" s="2">
        <v>280</v>
      </c>
      <c r="AR32" s="2">
        <v>277</v>
      </c>
      <c r="AU32" s="2">
        <v>0</v>
      </c>
      <c r="AV32" s="14">
        <v>0</v>
      </c>
      <c r="AW32" s="7">
        <v>277</v>
      </c>
      <c r="AX32" s="7">
        <v>280</v>
      </c>
      <c r="AY32" s="7">
        <v>588</v>
      </c>
      <c r="AZ32" s="26">
        <v>588</v>
      </c>
      <c r="BA32" s="7">
        <v>277</v>
      </c>
      <c r="BB32" s="7">
        <v>280</v>
      </c>
      <c r="BE32" s="17">
        <f t="shared" si="0"/>
        <v>277</v>
      </c>
      <c r="BF32" s="17">
        <f t="shared" ref="BF32:BH32" si="72">AH32</f>
        <v>277</v>
      </c>
      <c r="BG32" s="17">
        <f t="shared" si="72"/>
        <v>0</v>
      </c>
      <c r="BH32" s="17">
        <f t="shared" si="72"/>
        <v>277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280</v>
      </c>
      <c r="BN32" s="17">
        <f t="shared" ref="BN32:BP32" si="73">AE32</f>
        <v>280</v>
      </c>
      <c r="BO32" s="17">
        <f t="shared" si="73"/>
        <v>0</v>
      </c>
      <c r="BP32" s="17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23065.48</v>
      </c>
      <c r="B33" s="2">
        <v>-7045</v>
      </c>
      <c r="C33" s="2">
        <v>20199.47</v>
      </c>
      <c r="D33" s="2">
        <v>10812.87</v>
      </c>
      <c r="E33" s="2">
        <v>256</v>
      </c>
      <c r="F33" s="7">
        <v>6998</v>
      </c>
      <c r="G33" s="2">
        <v>0</v>
      </c>
      <c r="H33" s="2">
        <v>350.55</v>
      </c>
      <c r="I33" s="2">
        <v>300.79</v>
      </c>
      <c r="J33" s="2">
        <v>281.76</v>
      </c>
      <c r="K33" s="2">
        <v>500.44</v>
      </c>
      <c r="L33" s="2">
        <v>503.93</v>
      </c>
      <c r="M33" s="2">
        <v>0</v>
      </c>
      <c r="N33" s="2">
        <v>899.92</v>
      </c>
      <c r="O33" s="2">
        <v>0</v>
      </c>
      <c r="P33" s="2">
        <v>491.9</v>
      </c>
      <c r="Q33" s="2">
        <v>210.91</v>
      </c>
      <c r="R33" s="2">
        <v>210.96</v>
      </c>
      <c r="S33" s="2">
        <v>22582.34</v>
      </c>
      <c r="T33" s="2">
        <v>7269.539</v>
      </c>
      <c r="U33" s="2">
        <v>2057.299</v>
      </c>
      <c r="V33" s="2">
        <v>8111.876</v>
      </c>
      <c r="W33" s="2">
        <v>10169.175</v>
      </c>
      <c r="X33" s="2">
        <v>142.856</v>
      </c>
      <c r="Y33" s="2">
        <v>50.001</v>
      </c>
      <c r="Z33" s="2">
        <v>15497.8</v>
      </c>
      <c r="AA33" s="2">
        <v>3386.137</v>
      </c>
      <c r="AB33" s="2">
        <v>995.54</v>
      </c>
      <c r="AC33" s="2" t="s">
        <v>58</v>
      </c>
      <c r="AD33" s="7">
        <v>-4401.599</v>
      </c>
      <c r="AE33" s="2">
        <v>256</v>
      </c>
      <c r="AF33" s="2">
        <v>0</v>
      </c>
      <c r="AG33" s="2">
        <v>256</v>
      </c>
      <c r="AH33" s="2">
        <v>270</v>
      </c>
      <c r="AI33" s="2">
        <v>0</v>
      </c>
      <c r="AJ33" s="2">
        <v>270</v>
      </c>
      <c r="AK33" s="2">
        <v>7720</v>
      </c>
      <c r="AL33" s="2">
        <v>24942.3</v>
      </c>
      <c r="AM33" s="2">
        <v>32662.3</v>
      </c>
      <c r="AN33" s="2">
        <v>10796.85</v>
      </c>
      <c r="AO33" s="2">
        <v>2827.21</v>
      </c>
      <c r="AP33" s="2">
        <v>7969.64</v>
      </c>
      <c r="AQ33" s="2">
        <v>256</v>
      </c>
      <c r="AR33" s="2">
        <v>270</v>
      </c>
      <c r="AU33" s="2">
        <v>0</v>
      </c>
      <c r="AV33" s="14">
        <v>0</v>
      </c>
      <c r="AW33" s="7">
        <v>270</v>
      </c>
      <c r="AX33" s="7">
        <v>256</v>
      </c>
      <c r="AY33" s="7">
        <v>489</v>
      </c>
      <c r="AZ33" s="26">
        <v>489</v>
      </c>
      <c r="BA33" s="7">
        <v>270</v>
      </c>
      <c r="BB33" s="7">
        <v>256</v>
      </c>
      <c r="BE33" s="17">
        <f t="shared" si="0"/>
        <v>270</v>
      </c>
      <c r="BF33" s="17">
        <f t="shared" ref="BF33:BH33" si="74">AH33</f>
        <v>270</v>
      </c>
      <c r="BG33" s="17">
        <f t="shared" si="74"/>
        <v>0</v>
      </c>
      <c r="BH33" s="17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256</v>
      </c>
      <c r="BN33" s="17">
        <f t="shared" ref="BN33:BP33" si="75">AE33</f>
        <v>256</v>
      </c>
      <c r="BO33" s="17">
        <f t="shared" si="75"/>
        <v>0</v>
      </c>
      <c r="BP33" s="17">
        <f t="shared" si="75"/>
        <v>256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22817.32</v>
      </c>
      <c r="B34" s="2">
        <v>-7283.33</v>
      </c>
      <c r="C34" s="2">
        <v>18346.73</v>
      </c>
      <c r="D34" s="2">
        <v>11916.53</v>
      </c>
      <c r="E34" s="2">
        <v>220</v>
      </c>
      <c r="F34" s="7">
        <v>7000</v>
      </c>
      <c r="G34" s="2">
        <v>0</v>
      </c>
      <c r="H34" s="2">
        <v>250.57</v>
      </c>
      <c r="I34" s="2">
        <v>246.22</v>
      </c>
      <c r="J34" s="2">
        <v>282.81</v>
      </c>
      <c r="K34" s="2">
        <v>430.89</v>
      </c>
      <c r="L34" s="2">
        <v>432.98</v>
      </c>
      <c r="M34" s="2">
        <v>0</v>
      </c>
      <c r="N34" s="2">
        <v>846.89</v>
      </c>
      <c r="O34" s="2">
        <v>0</v>
      </c>
      <c r="P34" s="2">
        <v>393.1</v>
      </c>
      <c r="Q34" s="2">
        <v>171.63</v>
      </c>
      <c r="R34" s="2">
        <v>171.16</v>
      </c>
      <c r="S34" s="2">
        <v>22331.51</v>
      </c>
      <c r="T34" s="2">
        <v>7487.348</v>
      </c>
      <c r="U34" s="2">
        <v>1912.893</v>
      </c>
      <c r="V34" s="2">
        <v>9449.462</v>
      </c>
      <c r="W34" s="2">
        <v>11362.355</v>
      </c>
      <c r="X34" s="2">
        <v>135.85</v>
      </c>
      <c r="Y34" s="2">
        <v>49.991</v>
      </c>
      <c r="Z34" s="2">
        <v>16744.64</v>
      </c>
      <c r="AA34" s="2">
        <v>2152.371</v>
      </c>
      <c r="AB34" s="2">
        <v>993.86</v>
      </c>
      <c r="AC34" s="2" t="s">
        <v>58</v>
      </c>
      <c r="AD34" s="7">
        <v>-4770.137</v>
      </c>
      <c r="AE34" s="2">
        <v>220</v>
      </c>
      <c r="AF34" s="2">
        <v>0</v>
      </c>
      <c r="AG34" s="2">
        <v>220</v>
      </c>
      <c r="AH34" s="2">
        <v>245</v>
      </c>
      <c r="AI34" s="2">
        <v>0</v>
      </c>
      <c r="AJ34" s="2">
        <v>245</v>
      </c>
      <c r="AK34" s="2">
        <v>8044</v>
      </c>
      <c r="AL34" s="2">
        <v>24636.7</v>
      </c>
      <c r="AM34" s="2">
        <v>32680.7</v>
      </c>
      <c r="AN34" s="2">
        <v>12034.06</v>
      </c>
      <c r="AO34" s="2">
        <v>2769.88</v>
      </c>
      <c r="AP34" s="2">
        <v>9264.18</v>
      </c>
      <c r="AQ34" s="2">
        <v>220</v>
      </c>
      <c r="AR34" s="2">
        <v>245</v>
      </c>
      <c r="AU34" s="2">
        <v>0</v>
      </c>
      <c r="AV34" s="14">
        <v>0</v>
      </c>
      <c r="AW34" s="7">
        <v>245</v>
      </c>
      <c r="AX34" s="7">
        <v>220</v>
      </c>
      <c r="AY34" s="7">
        <v>390</v>
      </c>
      <c r="AZ34" s="26">
        <v>390</v>
      </c>
      <c r="BA34" s="7">
        <v>245</v>
      </c>
      <c r="BB34" s="7">
        <v>220</v>
      </c>
      <c r="BE34" s="17">
        <f t="shared" si="0"/>
        <v>245</v>
      </c>
      <c r="BF34" s="17">
        <f t="shared" ref="BF34:BH34" si="76">AH34</f>
        <v>245</v>
      </c>
      <c r="BG34" s="17">
        <f t="shared" si="76"/>
        <v>0</v>
      </c>
      <c r="BH34" s="17">
        <f t="shared" si="76"/>
        <v>245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220</v>
      </c>
      <c r="BN34" s="17">
        <f t="shared" ref="BN34:BP34" si="77">AE34</f>
        <v>220</v>
      </c>
      <c r="BO34" s="17">
        <f t="shared" si="77"/>
        <v>0</v>
      </c>
      <c r="BP34" s="17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22489.24</v>
      </c>
      <c r="B35" s="2">
        <v>-6644.86</v>
      </c>
      <c r="C35" s="2">
        <v>17286.92</v>
      </c>
      <c r="D35" s="2">
        <v>12316.22</v>
      </c>
      <c r="E35" s="2">
        <v>33.23</v>
      </c>
      <c r="F35" s="7">
        <v>7000</v>
      </c>
      <c r="G35" s="2">
        <v>0</v>
      </c>
      <c r="H35" s="2">
        <v>213.84</v>
      </c>
      <c r="I35" s="2">
        <v>204.83</v>
      </c>
      <c r="J35" s="2">
        <v>278.09</v>
      </c>
      <c r="K35" s="2">
        <v>389.72</v>
      </c>
      <c r="L35" s="2">
        <v>391.35</v>
      </c>
      <c r="M35" s="2">
        <v>0</v>
      </c>
      <c r="N35" s="2">
        <v>858.4</v>
      </c>
      <c r="O35" s="2">
        <v>0</v>
      </c>
      <c r="P35" s="2">
        <v>293.5</v>
      </c>
      <c r="Q35" s="2">
        <v>174.91</v>
      </c>
      <c r="R35" s="2">
        <v>175.23</v>
      </c>
      <c r="S35" s="2">
        <v>22053.2</v>
      </c>
      <c r="T35" s="2">
        <v>6587.271</v>
      </c>
      <c r="U35" s="2">
        <v>1859.364</v>
      </c>
      <c r="V35" s="2">
        <v>10726.147</v>
      </c>
      <c r="W35" s="2">
        <v>12585.511</v>
      </c>
      <c r="X35" s="2">
        <v>-173.372</v>
      </c>
      <c r="Y35" s="2">
        <v>50.047</v>
      </c>
      <c r="Z35" s="2">
        <v>18476.71</v>
      </c>
      <c r="AA35" s="2">
        <v>1004.162</v>
      </c>
      <c r="AB35" s="2">
        <v>1008.17</v>
      </c>
      <c r="AC35" s="2" t="s">
        <v>75</v>
      </c>
      <c r="AD35" s="7">
        <v>-4931.364</v>
      </c>
      <c r="AE35" s="2">
        <v>0</v>
      </c>
      <c r="AF35" s="2">
        <v>282.35</v>
      </c>
      <c r="AG35" s="2">
        <v>282.35</v>
      </c>
      <c r="AH35" s="2">
        <v>230</v>
      </c>
      <c r="AI35" s="2">
        <v>11.77</v>
      </c>
      <c r="AJ35" s="2">
        <v>241.77</v>
      </c>
      <c r="AK35" s="2">
        <v>8113</v>
      </c>
      <c r="AL35" s="2">
        <v>24498</v>
      </c>
      <c r="AM35" s="2">
        <v>32611</v>
      </c>
      <c r="AN35" s="2">
        <v>13352.48</v>
      </c>
      <c r="AO35" s="2">
        <v>2765</v>
      </c>
      <c r="AP35" s="2">
        <v>10587.48</v>
      </c>
      <c r="AQ35" s="2">
        <v>33.23</v>
      </c>
      <c r="AR35" s="2">
        <v>231.27</v>
      </c>
      <c r="AU35" s="2">
        <v>0</v>
      </c>
      <c r="AV35" s="14">
        <v>0</v>
      </c>
      <c r="AW35" s="7">
        <v>241.77</v>
      </c>
      <c r="AX35" s="7">
        <v>282.35</v>
      </c>
      <c r="AY35" s="7">
        <v>291</v>
      </c>
      <c r="AZ35" s="26">
        <v>291</v>
      </c>
      <c r="BA35" s="7">
        <v>241.77</v>
      </c>
      <c r="BB35" s="7">
        <v>282.35</v>
      </c>
      <c r="BE35" s="17">
        <f t="shared" si="0"/>
        <v>241.77</v>
      </c>
      <c r="BF35" s="17">
        <f t="shared" ref="BF35:BH35" si="78">AH35</f>
        <v>230</v>
      </c>
      <c r="BG35" s="17">
        <f t="shared" si="78"/>
        <v>11.77</v>
      </c>
      <c r="BH35" s="17">
        <f t="shared" si="78"/>
        <v>241.77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282.35</v>
      </c>
      <c r="BN35" s="17">
        <f t="shared" ref="BN35:BP35" si="79">AE35</f>
        <v>0</v>
      </c>
      <c r="BO35" s="17">
        <f t="shared" si="79"/>
        <v>282.35</v>
      </c>
      <c r="BP35" s="17">
        <f t="shared" si="79"/>
        <v>282.35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282.35</v>
      </c>
    </row>
    <row r="36" s="2" customFormat="1" spans="1:72">
      <c r="A36" s="2">
        <v>22202.45</v>
      </c>
      <c r="B36" s="2">
        <v>-8185</v>
      </c>
      <c r="C36" s="2">
        <v>17231.66</v>
      </c>
      <c r="D36" s="2">
        <v>12213.83</v>
      </c>
      <c r="E36" s="2">
        <v>32.86</v>
      </c>
      <c r="F36" s="7">
        <v>7000</v>
      </c>
      <c r="G36" s="2">
        <v>0</v>
      </c>
      <c r="H36" s="2">
        <v>218.96</v>
      </c>
      <c r="I36" s="2">
        <v>198.41</v>
      </c>
      <c r="J36" s="2">
        <v>280.59</v>
      </c>
      <c r="K36" s="2">
        <v>391.35</v>
      </c>
      <c r="L36" s="2">
        <v>392.05</v>
      </c>
      <c r="M36" s="2">
        <v>0</v>
      </c>
      <c r="N36" s="2">
        <v>898.28</v>
      </c>
      <c r="O36" s="2">
        <v>0</v>
      </c>
      <c r="P36" s="2">
        <v>289.4</v>
      </c>
      <c r="Q36" s="2">
        <v>189.23</v>
      </c>
      <c r="R36" s="2">
        <v>189.6</v>
      </c>
      <c r="S36" s="2">
        <v>21817.19</v>
      </c>
      <c r="T36" s="2">
        <v>8380.059</v>
      </c>
      <c r="U36" s="2">
        <v>1871.902</v>
      </c>
      <c r="V36" s="2">
        <v>11996.736</v>
      </c>
      <c r="W36" s="2">
        <v>13868.639</v>
      </c>
      <c r="X36" s="2">
        <v>-477.883</v>
      </c>
      <c r="Y36" s="2">
        <v>50.038</v>
      </c>
      <c r="Z36" s="2">
        <v>18167.77</v>
      </c>
      <c r="AA36" s="2">
        <v>1404.225</v>
      </c>
      <c r="AB36" s="2">
        <v>1025.98</v>
      </c>
      <c r="AC36" s="2" t="s">
        <v>75</v>
      </c>
      <c r="AD36" s="7">
        <v>-4865.809</v>
      </c>
      <c r="AE36" s="2">
        <v>0</v>
      </c>
      <c r="AF36" s="2">
        <v>282.35</v>
      </c>
      <c r="AG36" s="2">
        <v>282.35</v>
      </c>
      <c r="AH36" s="2">
        <v>0</v>
      </c>
      <c r="AI36" s="2">
        <v>282.35</v>
      </c>
      <c r="AJ36" s="2">
        <v>282.35</v>
      </c>
      <c r="AK36" s="2">
        <v>8185</v>
      </c>
      <c r="AL36" s="2">
        <v>24132.2</v>
      </c>
      <c r="AM36" s="2">
        <v>32317.2</v>
      </c>
      <c r="AN36" s="2">
        <v>14570.22</v>
      </c>
      <c r="AO36" s="2">
        <v>2751.07</v>
      </c>
      <c r="AP36" s="2">
        <v>11819.15</v>
      </c>
      <c r="AQ36" s="2">
        <v>32.86</v>
      </c>
      <c r="AR36" s="2">
        <v>31.84</v>
      </c>
      <c r="AU36" s="2">
        <v>0</v>
      </c>
      <c r="AV36" s="14">
        <v>0</v>
      </c>
      <c r="AW36" s="7">
        <v>282.35</v>
      </c>
      <c r="AX36" s="7">
        <v>282.35</v>
      </c>
      <c r="AY36" s="7">
        <v>291</v>
      </c>
      <c r="AZ36" s="26">
        <v>291</v>
      </c>
      <c r="BA36" s="7">
        <v>282.35</v>
      </c>
      <c r="BB36" s="7">
        <v>282.35</v>
      </c>
      <c r="BE36" s="17">
        <f t="shared" si="0"/>
        <v>282.35</v>
      </c>
      <c r="BF36" s="17">
        <f t="shared" ref="BF36:BH36" si="80">AH36</f>
        <v>0</v>
      </c>
      <c r="BG36" s="17">
        <f t="shared" si="80"/>
        <v>282.35</v>
      </c>
      <c r="BH36" s="17">
        <f t="shared" si="80"/>
        <v>282.35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282.35</v>
      </c>
      <c r="BM36" s="17">
        <f t="shared" si="2"/>
        <v>282.35</v>
      </c>
      <c r="BN36" s="17">
        <f t="shared" ref="BN36:BP36" si="81">AE36</f>
        <v>0</v>
      </c>
      <c r="BO36" s="17">
        <f t="shared" si="81"/>
        <v>282.35</v>
      </c>
      <c r="BP36" s="17">
        <f t="shared" si="81"/>
        <v>282.35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282.35</v>
      </c>
    </row>
    <row r="37" s="2" customFormat="1" spans="1:72">
      <c r="A37" s="2">
        <v>21842.61</v>
      </c>
      <c r="B37" s="2">
        <v>-8255</v>
      </c>
      <c r="C37" s="2">
        <v>17181.9</v>
      </c>
      <c r="D37" s="2">
        <v>12236.14</v>
      </c>
      <c r="E37" s="2">
        <v>33.07</v>
      </c>
      <c r="F37" s="7">
        <v>7000</v>
      </c>
      <c r="G37" s="2">
        <v>0</v>
      </c>
      <c r="H37" s="2">
        <v>192.46</v>
      </c>
      <c r="I37" s="2">
        <v>199.65</v>
      </c>
      <c r="J37" s="2">
        <v>282.59</v>
      </c>
      <c r="K37" s="2">
        <v>389.72</v>
      </c>
      <c r="L37" s="2">
        <v>392.51</v>
      </c>
      <c r="M37" s="2">
        <v>0</v>
      </c>
      <c r="N37" s="2">
        <v>899.51</v>
      </c>
      <c r="O37" s="2">
        <v>0</v>
      </c>
      <c r="P37" s="2">
        <v>294.4</v>
      </c>
      <c r="Q37" s="2">
        <v>190.5</v>
      </c>
      <c r="R37" s="2">
        <v>189.97</v>
      </c>
      <c r="S37" s="2">
        <v>21413.58</v>
      </c>
      <c r="T37" s="2">
        <v>8343.183</v>
      </c>
      <c r="U37" s="2">
        <v>1813.149</v>
      </c>
      <c r="V37" s="2">
        <v>12624.91</v>
      </c>
      <c r="W37" s="2">
        <v>14438.059</v>
      </c>
      <c r="X37" s="2">
        <v>-818.88</v>
      </c>
      <c r="Y37" s="2">
        <v>49.964</v>
      </c>
      <c r="Z37" s="2">
        <v>19008.95</v>
      </c>
      <c r="AA37" s="2">
        <v>857.336</v>
      </c>
      <c r="AB37" s="2">
        <v>1032.64</v>
      </c>
      <c r="AC37" s="2" t="s">
        <v>75</v>
      </c>
      <c r="AD37" s="7">
        <v>-4856.704</v>
      </c>
      <c r="AE37" s="2">
        <v>0</v>
      </c>
      <c r="AF37" s="2">
        <v>282.35</v>
      </c>
      <c r="AG37" s="2">
        <v>282.35</v>
      </c>
      <c r="AH37" s="2">
        <v>0</v>
      </c>
      <c r="AI37" s="2">
        <v>282.35</v>
      </c>
      <c r="AJ37" s="2">
        <v>282.35</v>
      </c>
      <c r="AK37" s="2">
        <v>8255</v>
      </c>
      <c r="AL37" s="2">
        <v>23991.4</v>
      </c>
      <c r="AM37" s="2">
        <v>32246.4</v>
      </c>
      <c r="AN37" s="2">
        <v>15638.34</v>
      </c>
      <c r="AO37" s="2">
        <v>2647.36</v>
      </c>
      <c r="AP37" s="2">
        <v>12990.98</v>
      </c>
      <c r="AQ37" s="2">
        <v>33.07</v>
      </c>
      <c r="AR37" s="2">
        <v>31.5</v>
      </c>
      <c r="AU37" s="2">
        <v>0</v>
      </c>
      <c r="AV37" s="14">
        <v>0</v>
      </c>
      <c r="AW37" s="7">
        <v>282.35</v>
      </c>
      <c r="AX37" s="7">
        <v>282.35</v>
      </c>
      <c r="AY37" s="7">
        <v>291</v>
      </c>
      <c r="AZ37" s="26">
        <v>291</v>
      </c>
      <c r="BA37" s="7">
        <v>282.35</v>
      </c>
      <c r="BB37" s="7">
        <v>282.35</v>
      </c>
      <c r="BE37" s="17">
        <f t="shared" si="0"/>
        <v>282.35</v>
      </c>
      <c r="BF37" s="17">
        <f t="shared" ref="BF37:BH37" si="82">AH37</f>
        <v>0</v>
      </c>
      <c r="BG37" s="17">
        <f t="shared" si="82"/>
        <v>282.35</v>
      </c>
      <c r="BH37" s="17">
        <f t="shared" si="82"/>
        <v>282.35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282.35</v>
      </c>
      <c r="BM37" s="17">
        <f t="shared" si="2"/>
        <v>282.35</v>
      </c>
      <c r="BN37" s="17">
        <f t="shared" ref="BN37:BP37" si="83">AE37</f>
        <v>0</v>
      </c>
      <c r="BO37" s="17">
        <f t="shared" si="83"/>
        <v>282.35</v>
      </c>
      <c r="BP37" s="17">
        <f t="shared" si="83"/>
        <v>282.35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282.35</v>
      </c>
    </row>
    <row r="38" s="2" customFormat="1" spans="1:72">
      <c r="A38" s="2">
        <v>21636.77</v>
      </c>
      <c r="B38" s="2">
        <v>-8294</v>
      </c>
      <c r="C38" s="2">
        <v>17073.94</v>
      </c>
      <c r="D38" s="2">
        <v>12364.85</v>
      </c>
      <c r="E38" s="2">
        <v>33.09</v>
      </c>
      <c r="F38" s="7">
        <v>7000</v>
      </c>
      <c r="G38" s="2">
        <v>0</v>
      </c>
      <c r="H38" s="2">
        <v>194.17</v>
      </c>
      <c r="I38" s="2">
        <v>200.24</v>
      </c>
      <c r="J38" s="2">
        <v>278.88</v>
      </c>
      <c r="K38" s="2">
        <v>391.35</v>
      </c>
      <c r="L38" s="2">
        <v>393.21</v>
      </c>
      <c r="M38" s="2">
        <v>0</v>
      </c>
      <c r="N38" s="2">
        <v>898.69</v>
      </c>
      <c r="O38" s="2">
        <v>0</v>
      </c>
      <c r="P38" s="2">
        <v>290.5</v>
      </c>
      <c r="Q38" s="2">
        <v>189.82</v>
      </c>
      <c r="R38" s="2">
        <v>189.5</v>
      </c>
      <c r="S38" s="2">
        <v>21562.64</v>
      </c>
      <c r="T38" s="2">
        <v>8580.735</v>
      </c>
      <c r="U38" s="2">
        <v>2080.608</v>
      </c>
      <c r="V38" s="2">
        <v>12987.569</v>
      </c>
      <c r="W38" s="2">
        <v>15068.177</v>
      </c>
      <c r="X38" s="2">
        <v>-822.887</v>
      </c>
      <c r="Y38" s="2">
        <v>50.035</v>
      </c>
      <c r="Z38" s="2">
        <v>19112.6</v>
      </c>
      <c r="AA38" s="2">
        <v>913.949</v>
      </c>
      <c r="AB38" s="2">
        <v>1044.94</v>
      </c>
      <c r="AC38" s="2" t="s">
        <v>75</v>
      </c>
      <c r="AD38" s="7">
        <v>-4869.311</v>
      </c>
      <c r="AE38" s="2">
        <v>0</v>
      </c>
      <c r="AF38" s="2">
        <v>282.35</v>
      </c>
      <c r="AG38" s="2">
        <v>282.35</v>
      </c>
      <c r="AH38" s="2">
        <v>0</v>
      </c>
      <c r="AI38" s="2">
        <v>282.35</v>
      </c>
      <c r="AJ38" s="2">
        <v>282.35</v>
      </c>
      <c r="AK38" s="2">
        <v>8294</v>
      </c>
      <c r="AL38" s="2">
        <v>23598.1</v>
      </c>
      <c r="AM38" s="2">
        <v>31892.1</v>
      </c>
      <c r="AN38" s="2">
        <v>16804.87</v>
      </c>
      <c r="AO38" s="2">
        <v>2631.12</v>
      </c>
      <c r="AP38" s="2">
        <v>14173.75</v>
      </c>
      <c r="AQ38" s="2">
        <v>33.09</v>
      </c>
      <c r="AR38" s="2">
        <v>30.93</v>
      </c>
      <c r="AU38" s="2">
        <v>0</v>
      </c>
      <c r="AV38" s="14">
        <v>0</v>
      </c>
      <c r="AW38" s="7">
        <v>282.35</v>
      </c>
      <c r="AX38" s="7">
        <v>282.35</v>
      </c>
      <c r="AY38" s="7">
        <v>291</v>
      </c>
      <c r="AZ38" s="26">
        <v>291</v>
      </c>
      <c r="BA38" s="7">
        <v>282.35</v>
      </c>
      <c r="BB38" s="7">
        <v>282.35</v>
      </c>
      <c r="BE38" s="17">
        <f t="shared" si="0"/>
        <v>282.35</v>
      </c>
      <c r="BF38" s="17">
        <f t="shared" ref="BF38:BH38" si="84">AH38</f>
        <v>0</v>
      </c>
      <c r="BG38" s="17">
        <f t="shared" si="84"/>
        <v>282.35</v>
      </c>
      <c r="BH38" s="17">
        <f t="shared" si="84"/>
        <v>282.35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282.35</v>
      </c>
      <c r="BM38" s="17">
        <f t="shared" si="2"/>
        <v>282.35</v>
      </c>
      <c r="BN38" s="17">
        <f t="shared" ref="BN38:BP38" si="85">AE38</f>
        <v>0</v>
      </c>
      <c r="BO38" s="17">
        <f t="shared" si="85"/>
        <v>282.35</v>
      </c>
      <c r="BP38" s="17">
        <f t="shared" si="85"/>
        <v>282.35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282.35</v>
      </c>
    </row>
    <row r="39" s="2" customFormat="1" spans="1:72">
      <c r="A39" s="2">
        <v>21371.18</v>
      </c>
      <c r="B39" s="2">
        <v>-8451</v>
      </c>
      <c r="C39" s="2">
        <v>16861.9</v>
      </c>
      <c r="D39" s="2">
        <v>12601.35</v>
      </c>
      <c r="E39" s="2">
        <v>33.07</v>
      </c>
      <c r="F39" s="7">
        <v>7000</v>
      </c>
      <c r="G39" s="2">
        <v>0</v>
      </c>
      <c r="H39" s="2">
        <v>199.3</v>
      </c>
      <c r="I39" s="2">
        <v>201.35</v>
      </c>
      <c r="J39" s="2">
        <v>279.84</v>
      </c>
      <c r="K39" s="2">
        <v>391.58</v>
      </c>
      <c r="L39" s="2">
        <v>393.21</v>
      </c>
      <c r="M39" s="2">
        <v>0</v>
      </c>
      <c r="N39" s="2">
        <v>899.51</v>
      </c>
      <c r="O39" s="2">
        <v>0</v>
      </c>
      <c r="P39" s="2">
        <v>294</v>
      </c>
      <c r="Q39" s="2">
        <v>190.13</v>
      </c>
      <c r="R39" s="2">
        <v>189.92</v>
      </c>
      <c r="S39" s="2">
        <v>21205.28</v>
      </c>
      <c r="T39" s="2">
        <v>8557.314</v>
      </c>
      <c r="U39" s="2">
        <v>1510.365</v>
      </c>
      <c r="V39" s="2">
        <v>12398.108</v>
      </c>
      <c r="W39" s="2">
        <v>13908.474</v>
      </c>
      <c r="X39" s="2">
        <v>-819.512</v>
      </c>
      <c r="Y39" s="2">
        <v>50.029</v>
      </c>
      <c r="Z39" s="2">
        <v>18866.72</v>
      </c>
      <c r="AA39" s="2">
        <v>1130.035</v>
      </c>
      <c r="AB39" s="2">
        <v>996.44</v>
      </c>
      <c r="AC39" s="2" t="s">
        <v>75</v>
      </c>
      <c r="AD39" s="7">
        <v>-4862.027</v>
      </c>
      <c r="AE39" s="2">
        <v>0</v>
      </c>
      <c r="AF39" s="2">
        <v>282.35</v>
      </c>
      <c r="AG39" s="2">
        <v>282.35</v>
      </c>
      <c r="AH39" s="2">
        <v>0</v>
      </c>
      <c r="AI39" s="2">
        <v>282.35</v>
      </c>
      <c r="AJ39" s="2">
        <v>282.35</v>
      </c>
      <c r="AK39" s="2">
        <v>8451</v>
      </c>
      <c r="AL39" s="2">
        <v>23438.2</v>
      </c>
      <c r="AM39" s="2">
        <v>31889.2</v>
      </c>
      <c r="AN39" s="2">
        <v>17768.1</v>
      </c>
      <c r="AO39" s="2">
        <v>2601.47</v>
      </c>
      <c r="AP39" s="2">
        <v>15166.63</v>
      </c>
      <c r="AQ39" s="2">
        <v>33.07</v>
      </c>
      <c r="AR39" s="2">
        <v>30.68</v>
      </c>
      <c r="AU39" s="2">
        <v>0</v>
      </c>
      <c r="AV39" s="14">
        <v>0</v>
      </c>
      <c r="AW39" s="7">
        <v>282.35</v>
      </c>
      <c r="AX39" s="7">
        <v>282.35</v>
      </c>
      <c r="AY39" s="7">
        <v>291</v>
      </c>
      <c r="AZ39" s="26">
        <v>291</v>
      </c>
      <c r="BA39" s="7">
        <v>282.35</v>
      </c>
      <c r="BB39" s="7">
        <v>282.35</v>
      </c>
      <c r="BE39" s="17">
        <f t="shared" si="0"/>
        <v>282.35</v>
      </c>
      <c r="BF39" s="17">
        <f t="shared" ref="BF39:BH39" si="86">AH39</f>
        <v>0</v>
      </c>
      <c r="BG39" s="17">
        <f t="shared" si="86"/>
        <v>282.35</v>
      </c>
      <c r="BH39" s="17">
        <f t="shared" si="86"/>
        <v>282.35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282.35</v>
      </c>
      <c r="BM39" s="17">
        <f t="shared" si="2"/>
        <v>282.35</v>
      </c>
      <c r="BN39" s="17">
        <f t="shared" ref="BN39:BP39" si="87">AE39</f>
        <v>0</v>
      </c>
      <c r="BO39" s="17">
        <f t="shared" si="87"/>
        <v>282.35</v>
      </c>
      <c r="BP39" s="17">
        <f t="shared" si="87"/>
        <v>282.35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282.35</v>
      </c>
    </row>
    <row r="40" s="2" customFormat="1" spans="1:72">
      <c r="A40" s="2">
        <v>21249.6</v>
      </c>
      <c r="B40" s="2">
        <v>-8608</v>
      </c>
      <c r="C40" s="2">
        <v>16870.4</v>
      </c>
      <c r="D40" s="2">
        <v>12653.25</v>
      </c>
      <c r="E40" s="2">
        <v>32.59</v>
      </c>
      <c r="F40" s="7">
        <v>7000</v>
      </c>
      <c r="G40" s="2">
        <v>0</v>
      </c>
      <c r="H40" s="2">
        <v>193.33</v>
      </c>
      <c r="I40" s="2">
        <v>200.22</v>
      </c>
      <c r="J40" s="2">
        <v>279.14</v>
      </c>
      <c r="K40" s="2">
        <v>390.65</v>
      </c>
      <c r="L40" s="2">
        <v>392.75</v>
      </c>
      <c r="M40" s="2">
        <v>0</v>
      </c>
      <c r="N40" s="2">
        <v>897.87</v>
      </c>
      <c r="O40" s="2">
        <v>0</v>
      </c>
      <c r="P40" s="2">
        <v>290.9</v>
      </c>
      <c r="Q40" s="2">
        <v>189.39</v>
      </c>
      <c r="R40" s="2">
        <v>190.56</v>
      </c>
      <c r="S40" s="2">
        <v>21078.54</v>
      </c>
      <c r="T40" s="2">
        <v>8688.553</v>
      </c>
      <c r="U40" s="2">
        <v>1643.805</v>
      </c>
      <c r="V40" s="2">
        <v>12970.422</v>
      </c>
      <c r="W40" s="2">
        <v>14614.227</v>
      </c>
      <c r="X40" s="2">
        <v>-818.121</v>
      </c>
      <c r="Y40" s="2">
        <v>50.032</v>
      </c>
      <c r="Z40" s="2">
        <v>19068.51</v>
      </c>
      <c r="AA40" s="2">
        <v>838.238</v>
      </c>
      <c r="AB40" s="2">
        <v>984.32</v>
      </c>
      <c r="AC40" s="2" t="s">
        <v>75</v>
      </c>
      <c r="AD40" s="7">
        <v>-4867.771</v>
      </c>
      <c r="AE40" s="2">
        <v>0</v>
      </c>
      <c r="AF40" s="2">
        <v>282.35</v>
      </c>
      <c r="AG40" s="2">
        <v>282.35</v>
      </c>
      <c r="AH40" s="2">
        <v>0</v>
      </c>
      <c r="AI40" s="2">
        <v>282.35</v>
      </c>
      <c r="AJ40" s="2">
        <v>282.35</v>
      </c>
      <c r="AK40" s="2">
        <v>8608</v>
      </c>
      <c r="AL40" s="2">
        <v>23210.8</v>
      </c>
      <c r="AM40" s="2">
        <v>31818.8</v>
      </c>
      <c r="AN40" s="2">
        <v>18629.12</v>
      </c>
      <c r="AO40" s="2">
        <v>2580.81</v>
      </c>
      <c r="AP40" s="2">
        <v>16048.31</v>
      </c>
      <c r="AQ40" s="2">
        <v>32.59</v>
      </c>
      <c r="AR40" s="2">
        <v>30.57</v>
      </c>
      <c r="AU40" s="2">
        <v>0</v>
      </c>
      <c r="AV40" s="14">
        <v>0</v>
      </c>
      <c r="AW40" s="7">
        <v>282.35</v>
      </c>
      <c r="AX40" s="7">
        <v>282.35</v>
      </c>
      <c r="AY40" s="7">
        <v>291</v>
      </c>
      <c r="AZ40" s="26">
        <v>291</v>
      </c>
      <c r="BA40" s="7">
        <v>282.35</v>
      </c>
      <c r="BB40" s="7">
        <v>282.35</v>
      </c>
      <c r="BE40" s="17">
        <f t="shared" si="0"/>
        <v>282.35</v>
      </c>
      <c r="BF40" s="17">
        <f t="shared" ref="BF40:BH40" si="88">AH40</f>
        <v>0</v>
      </c>
      <c r="BG40" s="17">
        <f t="shared" si="88"/>
        <v>282.35</v>
      </c>
      <c r="BH40" s="17">
        <f t="shared" si="88"/>
        <v>282.35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282.35</v>
      </c>
      <c r="BM40" s="17">
        <f t="shared" si="2"/>
        <v>282.35</v>
      </c>
      <c r="BN40" s="17">
        <f t="shared" ref="BN40:BP40" si="89">AE40</f>
        <v>0</v>
      </c>
      <c r="BO40" s="17">
        <f t="shared" si="89"/>
        <v>282.35</v>
      </c>
      <c r="BP40" s="17">
        <f t="shared" si="89"/>
        <v>282.35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282.35</v>
      </c>
    </row>
    <row r="41" s="2" customFormat="1" spans="1:72">
      <c r="A41" s="2">
        <v>21341.5</v>
      </c>
      <c r="B41" s="2">
        <v>-8765</v>
      </c>
      <c r="C41" s="2">
        <v>16879.78</v>
      </c>
      <c r="D41" s="2">
        <v>12933.33</v>
      </c>
      <c r="E41" s="2">
        <v>32.19</v>
      </c>
      <c r="F41" s="7">
        <v>7000</v>
      </c>
      <c r="G41" s="2">
        <v>0</v>
      </c>
      <c r="H41" s="2">
        <v>192.46</v>
      </c>
      <c r="I41" s="2">
        <v>201.11</v>
      </c>
      <c r="J41" s="2">
        <v>280.87</v>
      </c>
      <c r="K41" s="2">
        <v>392.05</v>
      </c>
      <c r="L41" s="2">
        <v>392.75</v>
      </c>
      <c r="M41" s="2">
        <v>0</v>
      </c>
      <c r="N41" s="2">
        <v>898.69</v>
      </c>
      <c r="O41" s="2">
        <v>0</v>
      </c>
      <c r="P41" s="2">
        <v>293.9</v>
      </c>
      <c r="Q41" s="2">
        <v>189.87</v>
      </c>
      <c r="R41" s="2">
        <v>189.87</v>
      </c>
      <c r="S41" s="2">
        <v>20826.47</v>
      </c>
      <c r="T41" s="2">
        <v>8890.565</v>
      </c>
      <c r="U41" s="2">
        <v>1620.947</v>
      </c>
      <c r="V41" s="2">
        <v>12909.752</v>
      </c>
      <c r="W41" s="2">
        <v>14530.699</v>
      </c>
      <c r="X41" s="2">
        <v>-814.581</v>
      </c>
      <c r="Y41" s="2">
        <v>50</v>
      </c>
      <c r="Z41" s="2">
        <v>19057.64</v>
      </c>
      <c r="AA41" s="2">
        <v>871.186</v>
      </c>
      <c r="AB41" s="2">
        <v>979.92</v>
      </c>
      <c r="AC41" s="2" t="s">
        <v>75</v>
      </c>
      <c r="AD41" s="7">
        <v>-4865.949</v>
      </c>
      <c r="AE41" s="2">
        <v>0</v>
      </c>
      <c r="AF41" s="2">
        <v>282.35</v>
      </c>
      <c r="AG41" s="2">
        <v>282.35</v>
      </c>
      <c r="AH41" s="2">
        <v>0</v>
      </c>
      <c r="AI41" s="2">
        <v>282.35</v>
      </c>
      <c r="AJ41" s="2">
        <v>282.35</v>
      </c>
      <c r="AK41" s="2">
        <v>8765</v>
      </c>
      <c r="AL41" s="2">
        <v>23066.4</v>
      </c>
      <c r="AM41" s="2">
        <v>31831.4</v>
      </c>
      <c r="AN41" s="2">
        <v>19382.3</v>
      </c>
      <c r="AO41" s="2">
        <v>2548.91</v>
      </c>
      <c r="AP41" s="2">
        <v>16833.39</v>
      </c>
      <c r="AQ41" s="2">
        <v>32.19</v>
      </c>
      <c r="AR41" s="2">
        <v>30.99</v>
      </c>
      <c r="AU41" s="2">
        <v>0</v>
      </c>
      <c r="AV41" s="14">
        <v>0</v>
      </c>
      <c r="AW41" s="7">
        <v>282.35</v>
      </c>
      <c r="AX41" s="7">
        <v>282.35</v>
      </c>
      <c r="AY41" s="7">
        <v>291</v>
      </c>
      <c r="AZ41" s="26">
        <v>291</v>
      </c>
      <c r="BA41" s="7">
        <v>282.35</v>
      </c>
      <c r="BB41" s="7">
        <v>282.35</v>
      </c>
      <c r="BE41" s="17">
        <f t="shared" si="0"/>
        <v>282.35</v>
      </c>
      <c r="BF41" s="17">
        <f t="shared" ref="BF41:BH41" si="90">AH41</f>
        <v>0</v>
      </c>
      <c r="BG41" s="17">
        <f t="shared" si="90"/>
        <v>282.35</v>
      </c>
      <c r="BH41" s="17">
        <f t="shared" si="90"/>
        <v>282.35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282.35</v>
      </c>
      <c r="BM41" s="17">
        <f t="shared" si="2"/>
        <v>282.35</v>
      </c>
      <c r="BN41" s="17">
        <f t="shared" ref="BN41:BP41" si="91">AE41</f>
        <v>0</v>
      </c>
      <c r="BO41" s="17">
        <f t="shared" si="91"/>
        <v>282.35</v>
      </c>
      <c r="BP41" s="17">
        <f t="shared" si="91"/>
        <v>282.35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282.35</v>
      </c>
    </row>
    <row r="42" s="2" customFormat="1" spans="1:72">
      <c r="A42" s="2">
        <v>21101.17</v>
      </c>
      <c r="B42" s="2">
        <v>-8922</v>
      </c>
      <c r="C42" s="2">
        <v>16876.28</v>
      </c>
      <c r="D42" s="2">
        <v>12858.28</v>
      </c>
      <c r="E42" s="2">
        <v>31.89</v>
      </c>
      <c r="F42" s="7">
        <v>7000</v>
      </c>
      <c r="G42" s="2">
        <v>0</v>
      </c>
      <c r="H42" s="2">
        <v>193.33</v>
      </c>
      <c r="I42" s="2">
        <v>201.31</v>
      </c>
      <c r="J42" s="2">
        <v>280.98</v>
      </c>
      <c r="K42" s="2">
        <v>391.35</v>
      </c>
      <c r="L42" s="2">
        <v>393.44</v>
      </c>
      <c r="M42" s="2">
        <v>0</v>
      </c>
      <c r="N42" s="2">
        <v>898.69</v>
      </c>
      <c r="O42" s="2">
        <v>0</v>
      </c>
      <c r="P42" s="2">
        <v>294.1</v>
      </c>
      <c r="Q42" s="2">
        <v>189.87</v>
      </c>
      <c r="R42" s="2">
        <v>190.08</v>
      </c>
      <c r="S42" s="2">
        <v>20735.88</v>
      </c>
      <c r="T42" s="2">
        <v>9004.916</v>
      </c>
      <c r="U42" s="2">
        <v>1695.443</v>
      </c>
      <c r="V42" s="2">
        <v>12588.505</v>
      </c>
      <c r="W42" s="2">
        <v>14283.948</v>
      </c>
      <c r="X42" s="2">
        <v>-809.678</v>
      </c>
      <c r="Y42" s="2">
        <v>49.991</v>
      </c>
      <c r="Z42" s="2">
        <v>18834.8</v>
      </c>
      <c r="AA42" s="2">
        <v>1055.344</v>
      </c>
      <c r="AB42" s="2">
        <v>971.91</v>
      </c>
      <c r="AC42" s="2" t="s">
        <v>75</v>
      </c>
      <c r="AD42" s="7">
        <v>-4864.969</v>
      </c>
      <c r="AE42" s="2">
        <v>0</v>
      </c>
      <c r="AF42" s="2">
        <v>282.35</v>
      </c>
      <c r="AG42" s="2">
        <v>282.35</v>
      </c>
      <c r="AH42" s="2">
        <v>0</v>
      </c>
      <c r="AI42" s="2">
        <v>282.35</v>
      </c>
      <c r="AJ42" s="2">
        <v>282.35</v>
      </c>
      <c r="AK42" s="2">
        <v>8922</v>
      </c>
      <c r="AL42" s="2">
        <v>23040.5</v>
      </c>
      <c r="AM42" s="2">
        <v>31962.5</v>
      </c>
      <c r="AN42" s="2">
        <v>20080.89</v>
      </c>
      <c r="AO42" s="2">
        <v>2541.45</v>
      </c>
      <c r="AP42" s="2">
        <v>17539.44</v>
      </c>
      <c r="AQ42" s="2">
        <v>31.89</v>
      </c>
      <c r="AR42" s="2">
        <v>31.26</v>
      </c>
      <c r="AU42" s="2">
        <v>0</v>
      </c>
      <c r="AV42" s="14">
        <v>0</v>
      </c>
      <c r="AW42" s="7">
        <v>282.35</v>
      </c>
      <c r="AX42" s="7">
        <v>282.35</v>
      </c>
      <c r="AY42" s="7">
        <v>291</v>
      </c>
      <c r="AZ42" s="26">
        <v>291</v>
      </c>
      <c r="BA42" s="7">
        <v>282.35</v>
      </c>
      <c r="BB42" s="7">
        <v>282.35</v>
      </c>
      <c r="BE42" s="17">
        <f t="shared" si="0"/>
        <v>282.35</v>
      </c>
      <c r="BF42" s="17">
        <f t="shared" ref="BF42:BH42" si="92">AH42</f>
        <v>0</v>
      </c>
      <c r="BG42" s="17">
        <f t="shared" si="92"/>
        <v>282.35</v>
      </c>
      <c r="BH42" s="17">
        <f t="shared" si="92"/>
        <v>282.35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282.35</v>
      </c>
      <c r="BM42" s="17">
        <f t="shared" si="2"/>
        <v>282.35</v>
      </c>
      <c r="BN42" s="17">
        <f t="shared" ref="BN42:BP42" si="93">AE42</f>
        <v>0</v>
      </c>
      <c r="BO42" s="17">
        <f t="shared" si="93"/>
        <v>282.35</v>
      </c>
      <c r="BP42" s="17">
        <f t="shared" si="93"/>
        <v>282.35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282.35</v>
      </c>
    </row>
    <row r="43" s="2" customFormat="1" spans="1:72">
      <c r="A43" s="2">
        <v>20892.83</v>
      </c>
      <c r="B43" s="2">
        <v>-8826</v>
      </c>
      <c r="C43" s="2">
        <v>16878.56</v>
      </c>
      <c r="D43" s="2">
        <v>12567.91</v>
      </c>
      <c r="E43" s="2">
        <v>31.87</v>
      </c>
      <c r="F43" s="7">
        <v>7000</v>
      </c>
      <c r="G43" s="2">
        <v>0</v>
      </c>
      <c r="H43" s="2">
        <v>194.17</v>
      </c>
      <c r="I43" s="2">
        <v>201.6</v>
      </c>
      <c r="J43" s="2">
        <v>281.1</v>
      </c>
      <c r="K43" s="2">
        <v>391.58</v>
      </c>
      <c r="L43" s="2">
        <v>388.56</v>
      </c>
      <c r="M43" s="2">
        <v>0</v>
      </c>
      <c r="N43" s="2">
        <v>899.92</v>
      </c>
      <c r="O43" s="2">
        <v>0</v>
      </c>
      <c r="P43" s="2">
        <v>293.9</v>
      </c>
      <c r="Q43" s="2">
        <v>190.19</v>
      </c>
      <c r="R43" s="2">
        <v>189.92</v>
      </c>
      <c r="S43" s="2">
        <v>20759.69</v>
      </c>
      <c r="T43" s="2">
        <v>8779.562</v>
      </c>
      <c r="U43" s="2">
        <v>1766.647</v>
      </c>
      <c r="V43" s="2">
        <v>12411.333</v>
      </c>
      <c r="W43" s="2">
        <v>14177.98</v>
      </c>
      <c r="X43" s="2">
        <v>-810.131</v>
      </c>
      <c r="Y43" s="2">
        <v>50.018</v>
      </c>
      <c r="Z43" s="2">
        <v>18982.44</v>
      </c>
      <c r="AA43" s="2">
        <v>854.945</v>
      </c>
      <c r="AB43" s="2">
        <v>952.12</v>
      </c>
      <c r="AC43" s="2" t="s">
        <v>75</v>
      </c>
      <c r="AD43" s="7">
        <v>-4873.373</v>
      </c>
      <c r="AE43" s="2">
        <v>0</v>
      </c>
      <c r="AF43" s="2">
        <v>282.35</v>
      </c>
      <c r="AG43" s="2">
        <v>282.35</v>
      </c>
      <c r="AH43" s="2">
        <v>0</v>
      </c>
      <c r="AI43" s="2">
        <v>282.35</v>
      </c>
      <c r="AJ43" s="2">
        <v>282.35</v>
      </c>
      <c r="AK43" s="2">
        <v>8825</v>
      </c>
      <c r="AL43" s="2">
        <v>22904.4</v>
      </c>
      <c r="AM43" s="2">
        <v>31729.4</v>
      </c>
      <c r="AN43" s="2">
        <v>20655.69</v>
      </c>
      <c r="AO43" s="2">
        <v>2533.62</v>
      </c>
      <c r="AP43" s="2">
        <v>18122.07</v>
      </c>
      <c r="AQ43" s="2">
        <v>31.87</v>
      </c>
      <c r="AR43" s="2">
        <v>31.49</v>
      </c>
      <c r="AU43" s="2">
        <v>0</v>
      </c>
      <c r="AV43" s="14">
        <v>0</v>
      </c>
      <c r="AW43" s="7">
        <v>282.35</v>
      </c>
      <c r="AX43" s="7">
        <v>282.35</v>
      </c>
      <c r="AY43" s="7">
        <v>291</v>
      </c>
      <c r="AZ43" s="26">
        <v>291</v>
      </c>
      <c r="BA43" s="7">
        <v>282.35</v>
      </c>
      <c r="BB43" s="7">
        <v>282.35</v>
      </c>
      <c r="BE43" s="17">
        <f t="shared" si="0"/>
        <v>282.35</v>
      </c>
      <c r="BF43" s="17">
        <f t="shared" ref="BF43:BH43" si="94">AH43</f>
        <v>0</v>
      </c>
      <c r="BG43" s="17">
        <f t="shared" si="94"/>
        <v>282.35</v>
      </c>
      <c r="BH43" s="17">
        <f t="shared" si="94"/>
        <v>282.35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282.35</v>
      </c>
      <c r="BM43" s="17">
        <f t="shared" si="2"/>
        <v>282.35</v>
      </c>
      <c r="BN43" s="17">
        <f t="shared" ref="BN43:BP43" si="95">AE43</f>
        <v>0</v>
      </c>
      <c r="BO43" s="17">
        <f t="shared" si="95"/>
        <v>282.35</v>
      </c>
      <c r="BP43" s="17">
        <f t="shared" si="95"/>
        <v>282.35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282.35</v>
      </c>
    </row>
    <row r="44" s="2" customFormat="1" spans="1:72">
      <c r="A44" s="2">
        <v>20774.77</v>
      </c>
      <c r="B44" s="2">
        <v>-8717</v>
      </c>
      <c r="C44" s="2">
        <v>16876.43</v>
      </c>
      <c r="D44" s="2">
        <v>12345.8</v>
      </c>
      <c r="E44" s="2">
        <v>32.14</v>
      </c>
      <c r="F44" s="7">
        <v>7000</v>
      </c>
      <c r="G44" s="2">
        <v>0</v>
      </c>
      <c r="H44" s="2">
        <v>192.46</v>
      </c>
      <c r="I44" s="2">
        <v>200.06</v>
      </c>
      <c r="J44" s="2">
        <v>279.93</v>
      </c>
      <c r="K44" s="2">
        <v>391.35</v>
      </c>
      <c r="L44" s="2">
        <v>391.58</v>
      </c>
      <c r="M44" s="2">
        <v>0</v>
      </c>
      <c r="N44" s="2">
        <v>898.69</v>
      </c>
      <c r="O44" s="2">
        <v>0</v>
      </c>
      <c r="P44" s="2">
        <v>289.8</v>
      </c>
      <c r="Q44" s="2">
        <v>189.66</v>
      </c>
      <c r="R44" s="2">
        <v>189.71</v>
      </c>
      <c r="S44" s="2">
        <v>20662.04</v>
      </c>
      <c r="T44" s="2">
        <v>8744.336</v>
      </c>
      <c r="U44" s="2">
        <v>1750.623</v>
      </c>
      <c r="V44" s="2">
        <v>12349.745</v>
      </c>
      <c r="W44" s="2">
        <v>14100.368</v>
      </c>
      <c r="X44" s="2">
        <v>-779.102</v>
      </c>
      <c r="Y44" s="2">
        <v>50.033</v>
      </c>
      <c r="Z44" s="2">
        <v>19070.14</v>
      </c>
      <c r="AA44" s="2">
        <v>745.922</v>
      </c>
      <c r="AB44" s="2">
        <v>942.44</v>
      </c>
      <c r="AC44" s="2" t="s">
        <v>75</v>
      </c>
      <c r="AD44" s="7">
        <v>-4874.073</v>
      </c>
      <c r="AE44" s="2">
        <v>0</v>
      </c>
      <c r="AF44" s="2">
        <v>282.35</v>
      </c>
      <c r="AG44" s="2">
        <v>282.35</v>
      </c>
      <c r="AH44" s="2">
        <v>0</v>
      </c>
      <c r="AI44" s="2">
        <v>282.35</v>
      </c>
      <c r="AJ44" s="2">
        <v>282.35</v>
      </c>
      <c r="AK44" s="2">
        <v>8689</v>
      </c>
      <c r="AL44" s="2">
        <v>22879.5</v>
      </c>
      <c r="AM44" s="2">
        <v>31568.5</v>
      </c>
      <c r="AN44" s="2">
        <v>21133.56</v>
      </c>
      <c r="AO44" s="2">
        <v>2528.66</v>
      </c>
      <c r="AP44" s="2">
        <v>18604.9</v>
      </c>
      <c r="AQ44" s="2">
        <v>32.14</v>
      </c>
      <c r="AR44" s="2">
        <v>30.96</v>
      </c>
      <c r="AU44" s="2">
        <v>0</v>
      </c>
      <c r="AV44" s="14">
        <v>0</v>
      </c>
      <c r="AW44" s="7">
        <v>282.35</v>
      </c>
      <c r="AX44" s="7">
        <v>282.35</v>
      </c>
      <c r="AY44" s="7">
        <v>291</v>
      </c>
      <c r="AZ44" s="26">
        <v>291</v>
      </c>
      <c r="BA44" s="7">
        <v>282.35</v>
      </c>
      <c r="BB44" s="7">
        <v>282.35</v>
      </c>
      <c r="BE44" s="17">
        <f t="shared" si="0"/>
        <v>282.35</v>
      </c>
      <c r="BF44" s="17">
        <f t="shared" ref="BF44:BH44" si="96">AH44</f>
        <v>0</v>
      </c>
      <c r="BG44" s="17">
        <f t="shared" si="96"/>
        <v>282.35</v>
      </c>
      <c r="BH44" s="17">
        <f t="shared" si="96"/>
        <v>282.35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282.35</v>
      </c>
      <c r="BM44" s="17">
        <f t="shared" si="2"/>
        <v>282.35</v>
      </c>
      <c r="BN44" s="17">
        <f t="shared" ref="BN44:BP44" si="97">AE44</f>
        <v>0</v>
      </c>
      <c r="BO44" s="17">
        <f t="shared" si="97"/>
        <v>282.35</v>
      </c>
      <c r="BP44" s="17">
        <f t="shared" si="97"/>
        <v>282.35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282.35</v>
      </c>
    </row>
    <row r="45" s="2" customFormat="1" spans="1:72">
      <c r="A45" s="2">
        <v>20816.16</v>
      </c>
      <c r="B45" s="2">
        <v>-8654</v>
      </c>
      <c r="C45" s="2">
        <v>16803.96</v>
      </c>
      <c r="D45" s="2">
        <v>12399.54</v>
      </c>
      <c r="E45" s="2">
        <v>31.74</v>
      </c>
      <c r="F45" s="7">
        <v>6937</v>
      </c>
      <c r="G45" s="2">
        <v>0</v>
      </c>
      <c r="H45" s="2">
        <v>193.33</v>
      </c>
      <c r="I45" s="2">
        <v>201.41</v>
      </c>
      <c r="J45" s="2">
        <v>280.89</v>
      </c>
      <c r="K45" s="2">
        <v>365.53</v>
      </c>
      <c r="L45" s="2">
        <v>367.62</v>
      </c>
      <c r="M45" s="2">
        <v>0</v>
      </c>
      <c r="N45" s="2">
        <v>898.28</v>
      </c>
      <c r="O45" s="2">
        <v>0</v>
      </c>
      <c r="P45" s="2">
        <v>293.6</v>
      </c>
      <c r="Q45" s="2">
        <v>181.31</v>
      </c>
      <c r="R45" s="2">
        <v>181.36</v>
      </c>
      <c r="S45" s="2">
        <v>20771.16</v>
      </c>
      <c r="T45" s="2">
        <v>8667.613</v>
      </c>
      <c r="U45" s="2">
        <v>1719.953</v>
      </c>
      <c r="V45" s="2">
        <v>12447.333</v>
      </c>
      <c r="W45" s="2">
        <v>14167.286</v>
      </c>
      <c r="X45" s="2">
        <v>-774.649</v>
      </c>
      <c r="Y45" s="2">
        <v>50.03</v>
      </c>
      <c r="Z45" s="2">
        <v>19069.16</v>
      </c>
      <c r="AA45" s="2">
        <v>786.66</v>
      </c>
      <c r="AB45" s="2">
        <v>930.96</v>
      </c>
      <c r="AC45" s="2" t="s">
        <v>75</v>
      </c>
      <c r="AD45" s="7">
        <v>-4871.832</v>
      </c>
      <c r="AE45" s="2">
        <v>0</v>
      </c>
      <c r="AF45" s="2">
        <v>282.35</v>
      </c>
      <c r="AG45" s="2">
        <v>282.35</v>
      </c>
      <c r="AH45" s="2">
        <v>0</v>
      </c>
      <c r="AI45" s="2">
        <v>270.59</v>
      </c>
      <c r="AJ45" s="2">
        <v>270.59</v>
      </c>
      <c r="AK45" s="2">
        <v>8552</v>
      </c>
      <c r="AL45" s="2">
        <v>22883.4</v>
      </c>
      <c r="AM45" s="2">
        <v>31435.4</v>
      </c>
      <c r="AN45" s="2">
        <v>21494.58</v>
      </c>
      <c r="AO45" s="2">
        <v>2509.95</v>
      </c>
      <c r="AP45" s="2">
        <v>18984.63</v>
      </c>
      <c r="AQ45" s="2">
        <v>31.74</v>
      </c>
      <c r="AR45" s="2">
        <v>27.71</v>
      </c>
      <c r="AU45" s="2">
        <v>0</v>
      </c>
      <c r="AV45" s="14">
        <v>0</v>
      </c>
      <c r="AW45" s="7">
        <v>270.59</v>
      </c>
      <c r="AX45" s="7">
        <v>282.35</v>
      </c>
      <c r="AY45" s="7">
        <v>291</v>
      </c>
      <c r="AZ45" s="26">
        <v>291</v>
      </c>
      <c r="BA45" s="7">
        <v>270.59</v>
      </c>
      <c r="BB45" s="7">
        <v>282.35</v>
      </c>
      <c r="BE45" s="17">
        <f t="shared" si="0"/>
        <v>270.59</v>
      </c>
      <c r="BF45" s="17">
        <f t="shared" ref="BF45:BH45" si="98">AH45</f>
        <v>0</v>
      </c>
      <c r="BG45" s="17">
        <f t="shared" si="98"/>
        <v>270.59</v>
      </c>
      <c r="BH45" s="17">
        <f t="shared" si="98"/>
        <v>270.59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270.59</v>
      </c>
      <c r="BM45" s="17">
        <f t="shared" si="2"/>
        <v>282.35</v>
      </c>
      <c r="BN45" s="17">
        <f t="shared" ref="BN45:BP45" si="99">AE45</f>
        <v>0</v>
      </c>
      <c r="BO45" s="17">
        <f t="shared" si="99"/>
        <v>282.35</v>
      </c>
      <c r="BP45" s="17">
        <f t="shared" si="99"/>
        <v>282.35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282.35</v>
      </c>
    </row>
    <row r="46" s="2" customFormat="1" spans="1:72">
      <c r="A46" s="2">
        <v>21994.09</v>
      </c>
      <c r="B46" s="2">
        <v>-8566</v>
      </c>
      <c r="C46" s="2">
        <v>16772.5</v>
      </c>
      <c r="D46" s="2">
        <v>13504.38</v>
      </c>
      <c r="E46" s="2">
        <v>30.32</v>
      </c>
      <c r="F46" s="7">
        <v>6904</v>
      </c>
      <c r="G46" s="2">
        <v>0</v>
      </c>
      <c r="H46" s="2">
        <v>191.61</v>
      </c>
      <c r="I46" s="2">
        <v>201.18</v>
      </c>
      <c r="J46" s="2">
        <v>280.85</v>
      </c>
      <c r="K46" s="2">
        <v>353.2</v>
      </c>
      <c r="L46" s="2">
        <v>351.11</v>
      </c>
      <c r="M46" s="2">
        <v>0</v>
      </c>
      <c r="N46" s="2">
        <v>898.69</v>
      </c>
      <c r="O46" s="2">
        <v>0</v>
      </c>
      <c r="P46" s="2">
        <v>294.1</v>
      </c>
      <c r="Q46" s="2">
        <v>175.81</v>
      </c>
      <c r="R46" s="2">
        <v>176.6</v>
      </c>
      <c r="S46" s="2">
        <v>21809</v>
      </c>
      <c r="T46" s="2">
        <v>8528.152</v>
      </c>
      <c r="U46" s="2">
        <v>1940.187</v>
      </c>
      <c r="V46" s="2">
        <v>12879.651</v>
      </c>
      <c r="W46" s="2">
        <v>14819.838</v>
      </c>
      <c r="X46" s="2">
        <v>-774.79</v>
      </c>
      <c r="Y46" s="2">
        <v>50.031</v>
      </c>
      <c r="Z46" s="2">
        <v>18960.25</v>
      </c>
      <c r="AA46" s="2">
        <v>911.41</v>
      </c>
      <c r="AB46" s="2">
        <v>953.92</v>
      </c>
      <c r="AC46" s="2" t="s">
        <v>75</v>
      </c>
      <c r="AD46" s="7">
        <v>-4877.996</v>
      </c>
      <c r="AE46" s="2">
        <v>0</v>
      </c>
      <c r="AF46" s="2">
        <v>270.59</v>
      </c>
      <c r="AG46" s="2">
        <v>270.59</v>
      </c>
      <c r="AH46" s="2">
        <v>0</v>
      </c>
      <c r="AI46" s="2">
        <v>270.59</v>
      </c>
      <c r="AJ46" s="2">
        <v>270.59</v>
      </c>
      <c r="AK46" s="2">
        <v>8361</v>
      </c>
      <c r="AL46" s="2">
        <v>23205.2</v>
      </c>
      <c r="AM46" s="2">
        <v>31566.2</v>
      </c>
      <c r="AN46" s="2">
        <v>21749.17</v>
      </c>
      <c r="AO46" s="2">
        <v>2465.88</v>
      </c>
      <c r="AP46" s="2">
        <v>19283.29</v>
      </c>
      <c r="AQ46" s="2">
        <v>30.32</v>
      </c>
      <c r="AR46" s="2">
        <v>25.84</v>
      </c>
      <c r="AU46" s="2">
        <v>0</v>
      </c>
      <c r="AV46" s="14">
        <v>0</v>
      </c>
      <c r="AW46" s="7">
        <v>270.59</v>
      </c>
      <c r="AX46" s="7">
        <v>270.59</v>
      </c>
      <c r="AY46" s="7">
        <v>291</v>
      </c>
      <c r="AZ46" s="26">
        <v>291</v>
      </c>
      <c r="BA46" s="7">
        <v>270.59</v>
      </c>
      <c r="BB46" s="7">
        <v>270.59</v>
      </c>
      <c r="BE46" s="17">
        <f t="shared" si="0"/>
        <v>270.59</v>
      </c>
      <c r="BF46" s="17">
        <f t="shared" ref="BF46:BH46" si="100">AH46</f>
        <v>0</v>
      </c>
      <c r="BG46" s="17">
        <f t="shared" si="100"/>
        <v>270.59</v>
      </c>
      <c r="BH46" s="17">
        <f t="shared" si="100"/>
        <v>270.59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270.59</v>
      </c>
      <c r="BM46" s="17">
        <f t="shared" si="2"/>
        <v>270.59</v>
      </c>
      <c r="BN46" s="17">
        <f t="shared" ref="BN46:BP46" si="101">AE46</f>
        <v>0</v>
      </c>
      <c r="BO46" s="17">
        <f t="shared" si="101"/>
        <v>270.59</v>
      </c>
      <c r="BP46" s="17">
        <f t="shared" si="101"/>
        <v>270.59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270.59</v>
      </c>
    </row>
    <row r="47" s="2" customFormat="1" spans="1:72">
      <c r="A47" s="2">
        <v>21829.02</v>
      </c>
      <c r="B47" s="2">
        <v>-8230</v>
      </c>
      <c r="C47" s="2">
        <v>16491.44</v>
      </c>
      <c r="D47" s="2">
        <v>13334.53</v>
      </c>
      <c r="E47" s="2">
        <v>28.24</v>
      </c>
      <c r="F47" s="7">
        <v>6721</v>
      </c>
      <c r="G47" s="2">
        <v>0</v>
      </c>
      <c r="H47" s="2">
        <v>193.33</v>
      </c>
      <c r="I47" s="2">
        <v>200.91</v>
      </c>
      <c r="J47" s="2">
        <v>280.81</v>
      </c>
      <c r="K47" s="2">
        <v>301.33</v>
      </c>
      <c r="L47" s="2">
        <v>288.31</v>
      </c>
      <c r="M47" s="2">
        <v>0</v>
      </c>
      <c r="N47" s="2">
        <v>829.62</v>
      </c>
      <c r="O47" s="2">
        <v>0</v>
      </c>
      <c r="P47" s="2">
        <v>290.2</v>
      </c>
      <c r="Q47" s="2">
        <v>175.97</v>
      </c>
      <c r="R47" s="2">
        <v>174.86</v>
      </c>
      <c r="S47" s="2">
        <v>21924.86</v>
      </c>
      <c r="T47" s="2">
        <v>8331.912</v>
      </c>
      <c r="U47" s="2">
        <v>1898.043</v>
      </c>
      <c r="V47" s="2">
        <v>13261.108</v>
      </c>
      <c r="W47" s="2">
        <v>15159.151</v>
      </c>
      <c r="X47" s="2">
        <v>-766.278</v>
      </c>
      <c r="Y47" s="2">
        <v>49.975</v>
      </c>
      <c r="Z47" s="2">
        <v>19298.2</v>
      </c>
      <c r="AA47" s="2">
        <v>759.623</v>
      </c>
      <c r="AB47" s="2">
        <v>952.89</v>
      </c>
      <c r="AC47" s="2" t="s">
        <v>75</v>
      </c>
      <c r="AD47" s="7">
        <v>-4929.684</v>
      </c>
      <c r="AE47" s="2">
        <v>0</v>
      </c>
      <c r="AF47" s="2">
        <v>270.59</v>
      </c>
      <c r="AG47" s="2">
        <v>270.59</v>
      </c>
      <c r="AH47" s="2">
        <v>0</v>
      </c>
      <c r="AI47" s="2">
        <v>270.59</v>
      </c>
      <c r="AJ47" s="2">
        <v>270.59</v>
      </c>
      <c r="AK47" s="2">
        <v>8209</v>
      </c>
      <c r="AL47" s="2">
        <v>23319.3</v>
      </c>
      <c r="AM47" s="2">
        <v>31528.3</v>
      </c>
      <c r="AN47" s="2">
        <v>21944.58</v>
      </c>
      <c r="AO47" s="2">
        <v>2425.71</v>
      </c>
      <c r="AP47" s="2">
        <v>19518.87</v>
      </c>
      <c r="AQ47" s="2">
        <v>28.24</v>
      </c>
      <c r="AR47" s="2">
        <v>26.05</v>
      </c>
      <c r="AU47" s="2">
        <v>0</v>
      </c>
      <c r="AV47" s="14">
        <v>0</v>
      </c>
      <c r="AW47" s="7">
        <v>270.59</v>
      </c>
      <c r="AX47" s="7">
        <v>270.59</v>
      </c>
      <c r="AY47" s="7">
        <v>291</v>
      </c>
      <c r="AZ47" s="26">
        <v>291</v>
      </c>
      <c r="BA47" s="7">
        <v>270.59</v>
      </c>
      <c r="BB47" s="7">
        <v>270.59</v>
      </c>
      <c r="BE47" s="17">
        <f t="shared" si="0"/>
        <v>270.59</v>
      </c>
      <c r="BF47" s="17">
        <f t="shared" ref="BF47:BH47" si="102">AH47</f>
        <v>0</v>
      </c>
      <c r="BG47" s="17">
        <f t="shared" si="102"/>
        <v>270.59</v>
      </c>
      <c r="BH47" s="17">
        <f t="shared" si="102"/>
        <v>270.59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270.59</v>
      </c>
      <c r="BM47" s="17">
        <f t="shared" si="2"/>
        <v>270.59</v>
      </c>
      <c r="BN47" s="17">
        <f t="shared" ref="BN47:BP47" si="103">AE47</f>
        <v>0</v>
      </c>
      <c r="BO47" s="17">
        <f t="shared" si="103"/>
        <v>270.59</v>
      </c>
      <c r="BP47" s="17">
        <f t="shared" si="103"/>
        <v>270.59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270.59</v>
      </c>
    </row>
    <row r="48" s="2" customFormat="1" spans="1:72">
      <c r="A48" s="2">
        <v>21685.09</v>
      </c>
      <c r="B48" s="2">
        <v>-8079</v>
      </c>
      <c r="C48" s="2">
        <v>16490.07</v>
      </c>
      <c r="D48" s="2">
        <v>13051.07</v>
      </c>
      <c r="E48" s="2">
        <v>28.47</v>
      </c>
      <c r="F48" s="7">
        <v>6721</v>
      </c>
      <c r="G48" s="2">
        <v>0</v>
      </c>
      <c r="H48" s="2">
        <v>193.33</v>
      </c>
      <c r="I48" s="2">
        <v>200.52</v>
      </c>
      <c r="J48" s="2">
        <v>280.66</v>
      </c>
      <c r="K48" s="2">
        <v>283.19</v>
      </c>
      <c r="L48" s="2">
        <v>285.98</v>
      </c>
      <c r="M48" s="2">
        <v>0</v>
      </c>
      <c r="N48" s="2">
        <v>816.06</v>
      </c>
      <c r="O48" s="2">
        <v>0</v>
      </c>
      <c r="P48" s="2">
        <v>290.2</v>
      </c>
      <c r="Q48" s="2">
        <v>175.54</v>
      </c>
      <c r="R48" s="2">
        <v>175.12</v>
      </c>
      <c r="S48" s="2">
        <v>21732.69</v>
      </c>
      <c r="T48" s="2">
        <v>8222.064</v>
      </c>
      <c r="U48" s="2">
        <v>1837.032</v>
      </c>
      <c r="V48" s="2">
        <v>13424.595</v>
      </c>
      <c r="W48" s="2">
        <v>15261.627</v>
      </c>
      <c r="X48" s="2">
        <v>-763.342</v>
      </c>
      <c r="Y48" s="2">
        <v>49.973</v>
      </c>
      <c r="Z48" s="2">
        <v>19425.27</v>
      </c>
      <c r="AA48" s="2">
        <v>756.686</v>
      </c>
      <c r="AB48" s="2">
        <v>940.48</v>
      </c>
      <c r="AC48" s="2" t="s">
        <v>75</v>
      </c>
      <c r="AD48" s="7">
        <v>-4969.885</v>
      </c>
      <c r="AE48" s="2">
        <v>0</v>
      </c>
      <c r="AF48" s="2">
        <v>270.59</v>
      </c>
      <c r="AG48" s="2">
        <v>270.59</v>
      </c>
      <c r="AH48" s="2">
        <v>0</v>
      </c>
      <c r="AI48" s="2">
        <v>270.59</v>
      </c>
      <c r="AJ48" s="2">
        <v>270.59</v>
      </c>
      <c r="AK48" s="2">
        <v>8057</v>
      </c>
      <c r="AL48" s="2">
        <v>23221.4</v>
      </c>
      <c r="AM48" s="2">
        <v>31278.4</v>
      </c>
      <c r="AN48" s="2">
        <v>22087.29</v>
      </c>
      <c r="AO48" s="2">
        <v>2382.07</v>
      </c>
      <c r="AP48" s="2">
        <v>19705.22</v>
      </c>
      <c r="AQ48" s="2">
        <v>28.47</v>
      </c>
      <c r="AR48" s="2">
        <v>26.03</v>
      </c>
      <c r="AU48" s="2">
        <v>0</v>
      </c>
      <c r="AV48" s="14">
        <v>0</v>
      </c>
      <c r="AW48" s="7">
        <v>270.59</v>
      </c>
      <c r="AX48" s="7">
        <v>270.59</v>
      </c>
      <c r="AY48" s="7">
        <v>291</v>
      </c>
      <c r="AZ48" s="26">
        <v>291</v>
      </c>
      <c r="BA48" s="7">
        <v>270.59</v>
      </c>
      <c r="BB48" s="7">
        <v>270.59</v>
      </c>
      <c r="BE48" s="17">
        <f t="shared" si="0"/>
        <v>270.59</v>
      </c>
      <c r="BF48" s="17">
        <f t="shared" ref="BF48:BH48" si="104">AH48</f>
        <v>0</v>
      </c>
      <c r="BG48" s="17">
        <f t="shared" si="104"/>
        <v>270.59</v>
      </c>
      <c r="BH48" s="17">
        <f t="shared" si="104"/>
        <v>270.59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270.59</v>
      </c>
      <c r="BM48" s="17">
        <f t="shared" si="2"/>
        <v>270.59</v>
      </c>
      <c r="BN48" s="17">
        <f t="shared" ref="BN48:BP48" si="105">AE48</f>
        <v>0</v>
      </c>
      <c r="BO48" s="17">
        <f t="shared" si="105"/>
        <v>270.59</v>
      </c>
      <c r="BP48" s="17">
        <f t="shared" si="105"/>
        <v>270.59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270.59</v>
      </c>
    </row>
    <row r="49" s="2" customFormat="1" spans="1:72">
      <c r="A49" s="2">
        <v>21347.26</v>
      </c>
      <c r="B49" s="2">
        <v>-7928</v>
      </c>
      <c r="C49" s="2">
        <v>16485.58</v>
      </c>
      <c r="D49" s="2">
        <v>12693.86</v>
      </c>
      <c r="E49" s="2">
        <v>28.76</v>
      </c>
      <c r="F49" s="7">
        <v>6723</v>
      </c>
      <c r="G49" s="2">
        <v>0</v>
      </c>
      <c r="H49" s="2">
        <v>193.33</v>
      </c>
      <c r="I49" s="2">
        <v>198.42</v>
      </c>
      <c r="J49" s="2">
        <v>279.94</v>
      </c>
      <c r="K49" s="2">
        <v>284.82</v>
      </c>
      <c r="L49" s="2">
        <v>285.28</v>
      </c>
      <c r="M49" s="2">
        <v>0</v>
      </c>
      <c r="N49" s="2">
        <v>814</v>
      </c>
      <c r="O49" s="2">
        <v>0</v>
      </c>
      <c r="P49" s="2">
        <v>283.9</v>
      </c>
      <c r="Q49" s="2">
        <v>174.65</v>
      </c>
      <c r="R49" s="2">
        <v>173.91</v>
      </c>
      <c r="S49" s="2">
        <v>21104.41</v>
      </c>
      <c r="T49" s="2">
        <v>8119.952</v>
      </c>
      <c r="U49" s="2">
        <v>1718.105</v>
      </c>
      <c r="V49" s="2">
        <v>12873.317</v>
      </c>
      <c r="W49" s="2">
        <v>14591.422</v>
      </c>
      <c r="X49" s="2">
        <v>-765.224</v>
      </c>
      <c r="Y49" s="2">
        <v>50.037</v>
      </c>
      <c r="Z49" s="2">
        <v>19385.82</v>
      </c>
      <c r="AA49" s="2">
        <v>700.451</v>
      </c>
      <c r="AB49" s="2">
        <v>939.08</v>
      </c>
      <c r="AC49" s="2" t="s">
        <v>75</v>
      </c>
      <c r="AD49" s="7">
        <v>-4976.608</v>
      </c>
      <c r="AE49" s="2">
        <v>0</v>
      </c>
      <c r="AF49" s="2">
        <v>270.59</v>
      </c>
      <c r="AG49" s="2">
        <v>270.59</v>
      </c>
      <c r="AH49" s="2">
        <v>0</v>
      </c>
      <c r="AI49" s="2">
        <v>270.59</v>
      </c>
      <c r="AJ49" s="2">
        <v>270.59</v>
      </c>
      <c r="AK49" s="2">
        <v>7904</v>
      </c>
      <c r="AL49" s="2">
        <v>22845.3</v>
      </c>
      <c r="AM49" s="2">
        <v>30749.3</v>
      </c>
      <c r="AN49" s="2">
        <v>22118.85</v>
      </c>
      <c r="AO49" s="2">
        <v>2328.59</v>
      </c>
      <c r="AP49" s="2">
        <v>19790.26</v>
      </c>
      <c r="AQ49" s="2">
        <v>28.76</v>
      </c>
      <c r="AR49" s="2">
        <v>26.16</v>
      </c>
      <c r="AU49" s="2">
        <v>0</v>
      </c>
      <c r="AV49" s="14">
        <v>0</v>
      </c>
      <c r="AW49" s="7">
        <v>270.59</v>
      </c>
      <c r="AX49" s="7">
        <v>270.59</v>
      </c>
      <c r="AY49" s="7">
        <v>291</v>
      </c>
      <c r="AZ49" s="26">
        <v>291</v>
      </c>
      <c r="BA49" s="7">
        <v>270.59</v>
      </c>
      <c r="BB49" s="7">
        <v>270.59</v>
      </c>
      <c r="BE49" s="17">
        <f t="shared" si="0"/>
        <v>270.59</v>
      </c>
      <c r="BF49" s="17">
        <f t="shared" ref="BF49:BH49" si="106">AH49</f>
        <v>0</v>
      </c>
      <c r="BG49" s="17">
        <f t="shared" si="106"/>
        <v>270.59</v>
      </c>
      <c r="BH49" s="17">
        <f t="shared" si="106"/>
        <v>270.59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270.59</v>
      </c>
      <c r="BM49" s="17">
        <f t="shared" si="2"/>
        <v>270.59</v>
      </c>
      <c r="BN49" s="17">
        <f t="shared" ref="BN49:BP49" si="107">AE49</f>
        <v>0</v>
      </c>
      <c r="BO49" s="17">
        <f t="shared" si="107"/>
        <v>270.59</v>
      </c>
      <c r="BP49" s="17">
        <f t="shared" si="107"/>
        <v>270.59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270.59</v>
      </c>
    </row>
    <row r="50" s="2" customFormat="1" spans="1:72">
      <c r="A50" s="2">
        <v>21023.76</v>
      </c>
      <c r="B50" s="2">
        <v>-7782</v>
      </c>
      <c r="C50" s="2">
        <v>16316.29</v>
      </c>
      <c r="D50" s="2">
        <v>13389.62</v>
      </c>
      <c r="E50" s="2">
        <v>29.97</v>
      </c>
      <c r="F50" s="7">
        <v>6701</v>
      </c>
      <c r="G50" s="2">
        <v>0</v>
      </c>
      <c r="H50" s="2">
        <v>194.17</v>
      </c>
      <c r="I50" s="2">
        <v>200.66</v>
      </c>
      <c r="J50" s="2">
        <v>281.2</v>
      </c>
      <c r="K50" s="2">
        <v>278.54</v>
      </c>
      <c r="L50" s="2">
        <v>273.65</v>
      </c>
      <c r="M50" s="2">
        <v>0</v>
      </c>
      <c r="N50" s="2">
        <v>810.71</v>
      </c>
      <c r="O50" s="2">
        <v>0</v>
      </c>
      <c r="P50" s="2">
        <v>288.2</v>
      </c>
      <c r="Q50" s="2">
        <v>175.91</v>
      </c>
      <c r="R50" s="2">
        <v>175.23</v>
      </c>
      <c r="S50" s="2">
        <v>20683.12</v>
      </c>
      <c r="T50" s="2">
        <v>7944.298</v>
      </c>
      <c r="U50" s="2">
        <v>1490.417</v>
      </c>
      <c r="V50" s="2">
        <v>12674.413</v>
      </c>
      <c r="W50" s="2">
        <v>14164.829</v>
      </c>
      <c r="X50" s="2">
        <v>-757.892</v>
      </c>
      <c r="Y50" s="2">
        <v>49.981</v>
      </c>
      <c r="Z50" s="2">
        <v>19486.51</v>
      </c>
      <c r="AA50" s="2">
        <v>763.398</v>
      </c>
      <c r="AB50" s="2">
        <v>946.67</v>
      </c>
      <c r="AC50" s="2" t="s">
        <v>75</v>
      </c>
      <c r="AD50" s="7">
        <v>-4909.793</v>
      </c>
      <c r="AE50" s="2">
        <v>0</v>
      </c>
      <c r="AF50" s="2">
        <v>270.59</v>
      </c>
      <c r="AG50" s="2">
        <v>270.59</v>
      </c>
      <c r="AH50" s="2">
        <v>0</v>
      </c>
      <c r="AI50" s="2">
        <v>270.59</v>
      </c>
      <c r="AJ50" s="2">
        <v>270.59</v>
      </c>
      <c r="AK50" s="2">
        <v>7782</v>
      </c>
      <c r="AL50" s="2">
        <v>22615.6</v>
      </c>
      <c r="AM50" s="2">
        <v>30397.6</v>
      </c>
      <c r="AN50" s="2">
        <v>22079.34</v>
      </c>
      <c r="AO50" s="2">
        <v>2262.12</v>
      </c>
      <c r="AP50" s="2">
        <v>19817.22</v>
      </c>
      <c r="AQ50" s="2">
        <v>29.97</v>
      </c>
      <c r="AR50" s="2">
        <v>28.12</v>
      </c>
      <c r="AU50" s="2">
        <v>0</v>
      </c>
      <c r="AV50" s="14">
        <v>0</v>
      </c>
      <c r="AW50" s="7">
        <v>270.59</v>
      </c>
      <c r="AX50" s="7">
        <v>270.59</v>
      </c>
      <c r="AY50" s="7">
        <v>291</v>
      </c>
      <c r="AZ50" s="26">
        <v>291</v>
      </c>
      <c r="BA50" s="7">
        <v>270.59</v>
      </c>
      <c r="BB50" s="7">
        <v>270.59</v>
      </c>
      <c r="BE50" s="17">
        <f t="shared" si="0"/>
        <v>270.59</v>
      </c>
      <c r="BF50" s="17">
        <f t="shared" ref="BF50:BH50" si="108">AH50</f>
        <v>0</v>
      </c>
      <c r="BG50" s="17">
        <f t="shared" si="108"/>
        <v>270.59</v>
      </c>
      <c r="BH50" s="17">
        <f t="shared" si="108"/>
        <v>270.59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270.59</v>
      </c>
      <c r="BM50" s="17">
        <f t="shared" si="2"/>
        <v>270.59</v>
      </c>
      <c r="BN50" s="17">
        <f t="shared" ref="BN50:BP50" si="109">AE50</f>
        <v>0</v>
      </c>
      <c r="BO50" s="17">
        <f t="shared" si="109"/>
        <v>270.59</v>
      </c>
      <c r="BP50" s="17">
        <f t="shared" si="109"/>
        <v>270.59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270.59</v>
      </c>
    </row>
    <row r="51" s="2" customFormat="1" spans="1:72">
      <c r="A51" s="2">
        <v>20609.63</v>
      </c>
      <c r="B51" s="2">
        <v>-7917</v>
      </c>
      <c r="C51" s="2">
        <v>16458.95</v>
      </c>
      <c r="D51" s="2">
        <v>13045.17</v>
      </c>
      <c r="E51" s="2">
        <v>32.1</v>
      </c>
      <c r="F51" s="7">
        <v>6835</v>
      </c>
      <c r="G51" s="2">
        <v>0</v>
      </c>
      <c r="H51" s="2">
        <v>193.33</v>
      </c>
      <c r="I51" s="2">
        <v>200.49</v>
      </c>
      <c r="J51" s="2">
        <v>280.44</v>
      </c>
      <c r="K51" s="2">
        <v>322.27</v>
      </c>
      <c r="L51" s="2">
        <v>323.9</v>
      </c>
      <c r="M51" s="2">
        <v>0</v>
      </c>
      <c r="N51" s="2">
        <v>867.45</v>
      </c>
      <c r="O51" s="2">
        <v>0</v>
      </c>
      <c r="P51" s="2">
        <v>285.9</v>
      </c>
      <c r="Q51" s="2">
        <v>175.54</v>
      </c>
      <c r="R51" s="2">
        <v>175.91</v>
      </c>
      <c r="S51" s="2">
        <v>20506.8</v>
      </c>
      <c r="T51" s="2">
        <v>8034.91</v>
      </c>
      <c r="U51" s="2">
        <v>1394.684</v>
      </c>
      <c r="V51" s="2">
        <v>12652.981</v>
      </c>
      <c r="W51" s="2">
        <v>14047.666</v>
      </c>
      <c r="X51" s="2">
        <v>-761.265</v>
      </c>
      <c r="Y51" s="2">
        <v>50.03</v>
      </c>
      <c r="Z51" s="2">
        <v>19482.54</v>
      </c>
      <c r="AA51" s="2">
        <v>756.217</v>
      </c>
      <c r="AB51" s="2">
        <v>956.43</v>
      </c>
      <c r="AC51" s="2" t="s">
        <v>75</v>
      </c>
      <c r="AD51" s="7">
        <v>-4896.485</v>
      </c>
      <c r="AE51" s="2">
        <v>0</v>
      </c>
      <c r="AF51" s="2">
        <v>270.59</v>
      </c>
      <c r="AG51" s="2">
        <v>270.59</v>
      </c>
      <c r="AH51" s="2">
        <v>0</v>
      </c>
      <c r="AI51" s="2">
        <v>270.59</v>
      </c>
      <c r="AJ51" s="2">
        <v>270.59</v>
      </c>
      <c r="AK51" s="2">
        <v>7917</v>
      </c>
      <c r="AL51" s="2">
        <v>22391.7</v>
      </c>
      <c r="AM51" s="2">
        <v>30308.7</v>
      </c>
      <c r="AN51" s="2">
        <v>22020.09</v>
      </c>
      <c r="AO51" s="2">
        <v>2199.21</v>
      </c>
      <c r="AP51" s="2">
        <v>19820.88</v>
      </c>
      <c r="AQ51" s="2">
        <v>32.1</v>
      </c>
      <c r="AR51" s="2">
        <v>30.34</v>
      </c>
      <c r="AU51" s="2">
        <v>0</v>
      </c>
      <c r="AV51" s="14">
        <v>0</v>
      </c>
      <c r="AW51" s="7">
        <v>270.59</v>
      </c>
      <c r="AX51" s="7">
        <v>270.59</v>
      </c>
      <c r="AY51" s="7">
        <v>291</v>
      </c>
      <c r="AZ51" s="26">
        <v>291</v>
      </c>
      <c r="BA51" s="7">
        <v>270.59</v>
      </c>
      <c r="BB51" s="7">
        <v>270.59</v>
      </c>
      <c r="BE51" s="17">
        <f t="shared" si="0"/>
        <v>270.59</v>
      </c>
      <c r="BF51" s="17">
        <f t="shared" ref="BF51:BH51" si="110">AH51</f>
        <v>0</v>
      </c>
      <c r="BG51" s="17">
        <f t="shared" si="110"/>
        <v>270.59</v>
      </c>
      <c r="BH51" s="17">
        <f t="shared" si="110"/>
        <v>270.59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270.59</v>
      </c>
      <c r="BM51" s="17">
        <f t="shared" si="2"/>
        <v>270.59</v>
      </c>
      <c r="BN51" s="17">
        <f t="shared" ref="BN51:BP51" si="111">AE51</f>
        <v>0</v>
      </c>
      <c r="BO51" s="17">
        <f t="shared" si="111"/>
        <v>270.59</v>
      </c>
      <c r="BP51" s="17">
        <f t="shared" si="111"/>
        <v>270.59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270.59</v>
      </c>
    </row>
    <row r="52" s="2" customFormat="1" spans="1:72">
      <c r="A52" s="2">
        <v>20107.82</v>
      </c>
      <c r="B52" s="2">
        <v>-8054</v>
      </c>
      <c r="C52" s="2">
        <v>16635.2</v>
      </c>
      <c r="D52" s="2">
        <v>12511.76</v>
      </c>
      <c r="E52" s="2">
        <v>36.19</v>
      </c>
      <c r="F52" s="7">
        <v>6972</v>
      </c>
      <c r="G52" s="2">
        <v>0</v>
      </c>
      <c r="H52" s="2">
        <v>195.02</v>
      </c>
      <c r="I52" s="2">
        <v>201.26</v>
      </c>
      <c r="J52" s="2">
        <v>280.83</v>
      </c>
      <c r="K52" s="2">
        <v>367.39</v>
      </c>
      <c r="L52" s="2">
        <v>380.42</v>
      </c>
      <c r="M52" s="2">
        <v>0</v>
      </c>
      <c r="N52" s="2">
        <v>889.65</v>
      </c>
      <c r="O52" s="2">
        <v>0</v>
      </c>
      <c r="P52" s="2">
        <v>289.2</v>
      </c>
      <c r="Q52" s="2">
        <v>183.21</v>
      </c>
      <c r="R52" s="2">
        <v>183.63</v>
      </c>
      <c r="S52" s="2">
        <v>20431.17</v>
      </c>
      <c r="T52" s="2">
        <v>7706.884</v>
      </c>
      <c r="U52" s="2">
        <v>1117.488</v>
      </c>
      <c r="V52" s="2">
        <v>12097.037</v>
      </c>
      <c r="W52" s="2">
        <v>13214.525</v>
      </c>
      <c r="X52" s="2">
        <v>-779.737</v>
      </c>
      <c r="Y52" s="2">
        <v>49.966</v>
      </c>
      <c r="Z52" s="2">
        <v>19375.8</v>
      </c>
      <c r="AA52" s="2">
        <v>774.818</v>
      </c>
      <c r="AB52" s="2">
        <v>956.64</v>
      </c>
      <c r="AC52" s="2" t="s">
        <v>75</v>
      </c>
      <c r="AD52" s="7">
        <v>-4899.987</v>
      </c>
      <c r="AE52" s="2">
        <v>0</v>
      </c>
      <c r="AF52" s="2">
        <v>282.35</v>
      </c>
      <c r="AG52" s="2">
        <v>282.35</v>
      </c>
      <c r="AH52" s="2">
        <v>0</v>
      </c>
      <c r="AI52" s="2">
        <v>282.35</v>
      </c>
      <c r="AJ52" s="2">
        <v>282.35</v>
      </c>
      <c r="AK52" s="2">
        <v>8054</v>
      </c>
      <c r="AL52" s="2">
        <v>22151.2</v>
      </c>
      <c r="AM52" s="2">
        <v>30205.2</v>
      </c>
      <c r="AN52" s="2">
        <v>21883.49</v>
      </c>
      <c r="AO52" s="2">
        <v>2135.67</v>
      </c>
      <c r="AP52" s="2">
        <v>19747.82</v>
      </c>
      <c r="AQ52" s="2">
        <v>36.19</v>
      </c>
      <c r="AR52" s="2">
        <v>33.87</v>
      </c>
      <c r="AU52" s="2">
        <v>0</v>
      </c>
      <c r="AV52" s="14">
        <v>0</v>
      </c>
      <c r="AW52" s="7">
        <v>282.35</v>
      </c>
      <c r="AX52" s="7">
        <v>282.35</v>
      </c>
      <c r="AY52" s="7">
        <v>291</v>
      </c>
      <c r="AZ52" s="26">
        <v>291</v>
      </c>
      <c r="BA52" s="7">
        <v>282.35</v>
      </c>
      <c r="BB52" s="7">
        <v>282.35</v>
      </c>
      <c r="BE52" s="17">
        <f t="shared" si="0"/>
        <v>282.35</v>
      </c>
      <c r="BF52" s="17">
        <f t="shared" ref="BF52:BH52" si="112">AH52</f>
        <v>0</v>
      </c>
      <c r="BG52" s="17">
        <f t="shared" si="112"/>
        <v>282.35</v>
      </c>
      <c r="BH52" s="17">
        <f t="shared" si="112"/>
        <v>282.35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282.35</v>
      </c>
      <c r="BM52" s="17">
        <f t="shared" si="2"/>
        <v>282.35</v>
      </c>
      <c r="BN52" s="17">
        <f t="shared" ref="BN52:BP52" si="113">AE52</f>
        <v>0</v>
      </c>
      <c r="BO52" s="17">
        <f t="shared" si="113"/>
        <v>282.35</v>
      </c>
      <c r="BP52" s="17">
        <f t="shared" si="113"/>
        <v>282.35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282.35</v>
      </c>
    </row>
    <row r="53" s="2" customFormat="1" spans="1:72">
      <c r="A53" s="2">
        <v>19992.64</v>
      </c>
      <c r="B53" s="2">
        <v>-8190</v>
      </c>
      <c r="C53" s="2">
        <v>16668.16</v>
      </c>
      <c r="D53" s="2">
        <v>12501.77</v>
      </c>
      <c r="E53" s="2">
        <v>37.47</v>
      </c>
      <c r="F53" s="7">
        <v>6999</v>
      </c>
      <c r="G53" s="2">
        <v>0</v>
      </c>
      <c r="H53" s="2">
        <v>193.33</v>
      </c>
      <c r="I53" s="2">
        <v>201.13</v>
      </c>
      <c r="J53" s="2">
        <v>280.82</v>
      </c>
      <c r="K53" s="2">
        <v>389.72</v>
      </c>
      <c r="L53" s="2">
        <v>390.19</v>
      </c>
      <c r="M53" s="2">
        <v>0</v>
      </c>
      <c r="N53" s="2">
        <v>896.22</v>
      </c>
      <c r="O53" s="2">
        <v>0</v>
      </c>
      <c r="P53" s="2">
        <v>292.2</v>
      </c>
      <c r="Q53" s="2">
        <v>189.02</v>
      </c>
      <c r="R53" s="2">
        <v>189.5</v>
      </c>
      <c r="S53" s="2">
        <v>20025.4</v>
      </c>
      <c r="T53" s="2">
        <v>8337.265</v>
      </c>
      <c r="U53" s="2">
        <v>1050.198</v>
      </c>
      <c r="V53" s="2">
        <v>12366.092</v>
      </c>
      <c r="W53" s="2">
        <v>13416.29</v>
      </c>
      <c r="X53" s="2">
        <v>-751.135</v>
      </c>
      <c r="Y53" s="2">
        <v>49.986</v>
      </c>
      <c r="Z53" s="2">
        <v>19220.4</v>
      </c>
      <c r="AA53" s="2">
        <v>870.342</v>
      </c>
      <c r="AB53" s="2">
        <v>958.89</v>
      </c>
      <c r="AC53" s="2" t="s">
        <v>75</v>
      </c>
      <c r="AD53" s="7">
        <v>-4877.575</v>
      </c>
      <c r="AE53" s="2">
        <v>0</v>
      </c>
      <c r="AF53" s="2">
        <v>282.35</v>
      </c>
      <c r="AG53" s="2">
        <v>282.35</v>
      </c>
      <c r="AH53" s="2">
        <v>0</v>
      </c>
      <c r="AI53" s="2">
        <v>282.35</v>
      </c>
      <c r="AJ53" s="2">
        <v>282.35</v>
      </c>
      <c r="AK53" s="2">
        <v>8190</v>
      </c>
      <c r="AL53" s="2">
        <v>22092.8</v>
      </c>
      <c r="AM53" s="2">
        <v>30282.8</v>
      </c>
      <c r="AN53" s="2">
        <v>21677.3</v>
      </c>
      <c r="AO53" s="2">
        <v>2063.61</v>
      </c>
      <c r="AP53" s="2">
        <v>19613.69</v>
      </c>
      <c r="AQ53" s="2">
        <v>37.47</v>
      </c>
      <c r="AR53" s="2">
        <v>34.43</v>
      </c>
      <c r="AU53" s="2">
        <v>0</v>
      </c>
      <c r="AV53" s="14">
        <v>0</v>
      </c>
      <c r="AW53" s="7">
        <v>282.35</v>
      </c>
      <c r="AX53" s="7">
        <v>282.35</v>
      </c>
      <c r="AY53" s="7">
        <v>291</v>
      </c>
      <c r="AZ53" s="26">
        <v>291</v>
      </c>
      <c r="BA53" s="7">
        <v>282.35</v>
      </c>
      <c r="BB53" s="7">
        <v>282.35</v>
      </c>
      <c r="BE53" s="17">
        <f t="shared" si="0"/>
        <v>282.35</v>
      </c>
      <c r="BF53" s="17">
        <f t="shared" ref="BF53:BH53" si="114">AH53</f>
        <v>0</v>
      </c>
      <c r="BG53" s="17">
        <f t="shared" si="114"/>
        <v>282.35</v>
      </c>
      <c r="BH53" s="17">
        <f t="shared" si="114"/>
        <v>282.35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282.35</v>
      </c>
      <c r="BM53" s="17">
        <f t="shared" si="2"/>
        <v>282.35</v>
      </c>
      <c r="BN53" s="17">
        <f t="shared" ref="BN53:BP53" si="115">AE53</f>
        <v>0</v>
      </c>
      <c r="BO53" s="17">
        <f t="shared" si="115"/>
        <v>282.35</v>
      </c>
      <c r="BP53" s="17">
        <f t="shared" si="115"/>
        <v>282.35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282.35</v>
      </c>
    </row>
    <row r="54" s="2" customFormat="1" spans="1:72">
      <c r="A54" s="2">
        <v>19838.88</v>
      </c>
      <c r="B54" s="2">
        <v>-8286</v>
      </c>
      <c r="C54" s="2">
        <v>16660.57</v>
      </c>
      <c r="D54" s="2">
        <v>12453.99</v>
      </c>
      <c r="E54" s="2">
        <v>37.99</v>
      </c>
      <c r="F54" s="7">
        <v>7000</v>
      </c>
      <c r="G54" s="2">
        <v>0</v>
      </c>
      <c r="H54" s="2">
        <v>193.33</v>
      </c>
      <c r="I54" s="2">
        <v>201.06</v>
      </c>
      <c r="J54" s="2">
        <v>280.94</v>
      </c>
      <c r="K54" s="2">
        <v>391.58</v>
      </c>
      <c r="L54" s="2">
        <v>391.12</v>
      </c>
      <c r="M54" s="2">
        <v>0</v>
      </c>
      <c r="N54" s="2">
        <v>899.51</v>
      </c>
      <c r="O54" s="2">
        <v>0</v>
      </c>
      <c r="P54" s="2">
        <v>291.9</v>
      </c>
      <c r="Q54" s="2">
        <v>189.18</v>
      </c>
      <c r="R54" s="2">
        <v>188.71</v>
      </c>
      <c r="S54" s="2">
        <v>19912.93</v>
      </c>
      <c r="T54" s="2">
        <v>8350.847</v>
      </c>
      <c r="U54" s="2">
        <v>462.453</v>
      </c>
      <c r="V54" s="2">
        <v>12298.862</v>
      </c>
      <c r="W54" s="2">
        <v>12761.315</v>
      </c>
      <c r="X54" s="2">
        <v>-751.094</v>
      </c>
      <c r="Y54" s="2">
        <v>50.005</v>
      </c>
      <c r="Z54" s="2">
        <v>18940.16</v>
      </c>
      <c r="AA54" s="2">
        <v>1025.35</v>
      </c>
      <c r="AB54" s="2">
        <v>932.09</v>
      </c>
      <c r="AC54" s="2" t="s">
        <v>75</v>
      </c>
      <c r="AD54" s="7">
        <v>-4869.171</v>
      </c>
      <c r="AE54" s="2">
        <v>0</v>
      </c>
      <c r="AF54" s="2">
        <v>282.35</v>
      </c>
      <c r="AG54" s="2">
        <v>282.35</v>
      </c>
      <c r="AH54" s="2">
        <v>0</v>
      </c>
      <c r="AI54" s="2">
        <v>282.35</v>
      </c>
      <c r="AJ54" s="2">
        <v>282.35</v>
      </c>
      <c r="AK54" s="2">
        <v>8286</v>
      </c>
      <c r="AL54" s="2">
        <v>21933.4</v>
      </c>
      <c r="AM54" s="2">
        <v>30219.4</v>
      </c>
      <c r="AN54" s="2">
        <v>21427.05</v>
      </c>
      <c r="AO54" s="2">
        <v>2010.87</v>
      </c>
      <c r="AP54" s="2">
        <v>19416.18</v>
      </c>
      <c r="AQ54" s="2">
        <v>37.99</v>
      </c>
      <c r="AR54" s="2">
        <v>34.45</v>
      </c>
      <c r="AU54" s="2">
        <v>0</v>
      </c>
      <c r="AV54" s="14">
        <v>0</v>
      </c>
      <c r="AW54" s="7">
        <v>282.35</v>
      </c>
      <c r="AX54" s="7">
        <v>282.35</v>
      </c>
      <c r="AY54" s="7">
        <v>291</v>
      </c>
      <c r="AZ54" s="26">
        <v>291</v>
      </c>
      <c r="BA54" s="7">
        <v>282.35</v>
      </c>
      <c r="BB54" s="7">
        <v>282.35</v>
      </c>
      <c r="BE54" s="17">
        <f t="shared" si="0"/>
        <v>282.35</v>
      </c>
      <c r="BF54" s="17">
        <f t="shared" ref="BF54:BH54" si="116">AH54</f>
        <v>0</v>
      </c>
      <c r="BG54" s="17">
        <f t="shared" si="116"/>
        <v>282.35</v>
      </c>
      <c r="BH54" s="17">
        <f t="shared" si="116"/>
        <v>282.35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282.35</v>
      </c>
      <c r="BM54" s="17">
        <f t="shared" si="2"/>
        <v>282.35</v>
      </c>
      <c r="BN54" s="17">
        <f t="shared" ref="BN54:BP54" si="117">AE54</f>
        <v>0</v>
      </c>
      <c r="BO54" s="17">
        <f t="shared" si="117"/>
        <v>282.35</v>
      </c>
      <c r="BP54" s="17">
        <f t="shared" si="117"/>
        <v>282.35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282.35</v>
      </c>
    </row>
    <row r="55" s="2" customFormat="1" spans="1:72">
      <c r="A55" s="2">
        <v>19533.28</v>
      </c>
      <c r="B55" s="2">
        <v>-8286</v>
      </c>
      <c r="C55" s="2">
        <v>16673.25</v>
      </c>
      <c r="D55" s="2">
        <v>12120.48</v>
      </c>
      <c r="E55" s="2">
        <v>38.44</v>
      </c>
      <c r="F55" s="7">
        <v>7000</v>
      </c>
      <c r="G55" s="2">
        <v>0</v>
      </c>
      <c r="H55" s="2">
        <v>191.61</v>
      </c>
      <c r="I55" s="2">
        <v>201.33</v>
      </c>
      <c r="J55" s="2">
        <v>280.83</v>
      </c>
      <c r="K55" s="2">
        <v>389.95</v>
      </c>
      <c r="L55" s="2">
        <v>389.95</v>
      </c>
      <c r="M55" s="2">
        <v>0</v>
      </c>
      <c r="N55" s="2">
        <v>899.92</v>
      </c>
      <c r="O55" s="2">
        <v>0</v>
      </c>
      <c r="P55" s="2">
        <v>291.7</v>
      </c>
      <c r="Q55" s="2">
        <v>189.23</v>
      </c>
      <c r="R55" s="2">
        <v>189.45</v>
      </c>
      <c r="S55" s="2">
        <v>19665.26</v>
      </c>
      <c r="T55" s="2">
        <v>8344.908</v>
      </c>
      <c r="U55" s="2">
        <v>452.82</v>
      </c>
      <c r="V55" s="2">
        <v>12152.925</v>
      </c>
      <c r="W55" s="2">
        <v>12605.745</v>
      </c>
      <c r="X55" s="2">
        <v>-746.16</v>
      </c>
      <c r="Y55" s="2">
        <v>49.985</v>
      </c>
      <c r="Z55" s="2">
        <v>19045.39</v>
      </c>
      <c r="AA55" s="2">
        <v>871.824</v>
      </c>
      <c r="AB55" s="2">
        <v>959.06</v>
      </c>
      <c r="AC55" s="2" t="s">
        <v>75</v>
      </c>
      <c r="AD55" s="7">
        <v>-4874.914</v>
      </c>
      <c r="AE55" s="2">
        <v>0</v>
      </c>
      <c r="AF55" s="2">
        <v>282.35</v>
      </c>
      <c r="AG55" s="2">
        <v>282.35</v>
      </c>
      <c r="AH55" s="2">
        <v>0</v>
      </c>
      <c r="AI55" s="2">
        <v>282.35</v>
      </c>
      <c r="AJ55" s="2">
        <v>282.35</v>
      </c>
      <c r="AK55" s="2">
        <v>8286</v>
      </c>
      <c r="AL55" s="2">
        <v>21878.8</v>
      </c>
      <c r="AM55" s="2">
        <v>30164.8</v>
      </c>
      <c r="AN55" s="2">
        <v>21129.22</v>
      </c>
      <c r="AO55" s="2">
        <v>1959.64</v>
      </c>
      <c r="AP55" s="2">
        <v>19169.58</v>
      </c>
      <c r="AQ55" s="2">
        <v>38.44</v>
      </c>
      <c r="AR55" s="2">
        <v>34.6</v>
      </c>
      <c r="AU55" s="2">
        <v>0</v>
      </c>
      <c r="AV55" s="14">
        <v>0</v>
      </c>
      <c r="AW55" s="7">
        <v>282.35</v>
      </c>
      <c r="AX55" s="7">
        <v>282.35</v>
      </c>
      <c r="AY55" s="7">
        <v>291</v>
      </c>
      <c r="AZ55" s="26">
        <v>291</v>
      </c>
      <c r="BA55" s="7">
        <v>282.35</v>
      </c>
      <c r="BB55" s="7">
        <v>282.35</v>
      </c>
      <c r="BE55" s="17">
        <f t="shared" si="0"/>
        <v>282.35</v>
      </c>
      <c r="BF55" s="17">
        <f t="shared" ref="BF55:BH55" si="118">AH55</f>
        <v>0</v>
      </c>
      <c r="BG55" s="17">
        <f t="shared" si="118"/>
        <v>282.35</v>
      </c>
      <c r="BH55" s="17">
        <f t="shared" si="118"/>
        <v>282.35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282.35</v>
      </c>
      <c r="BM55" s="17">
        <f t="shared" si="2"/>
        <v>282.35</v>
      </c>
      <c r="BN55" s="17">
        <f t="shared" ref="BN55:BP55" si="119">AE55</f>
        <v>0</v>
      </c>
      <c r="BO55" s="17">
        <f t="shared" si="119"/>
        <v>282.35</v>
      </c>
      <c r="BP55" s="17">
        <f t="shared" si="119"/>
        <v>282.35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282.35</v>
      </c>
    </row>
    <row r="56" s="2" customFormat="1" spans="1:72">
      <c r="A56" s="2">
        <v>19761.94</v>
      </c>
      <c r="B56" s="2">
        <v>-8286</v>
      </c>
      <c r="C56" s="2">
        <v>16667.89</v>
      </c>
      <c r="D56" s="2">
        <v>12216.59</v>
      </c>
      <c r="E56" s="2">
        <v>38.6</v>
      </c>
      <c r="F56" s="7">
        <v>7000</v>
      </c>
      <c r="G56" s="2">
        <v>0</v>
      </c>
      <c r="H56" s="2">
        <v>194.17</v>
      </c>
      <c r="I56" s="2">
        <v>201.13</v>
      </c>
      <c r="J56" s="2">
        <v>280.81</v>
      </c>
      <c r="K56" s="2">
        <v>391.58</v>
      </c>
      <c r="L56" s="2">
        <v>393.21</v>
      </c>
      <c r="M56" s="2">
        <v>0</v>
      </c>
      <c r="N56" s="2">
        <v>900.75</v>
      </c>
      <c r="O56" s="2">
        <v>0</v>
      </c>
      <c r="P56" s="2">
        <v>292.1</v>
      </c>
      <c r="Q56" s="2">
        <v>188.86</v>
      </c>
      <c r="R56" s="2">
        <v>189.6</v>
      </c>
      <c r="S56" s="2">
        <v>19595.08</v>
      </c>
      <c r="T56" s="2">
        <v>8367.859</v>
      </c>
      <c r="U56" s="2">
        <v>735.428</v>
      </c>
      <c r="V56" s="2">
        <v>11985.093</v>
      </c>
      <c r="W56" s="2">
        <v>12720.52</v>
      </c>
      <c r="X56" s="2">
        <v>-743.962</v>
      </c>
      <c r="Y56" s="2">
        <v>49.983</v>
      </c>
      <c r="Z56" s="2">
        <v>19084.08</v>
      </c>
      <c r="AA56" s="2">
        <v>911.563</v>
      </c>
      <c r="AB56" s="2">
        <v>956.4</v>
      </c>
      <c r="AC56" s="2" t="s">
        <v>75</v>
      </c>
      <c r="AD56" s="7">
        <v>-4866.089</v>
      </c>
      <c r="AE56" s="2">
        <v>0</v>
      </c>
      <c r="AF56" s="2">
        <v>282.35</v>
      </c>
      <c r="AG56" s="2">
        <v>282.35</v>
      </c>
      <c r="AH56" s="2">
        <v>0</v>
      </c>
      <c r="AI56" s="2">
        <v>282.35</v>
      </c>
      <c r="AJ56" s="2">
        <v>282.35</v>
      </c>
      <c r="AK56" s="2">
        <v>8286</v>
      </c>
      <c r="AL56" s="2">
        <v>21891.8</v>
      </c>
      <c r="AM56" s="2">
        <v>30177.8</v>
      </c>
      <c r="AN56" s="2">
        <v>20773.93</v>
      </c>
      <c r="AO56" s="2">
        <v>1907.37</v>
      </c>
      <c r="AP56" s="2">
        <v>18866.56</v>
      </c>
      <c r="AQ56" s="2">
        <v>38.6</v>
      </c>
      <c r="AR56" s="2">
        <v>34.56</v>
      </c>
      <c r="AU56" s="2">
        <v>0</v>
      </c>
      <c r="AV56" s="14">
        <v>0</v>
      </c>
      <c r="AW56" s="7">
        <v>282.35</v>
      </c>
      <c r="AX56" s="7">
        <v>282.35</v>
      </c>
      <c r="AY56" s="7">
        <v>291</v>
      </c>
      <c r="AZ56" s="26">
        <v>291</v>
      </c>
      <c r="BA56" s="7">
        <v>282.35</v>
      </c>
      <c r="BB56" s="7">
        <v>282.35</v>
      </c>
      <c r="BE56" s="17">
        <f t="shared" si="0"/>
        <v>282.35</v>
      </c>
      <c r="BF56" s="17">
        <f t="shared" ref="BF56:BH56" si="120">AH56</f>
        <v>0</v>
      </c>
      <c r="BG56" s="17">
        <f t="shared" si="120"/>
        <v>282.35</v>
      </c>
      <c r="BH56" s="17">
        <f t="shared" si="120"/>
        <v>282.35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282.35</v>
      </c>
      <c r="BM56" s="17">
        <f t="shared" si="2"/>
        <v>282.35</v>
      </c>
      <c r="BN56" s="17">
        <f t="shared" ref="BN56:BP56" si="121">AE56</f>
        <v>0</v>
      </c>
      <c r="BO56" s="17">
        <f t="shared" si="121"/>
        <v>282.35</v>
      </c>
      <c r="BP56" s="17">
        <f t="shared" si="121"/>
        <v>282.35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282.35</v>
      </c>
    </row>
    <row r="57" s="2" customFormat="1" spans="1:72">
      <c r="A57" s="2">
        <v>19689.96</v>
      </c>
      <c r="B57" s="2">
        <v>-8286</v>
      </c>
      <c r="C57" s="2">
        <v>16676.37</v>
      </c>
      <c r="D57" s="2">
        <v>12161.72</v>
      </c>
      <c r="E57" s="2">
        <v>39.2</v>
      </c>
      <c r="F57" s="7">
        <v>7000</v>
      </c>
      <c r="G57" s="2">
        <v>0</v>
      </c>
      <c r="H57" s="2">
        <v>193.33</v>
      </c>
      <c r="I57" s="2">
        <v>201.17</v>
      </c>
      <c r="J57" s="2">
        <v>281.11</v>
      </c>
      <c r="K57" s="2">
        <v>391.35</v>
      </c>
      <c r="L57" s="2">
        <v>392.75</v>
      </c>
      <c r="M57" s="2">
        <v>0</v>
      </c>
      <c r="N57" s="2">
        <v>898.69</v>
      </c>
      <c r="O57" s="2">
        <v>0</v>
      </c>
      <c r="P57" s="2">
        <v>291.7</v>
      </c>
      <c r="Q57" s="2">
        <v>189.13</v>
      </c>
      <c r="R57" s="2">
        <v>189.45</v>
      </c>
      <c r="S57" s="2">
        <v>19567.89</v>
      </c>
      <c r="T57" s="2">
        <v>8379.951</v>
      </c>
      <c r="U57" s="2">
        <v>865.354</v>
      </c>
      <c r="V57" s="2">
        <v>11674.03</v>
      </c>
      <c r="W57" s="2">
        <v>12539.384</v>
      </c>
      <c r="X57" s="2">
        <v>-741.56</v>
      </c>
      <c r="Y57" s="2">
        <v>49.986</v>
      </c>
      <c r="Z57" s="2">
        <v>18942.66</v>
      </c>
      <c r="AA57" s="2">
        <v>991.41</v>
      </c>
      <c r="AB57" s="2">
        <v>934.13</v>
      </c>
      <c r="AC57" s="2" t="s">
        <v>75</v>
      </c>
      <c r="AD57" s="7">
        <v>-4890.182</v>
      </c>
      <c r="AE57" s="2">
        <v>0</v>
      </c>
      <c r="AF57" s="2">
        <v>282.35</v>
      </c>
      <c r="AG57" s="2">
        <v>282.35</v>
      </c>
      <c r="AH57" s="2">
        <v>0</v>
      </c>
      <c r="AI57" s="2">
        <v>282.35</v>
      </c>
      <c r="AJ57" s="2">
        <v>282.35</v>
      </c>
      <c r="AK57" s="2">
        <v>8286</v>
      </c>
      <c r="AL57" s="2">
        <v>21915.9</v>
      </c>
      <c r="AM57" s="2">
        <v>30201.9</v>
      </c>
      <c r="AN57" s="2">
        <v>20362.32</v>
      </c>
      <c r="AO57" s="2">
        <v>1860.98</v>
      </c>
      <c r="AP57" s="2">
        <v>18501.34</v>
      </c>
      <c r="AQ57" s="2">
        <v>39.2</v>
      </c>
      <c r="AR57" s="2">
        <v>34.88</v>
      </c>
      <c r="AU57" s="2">
        <v>0</v>
      </c>
      <c r="AV57" s="14">
        <v>0</v>
      </c>
      <c r="AW57" s="7">
        <v>282.35</v>
      </c>
      <c r="AX57" s="7">
        <v>282.35</v>
      </c>
      <c r="AY57" s="7">
        <v>291</v>
      </c>
      <c r="AZ57" s="26">
        <v>291</v>
      </c>
      <c r="BA57" s="7">
        <v>282.35</v>
      </c>
      <c r="BB57" s="7">
        <v>282.35</v>
      </c>
      <c r="BE57" s="17">
        <f t="shared" si="0"/>
        <v>282.35</v>
      </c>
      <c r="BF57" s="17">
        <f t="shared" ref="BF57:BH57" si="122">AH57</f>
        <v>0</v>
      </c>
      <c r="BG57" s="17">
        <f t="shared" si="122"/>
        <v>282.35</v>
      </c>
      <c r="BH57" s="17">
        <f t="shared" si="122"/>
        <v>282.35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282.35</v>
      </c>
      <c r="BM57" s="17">
        <f t="shared" si="2"/>
        <v>282.35</v>
      </c>
      <c r="BN57" s="17">
        <f t="shared" ref="BN57:BP57" si="123">AE57</f>
        <v>0</v>
      </c>
      <c r="BO57" s="17">
        <f t="shared" si="123"/>
        <v>282.35</v>
      </c>
      <c r="BP57" s="17">
        <f t="shared" si="123"/>
        <v>282.35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282.35</v>
      </c>
    </row>
    <row r="58" s="2" customFormat="1" spans="1:72">
      <c r="A58" s="2">
        <v>19728.93</v>
      </c>
      <c r="B58" s="2">
        <v>-8286</v>
      </c>
      <c r="C58" s="2">
        <v>16667.83</v>
      </c>
      <c r="D58" s="2">
        <v>11961.15</v>
      </c>
      <c r="E58" s="2">
        <v>39.37</v>
      </c>
      <c r="F58" s="7">
        <v>7000</v>
      </c>
      <c r="G58" s="2">
        <v>0</v>
      </c>
      <c r="H58" s="2">
        <v>193.33</v>
      </c>
      <c r="I58" s="2">
        <v>200.59</v>
      </c>
      <c r="J58" s="2">
        <v>281.59</v>
      </c>
      <c r="K58" s="2">
        <v>390.19</v>
      </c>
      <c r="L58" s="2">
        <v>393.44</v>
      </c>
      <c r="M58" s="2">
        <v>0</v>
      </c>
      <c r="N58" s="2">
        <v>899.51</v>
      </c>
      <c r="O58" s="2">
        <v>0</v>
      </c>
      <c r="P58" s="2">
        <v>290.3</v>
      </c>
      <c r="Q58" s="2">
        <v>189.55</v>
      </c>
      <c r="R58" s="2">
        <v>189.39</v>
      </c>
      <c r="S58" s="2">
        <v>20243.73</v>
      </c>
      <c r="T58" s="2">
        <v>8226.753</v>
      </c>
      <c r="U58" s="2">
        <v>1131.874</v>
      </c>
      <c r="V58" s="2">
        <v>12221.281</v>
      </c>
      <c r="W58" s="2">
        <v>13353.155</v>
      </c>
      <c r="X58" s="2">
        <v>-741.863</v>
      </c>
      <c r="Y58" s="2">
        <v>50.024</v>
      </c>
      <c r="Z58" s="2">
        <v>19497.86</v>
      </c>
      <c r="AA58" s="2">
        <v>1010.008</v>
      </c>
      <c r="AB58" s="2">
        <v>925.76</v>
      </c>
      <c r="AC58" s="2" t="s">
        <v>75</v>
      </c>
      <c r="AD58" s="7">
        <v>-4877.715</v>
      </c>
      <c r="AE58" s="2">
        <v>0</v>
      </c>
      <c r="AF58" s="2">
        <v>282.35</v>
      </c>
      <c r="AG58" s="2">
        <v>282.35</v>
      </c>
      <c r="AH58" s="2">
        <v>0</v>
      </c>
      <c r="AI58" s="2">
        <v>282.35</v>
      </c>
      <c r="AJ58" s="2">
        <v>282.35</v>
      </c>
      <c r="AK58" s="2">
        <v>8286</v>
      </c>
      <c r="AL58" s="2">
        <v>21960.3</v>
      </c>
      <c r="AM58" s="2">
        <v>30246.3</v>
      </c>
      <c r="AN58" s="2">
        <v>19847.54</v>
      </c>
      <c r="AO58" s="2">
        <v>1818.56</v>
      </c>
      <c r="AP58" s="2">
        <v>18028.98</v>
      </c>
      <c r="AQ58" s="2">
        <v>39.37</v>
      </c>
      <c r="AR58" s="2">
        <v>34.66</v>
      </c>
      <c r="AU58" s="2">
        <v>0</v>
      </c>
      <c r="AV58" s="14">
        <v>0</v>
      </c>
      <c r="AW58" s="7">
        <v>282.35</v>
      </c>
      <c r="AX58" s="7">
        <v>282.35</v>
      </c>
      <c r="AY58" s="7">
        <v>291</v>
      </c>
      <c r="AZ58" s="26">
        <v>291</v>
      </c>
      <c r="BA58" s="7">
        <v>282.35</v>
      </c>
      <c r="BB58" s="7">
        <v>282.35</v>
      </c>
      <c r="BE58" s="17">
        <f t="shared" si="0"/>
        <v>282.35</v>
      </c>
      <c r="BF58" s="17">
        <f t="shared" ref="BF58:BH58" si="124">AH58</f>
        <v>0</v>
      </c>
      <c r="BG58" s="17">
        <f t="shared" si="124"/>
        <v>282.35</v>
      </c>
      <c r="BH58" s="17">
        <f t="shared" si="124"/>
        <v>282.35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282.35</v>
      </c>
      <c r="BM58" s="17">
        <f t="shared" si="2"/>
        <v>282.35</v>
      </c>
      <c r="BN58" s="17">
        <f t="shared" ref="BN58:BP58" si="125">AE58</f>
        <v>0</v>
      </c>
      <c r="BO58" s="17">
        <f t="shared" si="125"/>
        <v>282.35</v>
      </c>
      <c r="BP58" s="17">
        <f t="shared" si="125"/>
        <v>282.35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282.35</v>
      </c>
    </row>
    <row r="59" s="2" customFormat="1" spans="1:72">
      <c r="A59" s="2">
        <v>20193.5</v>
      </c>
      <c r="B59" s="2">
        <v>-8136</v>
      </c>
      <c r="C59" s="2">
        <v>16790.51</v>
      </c>
      <c r="D59" s="2">
        <v>11959.47</v>
      </c>
      <c r="E59" s="2">
        <v>38.74</v>
      </c>
      <c r="F59" s="7">
        <v>7000</v>
      </c>
      <c r="G59" s="2">
        <v>0</v>
      </c>
      <c r="H59" s="2">
        <v>193.33</v>
      </c>
      <c r="I59" s="2">
        <v>201.49</v>
      </c>
      <c r="J59" s="2">
        <v>281.09</v>
      </c>
      <c r="K59" s="2">
        <v>391.58</v>
      </c>
      <c r="L59" s="2">
        <v>393.21</v>
      </c>
      <c r="M59" s="2">
        <v>0</v>
      </c>
      <c r="N59" s="2">
        <v>899.1</v>
      </c>
      <c r="O59" s="2">
        <v>0</v>
      </c>
      <c r="P59" s="2">
        <v>292.2</v>
      </c>
      <c r="Q59" s="2">
        <v>189.66</v>
      </c>
      <c r="R59" s="2">
        <v>189.29</v>
      </c>
      <c r="S59" s="2">
        <v>20508.74</v>
      </c>
      <c r="T59" s="2">
        <v>8384.633</v>
      </c>
      <c r="U59" s="2">
        <v>1178.156</v>
      </c>
      <c r="V59" s="2">
        <v>12162.216</v>
      </c>
      <c r="W59" s="2">
        <v>13340.372</v>
      </c>
      <c r="X59" s="2">
        <v>-732.189</v>
      </c>
      <c r="Y59" s="2">
        <v>49.972</v>
      </c>
      <c r="Z59" s="2">
        <v>19297.41</v>
      </c>
      <c r="AA59" s="2">
        <v>1177.758</v>
      </c>
      <c r="AB59" s="2">
        <v>937.06</v>
      </c>
      <c r="AC59" s="2" t="s">
        <v>75</v>
      </c>
      <c r="AD59" s="7">
        <v>-4870.992</v>
      </c>
      <c r="AE59" s="2">
        <v>0</v>
      </c>
      <c r="AF59" s="2">
        <v>282.35</v>
      </c>
      <c r="AG59" s="2">
        <v>282.35</v>
      </c>
      <c r="AH59" s="2">
        <v>0</v>
      </c>
      <c r="AI59" s="2">
        <v>282.35</v>
      </c>
      <c r="AJ59" s="2">
        <v>282.35</v>
      </c>
      <c r="AK59" s="2">
        <v>8136</v>
      </c>
      <c r="AL59" s="2">
        <v>22082.3</v>
      </c>
      <c r="AM59" s="2">
        <v>30218.3</v>
      </c>
      <c r="AN59" s="2">
        <v>19294.04</v>
      </c>
      <c r="AO59" s="2">
        <v>1775.94</v>
      </c>
      <c r="AP59" s="2">
        <v>17518.1</v>
      </c>
      <c r="AQ59" s="2">
        <v>38.74</v>
      </c>
      <c r="AR59" s="2">
        <v>34.64</v>
      </c>
      <c r="AU59" s="2">
        <v>0</v>
      </c>
      <c r="AV59" s="14">
        <v>0</v>
      </c>
      <c r="AW59" s="7">
        <v>282.35</v>
      </c>
      <c r="AX59" s="7">
        <v>282.35</v>
      </c>
      <c r="AY59" s="7">
        <v>291</v>
      </c>
      <c r="AZ59" s="26">
        <v>291</v>
      </c>
      <c r="BA59" s="7">
        <v>282.35</v>
      </c>
      <c r="BB59" s="7">
        <v>282.35</v>
      </c>
      <c r="BE59" s="17">
        <f t="shared" si="0"/>
        <v>282.35</v>
      </c>
      <c r="BF59" s="17">
        <f t="shared" ref="BF59:BH59" si="126">AH59</f>
        <v>0</v>
      </c>
      <c r="BG59" s="17">
        <f t="shared" si="126"/>
        <v>282.35</v>
      </c>
      <c r="BH59" s="17">
        <f t="shared" si="126"/>
        <v>282.35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282.35</v>
      </c>
      <c r="BM59" s="17">
        <f t="shared" si="2"/>
        <v>282.35</v>
      </c>
      <c r="BN59" s="17">
        <f t="shared" ref="BN59:BP59" si="127">AE59</f>
        <v>0</v>
      </c>
      <c r="BO59" s="17">
        <f t="shared" si="127"/>
        <v>282.35</v>
      </c>
      <c r="BP59" s="17">
        <f t="shared" si="127"/>
        <v>282.35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282.35</v>
      </c>
    </row>
    <row r="60" s="2" customFormat="1" spans="1:72">
      <c r="A60" s="2">
        <v>20764.75</v>
      </c>
      <c r="B60" s="2">
        <v>-7986</v>
      </c>
      <c r="C60" s="2">
        <v>16813.71</v>
      </c>
      <c r="D60" s="2">
        <v>12291.04</v>
      </c>
      <c r="E60" s="2">
        <v>38.56</v>
      </c>
      <c r="F60" s="7">
        <v>7000</v>
      </c>
      <c r="G60" s="2">
        <v>0</v>
      </c>
      <c r="H60" s="2">
        <v>193.33</v>
      </c>
      <c r="I60" s="2">
        <v>200.75</v>
      </c>
      <c r="J60" s="2">
        <v>280.91</v>
      </c>
      <c r="K60" s="2">
        <v>391.35</v>
      </c>
      <c r="L60" s="2">
        <v>393.44</v>
      </c>
      <c r="M60" s="2">
        <v>0</v>
      </c>
      <c r="N60" s="2">
        <v>900.34</v>
      </c>
      <c r="O60" s="2">
        <v>0</v>
      </c>
      <c r="P60" s="2">
        <v>291.6</v>
      </c>
      <c r="Q60" s="2">
        <v>189.23</v>
      </c>
      <c r="R60" s="2">
        <v>189.23</v>
      </c>
      <c r="S60" s="2">
        <v>20894.58</v>
      </c>
      <c r="T60" s="2">
        <v>7891.985</v>
      </c>
      <c r="U60" s="2">
        <v>1330.623</v>
      </c>
      <c r="V60" s="2">
        <v>12038.193</v>
      </c>
      <c r="W60" s="2">
        <v>13368.815</v>
      </c>
      <c r="X60" s="2">
        <v>-730.137</v>
      </c>
      <c r="Y60" s="2">
        <v>49.973</v>
      </c>
      <c r="Z60" s="2">
        <v>19450.24</v>
      </c>
      <c r="AA60" s="2">
        <v>1007.707</v>
      </c>
      <c r="AB60" s="2">
        <v>964.35</v>
      </c>
      <c r="AC60" s="2" t="s">
        <v>75</v>
      </c>
      <c r="AD60" s="7">
        <v>-4880.377</v>
      </c>
      <c r="AE60" s="2">
        <v>0</v>
      </c>
      <c r="AF60" s="2">
        <v>282.35</v>
      </c>
      <c r="AG60" s="2">
        <v>282.35</v>
      </c>
      <c r="AH60" s="2">
        <v>0</v>
      </c>
      <c r="AI60" s="2">
        <v>282.35</v>
      </c>
      <c r="AJ60" s="2">
        <v>282.35</v>
      </c>
      <c r="AK60" s="2">
        <v>7986</v>
      </c>
      <c r="AL60" s="2">
        <v>22141.6</v>
      </c>
      <c r="AM60" s="2">
        <v>30127.6</v>
      </c>
      <c r="AN60" s="2">
        <v>18625.76</v>
      </c>
      <c r="AO60" s="2">
        <v>1736.1</v>
      </c>
      <c r="AP60" s="2">
        <v>16889.66</v>
      </c>
      <c r="AQ60" s="2">
        <v>38.56</v>
      </c>
      <c r="AR60" s="2">
        <v>34.88</v>
      </c>
      <c r="AU60" s="2">
        <v>0</v>
      </c>
      <c r="AV60" s="14">
        <v>0</v>
      </c>
      <c r="AW60" s="7">
        <v>282.35</v>
      </c>
      <c r="AX60" s="7">
        <v>282.35</v>
      </c>
      <c r="AY60" s="7">
        <v>291</v>
      </c>
      <c r="AZ60" s="26">
        <v>291</v>
      </c>
      <c r="BA60" s="7">
        <v>282.35</v>
      </c>
      <c r="BB60" s="7">
        <v>282.35</v>
      </c>
      <c r="BE60" s="17">
        <f t="shared" si="0"/>
        <v>282.35</v>
      </c>
      <c r="BF60" s="17">
        <f t="shared" ref="BF60:BH60" si="128">AH60</f>
        <v>0</v>
      </c>
      <c r="BG60" s="17">
        <f t="shared" si="128"/>
        <v>282.35</v>
      </c>
      <c r="BH60" s="17">
        <f t="shared" si="128"/>
        <v>282.35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282.35</v>
      </c>
      <c r="BM60" s="17">
        <f t="shared" si="2"/>
        <v>282.35</v>
      </c>
      <c r="BN60" s="17">
        <f t="shared" ref="BN60:BP60" si="129">AE60</f>
        <v>0</v>
      </c>
      <c r="BO60" s="17">
        <f t="shared" si="129"/>
        <v>282.35</v>
      </c>
      <c r="BP60" s="17">
        <f t="shared" si="129"/>
        <v>282.35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282.35</v>
      </c>
    </row>
    <row r="61" s="2" customFormat="1" spans="1:72">
      <c r="A61" s="2">
        <v>20915.81</v>
      </c>
      <c r="B61" s="2">
        <v>-7836</v>
      </c>
      <c r="C61" s="2">
        <v>17229.95</v>
      </c>
      <c r="D61" s="2">
        <v>12255</v>
      </c>
      <c r="E61" s="2">
        <v>38.07</v>
      </c>
      <c r="F61" s="7">
        <v>7000</v>
      </c>
      <c r="G61" s="2">
        <v>0</v>
      </c>
      <c r="H61" s="2">
        <v>192.46</v>
      </c>
      <c r="I61" s="2">
        <v>201.38</v>
      </c>
      <c r="J61" s="2">
        <v>280.68</v>
      </c>
      <c r="K61" s="2">
        <v>390.65</v>
      </c>
      <c r="L61" s="2">
        <v>393.44</v>
      </c>
      <c r="M61" s="2">
        <v>0</v>
      </c>
      <c r="N61" s="2">
        <v>897.87</v>
      </c>
      <c r="O61" s="2">
        <v>0</v>
      </c>
      <c r="P61" s="2">
        <v>291.8</v>
      </c>
      <c r="Q61" s="2">
        <v>189.45</v>
      </c>
      <c r="R61" s="2">
        <v>189.55</v>
      </c>
      <c r="S61" s="2">
        <v>21063.96</v>
      </c>
      <c r="T61" s="2">
        <v>8028.1</v>
      </c>
      <c r="U61" s="2">
        <v>1265.364</v>
      </c>
      <c r="V61" s="2">
        <v>11690.731</v>
      </c>
      <c r="W61" s="2">
        <v>12956.095</v>
      </c>
      <c r="X61" s="2">
        <v>-731.203</v>
      </c>
      <c r="Y61" s="2">
        <v>50.027</v>
      </c>
      <c r="Z61" s="2">
        <v>18902.09</v>
      </c>
      <c r="AA61" s="2">
        <v>1437.516</v>
      </c>
      <c r="AB61" s="2">
        <v>965.45</v>
      </c>
      <c r="AC61" s="2" t="s">
        <v>75</v>
      </c>
      <c r="AD61" s="7">
        <v>-4876.175</v>
      </c>
      <c r="AE61" s="2">
        <v>0</v>
      </c>
      <c r="AF61" s="2">
        <v>282.35</v>
      </c>
      <c r="AG61" s="2">
        <v>282.35</v>
      </c>
      <c r="AH61" s="2">
        <v>0</v>
      </c>
      <c r="AI61" s="2">
        <v>282.35</v>
      </c>
      <c r="AJ61" s="2">
        <v>282.35</v>
      </c>
      <c r="AK61" s="2">
        <v>7836</v>
      </c>
      <c r="AL61" s="2">
        <v>22327.7</v>
      </c>
      <c r="AM61" s="2">
        <v>30163.7</v>
      </c>
      <c r="AN61" s="2">
        <v>17915.9</v>
      </c>
      <c r="AO61" s="2">
        <v>1706.58</v>
      </c>
      <c r="AP61" s="2">
        <v>16209.32</v>
      </c>
      <c r="AQ61" s="2">
        <v>38.07</v>
      </c>
      <c r="AR61" s="2">
        <v>34.8</v>
      </c>
      <c r="AU61" s="2">
        <v>0</v>
      </c>
      <c r="AV61" s="14">
        <v>0</v>
      </c>
      <c r="AW61" s="7">
        <v>282.35</v>
      </c>
      <c r="AX61" s="7">
        <v>282.35</v>
      </c>
      <c r="AY61" s="7">
        <v>291</v>
      </c>
      <c r="AZ61" s="26">
        <v>291</v>
      </c>
      <c r="BA61" s="7">
        <v>282.35</v>
      </c>
      <c r="BB61" s="7">
        <v>282.35</v>
      </c>
      <c r="BE61" s="17">
        <f t="shared" si="0"/>
        <v>282.35</v>
      </c>
      <c r="BF61" s="17">
        <f t="shared" ref="BF61:BH61" si="130">AH61</f>
        <v>0</v>
      </c>
      <c r="BG61" s="17">
        <f t="shared" si="130"/>
        <v>282.35</v>
      </c>
      <c r="BH61" s="17">
        <f t="shared" si="130"/>
        <v>282.35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282.35</v>
      </c>
      <c r="BM61" s="17">
        <f t="shared" si="2"/>
        <v>282.35</v>
      </c>
      <c r="BN61" s="17">
        <f t="shared" ref="BN61:BP61" si="131">AE61</f>
        <v>0</v>
      </c>
      <c r="BO61" s="17">
        <f t="shared" si="131"/>
        <v>282.35</v>
      </c>
      <c r="BP61" s="17">
        <f t="shared" si="131"/>
        <v>282.35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282.35</v>
      </c>
    </row>
    <row r="62" s="2" customFormat="1" spans="1:72">
      <c r="A62" s="2">
        <v>21467.91</v>
      </c>
      <c r="B62" s="2">
        <v>-7686</v>
      </c>
      <c r="C62" s="2">
        <v>17337.13</v>
      </c>
      <c r="D62" s="2">
        <v>12599.66</v>
      </c>
      <c r="E62" s="2">
        <v>37.45</v>
      </c>
      <c r="F62" s="7">
        <v>7000</v>
      </c>
      <c r="G62" s="2">
        <v>0</v>
      </c>
      <c r="H62" s="2">
        <v>192.46</v>
      </c>
      <c r="I62" s="2">
        <v>201.15</v>
      </c>
      <c r="J62" s="2">
        <v>281.2</v>
      </c>
      <c r="K62" s="2">
        <v>392.05</v>
      </c>
      <c r="L62" s="2">
        <v>394.14</v>
      </c>
      <c r="M62" s="2">
        <v>0</v>
      </c>
      <c r="N62" s="2">
        <v>900.34</v>
      </c>
      <c r="O62" s="2">
        <v>0</v>
      </c>
      <c r="P62" s="2">
        <v>291.3</v>
      </c>
      <c r="Q62" s="2">
        <v>189.29</v>
      </c>
      <c r="R62" s="2">
        <v>189.23</v>
      </c>
      <c r="S62" s="2">
        <v>21530.71</v>
      </c>
      <c r="T62" s="2">
        <v>7714.114</v>
      </c>
      <c r="U62" s="2">
        <v>1169.294</v>
      </c>
      <c r="V62" s="2">
        <v>11559.675</v>
      </c>
      <c r="W62" s="2">
        <v>12728.969</v>
      </c>
      <c r="X62" s="2">
        <v>-729.533</v>
      </c>
      <c r="Y62" s="2">
        <v>49.97</v>
      </c>
      <c r="Z62" s="2">
        <v>18793.84</v>
      </c>
      <c r="AA62" s="2">
        <v>1547.02</v>
      </c>
      <c r="AB62" s="2">
        <v>971.04</v>
      </c>
      <c r="AC62" s="2" t="s">
        <v>75</v>
      </c>
      <c r="AD62" s="7">
        <v>-4880.938</v>
      </c>
      <c r="AE62" s="2">
        <v>0</v>
      </c>
      <c r="AF62" s="2">
        <v>282.35</v>
      </c>
      <c r="AG62" s="2">
        <v>282.35</v>
      </c>
      <c r="AH62" s="2">
        <v>0</v>
      </c>
      <c r="AI62" s="2">
        <v>282.35</v>
      </c>
      <c r="AJ62" s="2">
        <v>282.35</v>
      </c>
      <c r="AK62" s="2">
        <v>7686</v>
      </c>
      <c r="AL62" s="2">
        <v>22487.4</v>
      </c>
      <c r="AM62" s="2">
        <v>30173.4</v>
      </c>
      <c r="AN62" s="2">
        <v>17085.73</v>
      </c>
      <c r="AO62" s="2">
        <v>1649.46</v>
      </c>
      <c r="AP62" s="2">
        <v>15436.27</v>
      </c>
      <c r="AQ62" s="2">
        <v>37.45</v>
      </c>
      <c r="AR62" s="2">
        <v>34.16</v>
      </c>
      <c r="AU62" s="2">
        <v>0</v>
      </c>
      <c r="AV62" s="14">
        <v>0</v>
      </c>
      <c r="AW62" s="7">
        <v>282.35</v>
      </c>
      <c r="AX62" s="7">
        <v>282.35</v>
      </c>
      <c r="AY62" s="7">
        <v>291</v>
      </c>
      <c r="AZ62" s="26">
        <v>291</v>
      </c>
      <c r="BA62" s="7">
        <v>282.35</v>
      </c>
      <c r="BB62" s="7">
        <v>282.35</v>
      </c>
      <c r="BE62" s="17">
        <f t="shared" si="0"/>
        <v>282.35</v>
      </c>
      <c r="BF62" s="17">
        <f t="shared" ref="BF62:BH62" si="132">AH62</f>
        <v>0</v>
      </c>
      <c r="BG62" s="17">
        <f t="shared" si="132"/>
        <v>282.35</v>
      </c>
      <c r="BH62" s="17">
        <f t="shared" si="132"/>
        <v>282.35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282.35</v>
      </c>
      <c r="BM62" s="17">
        <f t="shared" si="2"/>
        <v>282.35</v>
      </c>
      <c r="BN62" s="17">
        <f t="shared" ref="BN62:BP62" si="133">AE62</f>
        <v>0</v>
      </c>
      <c r="BO62" s="17">
        <f t="shared" si="133"/>
        <v>282.35</v>
      </c>
      <c r="BP62" s="17">
        <f t="shared" si="133"/>
        <v>282.35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282.35</v>
      </c>
    </row>
    <row r="63" s="2" customFormat="1" spans="1:72">
      <c r="A63" s="2">
        <v>21774.37</v>
      </c>
      <c r="B63" s="2">
        <v>-7599</v>
      </c>
      <c r="C63" s="2">
        <v>17495.77</v>
      </c>
      <c r="D63" s="2">
        <v>12800.52</v>
      </c>
      <c r="E63" s="2">
        <v>36.97</v>
      </c>
      <c r="F63" s="7">
        <v>7000</v>
      </c>
      <c r="G63" s="2">
        <v>0</v>
      </c>
      <c r="H63" s="2">
        <v>193.33</v>
      </c>
      <c r="I63" s="2">
        <v>201.78</v>
      </c>
      <c r="J63" s="2">
        <v>281.02</v>
      </c>
      <c r="K63" s="2">
        <v>392.75</v>
      </c>
      <c r="L63" s="2">
        <v>394.84</v>
      </c>
      <c r="M63" s="2">
        <v>0</v>
      </c>
      <c r="N63" s="2">
        <v>900.75</v>
      </c>
      <c r="O63" s="2">
        <v>0</v>
      </c>
      <c r="P63" s="2">
        <v>294.9</v>
      </c>
      <c r="Q63" s="2">
        <v>189.23</v>
      </c>
      <c r="R63" s="2">
        <v>189.55</v>
      </c>
      <c r="S63" s="2">
        <v>22030.65</v>
      </c>
      <c r="T63" s="2">
        <v>7699.71</v>
      </c>
      <c r="U63" s="2">
        <v>1207.153</v>
      </c>
      <c r="V63" s="2">
        <v>11362.771</v>
      </c>
      <c r="W63" s="2">
        <v>12569.924</v>
      </c>
      <c r="X63" s="2">
        <v>-727.719</v>
      </c>
      <c r="Y63" s="2">
        <v>49.964</v>
      </c>
      <c r="Z63" s="2">
        <v>18277.87</v>
      </c>
      <c r="AA63" s="2">
        <v>1934.527</v>
      </c>
      <c r="AB63" s="2">
        <v>970.11</v>
      </c>
      <c r="AC63" s="2" t="s">
        <v>75</v>
      </c>
      <c r="AD63" s="7">
        <v>-4869.171</v>
      </c>
      <c r="AE63" s="2">
        <v>0</v>
      </c>
      <c r="AF63" s="2">
        <v>282.35</v>
      </c>
      <c r="AG63" s="2">
        <v>282.35</v>
      </c>
      <c r="AH63" s="2">
        <v>0</v>
      </c>
      <c r="AI63" s="2">
        <v>282.35</v>
      </c>
      <c r="AJ63" s="2">
        <v>282.35</v>
      </c>
      <c r="AK63" s="2">
        <v>7594</v>
      </c>
      <c r="AL63" s="2">
        <v>22643</v>
      </c>
      <c r="AM63" s="2">
        <v>30237</v>
      </c>
      <c r="AN63" s="2">
        <v>16207.12</v>
      </c>
      <c r="AO63" s="2">
        <v>1611.94</v>
      </c>
      <c r="AP63" s="2">
        <v>14595.18</v>
      </c>
      <c r="AQ63" s="2">
        <v>36.97</v>
      </c>
      <c r="AR63" s="2">
        <v>33.99</v>
      </c>
      <c r="AU63" s="2">
        <v>0</v>
      </c>
      <c r="AV63" s="14">
        <v>0</v>
      </c>
      <c r="AW63" s="7">
        <v>282.35</v>
      </c>
      <c r="AX63" s="7">
        <v>282.35</v>
      </c>
      <c r="AY63" s="7">
        <v>291</v>
      </c>
      <c r="AZ63" s="26">
        <v>291</v>
      </c>
      <c r="BA63" s="7">
        <v>282.35</v>
      </c>
      <c r="BB63" s="7">
        <v>282.35</v>
      </c>
      <c r="BE63" s="17">
        <f t="shared" si="0"/>
        <v>282.35</v>
      </c>
      <c r="BF63" s="17">
        <f t="shared" ref="BF63:BH63" si="134">AH63</f>
        <v>0</v>
      </c>
      <c r="BG63" s="17">
        <f t="shared" si="134"/>
        <v>282.35</v>
      </c>
      <c r="BH63" s="17">
        <f t="shared" si="134"/>
        <v>282.35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282.35</v>
      </c>
      <c r="BM63" s="17">
        <f t="shared" si="2"/>
        <v>282.35</v>
      </c>
      <c r="BN63" s="17">
        <f t="shared" ref="BN63:BP63" si="135">AE63</f>
        <v>0</v>
      </c>
      <c r="BO63" s="17">
        <f t="shared" si="135"/>
        <v>282.35</v>
      </c>
      <c r="BP63" s="17">
        <f t="shared" si="135"/>
        <v>282.35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282.35</v>
      </c>
    </row>
    <row r="64" s="2" customFormat="1" spans="1:72">
      <c r="A64" s="2">
        <v>22264.36</v>
      </c>
      <c r="B64" s="2">
        <v>-7508</v>
      </c>
      <c r="C64" s="2">
        <v>17623.56</v>
      </c>
      <c r="D64" s="2">
        <v>13174.46</v>
      </c>
      <c r="E64" s="2">
        <v>36.63</v>
      </c>
      <c r="F64" s="7">
        <v>7000</v>
      </c>
      <c r="G64" s="2">
        <v>0</v>
      </c>
      <c r="H64" s="2">
        <v>193.33</v>
      </c>
      <c r="I64" s="2">
        <v>202.02</v>
      </c>
      <c r="J64" s="2">
        <v>281.43</v>
      </c>
      <c r="K64" s="2">
        <v>390.65</v>
      </c>
      <c r="L64" s="2">
        <v>393.68</v>
      </c>
      <c r="M64" s="2">
        <v>0</v>
      </c>
      <c r="N64" s="2">
        <v>899.1</v>
      </c>
      <c r="O64" s="2">
        <v>0</v>
      </c>
      <c r="P64" s="2">
        <v>292</v>
      </c>
      <c r="Q64" s="2">
        <v>189.08</v>
      </c>
      <c r="R64" s="2">
        <v>189.55</v>
      </c>
      <c r="S64" s="2">
        <v>22339.58</v>
      </c>
      <c r="T64" s="2">
        <v>7527.529</v>
      </c>
      <c r="U64" s="2">
        <v>1185.683</v>
      </c>
      <c r="V64" s="2">
        <v>11865.884</v>
      </c>
      <c r="W64" s="2">
        <v>13051.567</v>
      </c>
      <c r="X64" s="2">
        <v>-725.423</v>
      </c>
      <c r="Y64" s="2">
        <v>49.973</v>
      </c>
      <c r="Z64" s="2">
        <v>18363.94</v>
      </c>
      <c r="AA64" s="2">
        <v>1820.064</v>
      </c>
      <c r="AB64" s="2">
        <v>960.89</v>
      </c>
      <c r="AC64" s="2" t="s">
        <v>75</v>
      </c>
      <c r="AD64" s="7">
        <v>-4869.031</v>
      </c>
      <c r="AE64" s="2">
        <v>0</v>
      </c>
      <c r="AF64" s="2">
        <v>282.35</v>
      </c>
      <c r="AG64" s="2">
        <v>282.35</v>
      </c>
      <c r="AH64" s="2">
        <v>0</v>
      </c>
      <c r="AI64" s="2">
        <v>282.35</v>
      </c>
      <c r="AJ64" s="2">
        <v>282.35</v>
      </c>
      <c r="AK64" s="2">
        <v>7502</v>
      </c>
      <c r="AL64" s="2">
        <v>23193.3</v>
      </c>
      <c r="AM64" s="2">
        <v>30695.3</v>
      </c>
      <c r="AN64" s="2">
        <v>15229.47</v>
      </c>
      <c r="AO64" s="2">
        <v>1582.12</v>
      </c>
      <c r="AP64" s="2">
        <v>13647.35</v>
      </c>
      <c r="AQ64" s="2">
        <v>36.63</v>
      </c>
      <c r="AR64" s="2">
        <v>34.34</v>
      </c>
      <c r="AU64" s="2">
        <v>0</v>
      </c>
      <c r="AV64" s="14">
        <v>0</v>
      </c>
      <c r="AW64" s="7">
        <v>282.35</v>
      </c>
      <c r="AX64" s="7">
        <v>282.35</v>
      </c>
      <c r="AY64" s="7">
        <v>291</v>
      </c>
      <c r="AZ64" s="26">
        <v>291</v>
      </c>
      <c r="BA64" s="7">
        <v>282.35</v>
      </c>
      <c r="BB64" s="7">
        <v>282.35</v>
      </c>
      <c r="BE64" s="17">
        <f t="shared" si="0"/>
        <v>282.35</v>
      </c>
      <c r="BF64" s="17">
        <f t="shared" ref="BF64:BH64" si="136">AH64</f>
        <v>0</v>
      </c>
      <c r="BG64" s="17">
        <f t="shared" si="136"/>
        <v>282.35</v>
      </c>
      <c r="BH64" s="17">
        <f t="shared" si="136"/>
        <v>282.35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282.35</v>
      </c>
      <c r="BM64" s="17">
        <f t="shared" si="2"/>
        <v>282.35</v>
      </c>
      <c r="BN64" s="17">
        <f t="shared" ref="BN64:BP64" si="137">AE64</f>
        <v>0</v>
      </c>
      <c r="BO64" s="17">
        <f t="shared" si="137"/>
        <v>282.35</v>
      </c>
      <c r="BP64" s="17">
        <f t="shared" si="137"/>
        <v>282.35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282.35</v>
      </c>
    </row>
    <row r="65" s="2" customFormat="1" spans="1:72">
      <c r="A65" s="2">
        <v>22779.35</v>
      </c>
      <c r="B65" s="2">
        <v>-7412</v>
      </c>
      <c r="C65" s="2">
        <v>20443.18</v>
      </c>
      <c r="D65" s="2">
        <v>12799.44</v>
      </c>
      <c r="E65" s="2">
        <v>260</v>
      </c>
      <c r="F65" s="7">
        <v>7000</v>
      </c>
      <c r="G65" s="2">
        <v>0</v>
      </c>
      <c r="H65" s="2">
        <v>340.3</v>
      </c>
      <c r="I65" s="2">
        <v>271.17</v>
      </c>
      <c r="J65" s="2">
        <v>280.47</v>
      </c>
      <c r="K65" s="2">
        <v>459.27</v>
      </c>
      <c r="L65" s="2">
        <v>461.83</v>
      </c>
      <c r="M65" s="2">
        <v>0</v>
      </c>
      <c r="N65" s="2">
        <v>899.51</v>
      </c>
      <c r="O65" s="2">
        <v>0</v>
      </c>
      <c r="P65" s="2">
        <v>390.2</v>
      </c>
      <c r="Q65" s="2">
        <v>223.01</v>
      </c>
      <c r="R65" s="2">
        <v>224.7</v>
      </c>
      <c r="S65" s="2">
        <v>22849.95</v>
      </c>
      <c r="T65" s="2">
        <v>7674.328</v>
      </c>
      <c r="U65" s="2">
        <v>1109.296</v>
      </c>
      <c r="V65" s="2">
        <v>11071.061</v>
      </c>
      <c r="W65" s="2">
        <v>12180.358</v>
      </c>
      <c r="X65" s="2">
        <v>-448.15</v>
      </c>
      <c r="Y65" s="2">
        <v>50.026</v>
      </c>
      <c r="Z65" s="2">
        <v>16583.23</v>
      </c>
      <c r="AA65" s="2">
        <v>2933.791</v>
      </c>
      <c r="AB65" s="2">
        <v>959.12</v>
      </c>
      <c r="AC65" s="2" t="s">
        <v>58</v>
      </c>
      <c r="AD65" s="7">
        <v>-4579.074</v>
      </c>
      <c r="AE65" s="2">
        <v>260</v>
      </c>
      <c r="AF65" s="2">
        <v>0</v>
      </c>
      <c r="AG65" s="2">
        <v>260</v>
      </c>
      <c r="AH65" s="2">
        <v>0</v>
      </c>
      <c r="AI65" s="2">
        <v>282.35</v>
      </c>
      <c r="AJ65" s="2">
        <v>282.35</v>
      </c>
      <c r="AK65" s="2">
        <v>7410</v>
      </c>
      <c r="AL65" s="2">
        <v>23671.4</v>
      </c>
      <c r="AM65" s="2">
        <v>31081.4</v>
      </c>
      <c r="AN65" s="2">
        <v>14237.65</v>
      </c>
      <c r="AO65" s="2">
        <v>1567.39</v>
      </c>
      <c r="AP65" s="2">
        <v>12670.26</v>
      </c>
      <c r="AQ65" s="2">
        <v>260</v>
      </c>
      <c r="AR65" s="2">
        <v>34.56</v>
      </c>
      <c r="AU65" s="2">
        <v>0</v>
      </c>
      <c r="AV65" s="14">
        <v>0</v>
      </c>
      <c r="AW65" s="7">
        <v>282.35</v>
      </c>
      <c r="AX65" s="7">
        <v>260</v>
      </c>
      <c r="AY65" s="7">
        <v>291</v>
      </c>
      <c r="AZ65" s="26">
        <v>390</v>
      </c>
      <c r="BA65" s="7">
        <v>282.35</v>
      </c>
      <c r="BB65" s="7">
        <v>260</v>
      </c>
      <c r="BE65" s="17">
        <f t="shared" ref="BE65:BE97" si="138">AW65</f>
        <v>282.35</v>
      </c>
      <c r="BF65" s="17">
        <f t="shared" ref="BF65:BH65" si="139">AH65</f>
        <v>0</v>
      </c>
      <c r="BG65" s="17">
        <f t="shared" si="139"/>
        <v>282.35</v>
      </c>
      <c r="BH65" s="17">
        <f t="shared" si="139"/>
        <v>282.35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282.35</v>
      </c>
      <c r="BM65" s="17">
        <f t="shared" ref="BM65:BM97" si="140">AX65</f>
        <v>260</v>
      </c>
      <c r="BN65" s="17">
        <f t="shared" ref="BN65:BP65" si="141">AE65</f>
        <v>260</v>
      </c>
      <c r="BO65" s="17">
        <f t="shared" si="141"/>
        <v>0</v>
      </c>
      <c r="BP65" s="17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23227.29</v>
      </c>
      <c r="B66" s="2">
        <v>-7368</v>
      </c>
      <c r="C66" s="2">
        <v>20935.82</v>
      </c>
      <c r="D66" s="2">
        <v>12167.97</v>
      </c>
      <c r="E66" s="2">
        <v>250</v>
      </c>
      <c r="F66" s="7">
        <v>7000</v>
      </c>
      <c r="G66" s="2">
        <v>0</v>
      </c>
      <c r="H66" s="2">
        <v>347.12</v>
      </c>
      <c r="I66" s="2">
        <v>248.7</v>
      </c>
      <c r="J66" s="2">
        <v>281.21</v>
      </c>
      <c r="K66" s="2">
        <v>470.9</v>
      </c>
      <c r="L66" s="2">
        <v>475.78</v>
      </c>
      <c r="M66" s="2">
        <v>0</v>
      </c>
      <c r="N66" s="2">
        <v>900.34</v>
      </c>
      <c r="O66" s="2">
        <v>0</v>
      </c>
      <c r="P66" s="2">
        <v>415</v>
      </c>
      <c r="Q66" s="2">
        <v>211.33</v>
      </c>
      <c r="R66" s="2">
        <v>211.22</v>
      </c>
      <c r="S66" s="2">
        <v>23741.03</v>
      </c>
      <c r="T66" s="2">
        <v>7395.78</v>
      </c>
      <c r="U66" s="2">
        <v>1084.116</v>
      </c>
      <c r="V66" s="2">
        <v>10215.83</v>
      </c>
      <c r="W66" s="2">
        <v>11299.946</v>
      </c>
      <c r="X66" s="2">
        <v>115.186</v>
      </c>
      <c r="Y66" s="2">
        <v>50.009</v>
      </c>
      <c r="Z66" s="2">
        <v>15891.22</v>
      </c>
      <c r="AA66" s="2">
        <v>3054.59</v>
      </c>
      <c r="AB66" s="2">
        <v>970.76</v>
      </c>
      <c r="AC66" s="2" t="s">
        <v>58</v>
      </c>
      <c r="AD66" s="7">
        <v>-4554.701</v>
      </c>
      <c r="AE66" s="2">
        <v>250</v>
      </c>
      <c r="AF66" s="2">
        <v>0</v>
      </c>
      <c r="AG66" s="2">
        <v>250</v>
      </c>
      <c r="AH66" s="2">
        <v>155</v>
      </c>
      <c r="AI66" s="2">
        <v>100</v>
      </c>
      <c r="AJ66" s="2">
        <v>255</v>
      </c>
      <c r="AK66" s="2">
        <v>7368</v>
      </c>
      <c r="AL66" s="2">
        <v>24489</v>
      </c>
      <c r="AM66" s="2">
        <v>31857</v>
      </c>
      <c r="AN66" s="2">
        <v>13077.64</v>
      </c>
      <c r="AO66" s="2">
        <v>1525.74</v>
      </c>
      <c r="AP66" s="2">
        <v>11551.9</v>
      </c>
      <c r="AQ66" s="2">
        <v>250</v>
      </c>
      <c r="AR66" s="2">
        <v>166.02</v>
      </c>
      <c r="AU66" s="2">
        <v>0</v>
      </c>
      <c r="AV66" s="14">
        <v>0</v>
      </c>
      <c r="AW66" s="7">
        <v>255</v>
      </c>
      <c r="AX66" s="7">
        <v>250</v>
      </c>
      <c r="AY66" s="7">
        <v>291</v>
      </c>
      <c r="AZ66" s="26">
        <v>413.59</v>
      </c>
      <c r="BA66" s="7">
        <v>255</v>
      </c>
      <c r="BB66" s="7">
        <v>250</v>
      </c>
      <c r="BE66" s="17">
        <f t="shared" si="138"/>
        <v>255</v>
      </c>
      <c r="BF66" s="17">
        <f t="shared" ref="BF66:BH66" si="142">AH66</f>
        <v>155</v>
      </c>
      <c r="BG66" s="17">
        <f t="shared" si="142"/>
        <v>100</v>
      </c>
      <c r="BH66" s="17">
        <f t="shared" si="142"/>
        <v>255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250</v>
      </c>
      <c r="BN66" s="17">
        <f t="shared" ref="BN66:BP66" si="147">AE66</f>
        <v>250</v>
      </c>
      <c r="BO66" s="17">
        <f t="shared" si="147"/>
        <v>0</v>
      </c>
      <c r="BP66" s="17">
        <f t="shared" si="147"/>
        <v>250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24005.79</v>
      </c>
      <c r="B67" s="2">
        <v>-7363</v>
      </c>
      <c r="C67" s="2">
        <v>22744.47</v>
      </c>
      <c r="D67" s="2">
        <v>11313.47</v>
      </c>
      <c r="E67" s="2">
        <v>275</v>
      </c>
      <c r="F67" s="7">
        <v>7000</v>
      </c>
      <c r="G67" s="2">
        <v>0</v>
      </c>
      <c r="H67" s="2">
        <v>447.97</v>
      </c>
      <c r="I67" s="2">
        <v>296.58</v>
      </c>
      <c r="J67" s="2">
        <v>281.42</v>
      </c>
      <c r="K67" s="2">
        <v>496.48</v>
      </c>
      <c r="L67" s="2">
        <v>539.52</v>
      </c>
      <c r="M67" s="2">
        <v>0</v>
      </c>
      <c r="N67" s="2">
        <v>900.34</v>
      </c>
      <c r="O67" s="2">
        <v>0</v>
      </c>
      <c r="P67" s="2">
        <v>512.6</v>
      </c>
      <c r="Q67" s="2">
        <v>239.24</v>
      </c>
      <c r="R67" s="2">
        <v>240.24</v>
      </c>
      <c r="S67" s="2">
        <v>24337.27</v>
      </c>
      <c r="T67" s="2">
        <v>7422.562</v>
      </c>
      <c r="U67" s="2">
        <v>937.333</v>
      </c>
      <c r="V67" s="2">
        <v>9483.261</v>
      </c>
      <c r="W67" s="2">
        <v>10420.594</v>
      </c>
      <c r="X67" s="2">
        <v>120.051</v>
      </c>
      <c r="Y67" s="2">
        <v>49.965</v>
      </c>
      <c r="Z67" s="2">
        <v>14479.06</v>
      </c>
      <c r="AA67" s="2">
        <v>3971.666</v>
      </c>
      <c r="AB67" s="2">
        <v>975.14</v>
      </c>
      <c r="AC67" s="2" t="s">
        <v>58</v>
      </c>
      <c r="AD67" s="7">
        <v>-4328.619</v>
      </c>
      <c r="AE67" s="2">
        <v>275</v>
      </c>
      <c r="AF67" s="2">
        <v>0</v>
      </c>
      <c r="AG67" s="2">
        <v>275</v>
      </c>
      <c r="AH67" s="2">
        <v>245</v>
      </c>
      <c r="AI67" s="2">
        <v>0</v>
      </c>
      <c r="AJ67" s="2">
        <v>245</v>
      </c>
      <c r="AK67" s="2">
        <v>7193</v>
      </c>
      <c r="AL67" s="2">
        <v>25020.9</v>
      </c>
      <c r="AM67" s="2">
        <v>32213.9</v>
      </c>
      <c r="AN67" s="2">
        <v>11908.79</v>
      </c>
      <c r="AO67" s="2">
        <v>1500.42</v>
      </c>
      <c r="AP67" s="2">
        <v>10408.37</v>
      </c>
      <c r="AQ67" s="2">
        <v>275</v>
      </c>
      <c r="AR67" s="2">
        <v>245</v>
      </c>
      <c r="AU67" s="2">
        <v>0</v>
      </c>
      <c r="AV67" s="14">
        <v>0</v>
      </c>
      <c r="AW67" s="7">
        <v>245</v>
      </c>
      <c r="AX67" s="7">
        <v>275</v>
      </c>
      <c r="AY67" s="7">
        <v>390</v>
      </c>
      <c r="AZ67" s="26">
        <v>512.59</v>
      </c>
      <c r="BA67" s="7">
        <v>245</v>
      </c>
      <c r="BB67" s="7">
        <v>275</v>
      </c>
      <c r="BE67" s="17">
        <f t="shared" si="138"/>
        <v>245</v>
      </c>
      <c r="BF67" s="17">
        <f t="shared" ref="BF67:BH67" si="152">AH67</f>
        <v>245</v>
      </c>
      <c r="BG67" s="17">
        <f t="shared" si="152"/>
        <v>0</v>
      </c>
      <c r="BH67" s="17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275</v>
      </c>
      <c r="BN67" s="17">
        <f t="shared" ref="BN67:BP67" si="153">AE67</f>
        <v>275</v>
      </c>
      <c r="BO67" s="17">
        <f t="shared" si="153"/>
        <v>0</v>
      </c>
      <c r="BP67" s="17">
        <f t="shared" si="153"/>
        <v>275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24513.96</v>
      </c>
      <c r="B68" s="1">
        <v>-7202</v>
      </c>
      <c r="C68" s="1">
        <v>22829.65</v>
      </c>
      <c r="D68" s="1">
        <v>10568.07</v>
      </c>
      <c r="E68" s="1">
        <v>270</v>
      </c>
      <c r="F68" s="6">
        <v>6997</v>
      </c>
      <c r="G68" s="1">
        <v>0</v>
      </c>
      <c r="H68" s="1">
        <v>411.21</v>
      </c>
      <c r="I68" s="1">
        <v>302.77</v>
      </c>
      <c r="J68" s="1">
        <v>280.62</v>
      </c>
      <c r="K68" s="1">
        <v>499.97</v>
      </c>
      <c r="L68" s="1">
        <v>542.07</v>
      </c>
      <c r="M68" s="1">
        <v>0</v>
      </c>
      <c r="N68" s="1">
        <v>899.92</v>
      </c>
      <c r="O68" s="1">
        <v>0</v>
      </c>
      <c r="P68" s="1">
        <v>594.7</v>
      </c>
      <c r="Q68" s="1">
        <v>239.45</v>
      </c>
      <c r="R68" s="1">
        <v>240.03</v>
      </c>
      <c r="S68" s="1">
        <v>25253.5</v>
      </c>
      <c r="T68" s="1">
        <v>6971.309</v>
      </c>
      <c r="U68" s="1">
        <v>929.77</v>
      </c>
      <c r="V68" s="1">
        <v>8377.29</v>
      </c>
      <c r="W68" s="1">
        <v>9307.06</v>
      </c>
      <c r="X68" s="1">
        <v>478.233</v>
      </c>
      <c r="Y68" s="1">
        <v>50.031</v>
      </c>
      <c r="Z68" s="1">
        <v>12740.56</v>
      </c>
      <c r="AA68" s="1">
        <v>5285.287</v>
      </c>
      <c r="AB68" s="1">
        <v>977.39</v>
      </c>
      <c r="AC68" s="1" t="s">
        <v>58</v>
      </c>
      <c r="AD68" s="6">
        <v>-4237.43</v>
      </c>
      <c r="AE68" s="1">
        <v>270</v>
      </c>
      <c r="AF68" s="1">
        <v>0</v>
      </c>
      <c r="AG68" s="1">
        <v>270</v>
      </c>
      <c r="AH68" s="1">
        <v>270</v>
      </c>
      <c r="AI68" s="1">
        <v>0</v>
      </c>
      <c r="AJ68" s="1">
        <v>270</v>
      </c>
      <c r="AK68" s="1">
        <v>7020</v>
      </c>
      <c r="AL68" s="1">
        <v>25692.4</v>
      </c>
      <c r="AM68" s="1">
        <v>32712.4</v>
      </c>
      <c r="AN68" s="1">
        <v>10640.29</v>
      </c>
      <c r="AO68" s="1">
        <v>1432.86</v>
      </c>
      <c r="AP68" s="1">
        <v>9207.43</v>
      </c>
      <c r="AQ68" s="1">
        <v>270</v>
      </c>
      <c r="AR68" s="1">
        <v>270</v>
      </c>
      <c r="AU68" s="1">
        <v>0</v>
      </c>
      <c r="AV68" s="13">
        <v>0</v>
      </c>
      <c r="AW68" s="6">
        <v>270</v>
      </c>
      <c r="AX68" s="6">
        <v>270</v>
      </c>
      <c r="AY68" s="6">
        <v>489</v>
      </c>
      <c r="AZ68" s="25">
        <v>600</v>
      </c>
      <c r="BA68" s="6">
        <v>270</v>
      </c>
      <c r="BB68" s="6">
        <v>270</v>
      </c>
      <c r="BE68" s="16">
        <f t="shared" si="138"/>
        <v>270</v>
      </c>
      <c r="BF68" s="16">
        <f t="shared" ref="BF68:BH68" si="154">AH68</f>
        <v>270</v>
      </c>
      <c r="BG68" s="16">
        <f t="shared" si="154"/>
        <v>0</v>
      </c>
      <c r="BH68" s="16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270</v>
      </c>
      <c r="BN68" s="16">
        <f t="shared" ref="BN68:BP68" si="155">AE68</f>
        <v>270</v>
      </c>
      <c r="BO68" s="16">
        <f t="shared" si="155"/>
        <v>0</v>
      </c>
      <c r="BP68" s="16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25231.29</v>
      </c>
      <c r="B69" s="1">
        <v>-7018</v>
      </c>
      <c r="C69" s="1">
        <v>25679.27</v>
      </c>
      <c r="D69" s="1">
        <v>9405.11</v>
      </c>
      <c r="E69" s="1">
        <v>299</v>
      </c>
      <c r="F69" s="6">
        <v>6999</v>
      </c>
      <c r="G69" s="1">
        <v>0</v>
      </c>
      <c r="H69" s="1">
        <v>548.8</v>
      </c>
      <c r="I69" s="1">
        <v>370.78</v>
      </c>
      <c r="J69" s="1">
        <v>353.58</v>
      </c>
      <c r="K69" s="1">
        <v>499.97</v>
      </c>
      <c r="L69" s="1">
        <v>541.84</v>
      </c>
      <c r="M69" s="1">
        <v>0</v>
      </c>
      <c r="N69" s="1">
        <v>899.51</v>
      </c>
      <c r="O69" s="1">
        <v>0</v>
      </c>
      <c r="P69" s="1">
        <v>629</v>
      </c>
      <c r="Q69" s="1">
        <v>269.26</v>
      </c>
      <c r="R69" s="1">
        <v>270</v>
      </c>
      <c r="S69" s="1">
        <v>25703.86</v>
      </c>
      <c r="T69" s="1">
        <v>7036.121</v>
      </c>
      <c r="U69" s="1">
        <v>901.644</v>
      </c>
      <c r="V69" s="1">
        <v>7233.898</v>
      </c>
      <c r="W69" s="1">
        <v>8135.542</v>
      </c>
      <c r="X69" s="1">
        <v>364.004</v>
      </c>
      <c r="Y69" s="1">
        <v>50.017</v>
      </c>
      <c r="Z69" s="1">
        <v>11452.14</v>
      </c>
      <c r="AA69" s="1">
        <v>7015.805</v>
      </c>
      <c r="AB69" s="1">
        <v>968.7</v>
      </c>
      <c r="AC69" s="1" t="s">
        <v>58</v>
      </c>
      <c r="AD69" s="6">
        <v>-4163.33</v>
      </c>
      <c r="AE69" s="1">
        <v>299</v>
      </c>
      <c r="AF69" s="1">
        <v>0</v>
      </c>
      <c r="AG69" s="1">
        <v>299</v>
      </c>
      <c r="AH69" s="1">
        <v>281</v>
      </c>
      <c r="AI69" s="1">
        <v>0</v>
      </c>
      <c r="AJ69" s="1">
        <v>281</v>
      </c>
      <c r="AK69" s="1">
        <v>6844</v>
      </c>
      <c r="AL69" s="1">
        <v>26035</v>
      </c>
      <c r="AM69" s="1">
        <v>32879</v>
      </c>
      <c r="AN69" s="1">
        <v>9371.61</v>
      </c>
      <c r="AO69" s="1">
        <v>1356.56</v>
      </c>
      <c r="AP69" s="1">
        <v>8015.05</v>
      </c>
      <c r="AQ69" s="1">
        <v>299</v>
      </c>
      <c r="AR69" s="1">
        <v>281</v>
      </c>
      <c r="AU69" s="1">
        <v>0</v>
      </c>
      <c r="AV69" s="13">
        <v>0</v>
      </c>
      <c r="AW69" s="6">
        <v>281</v>
      </c>
      <c r="AX69" s="6">
        <v>299</v>
      </c>
      <c r="AY69" s="6">
        <v>588</v>
      </c>
      <c r="AZ69" s="25">
        <v>631</v>
      </c>
      <c r="BA69" s="6">
        <v>281</v>
      </c>
      <c r="BB69" s="6">
        <v>299</v>
      </c>
      <c r="BE69" s="16">
        <f t="shared" si="138"/>
        <v>281</v>
      </c>
      <c r="BF69" s="16">
        <f t="shared" ref="BF69:BH69" si="156">AH69</f>
        <v>281</v>
      </c>
      <c r="BG69" s="16">
        <f t="shared" si="156"/>
        <v>0</v>
      </c>
      <c r="BH69" s="16">
        <f t="shared" si="156"/>
        <v>281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299</v>
      </c>
      <c r="BN69" s="16">
        <f t="shared" ref="BN69:BP69" si="157">AE69</f>
        <v>299</v>
      </c>
      <c r="BO69" s="16">
        <f t="shared" si="157"/>
        <v>0</v>
      </c>
      <c r="BP69" s="16">
        <f t="shared" si="157"/>
        <v>299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26016.47</v>
      </c>
      <c r="B70" s="1">
        <v>-6809</v>
      </c>
      <c r="C70" s="1">
        <v>28365.45</v>
      </c>
      <c r="D70" s="1">
        <v>8122.87</v>
      </c>
      <c r="E70" s="1">
        <v>352</v>
      </c>
      <c r="F70" s="6">
        <v>6923</v>
      </c>
      <c r="G70" s="1">
        <v>0</v>
      </c>
      <c r="H70" s="1">
        <v>658.16</v>
      </c>
      <c r="I70" s="1">
        <v>448.13</v>
      </c>
      <c r="J70" s="1">
        <v>439.62</v>
      </c>
      <c r="K70" s="1">
        <v>499.51</v>
      </c>
      <c r="L70" s="1">
        <v>542.77</v>
      </c>
      <c r="M70" s="1">
        <v>0</v>
      </c>
      <c r="N70" s="1">
        <v>898.69</v>
      </c>
      <c r="O70" s="1">
        <v>0</v>
      </c>
      <c r="P70" s="1">
        <v>640.2</v>
      </c>
      <c r="Q70" s="1">
        <v>308.59</v>
      </c>
      <c r="R70" s="1">
        <v>290.41</v>
      </c>
      <c r="S70" s="1">
        <v>26276.11</v>
      </c>
      <c r="T70" s="1">
        <v>6952.604</v>
      </c>
      <c r="U70" s="1">
        <v>874.583</v>
      </c>
      <c r="V70" s="1">
        <v>6091.841</v>
      </c>
      <c r="W70" s="1">
        <v>6966.424</v>
      </c>
      <c r="X70" s="1">
        <v>360.196</v>
      </c>
      <c r="Y70" s="1">
        <v>49.991</v>
      </c>
      <c r="Z70" s="1">
        <v>10051.99</v>
      </c>
      <c r="AA70" s="1">
        <v>8398.854</v>
      </c>
      <c r="AB70" s="1">
        <v>1308.78</v>
      </c>
      <c r="AC70" s="1" t="s">
        <v>58</v>
      </c>
      <c r="AD70" s="6">
        <v>-4008.826</v>
      </c>
      <c r="AE70" s="1">
        <v>352</v>
      </c>
      <c r="AF70" s="1">
        <v>0</v>
      </c>
      <c r="AG70" s="1">
        <v>352</v>
      </c>
      <c r="AH70" s="1">
        <v>345</v>
      </c>
      <c r="AI70" s="1">
        <v>0</v>
      </c>
      <c r="AJ70" s="1">
        <v>345</v>
      </c>
      <c r="AK70" s="1">
        <v>6611</v>
      </c>
      <c r="AL70" s="1">
        <v>26883.2</v>
      </c>
      <c r="AM70" s="1">
        <v>33494.2</v>
      </c>
      <c r="AN70" s="1">
        <v>8051.59</v>
      </c>
      <c r="AO70" s="1">
        <v>1264.01</v>
      </c>
      <c r="AP70" s="1">
        <v>6787.58</v>
      </c>
      <c r="AQ70" s="1">
        <v>352</v>
      </c>
      <c r="AR70" s="1">
        <v>345</v>
      </c>
      <c r="AU70" s="1">
        <v>0</v>
      </c>
      <c r="AV70" s="13">
        <v>0</v>
      </c>
      <c r="AW70" s="6">
        <v>345</v>
      </c>
      <c r="AX70" s="6">
        <v>352</v>
      </c>
      <c r="AY70" s="6">
        <v>640</v>
      </c>
      <c r="AZ70" s="25">
        <v>640</v>
      </c>
      <c r="BA70" s="6">
        <v>345</v>
      </c>
      <c r="BB70" s="6">
        <v>352</v>
      </c>
      <c r="BE70" s="16">
        <f t="shared" si="138"/>
        <v>345</v>
      </c>
      <c r="BF70" s="16">
        <f t="shared" ref="BF70:BH70" si="158">AH70</f>
        <v>345</v>
      </c>
      <c r="BG70" s="16">
        <f t="shared" si="158"/>
        <v>0</v>
      </c>
      <c r="BH70" s="16">
        <f t="shared" si="158"/>
        <v>345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352</v>
      </c>
      <c r="BN70" s="16">
        <f t="shared" ref="BN70:BP70" si="159">AE70</f>
        <v>352</v>
      </c>
      <c r="BO70" s="16">
        <f t="shared" si="159"/>
        <v>0</v>
      </c>
      <c r="BP70" s="16">
        <f t="shared" si="159"/>
        <v>352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26685.4</v>
      </c>
      <c r="B71" s="1">
        <v>-6861</v>
      </c>
      <c r="C71" s="1">
        <v>30632.92</v>
      </c>
      <c r="D71" s="1">
        <v>6902.88</v>
      </c>
      <c r="E71" s="1">
        <v>352</v>
      </c>
      <c r="F71" s="6">
        <v>6931</v>
      </c>
      <c r="G71" s="1">
        <v>0</v>
      </c>
      <c r="H71" s="1">
        <v>664.16</v>
      </c>
      <c r="I71" s="1">
        <v>457.59</v>
      </c>
      <c r="J71" s="1">
        <v>514.28</v>
      </c>
      <c r="K71" s="1">
        <v>499.51</v>
      </c>
      <c r="L71" s="1">
        <v>543</v>
      </c>
      <c r="M71" s="1">
        <v>0</v>
      </c>
      <c r="N71" s="1">
        <v>899.1</v>
      </c>
      <c r="O71" s="1">
        <v>0</v>
      </c>
      <c r="P71" s="1">
        <v>640.6</v>
      </c>
      <c r="Q71" s="1">
        <v>310.33</v>
      </c>
      <c r="R71" s="1">
        <v>290.51</v>
      </c>
      <c r="S71" s="1">
        <v>27143.79</v>
      </c>
      <c r="T71" s="1">
        <v>6926.412</v>
      </c>
      <c r="U71" s="1">
        <v>795.348</v>
      </c>
      <c r="V71" s="1">
        <v>4961.734</v>
      </c>
      <c r="W71" s="1">
        <v>5757.082</v>
      </c>
      <c r="X71" s="1">
        <v>416.937</v>
      </c>
      <c r="Y71" s="1">
        <v>50.024</v>
      </c>
      <c r="Z71" s="1">
        <v>8160.986</v>
      </c>
      <c r="AA71" s="1">
        <v>10264.41</v>
      </c>
      <c r="AB71" s="1">
        <v>1190.1</v>
      </c>
      <c r="AC71" s="1" t="s">
        <v>58</v>
      </c>
      <c r="AD71" s="6">
        <v>-4011.487</v>
      </c>
      <c r="AE71" s="1">
        <v>352</v>
      </c>
      <c r="AF71" s="1">
        <v>0</v>
      </c>
      <c r="AG71" s="1">
        <v>352</v>
      </c>
      <c r="AH71" s="1">
        <v>350</v>
      </c>
      <c r="AI71" s="1">
        <v>0</v>
      </c>
      <c r="AJ71" s="1">
        <v>350</v>
      </c>
      <c r="AK71" s="1">
        <v>6862</v>
      </c>
      <c r="AL71" s="1">
        <v>27751.8</v>
      </c>
      <c r="AM71" s="1">
        <v>34613.8</v>
      </c>
      <c r="AN71" s="1">
        <v>6804.9</v>
      </c>
      <c r="AO71" s="1">
        <v>1238.97</v>
      </c>
      <c r="AP71" s="1">
        <v>5565.93</v>
      </c>
      <c r="AQ71" s="1">
        <v>352</v>
      </c>
      <c r="AR71" s="1">
        <v>350</v>
      </c>
      <c r="AU71" s="1">
        <v>0</v>
      </c>
      <c r="AV71" s="13">
        <v>0</v>
      </c>
      <c r="AW71" s="6">
        <v>350</v>
      </c>
      <c r="AX71" s="6">
        <v>352</v>
      </c>
      <c r="AY71" s="6">
        <v>640</v>
      </c>
      <c r="AZ71" s="25">
        <v>640</v>
      </c>
      <c r="BA71" s="6">
        <v>350</v>
      </c>
      <c r="BB71" s="6">
        <v>352</v>
      </c>
      <c r="BE71" s="16">
        <f t="shared" si="138"/>
        <v>350</v>
      </c>
      <c r="BF71" s="16">
        <f t="shared" ref="BF71:BH71" si="160">AH71</f>
        <v>350</v>
      </c>
      <c r="BG71" s="16">
        <f t="shared" si="160"/>
        <v>0</v>
      </c>
      <c r="BH71" s="16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352</v>
      </c>
      <c r="BN71" s="16">
        <f t="shared" ref="BN71:BP71" si="161">AE71</f>
        <v>352</v>
      </c>
      <c r="BO71" s="16">
        <f t="shared" si="161"/>
        <v>0</v>
      </c>
      <c r="BP71" s="16">
        <f t="shared" si="161"/>
        <v>352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27336.5</v>
      </c>
      <c r="B72" s="1">
        <v>-6927</v>
      </c>
      <c r="C72" s="1">
        <v>32540.1</v>
      </c>
      <c r="D72" s="1">
        <v>5633.95</v>
      </c>
      <c r="E72" s="1">
        <v>598</v>
      </c>
      <c r="F72" s="6">
        <v>6386</v>
      </c>
      <c r="G72" s="1">
        <v>0</v>
      </c>
      <c r="H72" s="1">
        <v>658.16</v>
      </c>
      <c r="I72" s="1">
        <v>459.38</v>
      </c>
      <c r="J72" s="1">
        <v>522.64</v>
      </c>
      <c r="K72" s="1">
        <v>536.96</v>
      </c>
      <c r="L72" s="1">
        <v>560.91</v>
      </c>
      <c r="M72" s="1">
        <v>0</v>
      </c>
      <c r="N72" s="1">
        <v>899.51</v>
      </c>
      <c r="O72" s="1">
        <v>0</v>
      </c>
      <c r="P72" s="1">
        <v>641.7</v>
      </c>
      <c r="Q72" s="1">
        <v>328.78</v>
      </c>
      <c r="R72" s="1">
        <v>329.47</v>
      </c>
      <c r="S72" s="1">
        <v>27526.23</v>
      </c>
      <c r="T72" s="1">
        <v>7020.451</v>
      </c>
      <c r="U72" s="1">
        <v>720.647</v>
      </c>
      <c r="V72" s="1">
        <v>3922.367</v>
      </c>
      <c r="W72" s="1">
        <v>4643.014</v>
      </c>
      <c r="X72" s="1">
        <v>417.673</v>
      </c>
      <c r="Y72" s="1">
        <v>50.022</v>
      </c>
      <c r="Z72" s="1">
        <v>6609.695</v>
      </c>
      <c r="AA72" s="1">
        <v>11908.96</v>
      </c>
      <c r="AB72" s="1">
        <v>1214.01</v>
      </c>
      <c r="AC72" s="1" t="s">
        <v>58</v>
      </c>
      <c r="AD72" s="6">
        <v>-3352.291</v>
      </c>
      <c r="AE72" s="1">
        <v>598</v>
      </c>
      <c r="AF72" s="1">
        <v>0</v>
      </c>
      <c r="AG72" s="1">
        <v>598</v>
      </c>
      <c r="AH72" s="1">
        <v>598</v>
      </c>
      <c r="AI72" s="1">
        <v>0</v>
      </c>
      <c r="AJ72" s="1">
        <v>598</v>
      </c>
      <c r="AK72" s="1">
        <v>6928</v>
      </c>
      <c r="AL72" s="1">
        <v>28324.9</v>
      </c>
      <c r="AM72" s="1">
        <v>35252.9</v>
      </c>
      <c r="AN72" s="1">
        <v>5617</v>
      </c>
      <c r="AO72" s="1">
        <v>1210.14</v>
      </c>
      <c r="AP72" s="1">
        <v>4406.86</v>
      </c>
      <c r="AQ72" s="1">
        <v>598</v>
      </c>
      <c r="AR72" s="1">
        <v>598</v>
      </c>
      <c r="AU72" s="1">
        <v>0</v>
      </c>
      <c r="AV72" s="13">
        <v>0</v>
      </c>
      <c r="AW72" s="6">
        <v>598</v>
      </c>
      <c r="AX72" s="6">
        <v>598</v>
      </c>
      <c r="AY72" s="6">
        <v>640</v>
      </c>
      <c r="AZ72" s="25">
        <v>640</v>
      </c>
      <c r="BA72" s="6">
        <v>598</v>
      </c>
      <c r="BB72" s="6">
        <v>598</v>
      </c>
      <c r="BE72" s="16">
        <f t="shared" si="138"/>
        <v>598</v>
      </c>
      <c r="BF72" s="16">
        <f t="shared" ref="BF72:BH72" si="162">AH72</f>
        <v>598</v>
      </c>
      <c r="BG72" s="16">
        <f t="shared" si="162"/>
        <v>0</v>
      </c>
      <c r="BH72" s="16">
        <f t="shared" si="162"/>
        <v>598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598</v>
      </c>
      <c r="BN72" s="16">
        <f t="shared" ref="BN72:BP72" si="163">AE72</f>
        <v>598</v>
      </c>
      <c r="BO72" s="16">
        <f t="shared" si="163"/>
        <v>0</v>
      </c>
      <c r="BP72" s="16">
        <f t="shared" si="163"/>
        <v>598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27770.92</v>
      </c>
      <c r="B73">
        <v>-6984</v>
      </c>
      <c r="C73">
        <v>34405.52</v>
      </c>
      <c r="D73">
        <v>4629.46</v>
      </c>
      <c r="E73">
        <v>980</v>
      </c>
      <c r="F73" s="4">
        <v>6574</v>
      </c>
      <c r="G73">
        <v>0</v>
      </c>
      <c r="H73">
        <v>662.44</v>
      </c>
      <c r="I73">
        <v>490.2</v>
      </c>
      <c r="J73">
        <v>643.55</v>
      </c>
      <c r="K73">
        <v>540.68</v>
      </c>
      <c r="L73">
        <v>561.85</v>
      </c>
      <c r="M73">
        <v>0</v>
      </c>
      <c r="N73">
        <v>900.34</v>
      </c>
      <c r="O73">
        <v>0</v>
      </c>
      <c r="P73">
        <v>640.3</v>
      </c>
      <c r="Q73">
        <v>330.58</v>
      </c>
      <c r="R73">
        <v>329.94</v>
      </c>
      <c r="S73">
        <v>28335.11</v>
      </c>
      <c r="T73">
        <v>7160.938</v>
      </c>
      <c r="U73">
        <v>665.935</v>
      </c>
      <c r="V73">
        <v>3039.334</v>
      </c>
      <c r="W73">
        <v>3705.269</v>
      </c>
      <c r="X73">
        <v>898.762</v>
      </c>
      <c r="Y73">
        <v>50.009</v>
      </c>
      <c r="Z73">
        <v>5244.229</v>
      </c>
      <c r="AA73">
        <v>13260.34</v>
      </c>
      <c r="AB73">
        <v>1284.98</v>
      </c>
      <c r="AC73" t="s">
        <v>58</v>
      </c>
      <c r="AD73" s="4">
        <v>-3540.833</v>
      </c>
      <c r="AE73">
        <v>980</v>
      </c>
      <c r="AF73">
        <v>0</v>
      </c>
      <c r="AG73">
        <v>980</v>
      </c>
      <c r="AH73">
        <v>599</v>
      </c>
      <c r="AI73">
        <v>0</v>
      </c>
      <c r="AJ73">
        <v>599</v>
      </c>
      <c r="AK73">
        <v>6985</v>
      </c>
      <c r="AL73">
        <v>28512.6</v>
      </c>
      <c r="AM73">
        <v>35497.6</v>
      </c>
      <c r="AN73">
        <v>4625.57</v>
      </c>
      <c r="AO73">
        <v>1202</v>
      </c>
      <c r="AP73">
        <v>3423.57</v>
      </c>
      <c r="AQ73">
        <v>980</v>
      </c>
      <c r="AR73">
        <v>599</v>
      </c>
      <c r="AU73">
        <v>0</v>
      </c>
      <c r="AV73" s="12">
        <v>0</v>
      </c>
      <c r="AW73" s="4">
        <v>599</v>
      </c>
      <c r="AX73" s="4">
        <v>980</v>
      </c>
      <c r="AY73" s="4">
        <v>640</v>
      </c>
      <c r="AZ73" s="24">
        <v>640</v>
      </c>
      <c r="BA73" s="4">
        <v>599</v>
      </c>
      <c r="BB73" s="4">
        <v>980</v>
      </c>
      <c r="BE73" s="15">
        <f t="shared" si="138"/>
        <v>599</v>
      </c>
      <c r="BF73" s="15">
        <f t="shared" ref="BF73:BH73" si="164">AH73</f>
        <v>599</v>
      </c>
      <c r="BG73" s="15">
        <f t="shared" si="164"/>
        <v>0</v>
      </c>
      <c r="BH73" s="15">
        <f t="shared" si="164"/>
        <v>599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980</v>
      </c>
      <c r="BN73" s="15">
        <f t="shared" ref="BN73:BP73" si="165">AE73</f>
        <v>980</v>
      </c>
      <c r="BO73" s="15">
        <f t="shared" si="165"/>
        <v>0</v>
      </c>
      <c r="BP73" s="15">
        <f t="shared" si="165"/>
        <v>980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28260.19</v>
      </c>
      <c r="B74">
        <v>-7060</v>
      </c>
      <c r="C74">
        <v>36650.72</v>
      </c>
      <c r="D74">
        <v>3674.58</v>
      </c>
      <c r="E74">
        <v>1186</v>
      </c>
      <c r="F74" s="4">
        <v>6169</v>
      </c>
      <c r="G74">
        <v>0</v>
      </c>
      <c r="H74">
        <v>662.44</v>
      </c>
      <c r="I74">
        <v>499.9</v>
      </c>
      <c r="J74">
        <v>649.39</v>
      </c>
      <c r="K74">
        <v>538.82</v>
      </c>
      <c r="L74">
        <v>561.85</v>
      </c>
      <c r="M74">
        <v>0</v>
      </c>
      <c r="N74">
        <v>899.51</v>
      </c>
      <c r="O74">
        <v>0</v>
      </c>
      <c r="P74">
        <v>646</v>
      </c>
      <c r="Q74">
        <v>331.05</v>
      </c>
      <c r="R74">
        <v>330.42</v>
      </c>
      <c r="S74">
        <v>28560.44</v>
      </c>
      <c r="T74">
        <v>7303.854</v>
      </c>
      <c r="U74">
        <v>631.445</v>
      </c>
      <c r="V74">
        <v>2263.994</v>
      </c>
      <c r="W74">
        <v>2895.439</v>
      </c>
      <c r="X74">
        <v>1072.48</v>
      </c>
      <c r="Y74">
        <v>50.008</v>
      </c>
      <c r="Z74">
        <v>4523.963</v>
      </c>
      <c r="AA74">
        <v>14091.91</v>
      </c>
      <c r="AB74">
        <v>1296.99</v>
      </c>
      <c r="AC74" t="s">
        <v>58</v>
      </c>
      <c r="AD74" s="4">
        <v>-3111.921</v>
      </c>
      <c r="AE74">
        <v>1186</v>
      </c>
      <c r="AF74">
        <v>0</v>
      </c>
      <c r="AG74">
        <v>1186</v>
      </c>
      <c r="AH74">
        <v>986</v>
      </c>
      <c r="AI74">
        <v>0</v>
      </c>
      <c r="AJ74">
        <v>986</v>
      </c>
      <c r="AK74">
        <v>7060</v>
      </c>
      <c r="AL74">
        <v>29280.7</v>
      </c>
      <c r="AM74">
        <v>36340.7</v>
      </c>
      <c r="AN74">
        <v>3745.46</v>
      </c>
      <c r="AO74">
        <v>1200.46</v>
      </c>
      <c r="AP74">
        <v>2545</v>
      </c>
      <c r="AQ74">
        <v>1186</v>
      </c>
      <c r="AR74">
        <v>986</v>
      </c>
      <c r="AU74">
        <v>0</v>
      </c>
      <c r="AV74" s="12">
        <v>0</v>
      </c>
      <c r="AW74" s="4">
        <v>986</v>
      </c>
      <c r="AX74" s="4">
        <v>1186</v>
      </c>
      <c r="AY74" s="4">
        <v>640</v>
      </c>
      <c r="AZ74" s="24">
        <v>650</v>
      </c>
      <c r="BA74" s="4">
        <v>986</v>
      </c>
      <c r="BB74" s="4">
        <v>1186</v>
      </c>
      <c r="BE74" s="15">
        <f t="shared" si="138"/>
        <v>986</v>
      </c>
      <c r="BF74" s="15">
        <f t="shared" ref="BF74:BH74" si="166">AH74</f>
        <v>986</v>
      </c>
      <c r="BG74" s="15">
        <f t="shared" si="166"/>
        <v>0</v>
      </c>
      <c r="BH74" s="15">
        <f t="shared" si="166"/>
        <v>986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1186</v>
      </c>
      <c r="BN74" s="15">
        <f t="shared" ref="BN74:BP74" si="167">AE74</f>
        <v>1186</v>
      </c>
      <c r="BO74" s="15">
        <f t="shared" si="167"/>
        <v>0</v>
      </c>
      <c r="BP74" s="15">
        <f t="shared" si="167"/>
        <v>1186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28961.77</v>
      </c>
      <c r="B75">
        <v>-7060</v>
      </c>
      <c r="C75">
        <v>38176.67</v>
      </c>
      <c r="D75">
        <v>2823.83</v>
      </c>
      <c r="E75">
        <v>1228</v>
      </c>
      <c r="F75" s="4">
        <v>5907</v>
      </c>
      <c r="G75">
        <v>0</v>
      </c>
      <c r="H75">
        <v>662.44</v>
      </c>
      <c r="I75">
        <v>509.23</v>
      </c>
      <c r="J75">
        <v>649.2</v>
      </c>
      <c r="K75">
        <v>539.52</v>
      </c>
      <c r="L75">
        <v>557.19</v>
      </c>
      <c r="M75">
        <v>0</v>
      </c>
      <c r="N75">
        <v>899.1</v>
      </c>
      <c r="O75">
        <v>0</v>
      </c>
      <c r="P75">
        <v>646.6</v>
      </c>
      <c r="Q75">
        <v>330.53</v>
      </c>
      <c r="R75">
        <v>329.68</v>
      </c>
      <c r="S75">
        <v>28997.89</v>
      </c>
      <c r="T75">
        <v>7176.483</v>
      </c>
      <c r="U75">
        <v>625.575</v>
      </c>
      <c r="V75">
        <v>1637.943</v>
      </c>
      <c r="W75">
        <v>2263.518</v>
      </c>
      <c r="X75">
        <v>1194.514</v>
      </c>
      <c r="Y75">
        <v>49.983</v>
      </c>
      <c r="Z75">
        <v>3677.459</v>
      </c>
      <c r="AA75">
        <v>14934.64</v>
      </c>
      <c r="AB75">
        <v>1308.32</v>
      </c>
      <c r="AC75" t="s">
        <v>58</v>
      </c>
      <c r="AD75" s="4">
        <v>-2861.606</v>
      </c>
      <c r="AE75">
        <v>1228</v>
      </c>
      <c r="AF75">
        <v>0</v>
      </c>
      <c r="AG75">
        <v>1228</v>
      </c>
      <c r="AH75">
        <v>1135</v>
      </c>
      <c r="AI75">
        <v>0</v>
      </c>
      <c r="AJ75">
        <v>1135</v>
      </c>
      <c r="AK75">
        <v>7060</v>
      </c>
      <c r="AL75">
        <v>29646.7</v>
      </c>
      <c r="AM75">
        <v>36706.7</v>
      </c>
      <c r="AN75">
        <v>3009.26</v>
      </c>
      <c r="AO75">
        <v>1202.75</v>
      </c>
      <c r="AP75">
        <v>1806.51</v>
      </c>
      <c r="AQ75">
        <v>1228</v>
      </c>
      <c r="AR75">
        <v>1135</v>
      </c>
      <c r="AU75">
        <v>0</v>
      </c>
      <c r="AV75" s="12">
        <v>0</v>
      </c>
      <c r="AW75" s="4">
        <v>1135</v>
      </c>
      <c r="AX75" s="4">
        <v>1228</v>
      </c>
      <c r="AY75" s="4">
        <v>650</v>
      </c>
      <c r="AZ75" s="24">
        <v>650</v>
      </c>
      <c r="BA75" s="4">
        <v>1135</v>
      </c>
      <c r="BB75" s="4">
        <v>1228</v>
      </c>
      <c r="BE75" s="15">
        <f t="shared" si="138"/>
        <v>1135</v>
      </c>
      <c r="BF75" s="15">
        <f t="shared" ref="BF75:BH75" si="168">AH75</f>
        <v>1135</v>
      </c>
      <c r="BG75" s="15">
        <f t="shared" si="168"/>
        <v>0</v>
      </c>
      <c r="BH75" s="15">
        <f t="shared" si="168"/>
        <v>1135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1228</v>
      </c>
      <c r="BN75" s="15">
        <f t="shared" ref="BN75:BP75" si="169">AE75</f>
        <v>1228</v>
      </c>
      <c r="BO75" s="15">
        <f t="shared" si="169"/>
        <v>0</v>
      </c>
      <c r="BP75" s="15">
        <f t="shared" si="169"/>
        <v>1228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29146.55</v>
      </c>
      <c r="B76">
        <v>-7060</v>
      </c>
      <c r="C76">
        <v>38451.94</v>
      </c>
      <c r="D76">
        <v>2166.5</v>
      </c>
      <c r="E76">
        <v>1255</v>
      </c>
      <c r="F76" s="4">
        <v>5907</v>
      </c>
      <c r="G76">
        <v>0</v>
      </c>
      <c r="H76">
        <v>663.29</v>
      </c>
      <c r="I76">
        <v>531.06</v>
      </c>
      <c r="J76">
        <v>649.7</v>
      </c>
      <c r="K76">
        <v>540.21</v>
      </c>
      <c r="L76">
        <v>552.54</v>
      </c>
      <c r="M76">
        <v>0</v>
      </c>
      <c r="N76">
        <v>900.75</v>
      </c>
      <c r="O76">
        <v>0</v>
      </c>
      <c r="P76">
        <v>650.7</v>
      </c>
      <c r="Q76">
        <v>330.16</v>
      </c>
      <c r="R76">
        <v>330.84</v>
      </c>
      <c r="S76">
        <v>29245.79</v>
      </c>
      <c r="T76">
        <v>7200.116</v>
      </c>
      <c r="U76">
        <v>629.516</v>
      </c>
      <c r="V76">
        <v>1118.082</v>
      </c>
      <c r="W76">
        <v>1747.599</v>
      </c>
      <c r="X76">
        <v>1314.789</v>
      </c>
      <c r="Y76">
        <v>49.989</v>
      </c>
      <c r="Z76">
        <v>3136.758</v>
      </c>
      <c r="AA76">
        <v>15476.99</v>
      </c>
      <c r="AB76">
        <v>1314.26</v>
      </c>
      <c r="AC76" t="s">
        <v>58</v>
      </c>
      <c r="AD76" s="4">
        <v>-2865.388</v>
      </c>
      <c r="AE76">
        <v>1255</v>
      </c>
      <c r="AF76">
        <v>0</v>
      </c>
      <c r="AG76">
        <v>1255</v>
      </c>
      <c r="AH76">
        <v>1225</v>
      </c>
      <c r="AI76">
        <v>0</v>
      </c>
      <c r="AJ76">
        <v>1225</v>
      </c>
      <c r="AK76">
        <v>7060</v>
      </c>
      <c r="AL76">
        <v>30136.3</v>
      </c>
      <c r="AM76">
        <v>37196.3</v>
      </c>
      <c r="AN76">
        <v>2406.87</v>
      </c>
      <c r="AO76">
        <v>1215.36</v>
      </c>
      <c r="AP76">
        <v>1191.51</v>
      </c>
      <c r="AQ76">
        <v>1255</v>
      </c>
      <c r="AR76">
        <v>1226.39</v>
      </c>
      <c r="AU76">
        <v>0</v>
      </c>
      <c r="AV76" s="12">
        <v>0</v>
      </c>
      <c r="AW76" s="4">
        <v>1225</v>
      </c>
      <c r="AX76" s="4">
        <v>1255</v>
      </c>
      <c r="AY76" s="4">
        <v>650</v>
      </c>
      <c r="AZ76" s="24">
        <v>650</v>
      </c>
      <c r="BA76" s="4">
        <v>1225</v>
      </c>
      <c r="BB76" s="4">
        <v>1255</v>
      </c>
      <c r="BE76" s="15">
        <f t="shared" si="138"/>
        <v>1225</v>
      </c>
      <c r="BF76" s="15">
        <f t="shared" ref="BF76:BH76" si="170">AH76</f>
        <v>1225</v>
      </c>
      <c r="BG76" s="15">
        <f t="shared" si="170"/>
        <v>0</v>
      </c>
      <c r="BH76" s="15">
        <f t="shared" si="170"/>
        <v>1225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1255</v>
      </c>
      <c r="BN76" s="15">
        <f t="shared" ref="BN76:BP76" si="171">AE76</f>
        <v>1255</v>
      </c>
      <c r="BO76" s="15">
        <f t="shared" si="171"/>
        <v>0</v>
      </c>
      <c r="BP76" s="15">
        <f t="shared" si="171"/>
        <v>1255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29378.68</v>
      </c>
      <c r="B77">
        <v>-7060</v>
      </c>
      <c r="C77">
        <v>38132.46</v>
      </c>
      <c r="D77">
        <v>1661.29</v>
      </c>
      <c r="E77">
        <v>1226</v>
      </c>
      <c r="F77" s="4">
        <v>5907</v>
      </c>
      <c r="G77">
        <v>0</v>
      </c>
      <c r="H77">
        <v>662.44</v>
      </c>
      <c r="I77">
        <v>555.94</v>
      </c>
      <c r="J77">
        <v>649.02</v>
      </c>
      <c r="K77">
        <v>539.28</v>
      </c>
      <c r="L77">
        <v>558.36</v>
      </c>
      <c r="M77">
        <v>0</v>
      </c>
      <c r="N77">
        <v>899.1</v>
      </c>
      <c r="O77">
        <v>0</v>
      </c>
      <c r="P77">
        <v>647.2</v>
      </c>
      <c r="Q77">
        <v>330.58</v>
      </c>
      <c r="R77">
        <v>330.37</v>
      </c>
      <c r="S77">
        <v>29658.36</v>
      </c>
      <c r="T77">
        <v>7057.706</v>
      </c>
      <c r="U77">
        <v>706.987</v>
      </c>
      <c r="V77">
        <v>682.542</v>
      </c>
      <c r="W77">
        <v>1389.529</v>
      </c>
      <c r="X77">
        <v>1316.983</v>
      </c>
      <c r="Y77">
        <v>49.976</v>
      </c>
      <c r="Z77">
        <v>3007.301</v>
      </c>
      <c r="AA77">
        <v>15595.19</v>
      </c>
      <c r="AB77">
        <v>1318.08</v>
      </c>
      <c r="AC77" t="s">
        <v>58</v>
      </c>
      <c r="AD77" s="4">
        <v>-3059.113</v>
      </c>
      <c r="AE77">
        <v>1226</v>
      </c>
      <c r="AF77">
        <v>0</v>
      </c>
      <c r="AG77">
        <v>1226</v>
      </c>
      <c r="AH77">
        <v>1226</v>
      </c>
      <c r="AI77">
        <v>0</v>
      </c>
      <c r="AJ77">
        <v>1226</v>
      </c>
      <c r="AK77">
        <v>7060</v>
      </c>
      <c r="AL77">
        <v>30351.2</v>
      </c>
      <c r="AM77">
        <v>37411.2</v>
      </c>
      <c r="AN77">
        <v>1909.14</v>
      </c>
      <c r="AO77">
        <v>1226.57</v>
      </c>
      <c r="AP77">
        <v>682.57</v>
      </c>
      <c r="AQ77">
        <v>1226</v>
      </c>
      <c r="AR77">
        <v>1228.45</v>
      </c>
      <c r="AU77">
        <v>0</v>
      </c>
      <c r="AV77" s="12">
        <v>0</v>
      </c>
      <c r="AW77" s="4">
        <v>1226</v>
      </c>
      <c r="AX77" s="4">
        <v>1226</v>
      </c>
      <c r="AY77" s="4">
        <v>650</v>
      </c>
      <c r="AZ77" s="24">
        <v>650</v>
      </c>
      <c r="BA77" s="4">
        <v>1226</v>
      </c>
      <c r="BB77" s="4">
        <v>1226</v>
      </c>
      <c r="BE77" s="15">
        <f t="shared" si="138"/>
        <v>1226</v>
      </c>
      <c r="BF77" s="15">
        <f t="shared" ref="BF77:BH77" si="172">AH77</f>
        <v>1226</v>
      </c>
      <c r="BG77" s="15">
        <f t="shared" si="172"/>
        <v>0</v>
      </c>
      <c r="BH77" s="15">
        <f t="shared" si="172"/>
        <v>1226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1226</v>
      </c>
      <c r="BN77" s="15">
        <f t="shared" ref="BN77:BP77" si="173">AE77</f>
        <v>1226</v>
      </c>
      <c r="BO77" s="15">
        <f t="shared" si="173"/>
        <v>0</v>
      </c>
      <c r="BP77" s="15">
        <f t="shared" si="173"/>
        <v>1226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29623.16</v>
      </c>
      <c r="B78">
        <v>-6871.26</v>
      </c>
      <c r="C78">
        <v>38295.35</v>
      </c>
      <c r="D78">
        <v>1331.6</v>
      </c>
      <c r="E78">
        <v>1228</v>
      </c>
      <c r="F78" s="4">
        <v>5944</v>
      </c>
      <c r="G78">
        <v>0</v>
      </c>
      <c r="H78">
        <v>661.6</v>
      </c>
      <c r="I78">
        <v>579.69</v>
      </c>
      <c r="J78">
        <v>649.78</v>
      </c>
      <c r="K78">
        <v>540.68</v>
      </c>
      <c r="L78">
        <v>559.52</v>
      </c>
      <c r="M78">
        <v>0</v>
      </c>
      <c r="N78">
        <v>898.69</v>
      </c>
      <c r="O78">
        <v>0</v>
      </c>
      <c r="P78">
        <v>648.2</v>
      </c>
      <c r="Q78">
        <v>330.63</v>
      </c>
      <c r="R78">
        <v>330.26</v>
      </c>
      <c r="S78">
        <v>29596.86</v>
      </c>
      <c r="T78">
        <v>7064.032</v>
      </c>
      <c r="U78">
        <v>874.067</v>
      </c>
      <c r="V78">
        <v>336.586</v>
      </c>
      <c r="W78">
        <v>1210.653</v>
      </c>
      <c r="X78">
        <v>1323.486</v>
      </c>
      <c r="Y78">
        <v>49.969</v>
      </c>
      <c r="Z78">
        <v>2393.615</v>
      </c>
      <c r="AA78">
        <v>15710.61</v>
      </c>
      <c r="AB78">
        <v>1326.56</v>
      </c>
      <c r="AC78" t="s">
        <v>58</v>
      </c>
      <c r="AD78" s="4">
        <v>-2894.244</v>
      </c>
      <c r="AE78">
        <v>1228</v>
      </c>
      <c r="AF78">
        <v>0</v>
      </c>
      <c r="AG78">
        <v>1228</v>
      </c>
      <c r="AH78">
        <v>1255</v>
      </c>
      <c r="AI78">
        <v>0</v>
      </c>
      <c r="AJ78">
        <v>1255</v>
      </c>
      <c r="AK78">
        <v>7060</v>
      </c>
      <c r="AL78">
        <v>30946.6</v>
      </c>
      <c r="AM78">
        <v>38006.6</v>
      </c>
      <c r="AN78">
        <v>1585.87</v>
      </c>
      <c r="AO78">
        <v>1251.68</v>
      </c>
      <c r="AP78">
        <v>334.19</v>
      </c>
      <c r="AQ78">
        <v>1228</v>
      </c>
      <c r="AR78">
        <v>1255</v>
      </c>
      <c r="AU78">
        <v>0</v>
      </c>
      <c r="AV78" s="12">
        <v>0</v>
      </c>
      <c r="AW78" s="4">
        <v>1255</v>
      </c>
      <c r="AX78" s="4">
        <v>1228</v>
      </c>
      <c r="AY78" s="4">
        <v>650</v>
      </c>
      <c r="AZ78" s="24">
        <v>650</v>
      </c>
      <c r="BA78" s="4">
        <v>1255</v>
      </c>
      <c r="BB78" s="4">
        <v>1228</v>
      </c>
      <c r="BE78" s="15">
        <f t="shared" si="138"/>
        <v>1255</v>
      </c>
      <c r="BF78" s="15">
        <f t="shared" ref="BF78:BH78" si="174">AH78</f>
        <v>1255</v>
      </c>
      <c r="BG78" s="15">
        <f t="shared" si="174"/>
        <v>0</v>
      </c>
      <c r="BH78" s="15">
        <f t="shared" si="174"/>
        <v>1255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1228</v>
      </c>
      <c r="BN78" s="15">
        <f t="shared" ref="BN78:BP78" si="175">AE78</f>
        <v>1228</v>
      </c>
      <c r="BO78" s="15">
        <f t="shared" si="175"/>
        <v>0</v>
      </c>
      <c r="BP78" s="15">
        <f t="shared" si="175"/>
        <v>1228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30181.83</v>
      </c>
      <c r="B79">
        <v>-6815.69</v>
      </c>
      <c r="C79">
        <v>38818.89</v>
      </c>
      <c r="D79">
        <v>1156.59</v>
      </c>
      <c r="E79">
        <v>1255</v>
      </c>
      <c r="F79" s="4">
        <v>5885</v>
      </c>
      <c r="G79">
        <v>0</v>
      </c>
      <c r="H79">
        <v>664.16</v>
      </c>
      <c r="I79">
        <v>578.52</v>
      </c>
      <c r="J79">
        <v>648.83</v>
      </c>
      <c r="K79">
        <v>540.91</v>
      </c>
      <c r="L79">
        <v>561.15</v>
      </c>
      <c r="M79">
        <v>0</v>
      </c>
      <c r="N79">
        <v>899.51</v>
      </c>
      <c r="O79">
        <v>0</v>
      </c>
      <c r="P79">
        <v>648.5</v>
      </c>
      <c r="Q79">
        <v>330.16</v>
      </c>
      <c r="R79">
        <v>329.57</v>
      </c>
      <c r="S79">
        <v>30139.17</v>
      </c>
      <c r="T79">
        <v>6879.925</v>
      </c>
      <c r="U79">
        <v>1021.159</v>
      </c>
      <c r="V79">
        <v>60.171</v>
      </c>
      <c r="W79">
        <v>1081.33</v>
      </c>
      <c r="X79">
        <v>1318.968</v>
      </c>
      <c r="Y79">
        <v>49.972</v>
      </c>
      <c r="Z79">
        <v>2019.316</v>
      </c>
      <c r="AA79">
        <v>16093.52</v>
      </c>
      <c r="AB79">
        <v>1333.35</v>
      </c>
      <c r="AC79" t="s">
        <v>58</v>
      </c>
      <c r="AD79" s="4">
        <v>-2834.291</v>
      </c>
      <c r="AE79">
        <v>1255</v>
      </c>
      <c r="AF79">
        <v>0</v>
      </c>
      <c r="AG79">
        <v>1255</v>
      </c>
      <c r="AH79">
        <v>1255</v>
      </c>
      <c r="AI79">
        <v>0</v>
      </c>
      <c r="AJ79">
        <v>1255</v>
      </c>
      <c r="AK79">
        <v>7029</v>
      </c>
      <c r="AL79">
        <v>31030.1</v>
      </c>
      <c r="AM79">
        <v>38059.1</v>
      </c>
      <c r="AN79">
        <v>1414.14</v>
      </c>
      <c r="AO79">
        <v>1280.63</v>
      </c>
      <c r="AP79">
        <v>133.51</v>
      </c>
      <c r="AQ79">
        <v>1255</v>
      </c>
      <c r="AR79">
        <v>1255</v>
      </c>
      <c r="AU79">
        <v>0</v>
      </c>
      <c r="AV79" s="12">
        <v>0</v>
      </c>
      <c r="AW79" s="4">
        <v>1255</v>
      </c>
      <c r="AX79" s="4">
        <v>1255</v>
      </c>
      <c r="AY79" s="4">
        <v>650</v>
      </c>
      <c r="AZ79" s="24">
        <v>650</v>
      </c>
      <c r="BA79" s="4">
        <v>1255</v>
      </c>
      <c r="BB79" s="4">
        <v>1255</v>
      </c>
      <c r="BE79" s="15">
        <f t="shared" si="138"/>
        <v>1255</v>
      </c>
      <c r="BF79" s="15">
        <f t="shared" ref="BF79:BH79" si="176">AH79</f>
        <v>1255</v>
      </c>
      <c r="BG79" s="15">
        <f t="shared" si="176"/>
        <v>0</v>
      </c>
      <c r="BH79" s="15">
        <f t="shared" si="176"/>
        <v>1255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1255</v>
      </c>
      <c r="BN79" s="15">
        <f t="shared" ref="BN79:BP79" si="177">AE79</f>
        <v>1255</v>
      </c>
      <c r="BO79" s="15">
        <f t="shared" si="177"/>
        <v>0</v>
      </c>
      <c r="BP79" s="15">
        <f t="shared" si="177"/>
        <v>1255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30302.23</v>
      </c>
      <c r="B80">
        <v>-6827.99</v>
      </c>
      <c r="C80">
        <v>38799.41</v>
      </c>
      <c r="D80">
        <v>1084.22</v>
      </c>
      <c r="E80">
        <v>1255</v>
      </c>
      <c r="F80" s="4">
        <v>5882</v>
      </c>
      <c r="G80">
        <v>0</v>
      </c>
      <c r="H80">
        <v>659.03</v>
      </c>
      <c r="I80">
        <v>579.89</v>
      </c>
      <c r="J80">
        <v>647.39</v>
      </c>
      <c r="K80">
        <v>540.21</v>
      </c>
      <c r="L80">
        <v>561.61</v>
      </c>
      <c r="M80">
        <v>0</v>
      </c>
      <c r="N80">
        <v>897.87</v>
      </c>
      <c r="O80">
        <v>0</v>
      </c>
      <c r="P80">
        <v>647.9</v>
      </c>
      <c r="Q80">
        <v>330.47</v>
      </c>
      <c r="R80">
        <v>329.94</v>
      </c>
      <c r="S80">
        <v>30574.15</v>
      </c>
      <c r="T80">
        <v>6730.667</v>
      </c>
      <c r="U80">
        <v>1175.338</v>
      </c>
      <c r="V80">
        <v>4.781</v>
      </c>
      <c r="W80">
        <v>1180.119</v>
      </c>
      <c r="X80">
        <v>1315.804</v>
      </c>
      <c r="Y80">
        <v>49.993</v>
      </c>
      <c r="Z80">
        <v>1939.207</v>
      </c>
      <c r="AA80">
        <v>16174.27</v>
      </c>
      <c r="AB80">
        <v>1337.51</v>
      </c>
      <c r="AC80" t="s">
        <v>58</v>
      </c>
      <c r="AD80" s="4">
        <v>-2825.187</v>
      </c>
      <c r="AE80">
        <v>1255</v>
      </c>
      <c r="AF80">
        <v>0</v>
      </c>
      <c r="AG80">
        <v>1255</v>
      </c>
      <c r="AH80">
        <v>1255</v>
      </c>
      <c r="AI80">
        <v>0</v>
      </c>
      <c r="AJ80">
        <v>1255</v>
      </c>
      <c r="AK80">
        <v>7001</v>
      </c>
      <c r="AL80">
        <v>31316.5</v>
      </c>
      <c r="AM80">
        <v>38317.5</v>
      </c>
      <c r="AN80">
        <v>1323.46</v>
      </c>
      <c r="AO80">
        <v>1309.14</v>
      </c>
      <c r="AP80">
        <v>14.32</v>
      </c>
      <c r="AQ80">
        <v>1255</v>
      </c>
      <c r="AR80">
        <v>1255</v>
      </c>
      <c r="AU80">
        <v>0</v>
      </c>
      <c r="AV80" s="12">
        <v>0</v>
      </c>
      <c r="AW80" s="4">
        <v>1255</v>
      </c>
      <c r="AX80" s="4">
        <v>1255</v>
      </c>
      <c r="AY80" s="4">
        <v>650</v>
      </c>
      <c r="AZ80" s="24">
        <v>650</v>
      </c>
      <c r="BA80" s="4">
        <v>1255</v>
      </c>
      <c r="BB80" s="4">
        <v>1255</v>
      </c>
      <c r="BE80" s="15">
        <f t="shared" si="138"/>
        <v>1255</v>
      </c>
      <c r="BF80" s="15">
        <f t="shared" ref="BF80:BH80" si="178">AH80</f>
        <v>1255</v>
      </c>
      <c r="BG80" s="15">
        <f t="shared" si="178"/>
        <v>0</v>
      </c>
      <c r="BH80" s="15">
        <f t="shared" si="178"/>
        <v>1255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1255</v>
      </c>
      <c r="BN80" s="15">
        <f t="shared" ref="BN80:BP80" si="179">AE80</f>
        <v>1255</v>
      </c>
      <c r="BO80" s="15">
        <f t="shared" si="179"/>
        <v>0</v>
      </c>
      <c r="BP80" s="15">
        <f t="shared" si="179"/>
        <v>1255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30377.19</v>
      </c>
      <c r="B81">
        <v>-6779.32</v>
      </c>
      <c r="C81">
        <v>38806.96</v>
      </c>
      <c r="D81">
        <v>1120.45</v>
      </c>
      <c r="E81">
        <v>1255</v>
      </c>
      <c r="F81" s="4">
        <v>5878</v>
      </c>
      <c r="G81">
        <v>0</v>
      </c>
      <c r="H81">
        <v>660.73</v>
      </c>
      <c r="I81">
        <v>579.09</v>
      </c>
      <c r="J81">
        <v>648.28</v>
      </c>
      <c r="K81">
        <v>540.91</v>
      </c>
      <c r="L81">
        <v>561.61</v>
      </c>
      <c r="M81">
        <v>0</v>
      </c>
      <c r="N81">
        <v>899.51</v>
      </c>
      <c r="O81">
        <v>0</v>
      </c>
      <c r="P81">
        <v>646.9</v>
      </c>
      <c r="Q81">
        <v>330.58</v>
      </c>
      <c r="R81">
        <v>330.58</v>
      </c>
      <c r="S81">
        <v>30627.61</v>
      </c>
      <c r="T81">
        <v>6900.78</v>
      </c>
      <c r="U81">
        <v>1247.009</v>
      </c>
      <c r="V81">
        <v>4.416</v>
      </c>
      <c r="W81">
        <v>1251.425</v>
      </c>
      <c r="X81">
        <v>1308.003</v>
      </c>
      <c r="Y81">
        <v>50.031</v>
      </c>
      <c r="Z81">
        <v>2116.477</v>
      </c>
      <c r="AA81">
        <v>16299.99</v>
      </c>
      <c r="AB81">
        <v>1325.3</v>
      </c>
      <c r="AC81" t="s">
        <v>58</v>
      </c>
      <c r="AD81" s="4">
        <v>-2829.249</v>
      </c>
      <c r="AE81">
        <v>1255</v>
      </c>
      <c r="AF81">
        <v>0</v>
      </c>
      <c r="AG81">
        <v>1255</v>
      </c>
      <c r="AH81">
        <v>1255</v>
      </c>
      <c r="AI81">
        <v>0</v>
      </c>
      <c r="AJ81">
        <v>1255</v>
      </c>
      <c r="AK81">
        <v>6971</v>
      </c>
      <c r="AL81">
        <v>31266.1</v>
      </c>
      <c r="AM81">
        <v>38237.1</v>
      </c>
      <c r="AN81">
        <v>1362.63</v>
      </c>
      <c r="AO81">
        <v>1359.09</v>
      </c>
      <c r="AP81">
        <v>3.54</v>
      </c>
      <c r="AQ81">
        <v>1255</v>
      </c>
      <c r="AR81">
        <v>1255</v>
      </c>
      <c r="AU81">
        <v>0</v>
      </c>
      <c r="AV81" s="12">
        <v>0</v>
      </c>
      <c r="AW81" s="4">
        <v>1255</v>
      </c>
      <c r="AX81" s="4">
        <v>1255</v>
      </c>
      <c r="AY81" s="4">
        <v>650</v>
      </c>
      <c r="AZ81" s="24">
        <v>650</v>
      </c>
      <c r="BA81" s="4">
        <v>1255</v>
      </c>
      <c r="BB81" s="4">
        <v>1255</v>
      </c>
      <c r="BE81" s="15">
        <f t="shared" si="138"/>
        <v>1255</v>
      </c>
      <c r="BF81" s="15">
        <f t="shared" ref="BF81:BH81" si="180">AH81</f>
        <v>1255</v>
      </c>
      <c r="BG81" s="15">
        <f t="shared" si="180"/>
        <v>0</v>
      </c>
      <c r="BH81" s="15">
        <f t="shared" si="180"/>
        <v>1255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1255</v>
      </c>
      <c r="BN81" s="15">
        <f t="shared" ref="BN81:BP81" si="181">AE81</f>
        <v>1255</v>
      </c>
      <c r="BO81" s="15">
        <f t="shared" si="181"/>
        <v>0</v>
      </c>
      <c r="BP81" s="15">
        <f t="shared" si="181"/>
        <v>1255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30840.33</v>
      </c>
      <c r="B82">
        <v>-5888.46</v>
      </c>
      <c r="C82">
        <v>37943.59</v>
      </c>
      <c r="D82">
        <v>1225.95</v>
      </c>
      <c r="E82">
        <v>1225</v>
      </c>
      <c r="F82" s="4">
        <v>5893</v>
      </c>
      <c r="G82">
        <v>0</v>
      </c>
      <c r="H82">
        <v>661.6</v>
      </c>
      <c r="I82">
        <v>578.41</v>
      </c>
      <c r="J82">
        <v>648.59</v>
      </c>
      <c r="K82">
        <v>539.75</v>
      </c>
      <c r="L82">
        <v>561.15</v>
      </c>
      <c r="M82">
        <v>0</v>
      </c>
      <c r="N82">
        <v>900.34</v>
      </c>
      <c r="O82">
        <v>0</v>
      </c>
      <c r="P82">
        <v>648.3</v>
      </c>
      <c r="Q82">
        <v>329.84</v>
      </c>
      <c r="R82">
        <v>330.31</v>
      </c>
      <c r="S82">
        <v>30741.47</v>
      </c>
      <c r="T82">
        <v>5820.814</v>
      </c>
      <c r="U82">
        <v>1356.886</v>
      </c>
      <c r="V82">
        <v>3.04</v>
      </c>
      <c r="W82">
        <v>1359.927</v>
      </c>
      <c r="X82">
        <v>1310.571</v>
      </c>
      <c r="Y82">
        <v>50.035</v>
      </c>
      <c r="Z82">
        <v>2901.012</v>
      </c>
      <c r="AA82">
        <v>15214.66</v>
      </c>
      <c r="AB82">
        <v>1314.72</v>
      </c>
      <c r="AC82" t="s">
        <v>58</v>
      </c>
      <c r="AD82" s="4">
        <v>-2843.536</v>
      </c>
      <c r="AE82">
        <v>1225</v>
      </c>
      <c r="AF82">
        <v>0</v>
      </c>
      <c r="AG82">
        <v>1225</v>
      </c>
      <c r="AH82">
        <v>1255</v>
      </c>
      <c r="AI82">
        <v>0</v>
      </c>
      <c r="AJ82">
        <v>1255</v>
      </c>
      <c r="AK82">
        <v>6888</v>
      </c>
      <c r="AL82">
        <v>31312.2</v>
      </c>
      <c r="AM82">
        <v>38200.2</v>
      </c>
      <c r="AN82">
        <v>1388.57</v>
      </c>
      <c r="AO82">
        <v>1387.8</v>
      </c>
      <c r="AP82">
        <v>0.77</v>
      </c>
      <c r="AQ82">
        <v>1225</v>
      </c>
      <c r="AR82">
        <v>1255</v>
      </c>
      <c r="AU82">
        <v>0</v>
      </c>
      <c r="AV82" s="12">
        <v>0</v>
      </c>
      <c r="AW82" s="4">
        <v>1255</v>
      </c>
      <c r="AX82" s="4">
        <v>1225</v>
      </c>
      <c r="AY82" s="4">
        <v>650</v>
      </c>
      <c r="AZ82" s="24">
        <v>650</v>
      </c>
      <c r="BA82" s="4">
        <v>1255</v>
      </c>
      <c r="BB82" s="4">
        <v>1225</v>
      </c>
      <c r="BE82" s="15">
        <f t="shared" si="138"/>
        <v>1255</v>
      </c>
      <c r="BF82" s="15">
        <f t="shared" ref="BF82:BH82" si="182">AH82</f>
        <v>1255</v>
      </c>
      <c r="BG82" s="15">
        <f t="shared" si="182"/>
        <v>0</v>
      </c>
      <c r="BH82" s="15">
        <f t="shared" si="182"/>
        <v>1255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1225</v>
      </c>
      <c r="BN82" s="15">
        <f t="shared" ref="BN82:BP82" si="183">AE82</f>
        <v>1225</v>
      </c>
      <c r="BO82" s="15">
        <f t="shared" si="183"/>
        <v>0</v>
      </c>
      <c r="BP82" s="15">
        <f t="shared" si="183"/>
        <v>1225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30820.23</v>
      </c>
      <c r="B83">
        <v>-5841.33</v>
      </c>
      <c r="C83">
        <v>37758.67</v>
      </c>
      <c r="D83">
        <v>1332.04</v>
      </c>
      <c r="E83">
        <v>1221.02</v>
      </c>
      <c r="F83" s="4">
        <v>5919</v>
      </c>
      <c r="G83">
        <v>0</v>
      </c>
      <c r="H83">
        <v>661.6</v>
      </c>
      <c r="I83">
        <v>578.7</v>
      </c>
      <c r="J83">
        <v>649.42</v>
      </c>
      <c r="K83">
        <v>539.75</v>
      </c>
      <c r="L83">
        <v>561.15</v>
      </c>
      <c r="M83">
        <v>0</v>
      </c>
      <c r="N83">
        <v>899.1</v>
      </c>
      <c r="O83">
        <v>0</v>
      </c>
      <c r="P83">
        <v>648.1</v>
      </c>
      <c r="Q83">
        <v>330.16</v>
      </c>
      <c r="R83">
        <v>330.42</v>
      </c>
      <c r="S83">
        <v>30644.8</v>
      </c>
      <c r="T83">
        <v>5889.454</v>
      </c>
      <c r="U83">
        <v>1437.093</v>
      </c>
      <c r="V83">
        <v>4.705</v>
      </c>
      <c r="W83">
        <v>1441.798</v>
      </c>
      <c r="X83">
        <v>1318.744</v>
      </c>
      <c r="Y83">
        <v>50.033</v>
      </c>
      <c r="Z83">
        <v>2999.98</v>
      </c>
      <c r="AA83">
        <v>15114.64</v>
      </c>
      <c r="AB83">
        <v>1319.28</v>
      </c>
      <c r="AC83" t="s">
        <v>58</v>
      </c>
      <c r="AD83" s="4">
        <v>-2868.89</v>
      </c>
      <c r="AE83">
        <v>1221.02</v>
      </c>
      <c r="AF83">
        <v>0</v>
      </c>
      <c r="AG83">
        <v>1221.02</v>
      </c>
      <c r="AH83">
        <v>1224</v>
      </c>
      <c r="AI83">
        <v>0</v>
      </c>
      <c r="AJ83">
        <v>1224</v>
      </c>
      <c r="AK83">
        <v>6840</v>
      </c>
      <c r="AL83">
        <v>31215.2</v>
      </c>
      <c r="AM83">
        <v>38055.2</v>
      </c>
      <c r="AN83">
        <v>1419.32</v>
      </c>
      <c r="AO83">
        <v>1418.89</v>
      </c>
      <c r="AP83">
        <v>0.43</v>
      </c>
      <c r="AQ83">
        <v>1221.02</v>
      </c>
      <c r="AR83">
        <v>1224</v>
      </c>
      <c r="AU83">
        <v>0</v>
      </c>
      <c r="AV83" s="12">
        <v>0</v>
      </c>
      <c r="AW83" s="4">
        <v>1224</v>
      </c>
      <c r="AX83" s="4">
        <v>1221.02</v>
      </c>
      <c r="AY83" s="4">
        <v>650</v>
      </c>
      <c r="AZ83" s="24">
        <v>650</v>
      </c>
      <c r="BA83" s="4">
        <v>1224</v>
      </c>
      <c r="BB83" s="4">
        <v>1221.02</v>
      </c>
      <c r="BE83" s="15">
        <f t="shared" si="138"/>
        <v>1224</v>
      </c>
      <c r="BF83" s="15">
        <f t="shared" ref="BF83:BH83" si="184">AH83</f>
        <v>1224</v>
      </c>
      <c r="BG83" s="15">
        <f t="shared" si="184"/>
        <v>0</v>
      </c>
      <c r="BH83" s="15">
        <f t="shared" si="184"/>
        <v>1224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1221.02</v>
      </c>
      <c r="BN83" s="15">
        <f t="shared" ref="BN83:BP83" si="185">AE83</f>
        <v>1221.02</v>
      </c>
      <c r="BO83" s="15">
        <f t="shared" si="185"/>
        <v>0</v>
      </c>
      <c r="BP83" s="15">
        <f t="shared" si="185"/>
        <v>1221.02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30500.25</v>
      </c>
      <c r="B84">
        <v>-5995.53</v>
      </c>
      <c r="C84">
        <v>37100.98</v>
      </c>
      <c r="D84">
        <v>1359.8</v>
      </c>
      <c r="E84">
        <v>1187</v>
      </c>
      <c r="F84" s="4">
        <v>5928</v>
      </c>
      <c r="G84">
        <v>0</v>
      </c>
      <c r="H84">
        <v>661.6</v>
      </c>
      <c r="I84">
        <v>578.73</v>
      </c>
      <c r="J84">
        <v>649.81</v>
      </c>
      <c r="K84">
        <v>540.91</v>
      </c>
      <c r="L84">
        <v>561.85</v>
      </c>
      <c r="M84">
        <v>0</v>
      </c>
      <c r="N84">
        <v>899.1</v>
      </c>
      <c r="O84">
        <v>0</v>
      </c>
      <c r="P84">
        <v>644.6</v>
      </c>
      <c r="Q84">
        <v>330.16</v>
      </c>
      <c r="R84">
        <v>329.89</v>
      </c>
      <c r="S84">
        <v>30776.36</v>
      </c>
      <c r="T84">
        <v>5945.863</v>
      </c>
      <c r="U84">
        <v>1477.72</v>
      </c>
      <c r="V84">
        <v>4.339</v>
      </c>
      <c r="W84">
        <v>1482.059</v>
      </c>
      <c r="X84">
        <v>1325.36</v>
      </c>
      <c r="Y84">
        <v>49.976</v>
      </c>
      <c r="Z84">
        <v>2528.238</v>
      </c>
      <c r="AA84">
        <v>15584.05</v>
      </c>
      <c r="AB84">
        <v>1309.36</v>
      </c>
      <c r="AC84" t="s">
        <v>58</v>
      </c>
      <c r="AD84" s="4">
        <v>-2871.131</v>
      </c>
      <c r="AE84">
        <v>1187</v>
      </c>
      <c r="AF84">
        <v>0</v>
      </c>
      <c r="AG84">
        <v>1187</v>
      </c>
      <c r="AH84">
        <v>1255</v>
      </c>
      <c r="AI84">
        <v>0</v>
      </c>
      <c r="AJ84">
        <v>1255</v>
      </c>
      <c r="AK84">
        <v>6794</v>
      </c>
      <c r="AL84">
        <v>31102.5</v>
      </c>
      <c r="AM84">
        <v>37896.5</v>
      </c>
      <c r="AN84">
        <v>1453.23</v>
      </c>
      <c r="AO84">
        <v>1452.99</v>
      </c>
      <c r="AP84">
        <v>0.24</v>
      </c>
      <c r="AQ84">
        <v>1187</v>
      </c>
      <c r="AR84">
        <v>1255</v>
      </c>
      <c r="AU84">
        <v>0</v>
      </c>
      <c r="AV84" s="12">
        <v>0</v>
      </c>
      <c r="AW84" s="4">
        <v>1255</v>
      </c>
      <c r="AX84" s="4">
        <v>1187</v>
      </c>
      <c r="AY84" s="4">
        <v>650</v>
      </c>
      <c r="AZ84" s="24">
        <v>650</v>
      </c>
      <c r="BA84" s="4">
        <v>1255</v>
      </c>
      <c r="BB84" s="4">
        <v>1187</v>
      </c>
      <c r="BE84" s="15">
        <f t="shared" si="138"/>
        <v>1255</v>
      </c>
      <c r="BF84" s="15">
        <f t="shared" ref="BF84:BH84" si="186">AH84</f>
        <v>1255</v>
      </c>
      <c r="BG84" s="15">
        <f t="shared" si="186"/>
        <v>0</v>
      </c>
      <c r="BH84" s="15">
        <f t="shared" si="186"/>
        <v>1255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1187</v>
      </c>
      <c r="BN84" s="15">
        <f t="shared" ref="BN84:BP84" si="187">AE84</f>
        <v>1187</v>
      </c>
      <c r="BO84" s="15">
        <f t="shared" si="187"/>
        <v>0</v>
      </c>
      <c r="BP84" s="15">
        <f t="shared" si="187"/>
        <v>1187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30359.78</v>
      </c>
      <c r="B85">
        <v>-5948.45</v>
      </c>
      <c r="C85">
        <v>37117.4</v>
      </c>
      <c r="D85">
        <v>1455.69</v>
      </c>
      <c r="E85">
        <v>1187</v>
      </c>
      <c r="F85" s="4">
        <v>5945.25</v>
      </c>
      <c r="G85">
        <v>0</v>
      </c>
      <c r="H85">
        <v>662.44</v>
      </c>
      <c r="I85">
        <v>588.8</v>
      </c>
      <c r="J85">
        <v>649.5</v>
      </c>
      <c r="K85">
        <v>540.68</v>
      </c>
      <c r="L85">
        <v>562.08</v>
      </c>
      <c r="M85">
        <v>0</v>
      </c>
      <c r="N85">
        <v>899.51</v>
      </c>
      <c r="O85">
        <v>0</v>
      </c>
      <c r="P85">
        <v>644</v>
      </c>
      <c r="Q85">
        <v>330.42</v>
      </c>
      <c r="R85">
        <v>330.37</v>
      </c>
      <c r="S85">
        <v>30540.51</v>
      </c>
      <c r="T85">
        <v>6121.638</v>
      </c>
      <c r="U85">
        <v>1603.346</v>
      </c>
      <c r="V85">
        <v>4.865</v>
      </c>
      <c r="W85">
        <v>1608.21</v>
      </c>
      <c r="X85">
        <v>1326.499</v>
      </c>
      <c r="Y85">
        <v>49.975</v>
      </c>
      <c r="Z85">
        <v>2388.254</v>
      </c>
      <c r="AA85">
        <v>15727.21</v>
      </c>
      <c r="AB85">
        <v>1328.66</v>
      </c>
      <c r="AC85" t="s">
        <v>58</v>
      </c>
      <c r="AD85" s="4">
        <v>-2893.684</v>
      </c>
      <c r="AE85">
        <v>1187</v>
      </c>
      <c r="AF85">
        <v>0</v>
      </c>
      <c r="AG85">
        <v>1187</v>
      </c>
      <c r="AH85">
        <v>1228</v>
      </c>
      <c r="AI85">
        <v>0</v>
      </c>
      <c r="AJ85">
        <v>1228</v>
      </c>
      <c r="AK85">
        <v>6747</v>
      </c>
      <c r="AL85">
        <v>31110.4</v>
      </c>
      <c r="AM85">
        <v>37857.4</v>
      </c>
      <c r="AN85">
        <v>1499.6</v>
      </c>
      <c r="AO85">
        <v>1499.46</v>
      </c>
      <c r="AP85">
        <v>0.14</v>
      </c>
      <c r="AQ85">
        <v>1187</v>
      </c>
      <c r="AR85">
        <v>1231.77</v>
      </c>
      <c r="AU85">
        <v>0</v>
      </c>
      <c r="AV85" s="12">
        <v>0</v>
      </c>
      <c r="AW85" s="4">
        <v>1228</v>
      </c>
      <c r="AX85" s="4">
        <v>1187</v>
      </c>
      <c r="AY85" s="4">
        <v>650</v>
      </c>
      <c r="AZ85" s="24">
        <v>650</v>
      </c>
      <c r="BA85" s="4">
        <v>1228</v>
      </c>
      <c r="BB85" s="4">
        <v>1187</v>
      </c>
      <c r="BE85" s="15">
        <f t="shared" si="138"/>
        <v>1228</v>
      </c>
      <c r="BF85" s="15">
        <f t="shared" ref="BF85:BH85" si="188">AH85</f>
        <v>1228</v>
      </c>
      <c r="BG85" s="15">
        <f t="shared" si="188"/>
        <v>0</v>
      </c>
      <c r="BH85" s="15">
        <f t="shared" si="188"/>
        <v>1228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1187</v>
      </c>
      <c r="BN85" s="15">
        <f t="shared" ref="BN85:BP85" si="189">AE85</f>
        <v>1187</v>
      </c>
      <c r="BO85" s="15">
        <f t="shared" si="189"/>
        <v>0</v>
      </c>
      <c r="BP85" s="15">
        <f t="shared" si="189"/>
        <v>1187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30482.38</v>
      </c>
      <c r="B86">
        <v>-6255.72</v>
      </c>
      <c r="C86">
        <v>37363.65</v>
      </c>
      <c r="D86">
        <v>1554.99</v>
      </c>
      <c r="E86">
        <v>1200</v>
      </c>
      <c r="F86" s="4">
        <v>5972.25</v>
      </c>
      <c r="G86">
        <v>0</v>
      </c>
      <c r="H86">
        <v>662.44</v>
      </c>
      <c r="I86">
        <v>578.33</v>
      </c>
      <c r="J86">
        <v>649.83</v>
      </c>
      <c r="K86">
        <v>539.28</v>
      </c>
      <c r="L86">
        <v>562.54</v>
      </c>
      <c r="M86">
        <v>0</v>
      </c>
      <c r="N86">
        <v>899.92</v>
      </c>
      <c r="O86">
        <v>0</v>
      </c>
      <c r="P86">
        <v>646.3</v>
      </c>
      <c r="Q86">
        <v>330.05</v>
      </c>
      <c r="R86">
        <v>329.94</v>
      </c>
      <c r="S86">
        <v>30506.39</v>
      </c>
      <c r="T86">
        <v>6226.35</v>
      </c>
      <c r="U86">
        <v>1754.656</v>
      </c>
      <c r="V86">
        <v>4.714</v>
      </c>
      <c r="W86">
        <v>1759.37</v>
      </c>
      <c r="X86">
        <v>1310.539</v>
      </c>
      <c r="Y86">
        <v>50.028</v>
      </c>
      <c r="Z86">
        <v>2269.352</v>
      </c>
      <c r="AA86">
        <v>15896.56</v>
      </c>
      <c r="AB86">
        <v>1324.85</v>
      </c>
      <c r="AC86" t="s">
        <v>58</v>
      </c>
      <c r="AD86" s="4">
        <v>-2923.94</v>
      </c>
      <c r="AE86">
        <v>1200</v>
      </c>
      <c r="AF86">
        <v>0</v>
      </c>
      <c r="AG86">
        <v>1200</v>
      </c>
      <c r="AH86">
        <v>1255</v>
      </c>
      <c r="AI86">
        <v>0</v>
      </c>
      <c r="AJ86">
        <v>1255</v>
      </c>
      <c r="AK86">
        <v>6754</v>
      </c>
      <c r="AL86">
        <v>30880</v>
      </c>
      <c r="AM86">
        <v>37634</v>
      </c>
      <c r="AN86">
        <v>1538.14</v>
      </c>
      <c r="AO86">
        <v>1538.08</v>
      </c>
      <c r="AP86">
        <v>0.06</v>
      </c>
      <c r="AQ86">
        <v>1200</v>
      </c>
      <c r="AR86">
        <v>1255</v>
      </c>
      <c r="AU86">
        <v>0</v>
      </c>
      <c r="AV86" s="12">
        <v>0</v>
      </c>
      <c r="AW86" s="4">
        <v>1255</v>
      </c>
      <c r="AX86" s="4">
        <v>1200</v>
      </c>
      <c r="AY86" s="4">
        <v>650</v>
      </c>
      <c r="AZ86" s="24">
        <v>650</v>
      </c>
      <c r="BA86" s="4">
        <v>1255</v>
      </c>
      <c r="BB86" s="4">
        <v>1200</v>
      </c>
      <c r="BE86" s="15">
        <f t="shared" si="138"/>
        <v>1255</v>
      </c>
      <c r="BF86" s="15">
        <f t="shared" ref="BF86:BH86" si="190">AH86</f>
        <v>1255</v>
      </c>
      <c r="BG86" s="15">
        <f t="shared" si="190"/>
        <v>0</v>
      </c>
      <c r="BH86" s="15">
        <f t="shared" si="190"/>
        <v>1255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1200</v>
      </c>
      <c r="BN86" s="15">
        <f t="shared" ref="BN86:BP86" si="191">AE86</f>
        <v>1200</v>
      </c>
      <c r="BO86" s="15">
        <f t="shared" si="191"/>
        <v>0</v>
      </c>
      <c r="BP86" s="15">
        <f t="shared" si="191"/>
        <v>1200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30264.04</v>
      </c>
      <c r="B87">
        <v>-6094.72</v>
      </c>
      <c r="C87">
        <v>36945.78</v>
      </c>
      <c r="D87">
        <v>1605.66</v>
      </c>
      <c r="E87">
        <v>1187</v>
      </c>
      <c r="F87" s="4">
        <v>6116.25</v>
      </c>
      <c r="G87">
        <v>0</v>
      </c>
      <c r="H87">
        <v>662.44</v>
      </c>
      <c r="I87">
        <v>579.17</v>
      </c>
      <c r="J87">
        <v>648.92</v>
      </c>
      <c r="K87">
        <v>540.21</v>
      </c>
      <c r="L87">
        <v>563.01</v>
      </c>
      <c r="M87">
        <v>0</v>
      </c>
      <c r="N87">
        <v>898.69</v>
      </c>
      <c r="O87">
        <v>0</v>
      </c>
      <c r="P87">
        <v>648.2</v>
      </c>
      <c r="Q87">
        <v>329.89</v>
      </c>
      <c r="R87">
        <v>329.79</v>
      </c>
      <c r="S87">
        <v>30195.63</v>
      </c>
      <c r="T87">
        <v>6033.567</v>
      </c>
      <c r="U87">
        <v>1983.283</v>
      </c>
      <c r="V87">
        <v>4.7</v>
      </c>
      <c r="W87">
        <v>1987.984</v>
      </c>
      <c r="X87">
        <v>1315.869</v>
      </c>
      <c r="Y87">
        <v>50.016</v>
      </c>
      <c r="Z87">
        <v>2631.715</v>
      </c>
      <c r="AA87">
        <v>15562.19</v>
      </c>
      <c r="AB87">
        <v>1332.96</v>
      </c>
      <c r="AC87" t="s">
        <v>58</v>
      </c>
      <c r="AD87" s="4">
        <v>-3074.381</v>
      </c>
      <c r="AE87">
        <v>1187</v>
      </c>
      <c r="AF87">
        <v>0</v>
      </c>
      <c r="AG87">
        <v>1187</v>
      </c>
      <c r="AH87">
        <v>1255</v>
      </c>
      <c r="AI87">
        <v>0</v>
      </c>
      <c r="AJ87">
        <v>1255</v>
      </c>
      <c r="AK87">
        <v>6593</v>
      </c>
      <c r="AL87">
        <v>30733.7</v>
      </c>
      <c r="AM87">
        <v>37326.7</v>
      </c>
      <c r="AN87">
        <v>1582.06</v>
      </c>
      <c r="AO87">
        <v>1582.02</v>
      </c>
      <c r="AP87">
        <v>0.04</v>
      </c>
      <c r="AQ87">
        <v>1187</v>
      </c>
      <c r="AR87">
        <v>1255</v>
      </c>
      <c r="AU87">
        <v>0</v>
      </c>
      <c r="AV87" s="12">
        <v>0</v>
      </c>
      <c r="AW87" s="4">
        <v>1255</v>
      </c>
      <c r="AX87" s="4">
        <v>1187</v>
      </c>
      <c r="AY87" s="4">
        <v>650</v>
      </c>
      <c r="AZ87" s="24">
        <v>650</v>
      </c>
      <c r="BA87" s="4">
        <v>1255</v>
      </c>
      <c r="BB87" s="4">
        <v>1187</v>
      </c>
      <c r="BE87" s="15">
        <f t="shared" si="138"/>
        <v>1255</v>
      </c>
      <c r="BF87" s="15">
        <f t="shared" ref="BF87:BH87" si="192">AH87</f>
        <v>1255</v>
      </c>
      <c r="BG87" s="15">
        <f t="shared" si="192"/>
        <v>0</v>
      </c>
      <c r="BH87" s="15">
        <f t="shared" si="192"/>
        <v>1255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1187</v>
      </c>
      <c r="BN87" s="15">
        <f t="shared" ref="BN87:BP87" si="193">AE87</f>
        <v>1187</v>
      </c>
      <c r="BO87" s="15">
        <f t="shared" si="193"/>
        <v>0</v>
      </c>
      <c r="BP87" s="15">
        <f t="shared" si="193"/>
        <v>1187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29844.19</v>
      </c>
      <c r="B88">
        <v>-5939.87</v>
      </c>
      <c r="C88">
        <v>35806.13</v>
      </c>
      <c r="D88">
        <v>1695.64</v>
      </c>
      <c r="E88">
        <v>1135</v>
      </c>
      <c r="F88" s="4">
        <v>6277</v>
      </c>
      <c r="G88">
        <v>0</v>
      </c>
      <c r="H88">
        <v>661.6</v>
      </c>
      <c r="I88">
        <v>578.84</v>
      </c>
      <c r="J88">
        <v>649.55</v>
      </c>
      <c r="K88">
        <v>538.82</v>
      </c>
      <c r="L88">
        <v>563.01</v>
      </c>
      <c r="M88">
        <v>0</v>
      </c>
      <c r="N88">
        <v>899.92</v>
      </c>
      <c r="O88">
        <v>0</v>
      </c>
      <c r="P88">
        <v>646.2</v>
      </c>
      <c r="Q88">
        <v>330.26</v>
      </c>
      <c r="R88">
        <v>329.73</v>
      </c>
      <c r="S88">
        <v>29687.53</v>
      </c>
      <c r="T88">
        <v>5974.569</v>
      </c>
      <c r="U88">
        <v>2202.928</v>
      </c>
      <c r="V88">
        <v>4.715</v>
      </c>
      <c r="W88">
        <v>2207.643</v>
      </c>
      <c r="X88">
        <v>1321.894</v>
      </c>
      <c r="Y88">
        <v>49.986</v>
      </c>
      <c r="Z88">
        <v>3439.9</v>
      </c>
      <c r="AA88">
        <v>14751.74</v>
      </c>
      <c r="AB88">
        <v>1335.17</v>
      </c>
      <c r="AC88" t="s">
        <v>58</v>
      </c>
      <c r="AD88" s="4">
        <v>-3230.425</v>
      </c>
      <c r="AE88">
        <v>1135</v>
      </c>
      <c r="AF88">
        <v>0</v>
      </c>
      <c r="AG88">
        <v>1135</v>
      </c>
      <c r="AH88">
        <v>1226</v>
      </c>
      <c r="AI88">
        <v>0</v>
      </c>
      <c r="AJ88">
        <v>1226</v>
      </c>
      <c r="AK88">
        <v>6438</v>
      </c>
      <c r="AL88">
        <v>30561.2</v>
      </c>
      <c r="AM88">
        <v>36999.2</v>
      </c>
      <c r="AN88">
        <v>1636.88</v>
      </c>
      <c r="AO88">
        <v>1636.87</v>
      </c>
      <c r="AP88">
        <v>0.01</v>
      </c>
      <c r="AQ88">
        <v>1135</v>
      </c>
      <c r="AR88">
        <v>1227.97</v>
      </c>
      <c r="AU88">
        <v>0</v>
      </c>
      <c r="AV88" s="12">
        <v>0</v>
      </c>
      <c r="AW88" s="4">
        <v>1226</v>
      </c>
      <c r="AX88" s="4">
        <v>1135</v>
      </c>
      <c r="AY88" s="4">
        <v>650</v>
      </c>
      <c r="AZ88" s="24">
        <v>650</v>
      </c>
      <c r="BA88" s="4">
        <v>1226</v>
      </c>
      <c r="BB88" s="4">
        <v>1135</v>
      </c>
      <c r="BE88" s="15">
        <f t="shared" si="138"/>
        <v>1226</v>
      </c>
      <c r="BF88" s="15">
        <f t="shared" ref="BF88:BH88" si="194">AH88</f>
        <v>1226</v>
      </c>
      <c r="BG88" s="15">
        <f t="shared" si="194"/>
        <v>0</v>
      </c>
      <c r="BH88" s="15">
        <f t="shared" si="194"/>
        <v>1226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1135</v>
      </c>
      <c r="BN88" s="15">
        <f t="shared" ref="BN88:BP88" si="195">AE88</f>
        <v>1135</v>
      </c>
      <c r="BO88" s="15">
        <f t="shared" si="195"/>
        <v>0</v>
      </c>
      <c r="BP88" s="15">
        <f t="shared" si="195"/>
        <v>1135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29464.04</v>
      </c>
      <c r="B89">
        <v>-5782.75</v>
      </c>
      <c r="C89">
        <v>34453.64</v>
      </c>
      <c r="D89">
        <v>1838.43</v>
      </c>
      <c r="E89">
        <v>979</v>
      </c>
      <c r="F89" s="4">
        <v>6425</v>
      </c>
      <c r="G89">
        <v>0</v>
      </c>
      <c r="H89">
        <v>662.44</v>
      </c>
      <c r="I89">
        <v>579.39</v>
      </c>
      <c r="J89">
        <v>647.84</v>
      </c>
      <c r="K89">
        <v>540.21</v>
      </c>
      <c r="L89">
        <v>562.08</v>
      </c>
      <c r="M89">
        <v>0</v>
      </c>
      <c r="N89">
        <v>899.92</v>
      </c>
      <c r="O89">
        <v>0</v>
      </c>
      <c r="P89">
        <v>643.4</v>
      </c>
      <c r="Q89">
        <v>330.47</v>
      </c>
      <c r="R89">
        <v>330</v>
      </c>
      <c r="S89">
        <v>29392.86</v>
      </c>
      <c r="T89">
        <v>5869.92</v>
      </c>
      <c r="U89">
        <v>2363.884</v>
      </c>
      <c r="V89">
        <v>4.717</v>
      </c>
      <c r="W89">
        <v>2368.601</v>
      </c>
      <c r="X89">
        <v>1318.498</v>
      </c>
      <c r="Y89">
        <v>49.976</v>
      </c>
      <c r="Z89">
        <v>4149.586</v>
      </c>
      <c r="AA89">
        <v>14041.42</v>
      </c>
      <c r="AB89">
        <v>1336.72</v>
      </c>
      <c r="AC89" t="s">
        <v>58</v>
      </c>
      <c r="AD89" s="4">
        <v>-3389.271</v>
      </c>
      <c r="AE89">
        <v>979</v>
      </c>
      <c r="AF89">
        <v>0</v>
      </c>
      <c r="AG89">
        <v>979</v>
      </c>
      <c r="AH89">
        <v>1225</v>
      </c>
      <c r="AI89">
        <v>0</v>
      </c>
      <c r="AJ89">
        <v>1225</v>
      </c>
      <c r="AK89">
        <v>6281</v>
      </c>
      <c r="AL89">
        <v>30193.4</v>
      </c>
      <c r="AM89">
        <v>36474.4</v>
      </c>
      <c r="AN89">
        <v>1705.76</v>
      </c>
      <c r="AO89">
        <v>1705.76</v>
      </c>
      <c r="AP89">
        <v>0</v>
      </c>
      <c r="AQ89">
        <v>979</v>
      </c>
      <c r="AR89">
        <v>1226.38</v>
      </c>
      <c r="AU89">
        <v>0</v>
      </c>
      <c r="AV89" s="12">
        <v>0</v>
      </c>
      <c r="AW89" s="4">
        <v>1225</v>
      </c>
      <c r="AX89" s="4">
        <v>979</v>
      </c>
      <c r="AY89" s="4">
        <v>650</v>
      </c>
      <c r="AZ89" s="24">
        <v>640</v>
      </c>
      <c r="BA89" s="4">
        <v>1225</v>
      </c>
      <c r="BB89" s="4">
        <v>979</v>
      </c>
      <c r="BE89" s="15">
        <f t="shared" si="138"/>
        <v>1225</v>
      </c>
      <c r="BF89" s="15">
        <f t="shared" ref="BF89:BH89" si="196">AH89</f>
        <v>1225</v>
      </c>
      <c r="BG89" s="15">
        <f t="shared" si="196"/>
        <v>0</v>
      </c>
      <c r="BH89" s="15">
        <f t="shared" si="196"/>
        <v>1225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979</v>
      </c>
      <c r="BN89" s="15">
        <f t="shared" ref="BN89:BP89" si="197">AE89</f>
        <v>979</v>
      </c>
      <c r="BO89" s="15">
        <f t="shared" si="197"/>
        <v>0</v>
      </c>
      <c r="BP89" s="15">
        <f t="shared" si="197"/>
        <v>979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29199.99</v>
      </c>
      <c r="B90">
        <v>-6069</v>
      </c>
      <c r="C90">
        <v>33746.52</v>
      </c>
      <c r="D90">
        <v>2056.19</v>
      </c>
      <c r="E90">
        <v>664</v>
      </c>
      <c r="F90" s="4">
        <v>6580</v>
      </c>
      <c r="G90">
        <v>0</v>
      </c>
      <c r="H90">
        <v>661.6</v>
      </c>
      <c r="I90">
        <v>588.86</v>
      </c>
      <c r="J90">
        <v>639</v>
      </c>
      <c r="K90">
        <v>538.82</v>
      </c>
      <c r="L90">
        <v>562.54</v>
      </c>
      <c r="M90">
        <v>0</v>
      </c>
      <c r="N90">
        <v>897.87</v>
      </c>
      <c r="O90">
        <v>0</v>
      </c>
      <c r="P90">
        <v>639.1</v>
      </c>
      <c r="Q90">
        <v>329.73</v>
      </c>
      <c r="R90">
        <v>330.16</v>
      </c>
      <c r="S90">
        <v>29130.4</v>
      </c>
      <c r="T90">
        <v>6094.188</v>
      </c>
      <c r="U90">
        <v>2422.786</v>
      </c>
      <c r="V90">
        <v>4.723</v>
      </c>
      <c r="W90">
        <v>2427.509</v>
      </c>
      <c r="X90">
        <v>1176.696</v>
      </c>
      <c r="Y90">
        <v>50.032</v>
      </c>
      <c r="Z90">
        <v>4207.039</v>
      </c>
      <c r="AA90">
        <v>13996.31</v>
      </c>
      <c r="AB90">
        <v>1331.77</v>
      </c>
      <c r="AC90" t="s">
        <v>58</v>
      </c>
      <c r="AD90" s="4">
        <v>-3551.339</v>
      </c>
      <c r="AE90">
        <v>664</v>
      </c>
      <c r="AF90">
        <v>0</v>
      </c>
      <c r="AG90">
        <v>664</v>
      </c>
      <c r="AH90">
        <v>1186</v>
      </c>
      <c r="AI90">
        <v>0</v>
      </c>
      <c r="AJ90">
        <v>1186</v>
      </c>
      <c r="AK90">
        <v>6069</v>
      </c>
      <c r="AL90">
        <v>29879.3</v>
      </c>
      <c r="AM90">
        <v>35948.3</v>
      </c>
      <c r="AN90">
        <v>1774.43</v>
      </c>
      <c r="AO90">
        <v>1774.43</v>
      </c>
      <c r="AP90">
        <v>0</v>
      </c>
      <c r="AQ90">
        <v>664</v>
      </c>
      <c r="AR90">
        <v>1186</v>
      </c>
      <c r="AU90">
        <v>0</v>
      </c>
      <c r="AV90" s="12">
        <v>0</v>
      </c>
      <c r="AW90" s="4">
        <v>1186</v>
      </c>
      <c r="AX90" s="4">
        <v>664</v>
      </c>
      <c r="AY90" s="4">
        <v>650</v>
      </c>
      <c r="AZ90" s="24">
        <v>640</v>
      </c>
      <c r="BA90" s="4">
        <v>1186</v>
      </c>
      <c r="BB90" s="4">
        <v>664</v>
      </c>
      <c r="BE90" s="15">
        <f t="shared" si="138"/>
        <v>1186</v>
      </c>
      <c r="BF90" s="15">
        <f t="shared" ref="BF90:BH90" si="198">AH90</f>
        <v>1186</v>
      </c>
      <c r="BG90" s="15">
        <f t="shared" si="198"/>
        <v>0</v>
      </c>
      <c r="BH90" s="15">
        <f t="shared" si="198"/>
        <v>1186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664</v>
      </c>
      <c r="BN90" s="15">
        <f t="shared" ref="BN90:BP90" si="199">AE90</f>
        <v>664</v>
      </c>
      <c r="BO90" s="15">
        <f t="shared" si="199"/>
        <v>0</v>
      </c>
      <c r="BP90" s="15">
        <f t="shared" si="199"/>
        <v>664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28612.15</v>
      </c>
      <c r="B91">
        <v>-5926</v>
      </c>
      <c r="C91">
        <v>32603.06</v>
      </c>
      <c r="D91">
        <v>2310.71</v>
      </c>
      <c r="E91">
        <v>597</v>
      </c>
      <c r="F91" s="4">
        <v>6713</v>
      </c>
      <c r="G91">
        <v>0</v>
      </c>
      <c r="H91">
        <v>661.6</v>
      </c>
      <c r="I91">
        <v>587.97</v>
      </c>
      <c r="J91">
        <v>639.77</v>
      </c>
      <c r="K91">
        <v>540.91</v>
      </c>
      <c r="L91">
        <v>561.85</v>
      </c>
      <c r="M91">
        <v>0</v>
      </c>
      <c r="N91">
        <v>900.75</v>
      </c>
      <c r="O91">
        <v>0</v>
      </c>
      <c r="P91">
        <v>640.3</v>
      </c>
      <c r="Q91">
        <v>330.05</v>
      </c>
      <c r="R91">
        <v>330.37</v>
      </c>
      <c r="S91">
        <v>28801.2</v>
      </c>
      <c r="T91">
        <v>5847.853</v>
      </c>
      <c r="U91">
        <v>2548.09</v>
      </c>
      <c r="V91">
        <v>4.705</v>
      </c>
      <c r="W91">
        <v>2552.795</v>
      </c>
      <c r="X91">
        <v>1061.345</v>
      </c>
      <c r="Y91">
        <v>50.03</v>
      </c>
      <c r="Z91">
        <v>4715.43</v>
      </c>
      <c r="AA91">
        <v>13327.02</v>
      </c>
      <c r="AB91">
        <v>1325.89</v>
      </c>
      <c r="AC91" t="s">
        <v>58</v>
      </c>
      <c r="AD91" s="4">
        <v>-3683.57</v>
      </c>
      <c r="AE91">
        <v>597</v>
      </c>
      <c r="AF91">
        <v>0</v>
      </c>
      <c r="AG91">
        <v>597</v>
      </c>
      <c r="AH91">
        <v>1134</v>
      </c>
      <c r="AI91">
        <v>0</v>
      </c>
      <c r="AJ91">
        <v>1134</v>
      </c>
      <c r="AK91">
        <v>5926</v>
      </c>
      <c r="AL91">
        <v>29565.1</v>
      </c>
      <c r="AM91">
        <v>35491.1</v>
      </c>
      <c r="AN91">
        <v>1850.26</v>
      </c>
      <c r="AO91">
        <v>1850.26</v>
      </c>
      <c r="AP91">
        <v>0</v>
      </c>
      <c r="AQ91">
        <v>597</v>
      </c>
      <c r="AR91">
        <v>1134</v>
      </c>
      <c r="AU91">
        <v>0</v>
      </c>
      <c r="AV91" s="12">
        <v>0</v>
      </c>
      <c r="AW91" s="4">
        <v>1134</v>
      </c>
      <c r="AX91" s="4">
        <v>597</v>
      </c>
      <c r="AY91" s="4">
        <v>650</v>
      </c>
      <c r="AZ91" s="24">
        <v>640</v>
      </c>
      <c r="BA91" s="4">
        <v>1134</v>
      </c>
      <c r="BB91" s="4">
        <v>597</v>
      </c>
      <c r="BE91" s="15">
        <f t="shared" si="138"/>
        <v>1134</v>
      </c>
      <c r="BF91" s="15">
        <f t="shared" ref="BF91:BH91" si="200">AH91</f>
        <v>1134</v>
      </c>
      <c r="BG91" s="15">
        <f t="shared" si="200"/>
        <v>0</v>
      </c>
      <c r="BH91" s="15">
        <f t="shared" si="200"/>
        <v>1134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597</v>
      </c>
      <c r="BN91" s="15">
        <f t="shared" ref="BN91:BP91" si="201">AE91</f>
        <v>597</v>
      </c>
      <c r="BO91" s="15">
        <f t="shared" si="201"/>
        <v>0</v>
      </c>
      <c r="BP91" s="15">
        <f t="shared" si="201"/>
        <v>597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28263.97</v>
      </c>
      <c r="B92">
        <v>-5797</v>
      </c>
      <c r="C92">
        <v>33432.57</v>
      </c>
      <c r="D92">
        <v>2458.35</v>
      </c>
      <c r="E92">
        <v>979</v>
      </c>
      <c r="F92" s="4">
        <v>6777</v>
      </c>
      <c r="G92">
        <v>0</v>
      </c>
      <c r="H92">
        <v>661.6</v>
      </c>
      <c r="I92">
        <v>600.11</v>
      </c>
      <c r="J92">
        <v>647.89</v>
      </c>
      <c r="K92">
        <v>540.21</v>
      </c>
      <c r="L92">
        <v>563.01</v>
      </c>
      <c r="M92">
        <v>0</v>
      </c>
      <c r="N92">
        <v>899.51</v>
      </c>
      <c r="O92">
        <v>0</v>
      </c>
      <c r="P92">
        <v>645.7</v>
      </c>
      <c r="Q92">
        <v>330.16</v>
      </c>
      <c r="R92">
        <v>330.05</v>
      </c>
      <c r="S92">
        <v>28474.39</v>
      </c>
      <c r="T92">
        <v>5864.902</v>
      </c>
      <c r="U92">
        <v>2688.123</v>
      </c>
      <c r="V92">
        <v>4.715</v>
      </c>
      <c r="W92">
        <v>2692.838</v>
      </c>
      <c r="X92">
        <v>896.327</v>
      </c>
      <c r="Y92">
        <v>49.989</v>
      </c>
      <c r="Z92">
        <v>3955.273</v>
      </c>
      <c r="AA92">
        <v>13690.93</v>
      </c>
      <c r="AB92">
        <v>1316.55</v>
      </c>
      <c r="AC92" t="s">
        <v>58</v>
      </c>
      <c r="AD92" s="4">
        <v>-3735.258</v>
      </c>
      <c r="AE92">
        <v>979</v>
      </c>
      <c r="AF92">
        <v>0</v>
      </c>
      <c r="AG92">
        <v>979</v>
      </c>
      <c r="AH92">
        <v>1185</v>
      </c>
      <c r="AI92">
        <v>0</v>
      </c>
      <c r="AJ92">
        <v>1185</v>
      </c>
      <c r="AK92">
        <v>5797</v>
      </c>
      <c r="AL92">
        <v>29004.5</v>
      </c>
      <c r="AM92">
        <v>34801.5</v>
      </c>
      <c r="AN92">
        <v>1929.71</v>
      </c>
      <c r="AO92">
        <v>1929.71</v>
      </c>
      <c r="AP92">
        <v>0</v>
      </c>
      <c r="AQ92">
        <v>979</v>
      </c>
      <c r="AR92">
        <v>1185</v>
      </c>
      <c r="AU92">
        <v>0</v>
      </c>
      <c r="AV92" s="12">
        <v>0</v>
      </c>
      <c r="AW92" s="4">
        <v>1185</v>
      </c>
      <c r="AX92" s="4">
        <v>979</v>
      </c>
      <c r="AY92" s="4">
        <v>650</v>
      </c>
      <c r="AZ92" s="24">
        <v>640</v>
      </c>
      <c r="BA92" s="4">
        <v>1185</v>
      </c>
      <c r="BB92" s="4">
        <v>979</v>
      </c>
      <c r="BE92" s="15">
        <f t="shared" si="138"/>
        <v>1185</v>
      </c>
      <c r="BF92" s="15">
        <f t="shared" ref="BF92:BH92" si="202">AH92</f>
        <v>1185</v>
      </c>
      <c r="BG92" s="15">
        <f t="shared" si="202"/>
        <v>0</v>
      </c>
      <c r="BH92" s="15">
        <f t="shared" si="202"/>
        <v>1185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979</v>
      </c>
      <c r="BN92" s="15">
        <f t="shared" ref="BN92:BP92" si="203">AE92</f>
        <v>979</v>
      </c>
      <c r="BO92" s="15">
        <f t="shared" si="203"/>
        <v>0</v>
      </c>
      <c r="BP92" s="15">
        <f t="shared" si="203"/>
        <v>979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27984.95</v>
      </c>
      <c r="B93">
        <v>-5657</v>
      </c>
      <c r="C93">
        <v>33067.08</v>
      </c>
      <c r="D93">
        <v>2562.62</v>
      </c>
      <c r="E93">
        <v>662</v>
      </c>
      <c r="F93" s="4">
        <v>6837</v>
      </c>
      <c r="G93">
        <v>0</v>
      </c>
      <c r="H93">
        <v>662.44</v>
      </c>
      <c r="I93">
        <v>598.94</v>
      </c>
      <c r="J93">
        <v>639.11</v>
      </c>
      <c r="K93">
        <v>540.21</v>
      </c>
      <c r="L93">
        <v>561.85</v>
      </c>
      <c r="M93">
        <v>0</v>
      </c>
      <c r="N93">
        <v>900.75</v>
      </c>
      <c r="O93">
        <v>0</v>
      </c>
      <c r="P93">
        <v>644.7</v>
      </c>
      <c r="Q93">
        <v>330.26</v>
      </c>
      <c r="R93">
        <v>330</v>
      </c>
      <c r="S93">
        <v>28294.76</v>
      </c>
      <c r="T93">
        <v>5579.819</v>
      </c>
      <c r="U93">
        <v>2745.088</v>
      </c>
      <c r="V93">
        <v>4.711</v>
      </c>
      <c r="W93">
        <v>2749.798</v>
      </c>
      <c r="X93">
        <v>418.9</v>
      </c>
      <c r="Y93">
        <v>49.974</v>
      </c>
      <c r="Z93">
        <v>4111.879</v>
      </c>
      <c r="AA93">
        <v>13533.46</v>
      </c>
      <c r="AB93">
        <v>1307.89</v>
      </c>
      <c r="AC93" t="s">
        <v>58</v>
      </c>
      <c r="AD93" s="4">
        <v>-3783.444</v>
      </c>
      <c r="AE93">
        <v>662</v>
      </c>
      <c r="AF93">
        <v>0</v>
      </c>
      <c r="AG93">
        <v>662</v>
      </c>
      <c r="AH93">
        <v>1127</v>
      </c>
      <c r="AI93">
        <v>0</v>
      </c>
      <c r="AJ93">
        <v>1127</v>
      </c>
      <c r="AK93">
        <v>5657</v>
      </c>
      <c r="AL93">
        <v>28467.6</v>
      </c>
      <c r="AM93">
        <v>34124.6</v>
      </c>
      <c r="AN93">
        <v>2028.69</v>
      </c>
      <c r="AO93">
        <v>2028.69</v>
      </c>
      <c r="AP93">
        <v>0</v>
      </c>
      <c r="AQ93">
        <v>662</v>
      </c>
      <c r="AR93">
        <v>1127</v>
      </c>
      <c r="AU93">
        <v>0</v>
      </c>
      <c r="AV93" s="12">
        <v>0</v>
      </c>
      <c r="AW93" s="4">
        <v>1127</v>
      </c>
      <c r="AX93" s="4">
        <v>662</v>
      </c>
      <c r="AY93" s="4">
        <v>650</v>
      </c>
      <c r="AZ93" s="24">
        <v>640</v>
      </c>
      <c r="BA93" s="4">
        <v>1127</v>
      </c>
      <c r="BB93" s="4">
        <v>662</v>
      </c>
      <c r="BE93" s="15">
        <f t="shared" si="138"/>
        <v>1127</v>
      </c>
      <c r="BF93" s="15">
        <f t="shared" ref="BF93:BH93" si="204">AH93</f>
        <v>1127</v>
      </c>
      <c r="BG93" s="15">
        <f t="shared" si="204"/>
        <v>0</v>
      </c>
      <c r="BH93" s="15">
        <f t="shared" si="204"/>
        <v>1127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662</v>
      </c>
      <c r="BN93" s="15">
        <f t="shared" ref="BN93:BP93" si="205">AE93</f>
        <v>662</v>
      </c>
      <c r="BO93" s="15">
        <f t="shared" si="205"/>
        <v>0</v>
      </c>
      <c r="BP93" s="15">
        <f t="shared" si="205"/>
        <v>662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28001.04</v>
      </c>
      <c r="B94">
        <v>-5583</v>
      </c>
      <c r="C94">
        <v>32282.01</v>
      </c>
      <c r="D94">
        <v>2649.75</v>
      </c>
      <c r="E94">
        <v>662</v>
      </c>
      <c r="F94" s="4">
        <v>6999</v>
      </c>
      <c r="G94">
        <v>0</v>
      </c>
      <c r="H94">
        <v>662.44</v>
      </c>
      <c r="I94">
        <v>598.28</v>
      </c>
      <c r="J94">
        <v>638.63</v>
      </c>
      <c r="K94">
        <v>540.21</v>
      </c>
      <c r="L94">
        <v>563.01</v>
      </c>
      <c r="M94">
        <v>0</v>
      </c>
      <c r="N94">
        <v>899.1</v>
      </c>
      <c r="O94">
        <v>0</v>
      </c>
      <c r="P94">
        <v>644.5</v>
      </c>
      <c r="Q94">
        <v>330.1</v>
      </c>
      <c r="R94">
        <v>330.37</v>
      </c>
      <c r="S94">
        <v>28118.98</v>
      </c>
      <c r="T94">
        <v>5696.611</v>
      </c>
      <c r="U94">
        <v>2810.185</v>
      </c>
      <c r="V94">
        <v>3.952</v>
      </c>
      <c r="W94">
        <v>2814.137</v>
      </c>
      <c r="X94">
        <v>419.083</v>
      </c>
      <c r="Y94">
        <v>49.972</v>
      </c>
      <c r="Z94">
        <v>4285.961</v>
      </c>
      <c r="AA94">
        <v>13359.81</v>
      </c>
      <c r="AB94">
        <v>1294.38</v>
      </c>
      <c r="AC94" t="s">
        <v>58</v>
      </c>
      <c r="AD94" s="4">
        <v>-3963.021</v>
      </c>
      <c r="AE94">
        <v>662</v>
      </c>
      <c r="AF94">
        <v>0</v>
      </c>
      <c r="AG94">
        <v>662</v>
      </c>
      <c r="AH94">
        <v>980</v>
      </c>
      <c r="AI94">
        <v>0</v>
      </c>
      <c r="AJ94">
        <v>980</v>
      </c>
      <c r="AK94">
        <v>5583</v>
      </c>
      <c r="AL94">
        <v>28397</v>
      </c>
      <c r="AM94">
        <v>33980</v>
      </c>
      <c r="AN94">
        <v>2112.85</v>
      </c>
      <c r="AO94">
        <v>2112.85</v>
      </c>
      <c r="AP94">
        <v>0</v>
      </c>
      <c r="AQ94">
        <v>662</v>
      </c>
      <c r="AR94">
        <v>980</v>
      </c>
      <c r="AU94">
        <v>0</v>
      </c>
      <c r="AV94" s="12">
        <v>0</v>
      </c>
      <c r="AW94" s="4">
        <v>980</v>
      </c>
      <c r="AX94" s="4">
        <v>662</v>
      </c>
      <c r="AY94" s="4">
        <v>640</v>
      </c>
      <c r="AZ94" s="24">
        <v>640</v>
      </c>
      <c r="BA94" s="4">
        <v>980</v>
      </c>
      <c r="BB94" s="4">
        <v>662</v>
      </c>
      <c r="BE94" s="15">
        <f t="shared" si="138"/>
        <v>980</v>
      </c>
      <c r="BF94" s="15">
        <f t="shared" ref="BF94:BH94" si="206">AH94</f>
        <v>980</v>
      </c>
      <c r="BG94" s="15">
        <f t="shared" si="206"/>
        <v>0</v>
      </c>
      <c r="BH94" s="15">
        <f t="shared" si="206"/>
        <v>980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662</v>
      </c>
      <c r="BN94" s="15">
        <f t="shared" ref="BN94:BP94" si="207">AE94</f>
        <v>662</v>
      </c>
      <c r="BO94" s="15">
        <f t="shared" si="207"/>
        <v>0</v>
      </c>
      <c r="BP94" s="15">
        <f t="shared" si="207"/>
        <v>662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27781.74</v>
      </c>
      <c r="B95">
        <v>-5583</v>
      </c>
      <c r="C95">
        <v>32494.08</v>
      </c>
      <c r="D95">
        <v>2794.57</v>
      </c>
      <c r="E95">
        <v>663</v>
      </c>
      <c r="F95" s="4">
        <v>6999</v>
      </c>
      <c r="G95">
        <v>0</v>
      </c>
      <c r="H95">
        <v>663.29</v>
      </c>
      <c r="I95">
        <v>599.45</v>
      </c>
      <c r="J95">
        <v>639.5</v>
      </c>
      <c r="K95">
        <v>539.75</v>
      </c>
      <c r="L95">
        <v>563.01</v>
      </c>
      <c r="M95">
        <v>0</v>
      </c>
      <c r="N95">
        <v>901.16</v>
      </c>
      <c r="O95">
        <v>0</v>
      </c>
      <c r="P95">
        <v>645.4</v>
      </c>
      <c r="Q95">
        <v>330.1</v>
      </c>
      <c r="R95">
        <v>330.1</v>
      </c>
      <c r="S95">
        <v>27777.24</v>
      </c>
      <c r="T95">
        <v>5548.957</v>
      </c>
      <c r="U95">
        <v>2832.94</v>
      </c>
      <c r="V95">
        <v>3.957</v>
      </c>
      <c r="W95">
        <v>2836.897</v>
      </c>
      <c r="X95">
        <v>419.685</v>
      </c>
      <c r="Y95">
        <v>49.988</v>
      </c>
      <c r="Z95">
        <v>4527.611</v>
      </c>
      <c r="AA95">
        <v>13116.15</v>
      </c>
      <c r="AB95">
        <v>1287.29</v>
      </c>
      <c r="AC95" t="s">
        <v>58</v>
      </c>
      <c r="AD95" s="4">
        <v>-3945.652</v>
      </c>
      <c r="AE95">
        <v>663</v>
      </c>
      <c r="AF95">
        <v>0</v>
      </c>
      <c r="AG95">
        <v>663</v>
      </c>
      <c r="AH95">
        <v>664</v>
      </c>
      <c r="AI95">
        <v>0</v>
      </c>
      <c r="AJ95">
        <v>664</v>
      </c>
      <c r="AK95">
        <v>5583</v>
      </c>
      <c r="AL95">
        <v>28061.4</v>
      </c>
      <c r="AM95">
        <v>33644.4</v>
      </c>
      <c r="AN95">
        <v>2188.29</v>
      </c>
      <c r="AO95">
        <v>2188.29</v>
      </c>
      <c r="AP95">
        <v>0</v>
      </c>
      <c r="AQ95">
        <v>663</v>
      </c>
      <c r="AR95">
        <v>664</v>
      </c>
      <c r="AU95">
        <v>0</v>
      </c>
      <c r="AV95" s="12">
        <v>0</v>
      </c>
      <c r="AW95" s="4">
        <v>664</v>
      </c>
      <c r="AX95" s="4">
        <v>663</v>
      </c>
      <c r="AY95" s="4">
        <v>640</v>
      </c>
      <c r="AZ95" s="24">
        <v>640</v>
      </c>
      <c r="BA95" s="4">
        <v>664</v>
      </c>
      <c r="BB95" s="4">
        <v>663</v>
      </c>
      <c r="BE95" s="15">
        <f t="shared" si="138"/>
        <v>664</v>
      </c>
      <c r="BF95" s="15">
        <f t="shared" ref="BF95:BH95" si="208">AH95</f>
        <v>664</v>
      </c>
      <c r="BG95" s="15">
        <f t="shared" si="208"/>
        <v>0</v>
      </c>
      <c r="BH95" s="15">
        <f t="shared" si="208"/>
        <v>664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663</v>
      </c>
      <c r="BN95" s="15">
        <f t="shared" ref="BN95:BP95" si="209">AE95</f>
        <v>663</v>
      </c>
      <c r="BO95" s="15">
        <f t="shared" si="209"/>
        <v>0</v>
      </c>
      <c r="BP95" s="15">
        <f t="shared" si="209"/>
        <v>663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27415.37</v>
      </c>
      <c r="B96">
        <v>-5583</v>
      </c>
      <c r="C96">
        <v>31968.15</v>
      </c>
      <c r="D96">
        <v>2868.99</v>
      </c>
      <c r="E96">
        <v>598</v>
      </c>
      <c r="F96" s="4">
        <v>6999</v>
      </c>
      <c r="G96">
        <v>0</v>
      </c>
      <c r="H96">
        <v>663.29</v>
      </c>
      <c r="I96">
        <v>600.17</v>
      </c>
      <c r="J96">
        <v>639.2</v>
      </c>
      <c r="K96">
        <v>539.28</v>
      </c>
      <c r="L96">
        <v>562.54</v>
      </c>
      <c r="M96">
        <v>0</v>
      </c>
      <c r="N96">
        <v>900.34</v>
      </c>
      <c r="O96">
        <v>0</v>
      </c>
      <c r="P96">
        <v>642.9</v>
      </c>
      <c r="Q96">
        <v>330</v>
      </c>
      <c r="R96">
        <v>330.05</v>
      </c>
      <c r="S96">
        <v>27306.71</v>
      </c>
      <c r="T96">
        <v>5541.264</v>
      </c>
      <c r="U96">
        <v>2830.709</v>
      </c>
      <c r="V96">
        <v>3.954</v>
      </c>
      <c r="W96">
        <v>2834.663</v>
      </c>
      <c r="X96">
        <v>419.298</v>
      </c>
      <c r="Y96">
        <v>50.013</v>
      </c>
      <c r="Z96">
        <v>5039.402</v>
      </c>
      <c r="AA96">
        <v>12604.51</v>
      </c>
      <c r="AB96">
        <v>1274</v>
      </c>
      <c r="AC96" t="s">
        <v>58</v>
      </c>
      <c r="AD96" s="4">
        <v>-3943.13</v>
      </c>
      <c r="AE96">
        <v>598</v>
      </c>
      <c r="AF96">
        <v>0</v>
      </c>
      <c r="AG96">
        <v>598</v>
      </c>
      <c r="AH96">
        <v>598</v>
      </c>
      <c r="AI96">
        <v>0</v>
      </c>
      <c r="AJ96">
        <v>598</v>
      </c>
      <c r="AK96">
        <v>5583</v>
      </c>
      <c r="AL96">
        <v>27634.2</v>
      </c>
      <c r="AM96">
        <v>33217.2</v>
      </c>
      <c r="AN96">
        <v>2268.98</v>
      </c>
      <c r="AO96">
        <v>2268.98</v>
      </c>
      <c r="AP96">
        <v>0</v>
      </c>
      <c r="AQ96">
        <v>598</v>
      </c>
      <c r="AR96">
        <v>598</v>
      </c>
      <c r="AU96">
        <v>0</v>
      </c>
      <c r="AV96" s="12">
        <v>0</v>
      </c>
      <c r="AW96" s="4">
        <v>598</v>
      </c>
      <c r="AX96" s="4">
        <v>598</v>
      </c>
      <c r="AY96" s="4">
        <v>640</v>
      </c>
      <c r="AZ96" s="24">
        <v>640</v>
      </c>
      <c r="BA96" s="4">
        <v>598</v>
      </c>
      <c r="BB96" s="4">
        <v>598</v>
      </c>
      <c r="BE96" s="15">
        <f t="shared" si="138"/>
        <v>598</v>
      </c>
      <c r="BF96" s="15">
        <f t="shared" ref="BF96:BH96" si="210">AH96</f>
        <v>598</v>
      </c>
      <c r="BG96" s="15">
        <f t="shared" si="210"/>
        <v>0</v>
      </c>
      <c r="BH96" s="15">
        <f t="shared" si="210"/>
        <v>598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598</v>
      </c>
      <c r="BN96" s="15">
        <f t="shared" ref="BN96:BP96" si="211">AE96</f>
        <v>598</v>
      </c>
      <c r="BO96" s="15">
        <f t="shared" si="211"/>
        <v>0</v>
      </c>
      <c r="BP96" s="15">
        <f t="shared" si="211"/>
        <v>598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27117.93</v>
      </c>
      <c r="B97">
        <v>-5583</v>
      </c>
      <c r="C97">
        <v>31622.6</v>
      </c>
      <c r="D97">
        <v>2926.69</v>
      </c>
      <c r="E97">
        <v>603.47</v>
      </c>
      <c r="F97" s="4">
        <v>6999</v>
      </c>
      <c r="G97">
        <v>0</v>
      </c>
      <c r="H97">
        <v>662.44</v>
      </c>
      <c r="I97">
        <v>598.58</v>
      </c>
      <c r="J97">
        <v>639.88</v>
      </c>
      <c r="K97">
        <v>539.52</v>
      </c>
      <c r="L97">
        <v>561.61</v>
      </c>
      <c r="M97">
        <v>0</v>
      </c>
      <c r="N97">
        <v>900.34</v>
      </c>
      <c r="O97">
        <v>0</v>
      </c>
      <c r="P97">
        <v>644.7</v>
      </c>
      <c r="Q97">
        <v>330.1</v>
      </c>
      <c r="R97">
        <v>330.68</v>
      </c>
      <c r="S97">
        <v>27058.61</v>
      </c>
      <c r="T97">
        <v>5666.547</v>
      </c>
      <c r="U97">
        <v>2778.388</v>
      </c>
      <c r="V97">
        <v>3.966</v>
      </c>
      <c r="W97">
        <v>2782.354</v>
      </c>
      <c r="X97">
        <v>419.389</v>
      </c>
      <c r="Y97">
        <v>49.994</v>
      </c>
      <c r="Z97">
        <v>5149.719</v>
      </c>
      <c r="AA97">
        <v>12494.52</v>
      </c>
      <c r="AB97">
        <v>1285.55</v>
      </c>
      <c r="AC97" t="s">
        <v>58</v>
      </c>
      <c r="AD97" s="4">
        <v>-3943.411</v>
      </c>
      <c r="AE97">
        <v>597</v>
      </c>
      <c r="AF97">
        <v>0</v>
      </c>
      <c r="AG97">
        <v>597</v>
      </c>
      <c r="AH97">
        <v>598</v>
      </c>
      <c r="AI97">
        <v>0</v>
      </c>
      <c r="AJ97">
        <v>598</v>
      </c>
      <c r="AK97">
        <v>5583</v>
      </c>
      <c r="AL97">
        <v>27415.3</v>
      </c>
      <c r="AM97">
        <v>32998.3</v>
      </c>
      <c r="AN97">
        <v>2385.32</v>
      </c>
      <c r="AO97">
        <v>2385.32</v>
      </c>
      <c r="AP97">
        <v>0</v>
      </c>
      <c r="AQ97">
        <v>603.47</v>
      </c>
      <c r="AR97">
        <v>598</v>
      </c>
      <c r="AU97">
        <v>0</v>
      </c>
      <c r="AV97" s="12">
        <v>0</v>
      </c>
      <c r="AW97" s="4">
        <v>598</v>
      </c>
      <c r="AX97" s="4">
        <v>597</v>
      </c>
      <c r="AY97" s="4">
        <v>640</v>
      </c>
      <c r="AZ97" s="24">
        <v>640</v>
      </c>
      <c r="BA97" s="4">
        <v>598</v>
      </c>
      <c r="BB97" s="4">
        <v>597</v>
      </c>
      <c r="BE97" s="15">
        <f t="shared" si="138"/>
        <v>598</v>
      </c>
      <c r="BF97" s="15">
        <f t="shared" ref="BF97:BH97" si="212">AH97</f>
        <v>598</v>
      </c>
      <c r="BG97" s="15">
        <f t="shared" si="212"/>
        <v>0</v>
      </c>
      <c r="BH97" s="15">
        <f t="shared" si="212"/>
        <v>598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597</v>
      </c>
      <c r="BN97" s="15">
        <f t="shared" ref="BN97:BP97" si="213">AE97</f>
        <v>597</v>
      </c>
      <c r="BO97" s="15">
        <f t="shared" si="213"/>
        <v>0</v>
      </c>
      <c r="BP97" s="15">
        <f t="shared" si="213"/>
        <v>597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30</v>
      </c>
      <c r="BK98">
        <f t="shared" si="214"/>
        <v>30</v>
      </c>
      <c r="BL98">
        <f t="shared" si="214"/>
        <v>8388.18000000001</v>
      </c>
      <c r="BQ98">
        <f t="shared" ref="BQ98:BT98" si="215">SUM(BQ2:BQ97)</f>
        <v>0</v>
      </c>
      <c r="BR98">
        <f t="shared" si="215"/>
        <v>30</v>
      </c>
      <c r="BS98">
        <f t="shared" si="215"/>
        <v>30</v>
      </c>
      <c r="BT98">
        <f t="shared" si="215"/>
        <v>8399.94</v>
      </c>
    </row>
    <row r="99" spans="61:72">
      <c r="BI99">
        <f t="shared" ref="BI99:BK99" si="216">BI98/4</f>
        <v>0</v>
      </c>
      <c r="BJ99">
        <f t="shared" si="216"/>
        <v>7.5</v>
      </c>
      <c r="BK99">
        <f t="shared" si="216"/>
        <v>7.5</v>
      </c>
      <c r="BL99">
        <f>IF(BJ98=0,0,BL98/BJ98)</f>
        <v>279.606</v>
      </c>
      <c r="BQ99">
        <f t="shared" ref="BQ99:BS99" si="217">BQ98/4</f>
        <v>0</v>
      </c>
      <c r="BR99">
        <f t="shared" si="217"/>
        <v>7.5</v>
      </c>
      <c r="BS99">
        <f t="shared" si="217"/>
        <v>7.5</v>
      </c>
      <c r="BT99">
        <f>IF(BR98=0,0,BT98/BR98)</f>
        <v>279.998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7.5</v>
      </c>
      <c r="BG102" s="23">
        <f>BL99</f>
        <v>279.606</v>
      </c>
      <c r="BH102" s="22">
        <f>BK99</f>
        <v>7.5</v>
      </c>
      <c r="BI102" s="22">
        <f>BQ99</f>
        <v>0</v>
      </c>
      <c r="BJ102" s="22">
        <f>BR99</f>
        <v>7.5</v>
      </c>
      <c r="BK102" s="23">
        <f>BT99</f>
        <v>279.998</v>
      </c>
      <c r="BL102" s="22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70" zoomScaleNormal="70" workbookViewId="0">
      <pane ySplit="1" topLeftCell="A26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27911.71</v>
      </c>
      <c r="B2">
        <v>-5573</v>
      </c>
      <c r="C2">
        <v>32500.11</v>
      </c>
      <c r="D2">
        <v>2995.13</v>
      </c>
      <c r="E2">
        <v>616</v>
      </c>
      <c r="F2" s="4">
        <v>6999</v>
      </c>
      <c r="G2">
        <v>0</v>
      </c>
      <c r="H2">
        <v>662.44</v>
      </c>
      <c r="I2">
        <v>558.81</v>
      </c>
      <c r="J2">
        <v>639.03</v>
      </c>
      <c r="K2">
        <v>539.52</v>
      </c>
      <c r="L2">
        <v>561.61</v>
      </c>
      <c r="M2">
        <v>0</v>
      </c>
      <c r="N2">
        <v>900.34</v>
      </c>
      <c r="O2">
        <v>0</v>
      </c>
      <c r="P2">
        <v>640.4</v>
      </c>
      <c r="Q2">
        <v>339.51</v>
      </c>
      <c r="R2">
        <v>334.28</v>
      </c>
      <c r="S2">
        <v>28265.93</v>
      </c>
      <c r="T2">
        <v>5556.343</v>
      </c>
      <c r="U2">
        <v>2774.803</v>
      </c>
      <c r="V2">
        <v>4.021</v>
      </c>
      <c r="W2">
        <v>2778.824</v>
      </c>
      <c r="X2">
        <v>475.687</v>
      </c>
      <c r="Y2">
        <v>50.002</v>
      </c>
      <c r="Z2">
        <v>4252.73</v>
      </c>
      <c r="AA2">
        <v>13229.53</v>
      </c>
      <c r="AB2">
        <v>1286.23</v>
      </c>
      <c r="AC2" t="s">
        <v>58</v>
      </c>
      <c r="AD2" s="4">
        <v>-3937.807</v>
      </c>
      <c r="AE2">
        <v>616</v>
      </c>
      <c r="AF2">
        <v>0</v>
      </c>
      <c r="AG2">
        <v>616</v>
      </c>
      <c r="AH2">
        <v>616</v>
      </c>
      <c r="AI2">
        <v>0</v>
      </c>
      <c r="AJ2">
        <v>616</v>
      </c>
      <c r="AK2">
        <v>5573</v>
      </c>
      <c r="AL2">
        <v>27661</v>
      </c>
      <c r="AM2">
        <v>33234</v>
      </c>
      <c r="AN2">
        <v>2464.29</v>
      </c>
      <c r="AO2">
        <v>2464.24</v>
      </c>
      <c r="AP2">
        <v>0.05</v>
      </c>
      <c r="AQ2">
        <v>616</v>
      </c>
      <c r="AR2">
        <v>616</v>
      </c>
      <c r="AS2" s="10" t="s">
        <v>116</v>
      </c>
      <c r="AT2" s="10" t="s">
        <v>117</v>
      </c>
      <c r="AU2">
        <v>0</v>
      </c>
      <c r="AV2" s="12">
        <v>0</v>
      </c>
      <c r="AW2" s="4">
        <v>616</v>
      </c>
      <c r="AX2" s="4">
        <v>616</v>
      </c>
      <c r="AY2" s="4">
        <v>640</v>
      </c>
      <c r="AZ2" s="24">
        <v>640</v>
      </c>
      <c r="BA2" s="4">
        <v>616</v>
      </c>
      <c r="BB2" s="4">
        <v>616</v>
      </c>
      <c r="BE2" s="15">
        <f t="shared" si="0"/>
        <v>616</v>
      </c>
      <c r="BF2" s="15">
        <f t="shared" ref="BF2:BH2" si="4">AH2</f>
        <v>616</v>
      </c>
      <c r="BG2" s="15">
        <f t="shared" si="4"/>
        <v>0</v>
      </c>
      <c r="BH2" s="15">
        <f t="shared" si="4"/>
        <v>616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616</v>
      </c>
      <c r="BN2" s="15">
        <f t="shared" ref="BN2:BP2" si="9">AE2</f>
        <v>616</v>
      </c>
      <c r="BO2" s="15">
        <f t="shared" si="9"/>
        <v>0</v>
      </c>
      <c r="BP2" s="15">
        <f t="shared" si="9"/>
        <v>616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27998.26</v>
      </c>
      <c r="B3">
        <v>-5605</v>
      </c>
      <c r="C3">
        <v>32966.12</v>
      </c>
      <c r="D3">
        <v>2949.44</v>
      </c>
      <c r="E3">
        <v>721</v>
      </c>
      <c r="F3" s="4">
        <v>6999</v>
      </c>
      <c r="G3">
        <v>0</v>
      </c>
      <c r="H3">
        <v>662.44</v>
      </c>
      <c r="I3">
        <v>559.33</v>
      </c>
      <c r="J3">
        <v>647.56</v>
      </c>
      <c r="K3">
        <v>540.21</v>
      </c>
      <c r="L3">
        <v>562.08</v>
      </c>
      <c r="M3">
        <v>0</v>
      </c>
      <c r="N3">
        <v>900.75</v>
      </c>
      <c r="O3">
        <v>0</v>
      </c>
      <c r="P3">
        <v>635.2</v>
      </c>
      <c r="Q3">
        <v>340.04</v>
      </c>
      <c r="R3">
        <v>334.75</v>
      </c>
      <c r="S3">
        <v>27974.72</v>
      </c>
      <c r="T3">
        <v>5623.78</v>
      </c>
      <c r="U3">
        <v>2734.148</v>
      </c>
      <c r="V3">
        <v>3.946</v>
      </c>
      <c r="W3">
        <v>2738.094</v>
      </c>
      <c r="X3">
        <v>475.801</v>
      </c>
      <c r="Y3">
        <v>50.029</v>
      </c>
      <c r="Z3">
        <v>4084.191</v>
      </c>
      <c r="AA3">
        <v>13345.22</v>
      </c>
      <c r="AB3">
        <v>1291.03</v>
      </c>
      <c r="AC3" t="s">
        <v>58</v>
      </c>
      <c r="AD3" s="4">
        <v>-3943.411</v>
      </c>
      <c r="AE3">
        <v>721</v>
      </c>
      <c r="AF3">
        <v>0</v>
      </c>
      <c r="AG3">
        <v>721</v>
      </c>
      <c r="AH3">
        <v>719</v>
      </c>
      <c r="AI3">
        <v>0</v>
      </c>
      <c r="AJ3">
        <v>719</v>
      </c>
      <c r="AK3">
        <v>5605</v>
      </c>
      <c r="AL3">
        <v>27604</v>
      </c>
      <c r="AM3">
        <v>33209</v>
      </c>
      <c r="AN3">
        <v>2527.06</v>
      </c>
      <c r="AO3">
        <v>2526.96</v>
      </c>
      <c r="AP3">
        <v>0.1</v>
      </c>
      <c r="AQ3">
        <v>721</v>
      </c>
      <c r="AR3">
        <v>719</v>
      </c>
      <c r="AU3">
        <v>0</v>
      </c>
      <c r="AV3" s="12">
        <v>0</v>
      </c>
      <c r="AW3" s="4">
        <v>719</v>
      </c>
      <c r="AX3" s="4">
        <v>721</v>
      </c>
      <c r="AY3" s="4">
        <v>640</v>
      </c>
      <c r="AZ3" s="24">
        <v>640</v>
      </c>
      <c r="BA3" s="4">
        <v>719</v>
      </c>
      <c r="BB3" s="4">
        <v>721</v>
      </c>
      <c r="BE3" s="15">
        <f t="shared" si="0"/>
        <v>719</v>
      </c>
      <c r="BF3" s="15">
        <f t="shared" ref="BF3:BH3" si="14">AH3</f>
        <v>719</v>
      </c>
      <c r="BG3" s="15">
        <f t="shared" si="14"/>
        <v>0</v>
      </c>
      <c r="BH3" s="15">
        <f t="shared" si="14"/>
        <v>719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721</v>
      </c>
      <c r="BN3" s="15">
        <f t="shared" ref="BN3:BP3" si="15">AE3</f>
        <v>721</v>
      </c>
      <c r="BO3" s="15">
        <f t="shared" si="15"/>
        <v>0</v>
      </c>
      <c r="BP3" s="15">
        <f t="shared" si="15"/>
        <v>721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27733.39</v>
      </c>
      <c r="B4">
        <v>-5639</v>
      </c>
      <c r="C4">
        <v>32556.71</v>
      </c>
      <c r="D4">
        <v>2975.15</v>
      </c>
      <c r="E4">
        <v>719</v>
      </c>
      <c r="F4" s="4">
        <v>6999</v>
      </c>
      <c r="G4">
        <v>0</v>
      </c>
      <c r="H4">
        <v>661.6</v>
      </c>
      <c r="I4">
        <v>559.64</v>
      </c>
      <c r="J4">
        <v>649.28</v>
      </c>
      <c r="K4">
        <v>539.52</v>
      </c>
      <c r="L4">
        <v>562.54</v>
      </c>
      <c r="M4">
        <v>0</v>
      </c>
      <c r="N4">
        <v>900.34</v>
      </c>
      <c r="O4">
        <v>0</v>
      </c>
      <c r="P4">
        <v>643</v>
      </c>
      <c r="Q4">
        <v>340.57</v>
      </c>
      <c r="R4">
        <v>335.44</v>
      </c>
      <c r="S4">
        <v>27615.83</v>
      </c>
      <c r="T4">
        <v>5683.985</v>
      </c>
      <c r="U4">
        <v>2657.368</v>
      </c>
      <c r="V4">
        <v>3.936</v>
      </c>
      <c r="W4">
        <v>2661.304</v>
      </c>
      <c r="X4">
        <v>476.674</v>
      </c>
      <c r="Y4">
        <v>49.963</v>
      </c>
      <c r="Z4">
        <v>4260.727</v>
      </c>
      <c r="AA4">
        <v>13162.69</v>
      </c>
      <c r="AB4">
        <v>1338.54</v>
      </c>
      <c r="AC4" t="s">
        <v>58</v>
      </c>
      <c r="AD4" s="4">
        <v>-3930.804</v>
      </c>
      <c r="AE4">
        <v>719</v>
      </c>
      <c r="AF4">
        <v>0</v>
      </c>
      <c r="AG4">
        <v>719</v>
      </c>
      <c r="AH4">
        <v>614</v>
      </c>
      <c r="AI4">
        <v>0</v>
      </c>
      <c r="AJ4">
        <v>614</v>
      </c>
      <c r="AK4">
        <v>5639</v>
      </c>
      <c r="AL4">
        <v>27404.7</v>
      </c>
      <c r="AM4">
        <v>33043.7</v>
      </c>
      <c r="AN4">
        <v>2583.03</v>
      </c>
      <c r="AO4">
        <v>2582.88</v>
      </c>
      <c r="AP4">
        <v>0.15</v>
      </c>
      <c r="AQ4">
        <v>719</v>
      </c>
      <c r="AR4">
        <v>614</v>
      </c>
      <c r="AU4">
        <v>0</v>
      </c>
      <c r="AV4" s="12">
        <v>0</v>
      </c>
      <c r="AW4" s="4">
        <v>614</v>
      </c>
      <c r="AX4" s="4">
        <v>719</v>
      </c>
      <c r="AY4" s="4">
        <v>640</v>
      </c>
      <c r="AZ4" s="24">
        <v>640</v>
      </c>
      <c r="BA4" s="4">
        <v>614</v>
      </c>
      <c r="BB4" s="4">
        <v>719</v>
      </c>
      <c r="BE4" s="15">
        <f t="shared" si="0"/>
        <v>614</v>
      </c>
      <c r="BF4" s="15">
        <f t="shared" ref="BF4:BH4" si="16">AH4</f>
        <v>614</v>
      </c>
      <c r="BG4" s="15">
        <f t="shared" si="16"/>
        <v>0</v>
      </c>
      <c r="BH4" s="15">
        <f t="shared" si="16"/>
        <v>614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719</v>
      </c>
      <c r="BN4" s="15">
        <f t="shared" ref="BN4:BP4" si="17">AE4</f>
        <v>719</v>
      </c>
      <c r="BO4" s="15">
        <f t="shared" si="17"/>
        <v>0</v>
      </c>
      <c r="BP4" s="15">
        <f t="shared" si="17"/>
        <v>719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27366.23</v>
      </c>
      <c r="B5">
        <v>-5672</v>
      </c>
      <c r="C5">
        <v>32128.27</v>
      </c>
      <c r="D5">
        <v>2982.15</v>
      </c>
      <c r="E5">
        <v>616</v>
      </c>
      <c r="F5" s="4">
        <v>6999</v>
      </c>
      <c r="G5">
        <v>0</v>
      </c>
      <c r="H5">
        <v>663.29</v>
      </c>
      <c r="I5">
        <v>558.36</v>
      </c>
      <c r="J5">
        <v>638.94</v>
      </c>
      <c r="K5">
        <v>539.52</v>
      </c>
      <c r="L5">
        <v>562.08</v>
      </c>
      <c r="M5">
        <v>0</v>
      </c>
      <c r="N5">
        <v>900.34</v>
      </c>
      <c r="O5">
        <v>0</v>
      </c>
      <c r="P5">
        <v>637.3</v>
      </c>
      <c r="Q5">
        <v>339.78</v>
      </c>
      <c r="R5">
        <v>334.75</v>
      </c>
      <c r="S5">
        <v>27174.91</v>
      </c>
      <c r="T5">
        <v>5723.908</v>
      </c>
      <c r="U5">
        <v>2645.357</v>
      </c>
      <c r="V5">
        <v>3.923</v>
      </c>
      <c r="W5">
        <v>2649.28</v>
      </c>
      <c r="X5">
        <v>474.423</v>
      </c>
      <c r="Y5">
        <v>49.971</v>
      </c>
      <c r="Z5">
        <v>4576.555</v>
      </c>
      <c r="AA5">
        <v>12849.95</v>
      </c>
      <c r="AB5">
        <v>1341.01</v>
      </c>
      <c r="AC5" t="s">
        <v>58</v>
      </c>
      <c r="AD5" s="4">
        <v>-3935.146</v>
      </c>
      <c r="AE5">
        <v>616</v>
      </c>
      <c r="AF5">
        <v>0</v>
      </c>
      <c r="AG5">
        <v>616</v>
      </c>
      <c r="AH5">
        <v>500</v>
      </c>
      <c r="AI5">
        <v>0</v>
      </c>
      <c r="AJ5">
        <v>500</v>
      </c>
      <c r="AK5">
        <v>5672</v>
      </c>
      <c r="AL5">
        <v>27233.8</v>
      </c>
      <c r="AM5">
        <v>32905.8</v>
      </c>
      <c r="AN5">
        <v>2640.56</v>
      </c>
      <c r="AO5">
        <v>2640.35</v>
      </c>
      <c r="AP5">
        <v>0.21</v>
      </c>
      <c r="AQ5">
        <v>616</v>
      </c>
      <c r="AR5">
        <v>500</v>
      </c>
      <c r="AU5">
        <v>0</v>
      </c>
      <c r="AV5" s="12">
        <v>0</v>
      </c>
      <c r="AW5" s="4">
        <v>500</v>
      </c>
      <c r="AX5" s="4">
        <v>616</v>
      </c>
      <c r="AY5" s="4">
        <v>640</v>
      </c>
      <c r="AZ5" s="24">
        <v>640</v>
      </c>
      <c r="BA5" s="4">
        <v>500</v>
      </c>
      <c r="BB5" s="4">
        <v>616</v>
      </c>
      <c r="BE5" s="15">
        <f t="shared" si="0"/>
        <v>500</v>
      </c>
      <c r="BF5" s="15">
        <f t="shared" ref="BF5:BH5" si="18">AH5</f>
        <v>500</v>
      </c>
      <c r="BG5" s="15">
        <f t="shared" si="18"/>
        <v>0</v>
      </c>
      <c r="BH5" s="15">
        <f t="shared" si="18"/>
        <v>500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616</v>
      </c>
      <c r="BN5" s="15">
        <f t="shared" ref="BN5:BP5" si="19">AE5</f>
        <v>616</v>
      </c>
      <c r="BO5" s="15">
        <f t="shared" si="19"/>
        <v>0</v>
      </c>
      <c r="BP5" s="15">
        <f t="shared" si="19"/>
        <v>616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27197.32</v>
      </c>
      <c r="B6">
        <v>-5707</v>
      </c>
      <c r="C6">
        <v>32033.95</v>
      </c>
      <c r="D6">
        <v>2921.31</v>
      </c>
      <c r="E6">
        <v>616</v>
      </c>
      <c r="F6" s="4">
        <v>6999</v>
      </c>
      <c r="G6">
        <v>0</v>
      </c>
      <c r="H6">
        <v>662.44</v>
      </c>
      <c r="I6">
        <v>559.08</v>
      </c>
      <c r="J6">
        <v>639.64</v>
      </c>
      <c r="K6">
        <v>539.52</v>
      </c>
      <c r="L6">
        <v>563.24</v>
      </c>
      <c r="M6">
        <v>0</v>
      </c>
      <c r="N6">
        <v>899.92</v>
      </c>
      <c r="O6">
        <v>0</v>
      </c>
      <c r="P6">
        <v>637.8</v>
      </c>
      <c r="Q6">
        <v>340.41</v>
      </c>
      <c r="R6">
        <v>335.12</v>
      </c>
      <c r="S6">
        <v>26910.9</v>
      </c>
      <c r="T6">
        <v>5744.569</v>
      </c>
      <c r="U6">
        <v>2633.148</v>
      </c>
      <c r="V6">
        <v>3.952</v>
      </c>
      <c r="W6">
        <v>2637.099</v>
      </c>
      <c r="X6">
        <v>474.486</v>
      </c>
      <c r="Y6">
        <v>50.002</v>
      </c>
      <c r="Z6">
        <v>4863.586</v>
      </c>
      <c r="AA6">
        <v>12565.12</v>
      </c>
      <c r="AB6">
        <v>1345.7</v>
      </c>
      <c r="AC6" t="s">
        <v>58</v>
      </c>
      <c r="AD6" s="4">
        <v>-3935.986</v>
      </c>
      <c r="AE6">
        <v>616</v>
      </c>
      <c r="AF6">
        <v>0</v>
      </c>
      <c r="AG6">
        <v>616</v>
      </c>
      <c r="AH6">
        <v>605</v>
      </c>
      <c r="AI6">
        <v>0</v>
      </c>
      <c r="AJ6">
        <v>605</v>
      </c>
      <c r="AK6">
        <v>5707</v>
      </c>
      <c r="AL6">
        <v>26949.1</v>
      </c>
      <c r="AM6">
        <v>32656.1</v>
      </c>
      <c r="AN6">
        <v>2681.11</v>
      </c>
      <c r="AO6">
        <v>2680.85</v>
      </c>
      <c r="AP6">
        <v>0.26</v>
      </c>
      <c r="AQ6">
        <v>616</v>
      </c>
      <c r="AR6">
        <v>605</v>
      </c>
      <c r="AU6">
        <v>0</v>
      </c>
      <c r="AV6" s="12">
        <v>0</v>
      </c>
      <c r="AW6" s="4">
        <v>605</v>
      </c>
      <c r="AX6" s="4">
        <v>616</v>
      </c>
      <c r="AY6" s="4">
        <v>640</v>
      </c>
      <c r="AZ6" s="24">
        <v>640</v>
      </c>
      <c r="BA6" s="4">
        <v>605</v>
      </c>
      <c r="BB6" s="4">
        <v>616</v>
      </c>
      <c r="BE6" s="15">
        <f t="shared" si="0"/>
        <v>605</v>
      </c>
      <c r="BF6" s="15">
        <f t="shared" ref="BF6:BH6" si="20">AH6</f>
        <v>605</v>
      </c>
      <c r="BG6" s="15">
        <f t="shared" si="20"/>
        <v>0</v>
      </c>
      <c r="BH6" s="15">
        <f t="shared" si="20"/>
        <v>605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616</v>
      </c>
      <c r="BN6" s="15">
        <f t="shared" ref="BN6:BP6" si="21">AE6</f>
        <v>616</v>
      </c>
      <c r="BO6" s="15">
        <f t="shared" si="21"/>
        <v>0</v>
      </c>
      <c r="BP6" s="15">
        <f t="shared" si="21"/>
        <v>616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26798.06</v>
      </c>
      <c r="B7">
        <v>-5707</v>
      </c>
      <c r="C7">
        <v>31589.33</v>
      </c>
      <c r="D7">
        <v>2844.15</v>
      </c>
      <c r="E7">
        <v>614</v>
      </c>
      <c r="F7" s="4">
        <v>6998</v>
      </c>
      <c r="G7">
        <v>0</v>
      </c>
      <c r="H7">
        <v>662.44</v>
      </c>
      <c r="I7">
        <v>558.22</v>
      </c>
      <c r="J7">
        <v>639.69</v>
      </c>
      <c r="K7">
        <v>539.52</v>
      </c>
      <c r="L7">
        <v>562.08</v>
      </c>
      <c r="M7">
        <v>0</v>
      </c>
      <c r="N7">
        <v>899.51</v>
      </c>
      <c r="O7">
        <v>0</v>
      </c>
      <c r="P7">
        <v>636.4</v>
      </c>
      <c r="Q7">
        <v>340.94</v>
      </c>
      <c r="R7">
        <v>335.81</v>
      </c>
      <c r="S7">
        <v>27119.2</v>
      </c>
      <c r="T7">
        <v>5512.668</v>
      </c>
      <c r="U7">
        <v>2609.797</v>
      </c>
      <c r="V7">
        <v>3.945</v>
      </c>
      <c r="W7">
        <v>2613.742</v>
      </c>
      <c r="X7">
        <v>474.708</v>
      </c>
      <c r="Y7">
        <v>50.031</v>
      </c>
      <c r="Z7">
        <v>5199.004</v>
      </c>
      <c r="AA7">
        <v>12228.58</v>
      </c>
      <c r="AB7">
        <v>1343.28</v>
      </c>
      <c r="AC7" t="s">
        <v>58</v>
      </c>
      <c r="AD7" s="4">
        <v>-3939.208</v>
      </c>
      <c r="AE7">
        <v>614</v>
      </c>
      <c r="AF7">
        <v>0</v>
      </c>
      <c r="AG7">
        <v>614</v>
      </c>
      <c r="AH7">
        <v>387</v>
      </c>
      <c r="AI7">
        <v>0</v>
      </c>
      <c r="AJ7">
        <v>387</v>
      </c>
      <c r="AK7">
        <v>5707</v>
      </c>
      <c r="AL7">
        <v>26692.8</v>
      </c>
      <c r="AM7">
        <v>32399.8</v>
      </c>
      <c r="AN7">
        <v>2740.11</v>
      </c>
      <c r="AO7">
        <v>2739.81</v>
      </c>
      <c r="AP7">
        <v>0.3</v>
      </c>
      <c r="AQ7">
        <v>614</v>
      </c>
      <c r="AR7">
        <v>387</v>
      </c>
      <c r="AU7">
        <v>0</v>
      </c>
      <c r="AV7" s="12">
        <v>0</v>
      </c>
      <c r="AW7" s="4">
        <v>387</v>
      </c>
      <c r="AX7" s="4">
        <v>614</v>
      </c>
      <c r="AY7" s="4">
        <v>640</v>
      </c>
      <c r="AZ7" s="24">
        <v>640</v>
      </c>
      <c r="BA7" s="4">
        <v>387</v>
      </c>
      <c r="BB7" s="4">
        <v>614</v>
      </c>
      <c r="BE7" s="15">
        <f t="shared" si="0"/>
        <v>387</v>
      </c>
      <c r="BF7" s="15">
        <f t="shared" ref="BF7:BH7" si="22">AH7</f>
        <v>387</v>
      </c>
      <c r="BG7" s="15">
        <f t="shared" si="22"/>
        <v>0</v>
      </c>
      <c r="BH7" s="15">
        <f t="shared" si="22"/>
        <v>387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614</v>
      </c>
      <c r="BN7" s="15">
        <f t="shared" ref="BN7:BP7" si="23">AE7</f>
        <v>614</v>
      </c>
      <c r="BO7" s="15">
        <f t="shared" si="23"/>
        <v>0</v>
      </c>
      <c r="BP7" s="15">
        <f t="shared" si="23"/>
        <v>614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26541.78</v>
      </c>
      <c r="B8">
        <v>-5707</v>
      </c>
      <c r="C8">
        <v>31251.48</v>
      </c>
      <c r="D8">
        <v>2809.16</v>
      </c>
      <c r="E8">
        <v>398.4</v>
      </c>
      <c r="F8" s="4">
        <v>6998</v>
      </c>
      <c r="G8">
        <v>0</v>
      </c>
      <c r="H8">
        <v>661.6</v>
      </c>
      <c r="I8">
        <v>557.95</v>
      </c>
      <c r="J8">
        <v>610.13</v>
      </c>
      <c r="K8">
        <v>502.07</v>
      </c>
      <c r="L8">
        <v>543.47</v>
      </c>
      <c r="M8">
        <v>0</v>
      </c>
      <c r="N8">
        <v>899.1</v>
      </c>
      <c r="O8">
        <v>0</v>
      </c>
      <c r="P8">
        <v>634.9</v>
      </c>
      <c r="Q8">
        <v>340.15</v>
      </c>
      <c r="R8">
        <v>335.18</v>
      </c>
      <c r="S8">
        <v>26792.18</v>
      </c>
      <c r="T8">
        <v>5656.621</v>
      </c>
      <c r="U8">
        <v>2559.692</v>
      </c>
      <c r="V8">
        <v>3.919</v>
      </c>
      <c r="W8">
        <v>2563.611</v>
      </c>
      <c r="X8">
        <v>474.495</v>
      </c>
      <c r="Y8">
        <v>50.033</v>
      </c>
      <c r="Z8">
        <v>5446.424</v>
      </c>
      <c r="AA8">
        <v>11967.25</v>
      </c>
      <c r="AB8">
        <v>1342.54</v>
      </c>
      <c r="AC8" t="s">
        <v>58</v>
      </c>
      <c r="AD8" s="4">
        <v>-3995.939</v>
      </c>
      <c r="AE8">
        <v>398.4</v>
      </c>
      <c r="AF8">
        <v>0</v>
      </c>
      <c r="AG8">
        <v>398.4</v>
      </c>
      <c r="AH8">
        <v>360</v>
      </c>
      <c r="AI8">
        <v>0</v>
      </c>
      <c r="AJ8">
        <v>360</v>
      </c>
      <c r="AK8">
        <v>5707</v>
      </c>
      <c r="AL8">
        <v>26550.4</v>
      </c>
      <c r="AM8">
        <v>32257.4</v>
      </c>
      <c r="AN8">
        <v>2758.28</v>
      </c>
      <c r="AO8">
        <v>2757.93</v>
      </c>
      <c r="AP8">
        <v>0.35</v>
      </c>
      <c r="AQ8">
        <v>398.4</v>
      </c>
      <c r="AR8">
        <v>360</v>
      </c>
      <c r="AU8">
        <v>0</v>
      </c>
      <c r="AV8" s="12">
        <v>0</v>
      </c>
      <c r="AW8" s="4">
        <v>360</v>
      </c>
      <c r="AX8" s="4">
        <v>398.4</v>
      </c>
      <c r="AY8" s="4">
        <v>640</v>
      </c>
      <c r="AZ8" s="24">
        <v>640</v>
      </c>
      <c r="BA8" s="4">
        <v>360</v>
      </c>
      <c r="BB8" s="4">
        <v>398.4</v>
      </c>
      <c r="BE8" s="15">
        <f t="shared" si="0"/>
        <v>360</v>
      </c>
      <c r="BF8" s="15">
        <f t="shared" ref="BF8:BH8" si="24">AH8</f>
        <v>360</v>
      </c>
      <c r="BG8" s="15">
        <f t="shared" si="24"/>
        <v>0</v>
      </c>
      <c r="BH8" s="15">
        <f t="shared" si="24"/>
        <v>360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398.4</v>
      </c>
      <c r="BN8" s="15">
        <f t="shared" ref="BN8:BP8" si="25">AE8</f>
        <v>398.4</v>
      </c>
      <c r="BO8" s="15">
        <f t="shared" si="25"/>
        <v>0</v>
      </c>
      <c r="BP8" s="15">
        <f t="shared" si="25"/>
        <v>398.4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26618.85</v>
      </c>
      <c r="B9">
        <v>-5707</v>
      </c>
      <c r="C9">
        <v>31885.19</v>
      </c>
      <c r="D9">
        <v>2829.1</v>
      </c>
      <c r="E9">
        <v>615</v>
      </c>
      <c r="F9" s="4">
        <v>6998</v>
      </c>
      <c r="G9">
        <v>0</v>
      </c>
      <c r="H9">
        <v>663.29</v>
      </c>
      <c r="I9">
        <v>559.05</v>
      </c>
      <c r="J9">
        <v>638.11</v>
      </c>
      <c r="K9">
        <v>537.65</v>
      </c>
      <c r="L9">
        <v>561.15</v>
      </c>
      <c r="M9">
        <v>0</v>
      </c>
      <c r="N9">
        <v>898.69</v>
      </c>
      <c r="O9">
        <v>0</v>
      </c>
      <c r="P9">
        <v>636.6</v>
      </c>
      <c r="Q9">
        <v>340.83</v>
      </c>
      <c r="R9">
        <v>334.86</v>
      </c>
      <c r="S9">
        <v>26603.5</v>
      </c>
      <c r="T9">
        <v>5794.365</v>
      </c>
      <c r="U9">
        <v>2588.86</v>
      </c>
      <c r="V9">
        <v>3.951</v>
      </c>
      <c r="W9">
        <v>2592.811</v>
      </c>
      <c r="X9">
        <v>474.449</v>
      </c>
      <c r="Y9">
        <v>50.013</v>
      </c>
      <c r="Z9">
        <v>5309.551</v>
      </c>
      <c r="AA9">
        <v>12119.01</v>
      </c>
      <c r="AB9">
        <v>1334.52</v>
      </c>
      <c r="AC9" t="s">
        <v>58</v>
      </c>
      <c r="AD9" s="4">
        <v>-3946.072</v>
      </c>
      <c r="AE9">
        <v>615</v>
      </c>
      <c r="AF9">
        <v>0</v>
      </c>
      <c r="AG9">
        <v>615</v>
      </c>
      <c r="AH9">
        <v>351</v>
      </c>
      <c r="AI9">
        <v>0</v>
      </c>
      <c r="AJ9">
        <v>351</v>
      </c>
      <c r="AK9">
        <v>5707</v>
      </c>
      <c r="AL9">
        <v>26408</v>
      </c>
      <c r="AM9">
        <v>32115</v>
      </c>
      <c r="AN9">
        <v>2751.76</v>
      </c>
      <c r="AO9">
        <v>2751.36</v>
      </c>
      <c r="AP9">
        <v>0.4</v>
      </c>
      <c r="AQ9">
        <v>615</v>
      </c>
      <c r="AR9">
        <v>351</v>
      </c>
      <c r="AU9">
        <v>0</v>
      </c>
      <c r="AV9" s="12">
        <v>0</v>
      </c>
      <c r="AW9" s="4">
        <v>351</v>
      </c>
      <c r="AX9" s="4">
        <v>615</v>
      </c>
      <c r="AY9" s="4">
        <v>640</v>
      </c>
      <c r="AZ9" s="24">
        <v>640</v>
      </c>
      <c r="BA9" s="4">
        <v>351</v>
      </c>
      <c r="BB9" s="4">
        <v>615</v>
      </c>
      <c r="BE9" s="15">
        <f t="shared" si="0"/>
        <v>351</v>
      </c>
      <c r="BF9" s="15">
        <f t="shared" ref="BF9:BH9" si="26">AH9</f>
        <v>351</v>
      </c>
      <c r="BG9" s="15">
        <f t="shared" si="26"/>
        <v>0</v>
      </c>
      <c r="BH9" s="15">
        <f t="shared" si="26"/>
        <v>351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615</v>
      </c>
      <c r="BN9" s="15">
        <f t="shared" ref="BN9:BP9" si="27">AE9</f>
        <v>615</v>
      </c>
      <c r="BO9" s="15">
        <f t="shared" si="27"/>
        <v>0</v>
      </c>
      <c r="BP9" s="15">
        <f t="shared" si="27"/>
        <v>615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26443.37</v>
      </c>
      <c r="B10">
        <v>-5707</v>
      </c>
      <c r="C10">
        <v>31783.89</v>
      </c>
      <c r="D10">
        <v>2766.98</v>
      </c>
      <c r="E10">
        <v>614</v>
      </c>
      <c r="F10" s="4">
        <v>6999</v>
      </c>
      <c r="G10">
        <v>0</v>
      </c>
      <c r="H10">
        <v>662.44</v>
      </c>
      <c r="I10">
        <v>559.09</v>
      </c>
      <c r="J10">
        <v>639.17</v>
      </c>
      <c r="K10">
        <v>538.82</v>
      </c>
      <c r="L10">
        <v>560.91</v>
      </c>
      <c r="M10">
        <v>0</v>
      </c>
      <c r="N10">
        <v>899.92</v>
      </c>
      <c r="O10">
        <v>0</v>
      </c>
      <c r="P10">
        <v>636.8</v>
      </c>
      <c r="Q10">
        <v>340.04</v>
      </c>
      <c r="R10">
        <v>334.38</v>
      </c>
      <c r="S10">
        <v>26576.48</v>
      </c>
      <c r="T10">
        <v>5736.273</v>
      </c>
      <c r="U10">
        <v>2699.2</v>
      </c>
      <c r="V10">
        <v>3.924</v>
      </c>
      <c r="W10">
        <v>2703.125</v>
      </c>
      <c r="X10">
        <v>475.109</v>
      </c>
      <c r="Y10">
        <v>50.033</v>
      </c>
      <c r="Z10">
        <v>5276.24</v>
      </c>
      <c r="AA10">
        <v>12156.29</v>
      </c>
      <c r="AB10">
        <v>1341.03</v>
      </c>
      <c r="AC10" t="s">
        <v>58</v>
      </c>
      <c r="AD10" s="4">
        <v>-3956.438</v>
      </c>
      <c r="AE10">
        <v>614</v>
      </c>
      <c r="AF10">
        <v>0</v>
      </c>
      <c r="AG10">
        <v>614</v>
      </c>
      <c r="AH10">
        <v>351</v>
      </c>
      <c r="AI10">
        <v>0</v>
      </c>
      <c r="AJ10">
        <v>351</v>
      </c>
      <c r="AK10">
        <v>5707</v>
      </c>
      <c r="AL10">
        <v>26237.1</v>
      </c>
      <c r="AM10">
        <v>31944.1</v>
      </c>
      <c r="AN10">
        <v>2754.17</v>
      </c>
      <c r="AO10">
        <v>2753.72</v>
      </c>
      <c r="AP10">
        <v>0.45</v>
      </c>
      <c r="AQ10">
        <v>614</v>
      </c>
      <c r="AR10">
        <v>351</v>
      </c>
      <c r="AU10">
        <v>0</v>
      </c>
      <c r="AV10" s="12">
        <v>0</v>
      </c>
      <c r="AW10" s="4">
        <v>351</v>
      </c>
      <c r="AX10" s="4">
        <v>614</v>
      </c>
      <c r="AY10" s="4">
        <v>640</v>
      </c>
      <c r="AZ10" s="24">
        <v>640</v>
      </c>
      <c r="BA10" s="4">
        <v>351</v>
      </c>
      <c r="BB10" s="4">
        <v>614</v>
      </c>
      <c r="BE10" s="15">
        <f t="shared" si="0"/>
        <v>351</v>
      </c>
      <c r="BF10" s="15">
        <f t="shared" ref="BF10:BH10" si="28">AH10</f>
        <v>351</v>
      </c>
      <c r="BG10" s="15">
        <f t="shared" si="28"/>
        <v>0</v>
      </c>
      <c r="BH10" s="15">
        <f t="shared" si="28"/>
        <v>351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614</v>
      </c>
      <c r="BN10" s="15">
        <f t="shared" ref="BN10:BP10" si="29">AE10</f>
        <v>614</v>
      </c>
      <c r="BO10" s="15">
        <f t="shared" si="29"/>
        <v>0</v>
      </c>
      <c r="BP10" s="15">
        <f t="shared" si="29"/>
        <v>614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26526.53</v>
      </c>
      <c r="B11">
        <v>-5707</v>
      </c>
      <c r="C11">
        <v>31626.96</v>
      </c>
      <c r="D11">
        <v>2732.47</v>
      </c>
      <c r="E11">
        <v>608</v>
      </c>
      <c r="F11" s="4">
        <v>6998</v>
      </c>
      <c r="G11">
        <v>0</v>
      </c>
      <c r="H11">
        <v>661.6</v>
      </c>
      <c r="I11">
        <v>559.3</v>
      </c>
      <c r="J11">
        <v>638.97</v>
      </c>
      <c r="K11">
        <v>538.12</v>
      </c>
      <c r="L11">
        <v>561.61</v>
      </c>
      <c r="M11">
        <v>0</v>
      </c>
      <c r="N11">
        <v>899.92</v>
      </c>
      <c r="O11">
        <v>0</v>
      </c>
      <c r="P11">
        <v>636.4</v>
      </c>
      <c r="Q11">
        <v>339.72</v>
      </c>
      <c r="R11">
        <v>335.18</v>
      </c>
      <c r="S11">
        <v>26414.72</v>
      </c>
      <c r="T11">
        <v>5651.682</v>
      </c>
      <c r="U11">
        <v>2796.722</v>
      </c>
      <c r="V11">
        <v>4.06</v>
      </c>
      <c r="W11">
        <v>2800.782</v>
      </c>
      <c r="X11">
        <v>474.771</v>
      </c>
      <c r="Y11">
        <v>50.03</v>
      </c>
      <c r="Z11">
        <v>5587.086</v>
      </c>
      <c r="AA11">
        <v>11842.8</v>
      </c>
      <c r="AB11">
        <v>1345.08</v>
      </c>
      <c r="AC11" t="s">
        <v>58</v>
      </c>
      <c r="AD11" s="4">
        <v>-3936.827</v>
      </c>
      <c r="AE11">
        <v>608</v>
      </c>
      <c r="AF11">
        <v>0</v>
      </c>
      <c r="AG11">
        <v>608</v>
      </c>
      <c r="AH11">
        <v>351</v>
      </c>
      <c r="AI11">
        <v>0</v>
      </c>
      <c r="AJ11">
        <v>351</v>
      </c>
      <c r="AK11">
        <v>5707</v>
      </c>
      <c r="AL11">
        <v>26237.1</v>
      </c>
      <c r="AM11">
        <v>31944.1</v>
      </c>
      <c r="AN11">
        <v>2751.41</v>
      </c>
      <c r="AO11">
        <v>2750.91</v>
      </c>
      <c r="AP11">
        <v>0.5</v>
      </c>
      <c r="AQ11">
        <v>608</v>
      </c>
      <c r="AR11">
        <v>351</v>
      </c>
      <c r="AU11">
        <v>0</v>
      </c>
      <c r="AV11" s="12">
        <v>0</v>
      </c>
      <c r="AW11" s="4">
        <v>351</v>
      </c>
      <c r="AX11" s="4">
        <v>608</v>
      </c>
      <c r="AY11" s="4">
        <v>640</v>
      </c>
      <c r="AZ11" s="24">
        <v>640</v>
      </c>
      <c r="BA11" s="4">
        <v>351</v>
      </c>
      <c r="BB11" s="4">
        <v>608</v>
      </c>
      <c r="BE11" s="15">
        <f t="shared" si="0"/>
        <v>351</v>
      </c>
      <c r="BF11" s="15">
        <f t="shared" ref="BF11:BH11" si="30">AH11</f>
        <v>351</v>
      </c>
      <c r="BG11" s="15">
        <f t="shared" si="30"/>
        <v>0</v>
      </c>
      <c r="BH11" s="15">
        <f t="shared" si="30"/>
        <v>351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608</v>
      </c>
      <c r="BN11" s="15">
        <f t="shared" ref="BN11:BP11" si="31">AE11</f>
        <v>608</v>
      </c>
      <c r="BO11" s="15">
        <f t="shared" si="31"/>
        <v>0</v>
      </c>
      <c r="BP11" s="15">
        <f t="shared" si="31"/>
        <v>608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26332.35</v>
      </c>
      <c r="B12">
        <v>-5707</v>
      </c>
      <c r="C12">
        <v>31403.23</v>
      </c>
      <c r="D12">
        <v>2707.49</v>
      </c>
      <c r="E12">
        <v>450</v>
      </c>
      <c r="F12" s="4">
        <v>6998</v>
      </c>
      <c r="G12">
        <v>0</v>
      </c>
      <c r="H12">
        <v>661.6</v>
      </c>
      <c r="I12">
        <v>558.55</v>
      </c>
      <c r="J12">
        <v>611.69</v>
      </c>
      <c r="K12">
        <v>511.6</v>
      </c>
      <c r="L12">
        <v>552.31</v>
      </c>
      <c r="M12">
        <v>0</v>
      </c>
      <c r="N12">
        <v>898.69</v>
      </c>
      <c r="O12">
        <v>0</v>
      </c>
      <c r="P12">
        <v>635</v>
      </c>
      <c r="Q12">
        <v>340.41</v>
      </c>
      <c r="R12">
        <v>334.97</v>
      </c>
      <c r="S12">
        <v>26413.19</v>
      </c>
      <c r="T12">
        <v>5775.516</v>
      </c>
      <c r="U12">
        <v>2825.825</v>
      </c>
      <c r="V12">
        <v>3.951</v>
      </c>
      <c r="W12">
        <v>2829.776</v>
      </c>
      <c r="X12">
        <v>474.729</v>
      </c>
      <c r="Y12">
        <v>50.03</v>
      </c>
      <c r="Z12">
        <v>5564.346</v>
      </c>
      <c r="AA12">
        <v>11861.29</v>
      </c>
      <c r="AB12">
        <v>1350.97</v>
      </c>
      <c r="AC12" t="s">
        <v>58</v>
      </c>
      <c r="AD12" s="4">
        <v>-3971.706</v>
      </c>
      <c r="AE12">
        <v>450</v>
      </c>
      <c r="AF12">
        <v>0</v>
      </c>
      <c r="AG12">
        <v>450</v>
      </c>
      <c r="AH12">
        <v>351</v>
      </c>
      <c r="AI12">
        <v>0</v>
      </c>
      <c r="AJ12">
        <v>351</v>
      </c>
      <c r="AK12">
        <v>5707</v>
      </c>
      <c r="AL12">
        <v>26180.2</v>
      </c>
      <c r="AM12">
        <v>31887.2</v>
      </c>
      <c r="AN12">
        <v>2742.4</v>
      </c>
      <c r="AO12">
        <v>2741.85</v>
      </c>
      <c r="AP12">
        <v>0.55</v>
      </c>
      <c r="AQ12">
        <v>450</v>
      </c>
      <c r="AR12">
        <v>351</v>
      </c>
      <c r="AU12">
        <v>0</v>
      </c>
      <c r="AV12" s="12">
        <v>0</v>
      </c>
      <c r="AW12" s="4">
        <v>351</v>
      </c>
      <c r="AX12" s="4">
        <v>450</v>
      </c>
      <c r="AY12" s="4">
        <v>640</v>
      </c>
      <c r="AZ12" s="24">
        <v>640</v>
      </c>
      <c r="BA12" s="4">
        <v>351</v>
      </c>
      <c r="BB12" s="4">
        <v>450</v>
      </c>
      <c r="BE12" s="15">
        <f t="shared" si="0"/>
        <v>351</v>
      </c>
      <c r="BF12" s="15">
        <f t="shared" ref="BF12:BH12" si="32">AH12</f>
        <v>351</v>
      </c>
      <c r="BG12" s="15">
        <f t="shared" si="32"/>
        <v>0</v>
      </c>
      <c r="BH12" s="15">
        <f t="shared" si="32"/>
        <v>351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450</v>
      </c>
      <c r="BN12" s="15">
        <f t="shared" ref="BN12:BP12" si="33">AE12</f>
        <v>450</v>
      </c>
      <c r="BO12" s="15">
        <f t="shared" si="33"/>
        <v>0</v>
      </c>
      <c r="BP12" s="15">
        <f t="shared" si="33"/>
        <v>450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26090.98</v>
      </c>
      <c r="B13">
        <v>-5707</v>
      </c>
      <c r="C13">
        <v>30900.3</v>
      </c>
      <c r="D13">
        <v>2773.41</v>
      </c>
      <c r="E13">
        <v>351</v>
      </c>
      <c r="F13" s="4">
        <v>6998</v>
      </c>
      <c r="G13">
        <v>0</v>
      </c>
      <c r="H13">
        <v>662.44</v>
      </c>
      <c r="I13">
        <v>558.48</v>
      </c>
      <c r="J13">
        <v>588.34</v>
      </c>
      <c r="K13">
        <v>500.67</v>
      </c>
      <c r="L13">
        <v>543</v>
      </c>
      <c r="M13">
        <v>0</v>
      </c>
      <c r="N13">
        <v>899.92</v>
      </c>
      <c r="O13">
        <v>0</v>
      </c>
      <c r="P13">
        <v>636.3</v>
      </c>
      <c r="Q13">
        <v>339.99</v>
      </c>
      <c r="R13">
        <v>319.9</v>
      </c>
      <c r="S13">
        <v>26211.6</v>
      </c>
      <c r="T13">
        <v>5706.389</v>
      </c>
      <c r="U13">
        <v>2839.368</v>
      </c>
      <c r="V13">
        <v>3.955</v>
      </c>
      <c r="W13">
        <v>2843.324</v>
      </c>
      <c r="X13">
        <v>474.903</v>
      </c>
      <c r="Y13">
        <v>49.982</v>
      </c>
      <c r="Z13">
        <v>6058.934</v>
      </c>
      <c r="AA13">
        <v>11380.74</v>
      </c>
      <c r="AB13">
        <v>1342.81</v>
      </c>
      <c r="AC13" t="s">
        <v>58</v>
      </c>
      <c r="AD13" s="4">
        <v>-4003.783</v>
      </c>
      <c r="AE13">
        <v>351</v>
      </c>
      <c r="AF13">
        <v>0</v>
      </c>
      <c r="AG13">
        <v>351</v>
      </c>
      <c r="AH13">
        <v>351</v>
      </c>
      <c r="AI13">
        <v>0</v>
      </c>
      <c r="AJ13">
        <v>351</v>
      </c>
      <c r="AK13">
        <v>5707</v>
      </c>
      <c r="AL13">
        <v>26009.3</v>
      </c>
      <c r="AM13">
        <v>31716.3</v>
      </c>
      <c r="AN13">
        <v>2723.48</v>
      </c>
      <c r="AO13">
        <v>2722.88</v>
      </c>
      <c r="AP13">
        <v>0.6</v>
      </c>
      <c r="AQ13">
        <v>351</v>
      </c>
      <c r="AR13">
        <v>351</v>
      </c>
      <c r="AU13">
        <v>0</v>
      </c>
      <c r="AV13" s="12">
        <v>0</v>
      </c>
      <c r="AW13" s="4">
        <v>351</v>
      </c>
      <c r="AX13" s="4">
        <v>351</v>
      </c>
      <c r="AY13" s="4">
        <v>640</v>
      </c>
      <c r="AZ13" s="24">
        <v>640</v>
      </c>
      <c r="BA13" s="4">
        <v>351</v>
      </c>
      <c r="BB13" s="4">
        <v>351</v>
      </c>
      <c r="BE13" s="15">
        <f t="shared" si="0"/>
        <v>351</v>
      </c>
      <c r="BF13" s="15">
        <f t="shared" ref="BF13:BH13" si="34">AH13</f>
        <v>351</v>
      </c>
      <c r="BG13" s="15">
        <f t="shared" si="34"/>
        <v>0</v>
      </c>
      <c r="BH13" s="15">
        <f t="shared" si="34"/>
        <v>351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351</v>
      </c>
      <c r="BN13" s="15">
        <f t="shared" ref="BN13:BP13" si="35">AE13</f>
        <v>351</v>
      </c>
      <c r="BO13" s="15">
        <f t="shared" si="35"/>
        <v>0</v>
      </c>
      <c r="BP13" s="15">
        <f t="shared" si="35"/>
        <v>351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26109.06</v>
      </c>
      <c r="B14">
        <v>-5707</v>
      </c>
      <c r="C14">
        <v>31189.22</v>
      </c>
      <c r="D14">
        <v>2851.45</v>
      </c>
      <c r="E14">
        <v>351.47</v>
      </c>
      <c r="F14" s="4">
        <v>6998</v>
      </c>
      <c r="G14">
        <v>0</v>
      </c>
      <c r="H14">
        <v>662.44</v>
      </c>
      <c r="I14">
        <v>559.14</v>
      </c>
      <c r="J14">
        <v>589.05</v>
      </c>
      <c r="K14">
        <v>500.67</v>
      </c>
      <c r="L14">
        <v>543</v>
      </c>
      <c r="M14">
        <v>0</v>
      </c>
      <c r="N14">
        <v>899.92</v>
      </c>
      <c r="O14">
        <v>0</v>
      </c>
      <c r="P14">
        <v>638</v>
      </c>
      <c r="Q14">
        <v>339.99</v>
      </c>
      <c r="R14">
        <v>320.64</v>
      </c>
      <c r="S14">
        <v>25901.09</v>
      </c>
      <c r="T14">
        <v>5880.731</v>
      </c>
      <c r="U14">
        <v>2770.806</v>
      </c>
      <c r="V14">
        <v>2.778</v>
      </c>
      <c r="W14">
        <v>2773.584</v>
      </c>
      <c r="X14">
        <v>474.947</v>
      </c>
      <c r="Y14">
        <v>50.022</v>
      </c>
      <c r="Z14">
        <v>6237.904</v>
      </c>
      <c r="AA14">
        <v>11191.83</v>
      </c>
      <c r="AB14">
        <v>1345.21</v>
      </c>
      <c r="AC14" t="s">
        <v>58</v>
      </c>
      <c r="AD14" s="4">
        <v>-4011.067</v>
      </c>
      <c r="AE14">
        <v>351.47</v>
      </c>
      <c r="AF14">
        <v>0</v>
      </c>
      <c r="AG14">
        <v>351.47</v>
      </c>
      <c r="AH14">
        <v>351</v>
      </c>
      <c r="AI14">
        <v>0</v>
      </c>
      <c r="AJ14">
        <v>351</v>
      </c>
      <c r="AK14">
        <v>5707</v>
      </c>
      <c r="AL14">
        <v>25866.9</v>
      </c>
      <c r="AM14">
        <v>31573.9</v>
      </c>
      <c r="AN14">
        <v>2696.76</v>
      </c>
      <c r="AO14">
        <v>2696.12</v>
      </c>
      <c r="AP14">
        <v>0.64</v>
      </c>
      <c r="AQ14">
        <v>351.47</v>
      </c>
      <c r="AR14">
        <v>351</v>
      </c>
      <c r="AU14">
        <v>0</v>
      </c>
      <c r="AV14" s="12">
        <v>0</v>
      </c>
      <c r="AW14" s="4">
        <v>351</v>
      </c>
      <c r="AX14" s="4">
        <v>351.47</v>
      </c>
      <c r="AY14" s="4">
        <v>640</v>
      </c>
      <c r="AZ14" s="24">
        <v>640</v>
      </c>
      <c r="BA14" s="4">
        <v>351</v>
      </c>
      <c r="BB14" s="4">
        <v>351.47</v>
      </c>
      <c r="BE14" s="15">
        <f t="shared" si="0"/>
        <v>351</v>
      </c>
      <c r="BF14" s="15">
        <f t="shared" ref="BF14:BH14" si="36">AH14</f>
        <v>351</v>
      </c>
      <c r="BG14" s="15">
        <f t="shared" si="36"/>
        <v>0</v>
      </c>
      <c r="BH14" s="15">
        <f t="shared" si="36"/>
        <v>351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351.47</v>
      </c>
      <c r="BN14" s="15">
        <f t="shared" ref="BN14:BP14" si="37">AE14</f>
        <v>351.47</v>
      </c>
      <c r="BO14" s="15">
        <f t="shared" si="37"/>
        <v>0</v>
      </c>
      <c r="BP14" s="15">
        <f t="shared" si="37"/>
        <v>351.47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26024.08</v>
      </c>
      <c r="B15">
        <v>-5707</v>
      </c>
      <c r="C15">
        <v>31227.82</v>
      </c>
      <c r="D15">
        <v>2923.6</v>
      </c>
      <c r="E15">
        <v>351</v>
      </c>
      <c r="F15" s="4">
        <v>6997</v>
      </c>
      <c r="G15">
        <v>0</v>
      </c>
      <c r="H15">
        <v>662.44</v>
      </c>
      <c r="I15">
        <v>559.02</v>
      </c>
      <c r="J15">
        <v>589.89</v>
      </c>
      <c r="K15">
        <v>501.37</v>
      </c>
      <c r="L15">
        <v>543.47</v>
      </c>
      <c r="M15">
        <v>0</v>
      </c>
      <c r="N15">
        <v>899.51</v>
      </c>
      <c r="O15">
        <v>0</v>
      </c>
      <c r="P15">
        <v>641</v>
      </c>
      <c r="Q15">
        <v>340.15</v>
      </c>
      <c r="R15">
        <v>319.85</v>
      </c>
      <c r="S15">
        <v>25877.83</v>
      </c>
      <c r="T15">
        <v>5803.604</v>
      </c>
      <c r="U15">
        <v>2674.388</v>
      </c>
      <c r="V15">
        <v>2.445</v>
      </c>
      <c r="W15">
        <v>2676.833</v>
      </c>
      <c r="X15">
        <v>475.205</v>
      </c>
      <c r="Y15">
        <v>49.967</v>
      </c>
      <c r="Z15">
        <v>6361.012</v>
      </c>
      <c r="AA15">
        <v>11064.52</v>
      </c>
      <c r="AB15">
        <v>1354.88</v>
      </c>
      <c r="AC15" t="s">
        <v>58</v>
      </c>
      <c r="AD15" s="4">
        <v>-4007.845</v>
      </c>
      <c r="AE15">
        <v>351</v>
      </c>
      <c r="AF15">
        <v>0</v>
      </c>
      <c r="AG15">
        <v>351</v>
      </c>
      <c r="AH15">
        <v>351</v>
      </c>
      <c r="AI15">
        <v>0</v>
      </c>
      <c r="AJ15">
        <v>351</v>
      </c>
      <c r="AK15">
        <v>5707</v>
      </c>
      <c r="AL15">
        <v>25866.9</v>
      </c>
      <c r="AM15">
        <v>31573.9</v>
      </c>
      <c r="AN15">
        <v>2662.33</v>
      </c>
      <c r="AO15">
        <v>2661.64</v>
      </c>
      <c r="AP15">
        <v>0.69</v>
      </c>
      <c r="AQ15">
        <v>351</v>
      </c>
      <c r="AR15">
        <v>351</v>
      </c>
      <c r="AU15">
        <v>0</v>
      </c>
      <c r="AV15" s="12">
        <v>0</v>
      </c>
      <c r="AW15" s="4">
        <v>351</v>
      </c>
      <c r="AX15" s="4">
        <v>351</v>
      </c>
      <c r="AY15" s="4">
        <v>640</v>
      </c>
      <c r="AZ15" s="24">
        <v>640</v>
      </c>
      <c r="BA15" s="4">
        <v>351</v>
      </c>
      <c r="BB15" s="4">
        <v>351</v>
      </c>
      <c r="BE15" s="15">
        <f t="shared" si="0"/>
        <v>351</v>
      </c>
      <c r="BF15" s="15">
        <f t="shared" ref="BF15:BH15" si="38">AH15</f>
        <v>351</v>
      </c>
      <c r="BG15" s="15">
        <f t="shared" si="38"/>
        <v>0</v>
      </c>
      <c r="BH15" s="15">
        <f t="shared" si="38"/>
        <v>351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351</v>
      </c>
      <c r="BN15" s="15">
        <f t="shared" ref="BN15:BP15" si="39">AE15</f>
        <v>351</v>
      </c>
      <c r="BO15" s="15">
        <f t="shared" si="39"/>
        <v>0</v>
      </c>
      <c r="BP15" s="15">
        <f t="shared" si="39"/>
        <v>351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25781.33</v>
      </c>
      <c r="B16">
        <v>-5707</v>
      </c>
      <c r="C16">
        <v>30815.54</v>
      </c>
      <c r="D16">
        <v>2878.34</v>
      </c>
      <c r="E16">
        <v>351</v>
      </c>
      <c r="F16" s="4">
        <v>6996</v>
      </c>
      <c r="G16">
        <v>0</v>
      </c>
      <c r="H16">
        <v>662.44</v>
      </c>
      <c r="I16">
        <v>560.19</v>
      </c>
      <c r="J16">
        <v>589.08</v>
      </c>
      <c r="K16">
        <v>501.37</v>
      </c>
      <c r="L16">
        <v>543</v>
      </c>
      <c r="M16">
        <v>0</v>
      </c>
      <c r="N16">
        <v>898.69</v>
      </c>
      <c r="O16">
        <v>0</v>
      </c>
      <c r="P16">
        <v>640.6</v>
      </c>
      <c r="Q16">
        <v>340.15</v>
      </c>
      <c r="R16">
        <v>319.85</v>
      </c>
      <c r="S16">
        <v>25700.21</v>
      </c>
      <c r="T16">
        <v>5671.857</v>
      </c>
      <c r="U16">
        <v>2555.402</v>
      </c>
      <c r="V16">
        <v>2.414</v>
      </c>
      <c r="W16">
        <v>2557.816</v>
      </c>
      <c r="X16">
        <v>474.885</v>
      </c>
      <c r="Y16">
        <v>49.97</v>
      </c>
      <c r="Z16">
        <v>6496.512</v>
      </c>
      <c r="AA16">
        <v>10932.69</v>
      </c>
      <c r="AB16">
        <v>1357.32</v>
      </c>
      <c r="AC16" t="s">
        <v>58</v>
      </c>
      <c r="AD16" s="4">
        <v>-3994.538</v>
      </c>
      <c r="AE16">
        <v>351</v>
      </c>
      <c r="AF16">
        <v>0</v>
      </c>
      <c r="AG16">
        <v>351</v>
      </c>
      <c r="AH16">
        <v>351</v>
      </c>
      <c r="AI16">
        <v>0</v>
      </c>
      <c r="AJ16">
        <v>351</v>
      </c>
      <c r="AK16">
        <v>5707</v>
      </c>
      <c r="AL16">
        <v>25866.9</v>
      </c>
      <c r="AM16">
        <v>31573.9</v>
      </c>
      <c r="AN16">
        <v>2627.91</v>
      </c>
      <c r="AO16">
        <v>2627.18</v>
      </c>
      <c r="AP16">
        <v>0.73</v>
      </c>
      <c r="AQ16">
        <v>351</v>
      </c>
      <c r="AR16">
        <v>351</v>
      </c>
      <c r="AU16">
        <v>0</v>
      </c>
      <c r="AV16" s="12">
        <v>0</v>
      </c>
      <c r="AW16" s="4">
        <v>351</v>
      </c>
      <c r="AX16" s="4">
        <v>351</v>
      </c>
      <c r="AY16" s="4">
        <v>640</v>
      </c>
      <c r="AZ16" s="24">
        <v>640</v>
      </c>
      <c r="BA16" s="4">
        <v>351</v>
      </c>
      <c r="BB16" s="4">
        <v>351</v>
      </c>
      <c r="BE16" s="15">
        <f t="shared" si="0"/>
        <v>351</v>
      </c>
      <c r="BF16" s="15">
        <f t="shared" ref="BF16:BH16" si="40">AH16</f>
        <v>351</v>
      </c>
      <c r="BG16" s="15">
        <f t="shared" si="40"/>
        <v>0</v>
      </c>
      <c r="BH16" s="15">
        <f t="shared" si="40"/>
        <v>351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351</v>
      </c>
      <c r="BN16" s="15">
        <f t="shared" ref="BN16:BP16" si="41">AE16</f>
        <v>351</v>
      </c>
      <c r="BO16" s="15">
        <f t="shared" si="41"/>
        <v>0</v>
      </c>
      <c r="BP16" s="15">
        <f t="shared" si="41"/>
        <v>351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25728.56</v>
      </c>
      <c r="B17">
        <v>-5707</v>
      </c>
      <c r="C17">
        <v>30992.95</v>
      </c>
      <c r="D17">
        <v>2839.9</v>
      </c>
      <c r="E17">
        <v>351</v>
      </c>
      <c r="F17" s="4">
        <v>6998</v>
      </c>
      <c r="G17">
        <v>0</v>
      </c>
      <c r="H17">
        <v>661.6</v>
      </c>
      <c r="I17">
        <v>558.81</v>
      </c>
      <c r="J17">
        <v>589.36</v>
      </c>
      <c r="K17">
        <v>500.67</v>
      </c>
      <c r="L17">
        <v>542.77</v>
      </c>
      <c r="M17">
        <v>0</v>
      </c>
      <c r="N17">
        <v>899.1</v>
      </c>
      <c r="O17">
        <v>0</v>
      </c>
      <c r="P17">
        <v>639.9</v>
      </c>
      <c r="Q17">
        <v>339.78</v>
      </c>
      <c r="R17">
        <v>319.9</v>
      </c>
      <c r="S17">
        <v>25973.79</v>
      </c>
      <c r="T17">
        <v>5680.938</v>
      </c>
      <c r="U17">
        <v>2506.561</v>
      </c>
      <c r="V17">
        <v>2.414</v>
      </c>
      <c r="W17">
        <v>2508.975</v>
      </c>
      <c r="X17">
        <v>474.289</v>
      </c>
      <c r="Y17">
        <v>49.996</v>
      </c>
      <c r="Z17">
        <v>6195.764</v>
      </c>
      <c r="AA17">
        <v>11234.71</v>
      </c>
      <c r="AB17">
        <v>1362.15</v>
      </c>
      <c r="AC17" t="s">
        <v>58</v>
      </c>
      <c r="AD17" s="4">
        <v>-4000.281</v>
      </c>
      <c r="AE17">
        <v>351</v>
      </c>
      <c r="AF17">
        <v>0</v>
      </c>
      <c r="AG17">
        <v>351</v>
      </c>
      <c r="AH17">
        <v>351</v>
      </c>
      <c r="AI17">
        <v>0</v>
      </c>
      <c r="AJ17">
        <v>351</v>
      </c>
      <c r="AK17">
        <v>5707</v>
      </c>
      <c r="AL17">
        <v>25895.4</v>
      </c>
      <c r="AM17">
        <v>31602.4</v>
      </c>
      <c r="AN17">
        <v>2587.79</v>
      </c>
      <c r="AO17">
        <v>2587.01</v>
      </c>
      <c r="AP17">
        <v>0.78</v>
      </c>
      <c r="AQ17">
        <v>351</v>
      </c>
      <c r="AR17">
        <v>351</v>
      </c>
      <c r="AU17">
        <v>0</v>
      </c>
      <c r="AV17" s="12">
        <v>0</v>
      </c>
      <c r="AW17" s="4">
        <v>351</v>
      </c>
      <c r="AX17" s="4">
        <v>351</v>
      </c>
      <c r="AY17" s="4">
        <v>640</v>
      </c>
      <c r="AZ17" s="24">
        <v>640</v>
      </c>
      <c r="BA17" s="4">
        <v>351</v>
      </c>
      <c r="BB17" s="4">
        <v>351</v>
      </c>
      <c r="BE17" s="15">
        <f t="shared" si="0"/>
        <v>351</v>
      </c>
      <c r="BF17" s="15">
        <f t="shared" ref="BF17:BH17" si="42">AH17</f>
        <v>351</v>
      </c>
      <c r="BG17" s="15">
        <f t="shared" si="42"/>
        <v>0</v>
      </c>
      <c r="BH17" s="15">
        <f t="shared" si="42"/>
        <v>351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351</v>
      </c>
      <c r="BN17" s="15">
        <f t="shared" ref="BN17:BP17" si="43">AE17</f>
        <v>351</v>
      </c>
      <c r="BO17" s="15">
        <f t="shared" si="43"/>
        <v>0</v>
      </c>
      <c r="BP17" s="15">
        <f t="shared" si="43"/>
        <v>351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25773.76</v>
      </c>
      <c r="B18">
        <v>-5707</v>
      </c>
      <c r="C18">
        <v>31241.77</v>
      </c>
      <c r="D18">
        <v>2785.55</v>
      </c>
      <c r="E18">
        <v>351</v>
      </c>
      <c r="F18" s="4">
        <v>6998</v>
      </c>
      <c r="G18">
        <v>0</v>
      </c>
      <c r="H18">
        <v>663.29</v>
      </c>
      <c r="I18">
        <v>559.09</v>
      </c>
      <c r="J18">
        <v>589.59</v>
      </c>
      <c r="K18">
        <v>500.9</v>
      </c>
      <c r="L18">
        <v>543</v>
      </c>
      <c r="M18">
        <v>0</v>
      </c>
      <c r="N18">
        <v>897.87</v>
      </c>
      <c r="O18">
        <v>0</v>
      </c>
      <c r="P18">
        <v>639.5</v>
      </c>
      <c r="Q18">
        <v>340.36</v>
      </c>
      <c r="R18">
        <v>320.27</v>
      </c>
      <c r="S18">
        <v>25676.69</v>
      </c>
      <c r="T18">
        <v>5767.296</v>
      </c>
      <c r="U18">
        <v>2461.839</v>
      </c>
      <c r="V18">
        <v>2.415</v>
      </c>
      <c r="W18">
        <v>2464.254</v>
      </c>
      <c r="X18">
        <v>474.646</v>
      </c>
      <c r="Y18">
        <v>49.975</v>
      </c>
      <c r="Z18">
        <v>6358.686</v>
      </c>
      <c r="AA18">
        <v>11069.98</v>
      </c>
      <c r="AB18">
        <v>1358.13</v>
      </c>
      <c r="AC18" t="s">
        <v>58</v>
      </c>
      <c r="AD18" s="4">
        <v>-3999.721</v>
      </c>
      <c r="AE18">
        <v>351</v>
      </c>
      <c r="AF18">
        <v>0</v>
      </c>
      <c r="AG18">
        <v>351</v>
      </c>
      <c r="AH18">
        <v>351</v>
      </c>
      <c r="AI18">
        <v>0</v>
      </c>
      <c r="AJ18">
        <v>351</v>
      </c>
      <c r="AK18">
        <v>5707</v>
      </c>
      <c r="AL18">
        <v>25895.4</v>
      </c>
      <c r="AM18">
        <v>31602.4</v>
      </c>
      <c r="AN18">
        <v>2516.4</v>
      </c>
      <c r="AO18">
        <v>2515.58</v>
      </c>
      <c r="AP18">
        <v>0.82</v>
      </c>
      <c r="AQ18">
        <v>351</v>
      </c>
      <c r="AR18">
        <v>351</v>
      </c>
      <c r="AU18">
        <v>0</v>
      </c>
      <c r="AV18" s="12">
        <v>0</v>
      </c>
      <c r="AW18" s="4">
        <v>351</v>
      </c>
      <c r="AX18" s="4">
        <v>351</v>
      </c>
      <c r="AY18" s="4">
        <v>640</v>
      </c>
      <c r="AZ18" s="24">
        <v>640</v>
      </c>
      <c r="BA18" s="4">
        <v>351</v>
      </c>
      <c r="BB18" s="4">
        <v>351</v>
      </c>
      <c r="BE18" s="15">
        <f t="shared" si="0"/>
        <v>351</v>
      </c>
      <c r="BF18" s="15">
        <f t="shared" ref="BF18:BH18" si="44">AH18</f>
        <v>351</v>
      </c>
      <c r="BG18" s="15">
        <f t="shared" si="44"/>
        <v>0</v>
      </c>
      <c r="BH18" s="15">
        <f t="shared" si="44"/>
        <v>351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351</v>
      </c>
      <c r="BN18" s="15">
        <f t="shared" ref="BN18:BP18" si="45">AE18</f>
        <v>351</v>
      </c>
      <c r="BO18" s="15">
        <f t="shared" si="45"/>
        <v>0</v>
      </c>
      <c r="BP18" s="15">
        <f t="shared" si="45"/>
        <v>351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25762.31</v>
      </c>
      <c r="B19">
        <v>-5707</v>
      </c>
      <c r="C19">
        <v>31714.93</v>
      </c>
      <c r="D19">
        <v>2692.28</v>
      </c>
      <c r="E19">
        <v>398</v>
      </c>
      <c r="F19" s="4">
        <v>6998</v>
      </c>
      <c r="G19">
        <v>0</v>
      </c>
      <c r="H19">
        <v>662.44</v>
      </c>
      <c r="I19">
        <v>558.3</v>
      </c>
      <c r="J19">
        <v>601.17</v>
      </c>
      <c r="K19">
        <v>500.44</v>
      </c>
      <c r="L19">
        <v>542.07</v>
      </c>
      <c r="M19">
        <v>0</v>
      </c>
      <c r="N19">
        <v>899.51</v>
      </c>
      <c r="O19">
        <v>0</v>
      </c>
      <c r="P19">
        <v>640.6</v>
      </c>
      <c r="Q19">
        <v>340.09</v>
      </c>
      <c r="R19">
        <v>333.59</v>
      </c>
      <c r="S19">
        <v>26031.43</v>
      </c>
      <c r="T19">
        <v>5630.379</v>
      </c>
      <c r="U19">
        <v>2423.111</v>
      </c>
      <c r="V19">
        <v>2.414</v>
      </c>
      <c r="W19">
        <v>2425.525</v>
      </c>
      <c r="X19">
        <v>473.939</v>
      </c>
      <c r="Y19">
        <v>50.031</v>
      </c>
      <c r="Z19">
        <v>6063.273</v>
      </c>
      <c r="AA19">
        <v>11364.67</v>
      </c>
      <c r="AB19">
        <v>1363.44</v>
      </c>
      <c r="AC19" t="s">
        <v>58</v>
      </c>
      <c r="AD19" s="4">
        <v>-3988.655</v>
      </c>
      <c r="AE19">
        <v>398</v>
      </c>
      <c r="AF19">
        <v>0</v>
      </c>
      <c r="AG19">
        <v>398</v>
      </c>
      <c r="AH19">
        <v>351</v>
      </c>
      <c r="AI19">
        <v>0</v>
      </c>
      <c r="AJ19">
        <v>351</v>
      </c>
      <c r="AK19">
        <v>5707</v>
      </c>
      <c r="AL19">
        <v>25753</v>
      </c>
      <c r="AM19">
        <v>31460</v>
      </c>
      <c r="AN19">
        <v>2463.88</v>
      </c>
      <c r="AO19">
        <v>2463.01</v>
      </c>
      <c r="AP19">
        <v>0.87</v>
      </c>
      <c r="AQ19">
        <v>398</v>
      </c>
      <c r="AR19">
        <v>351</v>
      </c>
      <c r="AU19">
        <v>0</v>
      </c>
      <c r="AV19" s="12">
        <v>0</v>
      </c>
      <c r="AW19" s="4">
        <v>351</v>
      </c>
      <c r="AX19" s="4">
        <v>398</v>
      </c>
      <c r="AY19" s="4">
        <v>640</v>
      </c>
      <c r="AZ19" s="24">
        <v>640</v>
      </c>
      <c r="BA19" s="4">
        <v>351</v>
      </c>
      <c r="BB19" s="4">
        <v>398</v>
      </c>
      <c r="BE19" s="15">
        <f t="shared" si="0"/>
        <v>351</v>
      </c>
      <c r="BF19" s="15">
        <f t="shared" ref="BF19:BH19" si="46">AH19</f>
        <v>351</v>
      </c>
      <c r="BG19" s="15">
        <f t="shared" si="46"/>
        <v>0</v>
      </c>
      <c r="BH19" s="15">
        <f t="shared" si="46"/>
        <v>351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398</v>
      </c>
      <c r="BN19" s="15">
        <f t="shared" ref="BN19:BP19" si="47">AE19</f>
        <v>398</v>
      </c>
      <c r="BO19" s="15">
        <f t="shared" si="47"/>
        <v>0</v>
      </c>
      <c r="BP19" s="15">
        <f t="shared" si="47"/>
        <v>398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25745.2</v>
      </c>
      <c r="B20">
        <v>-5707</v>
      </c>
      <c r="C20">
        <v>31475.88</v>
      </c>
      <c r="D20">
        <v>2553.84</v>
      </c>
      <c r="E20">
        <v>360</v>
      </c>
      <c r="F20" s="4">
        <v>6998</v>
      </c>
      <c r="G20">
        <v>0</v>
      </c>
      <c r="H20">
        <v>662.44</v>
      </c>
      <c r="I20">
        <v>558.27</v>
      </c>
      <c r="J20">
        <v>590.89</v>
      </c>
      <c r="K20">
        <v>500.9</v>
      </c>
      <c r="L20">
        <v>543</v>
      </c>
      <c r="M20">
        <v>0</v>
      </c>
      <c r="N20">
        <v>900.34</v>
      </c>
      <c r="O20">
        <v>0</v>
      </c>
      <c r="P20">
        <v>641.6</v>
      </c>
      <c r="Q20">
        <v>339.88</v>
      </c>
      <c r="R20">
        <v>334.7</v>
      </c>
      <c r="S20">
        <v>25811.1</v>
      </c>
      <c r="T20">
        <v>5768.763</v>
      </c>
      <c r="U20">
        <v>2406.717</v>
      </c>
      <c r="V20">
        <v>2.414</v>
      </c>
      <c r="W20">
        <v>2409.131</v>
      </c>
      <c r="X20">
        <v>473.898</v>
      </c>
      <c r="Y20">
        <v>50.03</v>
      </c>
      <c r="Z20">
        <v>6173.441</v>
      </c>
      <c r="AA20">
        <v>11254.54</v>
      </c>
      <c r="AB20">
        <v>1372.14</v>
      </c>
      <c r="AC20" t="s">
        <v>58</v>
      </c>
      <c r="AD20" s="4">
        <v>-3987.534</v>
      </c>
      <c r="AE20">
        <v>360</v>
      </c>
      <c r="AF20">
        <v>0</v>
      </c>
      <c r="AG20">
        <v>360</v>
      </c>
      <c r="AH20">
        <v>351</v>
      </c>
      <c r="AI20">
        <v>0</v>
      </c>
      <c r="AJ20">
        <v>351</v>
      </c>
      <c r="AK20">
        <v>5707</v>
      </c>
      <c r="AL20">
        <v>25753</v>
      </c>
      <c r="AM20">
        <v>31460</v>
      </c>
      <c r="AN20">
        <v>2416.47</v>
      </c>
      <c r="AO20">
        <v>2415.36</v>
      </c>
      <c r="AP20">
        <v>1.11</v>
      </c>
      <c r="AQ20">
        <v>360</v>
      </c>
      <c r="AR20">
        <v>351</v>
      </c>
      <c r="AU20">
        <v>0</v>
      </c>
      <c r="AV20" s="12">
        <v>0</v>
      </c>
      <c r="AW20" s="4">
        <v>351</v>
      </c>
      <c r="AX20" s="4">
        <v>360</v>
      </c>
      <c r="AY20" s="4">
        <v>640</v>
      </c>
      <c r="AZ20" s="24">
        <v>640</v>
      </c>
      <c r="BA20" s="4">
        <v>351</v>
      </c>
      <c r="BB20" s="4">
        <v>360</v>
      </c>
      <c r="BE20" s="15">
        <f t="shared" si="0"/>
        <v>351</v>
      </c>
      <c r="BF20" s="15">
        <f t="shared" ref="BF20:BH20" si="48">AH20</f>
        <v>351</v>
      </c>
      <c r="BG20" s="15">
        <f t="shared" si="48"/>
        <v>0</v>
      </c>
      <c r="BH20" s="15">
        <f t="shared" si="48"/>
        <v>351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360</v>
      </c>
      <c r="BN20" s="15">
        <f t="shared" ref="BN20:BP20" si="49">AE20</f>
        <v>360</v>
      </c>
      <c r="BO20" s="15">
        <f t="shared" si="49"/>
        <v>0</v>
      </c>
      <c r="BP20" s="15">
        <f t="shared" si="49"/>
        <v>360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26083.57</v>
      </c>
      <c r="B21">
        <v>-5707</v>
      </c>
      <c r="C21">
        <v>32510.08</v>
      </c>
      <c r="D21">
        <v>2471.52</v>
      </c>
      <c r="E21">
        <v>614</v>
      </c>
      <c r="F21" s="4">
        <v>6992</v>
      </c>
      <c r="G21">
        <v>0</v>
      </c>
      <c r="H21">
        <v>661.6</v>
      </c>
      <c r="I21">
        <v>558.58</v>
      </c>
      <c r="J21">
        <v>626.44</v>
      </c>
      <c r="K21">
        <v>536.96</v>
      </c>
      <c r="L21">
        <v>560.91</v>
      </c>
      <c r="M21">
        <v>0</v>
      </c>
      <c r="N21">
        <v>900.34</v>
      </c>
      <c r="O21">
        <v>0</v>
      </c>
      <c r="P21">
        <v>641.8</v>
      </c>
      <c r="Q21">
        <v>340.73</v>
      </c>
      <c r="R21">
        <v>335.28</v>
      </c>
      <c r="S21">
        <v>25768.45</v>
      </c>
      <c r="T21">
        <v>5581.507</v>
      </c>
      <c r="U21">
        <v>2469.061</v>
      </c>
      <c r="V21">
        <v>2.188</v>
      </c>
      <c r="W21">
        <v>2471.25</v>
      </c>
      <c r="X21">
        <v>156.329</v>
      </c>
      <c r="Y21">
        <v>50.032</v>
      </c>
      <c r="Z21">
        <v>6434.186</v>
      </c>
      <c r="AA21">
        <v>11313.03</v>
      </c>
      <c r="AB21">
        <v>1373.25</v>
      </c>
      <c r="AC21" t="s">
        <v>58</v>
      </c>
      <c r="AD21" s="4">
        <v>-3937.527</v>
      </c>
      <c r="AE21">
        <v>614</v>
      </c>
      <c r="AF21">
        <v>0</v>
      </c>
      <c r="AG21">
        <v>614</v>
      </c>
      <c r="AH21">
        <v>351</v>
      </c>
      <c r="AI21">
        <v>0</v>
      </c>
      <c r="AJ21">
        <v>351</v>
      </c>
      <c r="AK21">
        <v>5707</v>
      </c>
      <c r="AL21">
        <v>25895.4</v>
      </c>
      <c r="AM21">
        <v>31602.4</v>
      </c>
      <c r="AN21">
        <v>2367</v>
      </c>
      <c r="AO21">
        <v>2363.76</v>
      </c>
      <c r="AP21">
        <v>3.24</v>
      </c>
      <c r="AQ21">
        <v>614</v>
      </c>
      <c r="AR21">
        <v>351</v>
      </c>
      <c r="AU21">
        <v>0</v>
      </c>
      <c r="AV21" s="12">
        <v>0</v>
      </c>
      <c r="AW21" s="4">
        <v>351</v>
      </c>
      <c r="AX21" s="4">
        <v>614</v>
      </c>
      <c r="AY21" s="4">
        <v>640</v>
      </c>
      <c r="AZ21" s="24">
        <v>640</v>
      </c>
      <c r="BA21" s="4">
        <v>351</v>
      </c>
      <c r="BB21" s="4">
        <v>614</v>
      </c>
      <c r="BE21" s="15">
        <f t="shared" si="0"/>
        <v>351</v>
      </c>
      <c r="BF21" s="15">
        <f t="shared" ref="BF21:BH21" si="50">AH21</f>
        <v>351</v>
      </c>
      <c r="BG21" s="15">
        <f t="shared" si="50"/>
        <v>0</v>
      </c>
      <c r="BH21" s="15">
        <f t="shared" si="50"/>
        <v>351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614</v>
      </c>
      <c r="BN21" s="15">
        <f t="shared" ref="BN21:BP21" si="51">AE21</f>
        <v>614</v>
      </c>
      <c r="BO21" s="15">
        <f t="shared" si="51"/>
        <v>0</v>
      </c>
      <c r="BP21" s="15">
        <f t="shared" si="51"/>
        <v>614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26068.09</v>
      </c>
      <c r="B22">
        <v>-5718</v>
      </c>
      <c r="C22">
        <v>32149.15</v>
      </c>
      <c r="D22">
        <v>2475.87</v>
      </c>
      <c r="E22">
        <v>416</v>
      </c>
      <c r="F22" s="4">
        <v>6851</v>
      </c>
      <c r="G22">
        <v>0</v>
      </c>
      <c r="H22">
        <v>662.44</v>
      </c>
      <c r="I22">
        <v>559</v>
      </c>
      <c r="J22">
        <v>610.91</v>
      </c>
      <c r="K22">
        <v>503</v>
      </c>
      <c r="L22">
        <v>543.47</v>
      </c>
      <c r="M22">
        <v>0</v>
      </c>
      <c r="N22">
        <v>899.1</v>
      </c>
      <c r="O22">
        <v>0</v>
      </c>
      <c r="P22">
        <v>642.5</v>
      </c>
      <c r="Q22">
        <v>340.62</v>
      </c>
      <c r="R22">
        <v>335.34</v>
      </c>
      <c r="S22">
        <v>25995.2</v>
      </c>
      <c r="T22">
        <v>5774.478</v>
      </c>
      <c r="U22">
        <v>2492.678</v>
      </c>
      <c r="V22">
        <v>12.955</v>
      </c>
      <c r="W22">
        <v>2505.633</v>
      </c>
      <c r="X22">
        <v>158.17</v>
      </c>
      <c r="Y22">
        <v>50.018</v>
      </c>
      <c r="Z22">
        <v>6259.938</v>
      </c>
      <c r="AA22">
        <v>11485.93</v>
      </c>
      <c r="AB22">
        <v>1365.72</v>
      </c>
      <c r="AC22" t="s">
        <v>58</v>
      </c>
      <c r="AD22" s="4">
        <v>-3845.077</v>
      </c>
      <c r="AE22">
        <v>416</v>
      </c>
      <c r="AF22">
        <v>0</v>
      </c>
      <c r="AG22">
        <v>416</v>
      </c>
      <c r="AH22">
        <v>550</v>
      </c>
      <c r="AI22">
        <v>0</v>
      </c>
      <c r="AJ22">
        <v>550</v>
      </c>
      <c r="AK22">
        <v>5718</v>
      </c>
      <c r="AL22">
        <v>26151.7</v>
      </c>
      <c r="AM22">
        <v>31869.7</v>
      </c>
      <c r="AN22">
        <v>2338.89</v>
      </c>
      <c r="AO22">
        <v>2309.52</v>
      </c>
      <c r="AP22">
        <v>29.37</v>
      </c>
      <c r="AQ22">
        <v>416</v>
      </c>
      <c r="AR22">
        <v>550</v>
      </c>
      <c r="AU22">
        <v>0</v>
      </c>
      <c r="AV22" s="12">
        <v>0</v>
      </c>
      <c r="AW22" s="4">
        <v>550</v>
      </c>
      <c r="AX22" s="4">
        <v>416</v>
      </c>
      <c r="AY22" s="4">
        <v>640</v>
      </c>
      <c r="AZ22" s="24">
        <v>640</v>
      </c>
      <c r="BA22" s="4">
        <v>550</v>
      </c>
      <c r="BB22" s="4">
        <v>416</v>
      </c>
      <c r="BE22" s="15">
        <f t="shared" si="0"/>
        <v>550</v>
      </c>
      <c r="BF22" s="15">
        <f t="shared" ref="BF22:BH22" si="52">AH22</f>
        <v>550</v>
      </c>
      <c r="BG22" s="15">
        <f t="shared" si="52"/>
        <v>0</v>
      </c>
      <c r="BH22" s="15">
        <f t="shared" si="52"/>
        <v>550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416</v>
      </c>
      <c r="BN22" s="15">
        <f t="shared" ref="BN22:BP22" si="53">AE22</f>
        <v>416</v>
      </c>
      <c r="BO22" s="15">
        <f t="shared" si="53"/>
        <v>0</v>
      </c>
      <c r="BP22" s="15">
        <f t="shared" si="53"/>
        <v>416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26266.53</v>
      </c>
      <c r="B23">
        <v>-5859</v>
      </c>
      <c r="C23">
        <v>32417.38</v>
      </c>
      <c r="D23">
        <v>2522.81</v>
      </c>
      <c r="E23">
        <v>450</v>
      </c>
      <c r="F23" s="4">
        <v>6809</v>
      </c>
      <c r="G23">
        <v>0</v>
      </c>
      <c r="H23">
        <v>662.44</v>
      </c>
      <c r="I23">
        <v>558.22</v>
      </c>
      <c r="J23">
        <v>609.06</v>
      </c>
      <c r="K23">
        <v>508.11</v>
      </c>
      <c r="L23">
        <v>552.31</v>
      </c>
      <c r="M23">
        <v>0</v>
      </c>
      <c r="N23">
        <v>899.1</v>
      </c>
      <c r="O23">
        <v>0</v>
      </c>
      <c r="P23">
        <v>641.4</v>
      </c>
      <c r="Q23">
        <v>340.41</v>
      </c>
      <c r="R23">
        <v>335.6</v>
      </c>
      <c r="S23">
        <v>25888.7</v>
      </c>
      <c r="T23">
        <v>5825.539</v>
      </c>
      <c r="U23">
        <v>2521.007</v>
      </c>
      <c r="V23">
        <v>177.905</v>
      </c>
      <c r="W23">
        <v>2698.912</v>
      </c>
      <c r="X23">
        <v>365.512</v>
      </c>
      <c r="Y23">
        <v>50.032</v>
      </c>
      <c r="Z23">
        <v>6257.803</v>
      </c>
      <c r="AA23">
        <v>11287.62</v>
      </c>
      <c r="AB23">
        <v>1042.25</v>
      </c>
      <c r="AC23" t="s">
        <v>58</v>
      </c>
      <c r="AD23" s="4">
        <v>-3791.709</v>
      </c>
      <c r="AE23">
        <v>450</v>
      </c>
      <c r="AF23">
        <v>0</v>
      </c>
      <c r="AG23">
        <v>450</v>
      </c>
      <c r="AH23">
        <v>615</v>
      </c>
      <c r="AI23">
        <v>0</v>
      </c>
      <c r="AJ23">
        <v>615</v>
      </c>
      <c r="AK23">
        <v>5859</v>
      </c>
      <c r="AL23">
        <v>26180.2</v>
      </c>
      <c r="AM23">
        <v>32039.2</v>
      </c>
      <c r="AN23">
        <v>2363.49</v>
      </c>
      <c r="AO23">
        <v>2258.95</v>
      </c>
      <c r="AP23">
        <v>104.54</v>
      </c>
      <c r="AQ23">
        <v>450</v>
      </c>
      <c r="AR23">
        <v>615</v>
      </c>
      <c r="AU23">
        <v>0</v>
      </c>
      <c r="AV23" s="12">
        <v>0</v>
      </c>
      <c r="AW23" s="4">
        <v>615</v>
      </c>
      <c r="AX23" s="4">
        <v>450</v>
      </c>
      <c r="AY23" s="4">
        <v>640</v>
      </c>
      <c r="AZ23" s="24">
        <v>640</v>
      </c>
      <c r="BA23" s="4">
        <v>615</v>
      </c>
      <c r="BB23" s="4">
        <v>450</v>
      </c>
      <c r="BE23" s="15">
        <f t="shared" si="0"/>
        <v>615</v>
      </c>
      <c r="BF23" s="15">
        <f t="shared" ref="BF23:BH23" si="54">AH23</f>
        <v>615</v>
      </c>
      <c r="BG23" s="15">
        <f t="shared" si="54"/>
        <v>0</v>
      </c>
      <c r="BH23" s="15">
        <f t="shared" si="54"/>
        <v>615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450</v>
      </c>
      <c r="BN23" s="15">
        <f t="shared" ref="BN23:BP23" si="55">AE23</f>
        <v>450</v>
      </c>
      <c r="BO23" s="15">
        <f t="shared" si="55"/>
        <v>0</v>
      </c>
      <c r="BP23" s="15">
        <f t="shared" si="55"/>
        <v>450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26264.14</v>
      </c>
      <c r="B24">
        <v>-6002</v>
      </c>
      <c r="C24">
        <v>32781.8</v>
      </c>
      <c r="D24">
        <v>2668.54</v>
      </c>
      <c r="E24">
        <v>614</v>
      </c>
      <c r="F24" s="4">
        <v>6505</v>
      </c>
      <c r="G24">
        <v>0</v>
      </c>
      <c r="H24">
        <v>662.44</v>
      </c>
      <c r="I24">
        <v>543.88</v>
      </c>
      <c r="J24">
        <v>637.08</v>
      </c>
      <c r="K24">
        <v>537.42</v>
      </c>
      <c r="L24">
        <v>559.98</v>
      </c>
      <c r="M24">
        <v>0</v>
      </c>
      <c r="N24">
        <v>899.1</v>
      </c>
      <c r="O24">
        <v>0</v>
      </c>
      <c r="P24">
        <v>643.4</v>
      </c>
      <c r="Q24">
        <v>339.99</v>
      </c>
      <c r="R24">
        <v>334.91</v>
      </c>
      <c r="S24">
        <v>26075.44</v>
      </c>
      <c r="T24">
        <v>6122.389</v>
      </c>
      <c r="U24">
        <v>2529.301</v>
      </c>
      <c r="V24">
        <v>484.48</v>
      </c>
      <c r="W24">
        <v>3013.782</v>
      </c>
      <c r="X24">
        <v>365.49</v>
      </c>
      <c r="Y24">
        <v>50.025</v>
      </c>
      <c r="Z24">
        <v>5996.955</v>
      </c>
      <c r="AA24">
        <v>11540.52</v>
      </c>
      <c r="AB24">
        <v>1027.08</v>
      </c>
      <c r="AC24" t="s">
        <v>58</v>
      </c>
      <c r="AD24" s="4">
        <v>-3441.8</v>
      </c>
      <c r="AE24">
        <v>614</v>
      </c>
      <c r="AF24">
        <v>0</v>
      </c>
      <c r="AG24">
        <v>614</v>
      </c>
      <c r="AH24">
        <v>614</v>
      </c>
      <c r="AI24">
        <v>0</v>
      </c>
      <c r="AJ24">
        <v>614</v>
      </c>
      <c r="AK24">
        <v>6002</v>
      </c>
      <c r="AL24">
        <v>26265.6</v>
      </c>
      <c r="AM24">
        <v>32267.6</v>
      </c>
      <c r="AN24">
        <v>2478.11</v>
      </c>
      <c r="AO24">
        <v>2207.83</v>
      </c>
      <c r="AP24">
        <v>270.28</v>
      </c>
      <c r="AQ24">
        <v>614</v>
      </c>
      <c r="AR24">
        <v>614</v>
      </c>
      <c r="AU24">
        <v>0</v>
      </c>
      <c r="AV24" s="12">
        <v>0</v>
      </c>
      <c r="AW24" s="4">
        <v>614</v>
      </c>
      <c r="AX24" s="4">
        <v>614</v>
      </c>
      <c r="AY24" s="4">
        <v>640</v>
      </c>
      <c r="AZ24" s="24">
        <v>640</v>
      </c>
      <c r="BA24" s="4">
        <v>614</v>
      </c>
      <c r="BB24" s="4">
        <v>614</v>
      </c>
      <c r="BE24" s="15">
        <f t="shared" si="0"/>
        <v>614</v>
      </c>
      <c r="BF24" s="15">
        <f t="shared" ref="BF24:BH24" si="56">AH24</f>
        <v>614</v>
      </c>
      <c r="BG24" s="15">
        <f t="shared" si="56"/>
        <v>0</v>
      </c>
      <c r="BH24" s="15">
        <f t="shared" si="56"/>
        <v>614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614</v>
      </c>
      <c r="BN24" s="15">
        <f t="shared" ref="BN24:BP24" si="57">AE24</f>
        <v>614</v>
      </c>
      <c r="BO24" s="15">
        <f t="shared" si="57"/>
        <v>0</v>
      </c>
      <c r="BP24" s="15">
        <f t="shared" si="57"/>
        <v>614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26267.75</v>
      </c>
      <c r="B25">
        <v>-6144</v>
      </c>
      <c r="C25">
        <v>32068.19</v>
      </c>
      <c r="D25">
        <v>2930.52</v>
      </c>
      <c r="E25">
        <v>351.47</v>
      </c>
      <c r="F25" s="4">
        <v>6283</v>
      </c>
      <c r="G25">
        <v>0</v>
      </c>
      <c r="H25">
        <v>662.44</v>
      </c>
      <c r="I25">
        <v>434.59</v>
      </c>
      <c r="J25">
        <v>594.2</v>
      </c>
      <c r="K25">
        <v>503.93</v>
      </c>
      <c r="L25">
        <v>542.77</v>
      </c>
      <c r="M25">
        <v>0</v>
      </c>
      <c r="N25">
        <v>899.51</v>
      </c>
      <c r="O25">
        <v>0</v>
      </c>
      <c r="P25">
        <v>641.4</v>
      </c>
      <c r="Q25">
        <v>339.93</v>
      </c>
      <c r="R25">
        <v>320.64</v>
      </c>
      <c r="S25">
        <v>26132.11</v>
      </c>
      <c r="T25">
        <v>6193.372</v>
      </c>
      <c r="U25">
        <v>2548.602</v>
      </c>
      <c r="V25">
        <v>856.654</v>
      </c>
      <c r="W25">
        <v>3405.257</v>
      </c>
      <c r="X25">
        <v>364.819</v>
      </c>
      <c r="Y25">
        <v>50.002</v>
      </c>
      <c r="Z25">
        <v>6482.674</v>
      </c>
      <c r="AA25">
        <v>11056.88</v>
      </c>
      <c r="AB25">
        <v>1241.46</v>
      </c>
      <c r="AC25" t="s">
        <v>58</v>
      </c>
      <c r="AD25" s="4">
        <v>-3283.794</v>
      </c>
      <c r="AE25">
        <v>351.47</v>
      </c>
      <c r="AF25">
        <v>0</v>
      </c>
      <c r="AG25">
        <v>351.47</v>
      </c>
      <c r="AH25">
        <v>615</v>
      </c>
      <c r="AI25">
        <v>0</v>
      </c>
      <c r="AJ25">
        <v>615</v>
      </c>
      <c r="AK25">
        <v>6144</v>
      </c>
      <c r="AL25">
        <v>26294.1</v>
      </c>
      <c r="AM25">
        <v>32438.1</v>
      </c>
      <c r="AN25">
        <v>2705.65</v>
      </c>
      <c r="AO25">
        <v>2151.59</v>
      </c>
      <c r="AP25">
        <v>554.06</v>
      </c>
      <c r="AQ25">
        <v>351.47</v>
      </c>
      <c r="AR25">
        <v>615</v>
      </c>
      <c r="AU25">
        <v>0</v>
      </c>
      <c r="AV25" s="12">
        <v>0</v>
      </c>
      <c r="AW25" s="4">
        <v>615</v>
      </c>
      <c r="AX25" s="4">
        <v>351.47</v>
      </c>
      <c r="AY25" s="4">
        <v>640</v>
      </c>
      <c r="AZ25" s="24">
        <v>640</v>
      </c>
      <c r="BA25" s="4">
        <v>615</v>
      </c>
      <c r="BB25" s="4">
        <v>351.47</v>
      </c>
      <c r="BE25" s="15">
        <f t="shared" si="0"/>
        <v>615</v>
      </c>
      <c r="BF25" s="15">
        <f t="shared" ref="BF25:BH25" si="58">AH25</f>
        <v>615</v>
      </c>
      <c r="BG25" s="15">
        <f t="shared" si="58"/>
        <v>0</v>
      </c>
      <c r="BH25" s="15">
        <f t="shared" si="58"/>
        <v>615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351.47</v>
      </c>
      <c r="BN25" s="15">
        <f t="shared" ref="BN25:BP25" si="59">AE25</f>
        <v>351.47</v>
      </c>
      <c r="BO25" s="15">
        <f t="shared" si="59"/>
        <v>0</v>
      </c>
      <c r="BP25" s="15">
        <f t="shared" si="59"/>
        <v>351.47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26457.23</v>
      </c>
      <c r="B26">
        <v>-6291</v>
      </c>
      <c r="C26">
        <v>31814.53</v>
      </c>
      <c r="D26">
        <v>3334.08</v>
      </c>
      <c r="E26">
        <v>351</v>
      </c>
      <c r="F26" s="4">
        <v>6227</v>
      </c>
      <c r="G26">
        <v>0</v>
      </c>
      <c r="H26">
        <v>662.44</v>
      </c>
      <c r="I26">
        <v>358.67</v>
      </c>
      <c r="J26">
        <v>591.09</v>
      </c>
      <c r="K26">
        <v>499.28</v>
      </c>
      <c r="L26">
        <v>542.77</v>
      </c>
      <c r="M26">
        <v>0</v>
      </c>
      <c r="N26">
        <v>900.34</v>
      </c>
      <c r="O26">
        <v>0</v>
      </c>
      <c r="P26">
        <v>643.2</v>
      </c>
      <c r="Q26">
        <v>339.72</v>
      </c>
      <c r="R26">
        <v>320.38</v>
      </c>
      <c r="S26">
        <v>26014.21</v>
      </c>
      <c r="T26">
        <v>6309.185</v>
      </c>
      <c r="U26">
        <v>2531.247</v>
      </c>
      <c r="V26">
        <v>1258.61</v>
      </c>
      <c r="W26">
        <v>3789.857</v>
      </c>
      <c r="X26">
        <v>365.501</v>
      </c>
      <c r="Y26">
        <v>50.029</v>
      </c>
      <c r="Z26">
        <v>7003.561</v>
      </c>
      <c r="AA26">
        <v>11313.08</v>
      </c>
      <c r="AB26">
        <v>1236.25</v>
      </c>
      <c r="AC26" t="s">
        <v>58</v>
      </c>
      <c r="AD26" s="4">
        <v>-3236.449</v>
      </c>
      <c r="AE26">
        <v>351</v>
      </c>
      <c r="AF26">
        <v>0</v>
      </c>
      <c r="AG26">
        <v>351</v>
      </c>
      <c r="AH26">
        <v>351.47</v>
      </c>
      <c r="AI26">
        <v>0</v>
      </c>
      <c r="AJ26">
        <v>351.47</v>
      </c>
      <c r="AK26">
        <v>6291</v>
      </c>
      <c r="AL26">
        <v>26379.5</v>
      </c>
      <c r="AM26">
        <v>32670.5</v>
      </c>
      <c r="AN26">
        <v>3057.44</v>
      </c>
      <c r="AO26">
        <v>2108.87</v>
      </c>
      <c r="AP26">
        <v>948.57</v>
      </c>
      <c r="AQ26">
        <v>351</v>
      </c>
      <c r="AR26">
        <v>351.47</v>
      </c>
      <c r="AU26">
        <v>0</v>
      </c>
      <c r="AV26" s="12">
        <v>0</v>
      </c>
      <c r="AW26" s="4">
        <v>351.47</v>
      </c>
      <c r="AX26" s="4">
        <v>351</v>
      </c>
      <c r="AY26" s="4">
        <v>640</v>
      </c>
      <c r="AZ26" s="24">
        <v>640</v>
      </c>
      <c r="BA26" s="4">
        <v>351.47</v>
      </c>
      <c r="BB26" s="4">
        <v>351</v>
      </c>
      <c r="BE26" s="15">
        <f t="shared" si="0"/>
        <v>351.47</v>
      </c>
      <c r="BF26" s="15">
        <f t="shared" ref="BF26:BH26" si="60">AH26</f>
        <v>351.47</v>
      </c>
      <c r="BG26" s="15">
        <f t="shared" si="60"/>
        <v>0</v>
      </c>
      <c r="BH26" s="15">
        <f t="shared" si="60"/>
        <v>351.47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351</v>
      </c>
      <c r="BN26" s="15">
        <f t="shared" ref="BN26:BP26" si="61">AE26</f>
        <v>351</v>
      </c>
      <c r="BO26" s="15">
        <f t="shared" si="61"/>
        <v>0</v>
      </c>
      <c r="BP26" s="15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26296.23</v>
      </c>
      <c r="B27">
        <v>-6281</v>
      </c>
      <c r="C27">
        <v>31217.71</v>
      </c>
      <c r="D27">
        <v>3868.77</v>
      </c>
      <c r="E27">
        <v>351</v>
      </c>
      <c r="F27" s="4">
        <v>6185</v>
      </c>
      <c r="G27">
        <v>0</v>
      </c>
      <c r="H27">
        <v>661.6</v>
      </c>
      <c r="I27">
        <v>323.08</v>
      </c>
      <c r="J27">
        <v>522.09</v>
      </c>
      <c r="K27">
        <v>500.44</v>
      </c>
      <c r="L27">
        <v>542.77</v>
      </c>
      <c r="M27">
        <v>0</v>
      </c>
      <c r="N27">
        <v>898.28</v>
      </c>
      <c r="O27">
        <v>0</v>
      </c>
      <c r="P27">
        <v>644.1</v>
      </c>
      <c r="Q27">
        <v>340.52</v>
      </c>
      <c r="R27">
        <v>320.32</v>
      </c>
      <c r="S27">
        <v>25792.63</v>
      </c>
      <c r="T27">
        <v>6200.463</v>
      </c>
      <c r="U27">
        <v>2506.168</v>
      </c>
      <c r="V27">
        <v>1691.857</v>
      </c>
      <c r="W27">
        <v>4198.025</v>
      </c>
      <c r="X27">
        <v>364.76</v>
      </c>
      <c r="Y27">
        <v>50.033</v>
      </c>
      <c r="Z27">
        <v>7745.191</v>
      </c>
      <c r="AA27">
        <v>10967.22</v>
      </c>
      <c r="AB27">
        <v>1235.03</v>
      </c>
      <c r="AC27" t="s">
        <v>58</v>
      </c>
      <c r="AD27" s="4">
        <v>-3195.687</v>
      </c>
      <c r="AE27">
        <v>351</v>
      </c>
      <c r="AF27">
        <v>0</v>
      </c>
      <c r="AG27">
        <v>351</v>
      </c>
      <c r="AH27">
        <v>398</v>
      </c>
      <c r="AI27">
        <v>0</v>
      </c>
      <c r="AJ27">
        <v>398</v>
      </c>
      <c r="AK27">
        <v>6281</v>
      </c>
      <c r="AL27">
        <v>26294.1</v>
      </c>
      <c r="AM27">
        <v>32575.1</v>
      </c>
      <c r="AN27">
        <v>3516.79</v>
      </c>
      <c r="AO27">
        <v>2064.98</v>
      </c>
      <c r="AP27">
        <v>1451.81</v>
      </c>
      <c r="AQ27">
        <v>351</v>
      </c>
      <c r="AR27">
        <v>398</v>
      </c>
      <c r="AU27">
        <v>0</v>
      </c>
      <c r="AV27" s="12">
        <v>0</v>
      </c>
      <c r="AW27" s="4">
        <v>398</v>
      </c>
      <c r="AX27" s="4">
        <v>351</v>
      </c>
      <c r="AY27" s="4">
        <v>640</v>
      </c>
      <c r="AZ27" s="24">
        <v>640</v>
      </c>
      <c r="BA27" s="4">
        <v>398</v>
      </c>
      <c r="BB27" s="4">
        <v>351</v>
      </c>
      <c r="BE27" s="15">
        <f t="shared" si="0"/>
        <v>398</v>
      </c>
      <c r="BF27" s="15">
        <f t="shared" ref="BF27:BH27" si="62">AH27</f>
        <v>398</v>
      </c>
      <c r="BG27" s="15">
        <f t="shared" si="62"/>
        <v>0</v>
      </c>
      <c r="BH27" s="15">
        <f t="shared" si="62"/>
        <v>398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351</v>
      </c>
      <c r="BN27" s="15">
        <f t="shared" ref="BN27:BP27" si="63">AE27</f>
        <v>351</v>
      </c>
      <c r="BO27" s="15">
        <f t="shared" si="63"/>
        <v>0</v>
      </c>
      <c r="BP27" s="15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25837.06</v>
      </c>
      <c r="B28" s="1">
        <v>-6271.9</v>
      </c>
      <c r="C28" s="1">
        <v>29853.39</v>
      </c>
      <c r="D28" s="1">
        <v>4509.88</v>
      </c>
      <c r="E28" s="1">
        <v>350</v>
      </c>
      <c r="F28" s="6">
        <v>6109</v>
      </c>
      <c r="G28" s="1">
        <v>0</v>
      </c>
      <c r="H28" s="1">
        <v>649.63</v>
      </c>
      <c r="I28" s="1">
        <v>299.34</v>
      </c>
      <c r="J28" s="1">
        <v>441.54</v>
      </c>
      <c r="K28" s="1">
        <v>500.67</v>
      </c>
      <c r="L28" s="1">
        <v>542.77</v>
      </c>
      <c r="M28" s="1">
        <v>0</v>
      </c>
      <c r="N28" s="1">
        <v>899.92</v>
      </c>
      <c r="O28" s="1">
        <v>0</v>
      </c>
      <c r="P28" s="1">
        <v>642.4</v>
      </c>
      <c r="Q28" s="1">
        <v>327.2</v>
      </c>
      <c r="R28" s="1">
        <v>320.17</v>
      </c>
      <c r="S28" s="1">
        <v>25651.95</v>
      </c>
      <c r="T28" s="1">
        <v>6249.638</v>
      </c>
      <c r="U28" s="1">
        <v>2375.967</v>
      </c>
      <c r="V28" s="1">
        <v>2224.424</v>
      </c>
      <c r="W28" s="1">
        <v>4600.39</v>
      </c>
      <c r="X28" s="1">
        <v>364.301</v>
      </c>
      <c r="Y28" s="1">
        <v>49.973</v>
      </c>
      <c r="Z28" s="1">
        <v>8496.889</v>
      </c>
      <c r="AA28" s="1">
        <v>10210.9</v>
      </c>
      <c r="AB28" s="1">
        <v>1223.91</v>
      </c>
      <c r="AC28" s="1" t="s">
        <v>58</v>
      </c>
      <c r="AD28" s="6">
        <v>-3122.427</v>
      </c>
      <c r="AE28" s="1">
        <v>350</v>
      </c>
      <c r="AF28" s="1">
        <v>0</v>
      </c>
      <c r="AG28" s="1">
        <v>350</v>
      </c>
      <c r="AH28" s="1">
        <v>351</v>
      </c>
      <c r="AI28" s="1">
        <v>0</v>
      </c>
      <c r="AJ28" s="1">
        <v>351</v>
      </c>
      <c r="AK28" s="1">
        <v>6272</v>
      </c>
      <c r="AL28" s="1">
        <v>25842.6</v>
      </c>
      <c r="AM28" s="1">
        <v>32114.6</v>
      </c>
      <c r="AN28" s="1">
        <v>4064.88</v>
      </c>
      <c r="AO28" s="1">
        <v>2023.41</v>
      </c>
      <c r="AP28" s="1">
        <v>2041.47</v>
      </c>
      <c r="AQ28" s="1">
        <v>350</v>
      </c>
      <c r="AR28" s="1">
        <v>351</v>
      </c>
      <c r="AU28" s="1">
        <v>0</v>
      </c>
      <c r="AV28" s="13">
        <v>0</v>
      </c>
      <c r="AW28" s="6">
        <v>351</v>
      </c>
      <c r="AX28" s="6">
        <v>350</v>
      </c>
      <c r="AY28" s="6">
        <v>640</v>
      </c>
      <c r="AZ28" s="25">
        <v>640</v>
      </c>
      <c r="BA28" s="6">
        <v>351</v>
      </c>
      <c r="BB28" s="6">
        <v>350</v>
      </c>
      <c r="BE28" s="16">
        <f t="shared" si="0"/>
        <v>351</v>
      </c>
      <c r="BF28" s="16">
        <f t="shared" ref="BF28:BH28" si="64">AH28</f>
        <v>351</v>
      </c>
      <c r="BG28" s="16">
        <f t="shared" si="64"/>
        <v>0</v>
      </c>
      <c r="BH28" s="16">
        <f t="shared" si="64"/>
        <v>351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350</v>
      </c>
      <c r="BN28" s="16">
        <f t="shared" ref="BN28:BP28" si="65">AE28</f>
        <v>350</v>
      </c>
      <c r="BO28" s="16">
        <f t="shared" si="65"/>
        <v>0</v>
      </c>
      <c r="BP28" s="16">
        <f t="shared" si="65"/>
        <v>350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25297.8</v>
      </c>
      <c r="B29" s="1">
        <v>-6263</v>
      </c>
      <c r="C29" s="1">
        <v>28638.87</v>
      </c>
      <c r="D29" s="1">
        <v>5207.19</v>
      </c>
      <c r="E29" s="1">
        <v>305.52</v>
      </c>
      <c r="F29" s="6">
        <v>6123</v>
      </c>
      <c r="G29" s="1">
        <v>0</v>
      </c>
      <c r="H29" s="1">
        <v>555.62</v>
      </c>
      <c r="I29" s="1">
        <v>294.56</v>
      </c>
      <c r="J29" s="1">
        <v>365.45</v>
      </c>
      <c r="K29" s="1">
        <v>499.97</v>
      </c>
      <c r="L29" s="1">
        <v>543.47</v>
      </c>
      <c r="M29" s="1">
        <v>0</v>
      </c>
      <c r="N29" s="1">
        <v>899.92</v>
      </c>
      <c r="O29" s="1">
        <v>0</v>
      </c>
      <c r="P29" s="1">
        <v>634.5</v>
      </c>
      <c r="Q29" s="1">
        <v>301.14</v>
      </c>
      <c r="R29" s="1">
        <v>299.71</v>
      </c>
      <c r="S29" s="1">
        <v>25575.68</v>
      </c>
      <c r="T29" s="1">
        <v>6365.914</v>
      </c>
      <c r="U29" s="1">
        <v>2172.018</v>
      </c>
      <c r="V29" s="1">
        <v>2898.189</v>
      </c>
      <c r="W29" s="1">
        <v>5070.207</v>
      </c>
      <c r="X29" s="1">
        <v>474.203</v>
      </c>
      <c r="Y29" s="1">
        <v>50.01</v>
      </c>
      <c r="Z29" s="1">
        <v>8978.879</v>
      </c>
      <c r="AA29" s="1">
        <v>9621.477</v>
      </c>
      <c r="AB29" s="1">
        <v>1208.54</v>
      </c>
      <c r="AC29" s="1" t="s">
        <v>58</v>
      </c>
      <c r="AD29" s="6">
        <v>-3193.025</v>
      </c>
      <c r="AE29" s="1">
        <v>305.52</v>
      </c>
      <c r="AF29" s="1">
        <v>0</v>
      </c>
      <c r="AG29" s="1">
        <v>305.52</v>
      </c>
      <c r="AH29" s="1">
        <v>350</v>
      </c>
      <c r="AI29" s="1">
        <v>0</v>
      </c>
      <c r="AJ29" s="1">
        <v>350</v>
      </c>
      <c r="AK29" s="1">
        <v>6263</v>
      </c>
      <c r="AL29" s="1">
        <v>25495.1</v>
      </c>
      <c r="AM29" s="1">
        <v>31758.1</v>
      </c>
      <c r="AN29" s="1">
        <v>4740.36</v>
      </c>
      <c r="AO29" s="1">
        <v>1986.48</v>
      </c>
      <c r="AP29" s="1">
        <v>2753.88</v>
      </c>
      <c r="AQ29" s="1">
        <v>305.52</v>
      </c>
      <c r="AR29" s="1">
        <v>350</v>
      </c>
      <c r="AU29" s="1">
        <v>0</v>
      </c>
      <c r="AV29" s="13">
        <v>0</v>
      </c>
      <c r="AW29" s="6">
        <v>350</v>
      </c>
      <c r="AX29" s="6">
        <v>305.52</v>
      </c>
      <c r="AY29" s="6">
        <v>640</v>
      </c>
      <c r="AZ29" s="25">
        <v>631</v>
      </c>
      <c r="BA29" s="6">
        <v>350</v>
      </c>
      <c r="BB29" s="6">
        <v>305.52</v>
      </c>
      <c r="BE29" s="16">
        <f t="shared" si="0"/>
        <v>350</v>
      </c>
      <c r="BF29" s="16">
        <f t="shared" ref="BF29:BH29" si="66">AH29</f>
        <v>350</v>
      </c>
      <c r="BG29" s="16">
        <f t="shared" si="66"/>
        <v>0</v>
      </c>
      <c r="BH29" s="16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305.52</v>
      </c>
      <c r="BN29" s="16">
        <f t="shared" ref="BN29:BP29" si="67">AE29</f>
        <v>305.52</v>
      </c>
      <c r="BO29" s="16">
        <f t="shared" si="67"/>
        <v>0</v>
      </c>
      <c r="BP29" s="16">
        <f t="shared" si="67"/>
        <v>305.52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24994.97</v>
      </c>
      <c r="B30" s="2">
        <v>-5623</v>
      </c>
      <c r="C30" s="2">
        <v>27295.16</v>
      </c>
      <c r="D30" s="2">
        <v>5861.58</v>
      </c>
      <c r="E30" s="2">
        <v>302.52</v>
      </c>
      <c r="F30" s="7">
        <v>6133</v>
      </c>
      <c r="G30" s="2">
        <v>0</v>
      </c>
      <c r="H30" s="2">
        <v>549.64</v>
      </c>
      <c r="I30" s="2">
        <v>294.77</v>
      </c>
      <c r="J30" s="2">
        <v>286.75</v>
      </c>
      <c r="K30" s="2">
        <v>500.44</v>
      </c>
      <c r="L30" s="2">
        <v>543</v>
      </c>
      <c r="M30" s="2">
        <v>0</v>
      </c>
      <c r="N30" s="2">
        <v>899.92</v>
      </c>
      <c r="O30" s="2">
        <v>0</v>
      </c>
      <c r="P30" s="2">
        <v>630.6</v>
      </c>
      <c r="Q30" s="2">
        <v>300.24</v>
      </c>
      <c r="R30" s="2">
        <v>299.5</v>
      </c>
      <c r="S30" s="2">
        <v>25162.98</v>
      </c>
      <c r="T30" s="2">
        <v>5749.241</v>
      </c>
      <c r="U30" s="2">
        <v>1931.304</v>
      </c>
      <c r="V30" s="2">
        <v>3658.795</v>
      </c>
      <c r="W30" s="2">
        <v>5590.099</v>
      </c>
      <c r="X30" s="2">
        <v>475.237</v>
      </c>
      <c r="Y30" s="2">
        <v>49.98</v>
      </c>
      <c r="Z30" s="2">
        <v>10374.42</v>
      </c>
      <c r="AA30" s="2">
        <v>8224.732</v>
      </c>
      <c r="AB30" s="2">
        <v>1233.15</v>
      </c>
      <c r="AC30" s="2" t="s">
        <v>58</v>
      </c>
      <c r="AD30" s="7">
        <v>-3207.173</v>
      </c>
      <c r="AE30" s="2">
        <v>302.52</v>
      </c>
      <c r="AF30" s="2">
        <v>0</v>
      </c>
      <c r="AG30" s="2">
        <v>302.52</v>
      </c>
      <c r="AH30" s="2">
        <v>310</v>
      </c>
      <c r="AI30" s="2">
        <v>0</v>
      </c>
      <c r="AJ30" s="2">
        <v>310</v>
      </c>
      <c r="AK30" s="2">
        <v>6323</v>
      </c>
      <c r="AL30" s="2">
        <v>25147.7</v>
      </c>
      <c r="AM30" s="2">
        <v>31470.7</v>
      </c>
      <c r="AN30" s="2">
        <v>5637.31</v>
      </c>
      <c r="AO30" s="2">
        <v>2056.79</v>
      </c>
      <c r="AP30" s="2">
        <v>3580.52</v>
      </c>
      <c r="AQ30" s="2">
        <v>302.52</v>
      </c>
      <c r="AR30" s="2">
        <v>310</v>
      </c>
      <c r="AU30" s="2">
        <v>0</v>
      </c>
      <c r="AV30" s="14">
        <v>0</v>
      </c>
      <c r="AW30" s="7">
        <v>310</v>
      </c>
      <c r="AX30" s="7">
        <v>302.52</v>
      </c>
      <c r="AY30" s="7">
        <v>631</v>
      </c>
      <c r="AZ30" s="26">
        <v>631</v>
      </c>
      <c r="BA30" s="7">
        <v>310</v>
      </c>
      <c r="BB30" s="7">
        <v>302.52</v>
      </c>
      <c r="BE30" s="17">
        <f t="shared" si="0"/>
        <v>310</v>
      </c>
      <c r="BF30" s="17">
        <f t="shared" ref="BF30:BH30" si="68">AH30</f>
        <v>310</v>
      </c>
      <c r="BG30" s="17">
        <f t="shared" si="68"/>
        <v>0</v>
      </c>
      <c r="BH30" s="17">
        <f t="shared" si="68"/>
        <v>310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302.52</v>
      </c>
      <c r="BN30" s="17">
        <f t="shared" ref="BN30:BP30" si="69">AE30</f>
        <v>302.52</v>
      </c>
      <c r="BO30" s="17">
        <f t="shared" si="69"/>
        <v>0</v>
      </c>
      <c r="BP30" s="17">
        <f t="shared" si="69"/>
        <v>302.52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24811.96</v>
      </c>
      <c r="B31" s="2">
        <v>-5601.5</v>
      </c>
      <c r="C31" s="2">
        <v>25990.27</v>
      </c>
      <c r="D31" s="2">
        <v>6544.81</v>
      </c>
      <c r="E31" s="2">
        <v>299</v>
      </c>
      <c r="F31" s="7">
        <v>6376</v>
      </c>
      <c r="G31" s="2">
        <v>0</v>
      </c>
      <c r="H31" s="2">
        <v>550.49</v>
      </c>
      <c r="I31" s="2">
        <v>294.8</v>
      </c>
      <c r="J31" s="2">
        <v>281.4</v>
      </c>
      <c r="K31" s="2">
        <v>499.97</v>
      </c>
      <c r="L31" s="2">
        <v>543.47</v>
      </c>
      <c r="M31" s="2">
        <v>0</v>
      </c>
      <c r="N31" s="2">
        <v>899.92</v>
      </c>
      <c r="O31" s="2">
        <v>0</v>
      </c>
      <c r="P31" s="2">
        <v>630.3</v>
      </c>
      <c r="Q31" s="2">
        <v>300.45</v>
      </c>
      <c r="R31" s="2">
        <v>299.71</v>
      </c>
      <c r="S31" s="2">
        <v>24912.55</v>
      </c>
      <c r="T31" s="2">
        <v>5706.103</v>
      </c>
      <c r="U31" s="2">
        <v>1750.961</v>
      </c>
      <c r="V31" s="2">
        <v>4395.305</v>
      </c>
      <c r="W31" s="2">
        <v>6146.266</v>
      </c>
      <c r="X31" s="2">
        <v>475.258</v>
      </c>
      <c r="Y31" s="2">
        <v>49.981</v>
      </c>
      <c r="Z31" s="2">
        <v>11246.98</v>
      </c>
      <c r="AA31" s="2">
        <v>7350.773</v>
      </c>
      <c r="AB31" s="2">
        <v>1351.73</v>
      </c>
      <c r="AC31" s="2" t="s">
        <v>58</v>
      </c>
      <c r="AD31" s="7">
        <v>-3451.465</v>
      </c>
      <c r="AE31" s="2">
        <v>299</v>
      </c>
      <c r="AF31" s="2">
        <v>0</v>
      </c>
      <c r="AG31" s="2">
        <v>299</v>
      </c>
      <c r="AH31" s="2">
        <v>295</v>
      </c>
      <c r="AI31" s="2">
        <v>0</v>
      </c>
      <c r="AJ31" s="2">
        <v>295</v>
      </c>
      <c r="AK31" s="2">
        <v>6763</v>
      </c>
      <c r="AL31" s="2">
        <v>24684.4</v>
      </c>
      <c r="AM31" s="2">
        <v>31447.4</v>
      </c>
      <c r="AN31" s="2">
        <v>6457.08</v>
      </c>
      <c r="AO31" s="2">
        <v>1982.71</v>
      </c>
      <c r="AP31" s="2">
        <v>4474.37</v>
      </c>
      <c r="AQ31" s="2">
        <v>299</v>
      </c>
      <c r="AR31" s="2">
        <v>295</v>
      </c>
      <c r="AU31" s="2">
        <v>0</v>
      </c>
      <c r="AV31" s="14">
        <v>0</v>
      </c>
      <c r="AW31" s="7">
        <v>295</v>
      </c>
      <c r="AX31" s="7">
        <v>299</v>
      </c>
      <c r="AY31" s="7">
        <v>631</v>
      </c>
      <c r="AZ31" s="26">
        <v>631</v>
      </c>
      <c r="BA31" s="7">
        <v>295</v>
      </c>
      <c r="BB31" s="7">
        <v>299</v>
      </c>
      <c r="BE31" s="17">
        <f t="shared" si="0"/>
        <v>295</v>
      </c>
      <c r="BF31" s="17">
        <f t="shared" ref="BF31:BH31" si="70">AH31</f>
        <v>295</v>
      </c>
      <c r="BG31" s="17">
        <f t="shared" si="70"/>
        <v>0</v>
      </c>
      <c r="BH31" s="17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299</v>
      </c>
      <c r="BN31" s="17">
        <f t="shared" ref="BN31:BP31" si="71">AE31</f>
        <v>299</v>
      </c>
      <c r="BO31" s="17">
        <f t="shared" si="71"/>
        <v>0</v>
      </c>
      <c r="BP31" s="17">
        <f t="shared" si="71"/>
        <v>299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24413.23</v>
      </c>
      <c r="B32" s="2">
        <v>-6099.38</v>
      </c>
      <c r="C32" s="2">
        <v>25304.38</v>
      </c>
      <c r="D32" s="2">
        <v>7299.63</v>
      </c>
      <c r="E32" s="2">
        <v>290</v>
      </c>
      <c r="F32" s="7">
        <v>6625</v>
      </c>
      <c r="G32" s="2">
        <v>0</v>
      </c>
      <c r="H32" s="2">
        <v>505.22</v>
      </c>
      <c r="I32" s="2">
        <v>294.03</v>
      </c>
      <c r="J32" s="2">
        <v>280.45</v>
      </c>
      <c r="K32" s="2">
        <v>500.67</v>
      </c>
      <c r="L32" s="2">
        <v>541.38</v>
      </c>
      <c r="M32" s="2">
        <v>0</v>
      </c>
      <c r="N32" s="2">
        <v>897.87</v>
      </c>
      <c r="O32" s="2">
        <v>0</v>
      </c>
      <c r="P32" s="2">
        <v>628.4</v>
      </c>
      <c r="Q32" s="2">
        <v>300.08</v>
      </c>
      <c r="R32" s="2">
        <v>299.71</v>
      </c>
      <c r="S32" s="2">
        <v>24719.81</v>
      </c>
      <c r="T32" s="2">
        <v>6035.928</v>
      </c>
      <c r="U32" s="2">
        <v>1522.854</v>
      </c>
      <c r="V32" s="2">
        <v>5183.716</v>
      </c>
      <c r="W32" s="2">
        <v>6706.57</v>
      </c>
      <c r="X32" s="2">
        <v>475.976</v>
      </c>
      <c r="Y32" s="2">
        <v>50.036</v>
      </c>
      <c r="Z32" s="2">
        <v>11593.72</v>
      </c>
      <c r="AA32" s="2">
        <v>7029.285</v>
      </c>
      <c r="AB32" s="2">
        <v>1347.99</v>
      </c>
      <c r="AC32" s="2" t="s">
        <v>58</v>
      </c>
      <c r="AD32" s="7">
        <v>-3708.364</v>
      </c>
      <c r="AE32" s="2">
        <v>290</v>
      </c>
      <c r="AF32" s="2">
        <v>0</v>
      </c>
      <c r="AG32" s="2">
        <v>290</v>
      </c>
      <c r="AH32" s="2">
        <v>285</v>
      </c>
      <c r="AI32" s="2">
        <v>0</v>
      </c>
      <c r="AJ32" s="2">
        <v>285</v>
      </c>
      <c r="AK32" s="2">
        <v>7248</v>
      </c>
      <c r="AL32" s="2">
        <v>24452.8</v>
      </c>
      <c r="AM32" s="2">
        <v>31700.8</v>
      </c>
      <c r="AN32" s="2">
        <v>7447.47</v>
      </c>
      <c r="AO32" s="2">
        <v>1932.69</v>
      </c>
      <c r="AP32" s="2">
        <v>5514.78</v>
      </c>
      <c r="AQ32" s="2">
        <v>290</v>
      </c>
      <c r="AR32" s="2">
        <v>285</v>
      </c>
      <c r="AU32" s="2">
        <v>0</v>
      </c>
      <c r="AV32" s="14">
        <v>0</v>
      </c>
      <c r="AW32" s="7">
        <v>285</v>
      </c>
      <c r="AX32" s="7">
        <v>290</v>
      </c>
      <c r="AY32" s="7">
        <v>631</v>
      </c>
      <c r="AZ32" s="26">
        <v>631</v>
      </c>
      <c r="BA32" s="7">
        <v>285</v>
      </c>
      <c r="BB32" s="7">
        <v>290</v>
      </c>
      <c r="BE32" s="17">
        <f t="shared" si="0"/>
        <v>285</v>
      </c>
      <c r="BF32" s="17">
        <f t="shared" ref="BF32:BH32" si="72">AH32</f>
        <v>285</v>
      </c>
      <c r="BG32" s="17">
        <f t="shared" si="72"/>
        <v>0</v>
      </c>
      <c r="BH32" s="17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290</v>
      </c>
      <c r="BN32" s="17">
        <f t="shared" ref="BN32:BP32" si="73">AE32</f>
        <v>290</v>
      </c>
      <c r="BO32" s="17">
        <f t="shared" si="73"/>
        <v>0</v>
      </c>
      <c r="BP32" s="17">
        <f t="shared" si="73"/>
        <v>290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24213.31</v>
      </c>
      <c r="B33" s="2">
        <v>-6678.79</v>
      </c>
      <c r="C33" s="2">
        <v>25229.31</v>
      </c>
      <c r="D33" s="2">
        <v>7920.61</v>
      </c>
      <c r="E33" s="2">
        <v>295</v>
      </c>
      <c r="F33" s="7">
        <v>6999</v>
      </c>
      <c r="G33" s="2">
        <v>0</v>
      </c>
      <c r="H33" s="2">
        <v>549.64</v>
      </c>
      <c r="I33" s="2">
        <v>294.68</v>
      </c>
      <c r="J33" s="2">
        <v>281.34</v>
      </c>
      <c r="K33" s="2">
        <v>500.67</v>
      </c>
      <c r="L33" s="2">
        <v>543.47</v>
      </c>
      <c r="M33" s="2">
        <v>0</v>
      </c>
      <c r="N33" s="2">
        <v>899.51</v>
      </c>
      <c r="O33" s="2">
        <v>0</v>
      </c>
      <c r="P33" s="2">
        <v>631.1</v>
      </c>
      <c r="Q33" s="2">
        <v>300.18</v>
      </c>
      <c r="R33" s="2">
        <v>300.13</v>
      </c>
      <c r="S33" s="2">
        <v>24368.57</v>
      </c>
      <c r="T33" s="2">
        <v>6750.15</v>
      </c>
      <c r="U33" s="2">
        <v>1338.036</v>
      </c>
      <c r="V33" s="2">
        <v>6006.369</v>
      </c>
      <c r="W33" s="2">
        <v>7344.405</v>
      </c>
      <c r="X33" s="2">
        <v>476.277</v>
      </c>
      <c r="Y33" s="2">
        <v>50.02</v>
      </c>
      <c r="Z33" s="2">
        <v>11720.3</v>
      </c>
      <c r="AA33" s="2">
        <v>6885.262</v>
      </c>
      <c r="AB33" s="2">
        <v>1345.59</v>
      </c>
      <c r="AC33" s="2" t="s">
        <v>58</v>
      </c>
      <c r="AD33" s="7">
        <v>-4074.521</v>
      </c>
      <c r="AE33" s="2">
        <v>295</v>
      </c>
      <c r="AF33" s="2">
        <v>0</v>
      </c>
      <c r="AG33" s="2">
        <v>295</v>
      </c>
      <c r="AH33" s="2">
        <v>285</v>
      </c>
      <c r="AI33" s="2">
        <v>0</v>
      </c>
      <c r="AJ33" s="2">
        <v>285</v>
      </c>
      <c r="AK33" s="2">
        <v>7720</v>
      </c>
      <c r="AL33" s="2">
        <v>24221.2</v>
      </c>
      <c r="AM33" s="2">
        <v>31941.2</v>
      </c>
      <c r="AN33" s="2">
        <v>8387.26</v>
      </c>
      <c r="AO33" s="2">
        <v>1835.33</v>
      </c>
      <c r="AP33" s="2">
        <v>6551.93</v>
      </c>
      <c r="AQ33" s="2">
        <v>295</v>
      </c>
      <c r="AR33" s="2">
        <v>285</v>
      </c>
      <c r="AU33" s="2">
        <v>0</v>
      </c>
      <c r="AV33" s="14">
        <v>0</v>
      </c>
      <c r="AW33" s="7">
        <v>285</v>
      </c>
      <c r="AX33" s="7">
        <v>295</v>
      </c>
      <c r="AY33" s="7">
        <v>631</v>
      </c>
      <c r="AZ33" s="26">
        <v>631</v>
      </c>
      <c r="BA33" s="7">
        <v>285</v>
      </c>
      <c r="BB33" s="7">
        <v>295</v>
      </c>
      <c r="BE33" s="17">
        <f t="shared" si="0"/>
        <v>285</v>
      </c>
      <c r="BF33" s="17">
        <f t="shared" ref="BF33:BH33" si="74">AH33</f>
        <v>285</v>
      </c>
      <c r="BG33" s="17">
        <f t="shared" si="74"/>
        <v>0</v>
      </c>
      <c r="BH33" s="17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295</v>
      </c>
      <c r="BN33" s="17">
        <f t="shared" ref="BN33:BP33" si="75">AE33</f>
        <v>295</v>
      </c>
      <c r="BO33" s="17">
        <f t="shared" si="75"/>
        <v>0</v>
      </c>
      <c r="BP33" s="17">
        <f t="shared" si="75"/>
        <v>295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24144.26</v>
      </c>
      <c r="B34" s="2">
        <v>-7044</v>
      </c>
      <c r="C34" s="2">
        <v>25209.31</v>
      </c>
      <c r="D34" s="2">
        <v>8704.61</v>
      </c>
      <c r="E34" s="2">
        <v>290</v>
      </c>
      <c r="F34" s="7">
        <v>7000</v>
      </c>
      <c r="G34" s="2">
        <v>0</v>
      </c>
      <c r="H34" s="2">
        <v>527.42</v>
      </c>
      <c r="I34" s="2">
        <v>295.09</v>
      </c>
      <c r="J34" s="2">
        <v>281.17</v>
      </c>
      <c r="K34" s="2">
        <v>500.9</v>
      </c>
      <c r="L34" s="2">
        <v>543</v>
      </c>
      <c r="M34" s="2">
        <v>0</v>
      </c>
      <c r="N34" s="2">
        <v>898.69</v>
      </c>
      <c r="O34" s="2">
        <v>0</v>
      </c>
      <c r="P34" s="2">
        <v>630.2</v>
      </c>
      <c r="Q34" s="2">
        <v>300.34</v>
      </c>
      <c r="R34" s="2">
        <v>299.44</v>
      </c>
      <c r="S34" s="2">
        <v>24397.76</v>
      </c>
      <c r="T34" s="2">
        <v>7138.714</v>
      </c>
      <c r="U34" s="2">
        <v>1209.406</v>
      </c>
      <c r="V34" s="2">
        <v>6789.604</v>
      </c>
      <c r="W34" s="2">
        <v>7999.01</v>
      </c>
      <c r="X34" s="2">
        <v>475.786</v>
      </c>
      <c r="Y34" s="2">
        <v>49.99</v>
      </c>
      <c r="Z34" s="2">
        <v>11804.94</v>
      </c>
      <c r="AA34" s="2">
        <v>6791.816</v>
      </c>
      <c r="AB34" s="2">
        <v>1351.88</v>
      </c>
      <c r="AC34" s="2" t="s">
        <v>58</v>
      </c>
      <c r="AD34" s="7">
        <v>-4077.603</v>
      </c>
      <c r="AE34" s="2">
        <v>290</v>
      </c>
      <c r="AF34" s="2">
        <v>0</v>
      </c>
      <c r="AG34" s="2">
        <v>290</v>
      </c>
      <c r="AH34" s="2">
        <v>282</v>
      </c>
      <c r="AI34" s="2">
        <v>0</v>
      </c>
      <c r="AJ34" s="2">
        <v>282</v>
      </c>
      <c r="AK34" s="2">
        <v>8044</v>
      </c>
      <c r="AL34" s="2">
        <v>23931.7</v>
      </c>
      <c r="AM34" s="2">
        <v>31975.7</v>
      </c>
      <c r="AN34" s="2">
        <v>9412.94</v>
      </c>
      <c r="AO34" s="2">
        <v>1817.12</v>
      </c>
      <c r="AP34" s="2">
        <v>7595.82</v>
      </c>
      <c r="AQ34" s="2">
        <v>290</v>
      </c>
      <c r="AR34" s="2">
        <v>282</v>
      </c>
      <c r="AU34" s="2">
        <v>0</v>
      </c>
      <c r="AV34" s="14">
        <v>0</v>
      </c>
      <c r="AW34" s="7">
        <v>282</v>
      </c>
      <c r="AX34" s="7">
        <v>290</v>
      </c>
      <c r="AY34" s="7">
        <v>588</v>
      </c>
      <c r="AZ34" s="26">
        <v>631</v>
      </c>
      <c r="BA34" s="7">
        <v>282</v>
      </c>
      <c r="BB34" s="7">
        <v>290</v>
      </c>
      <c r="BE34" s="17">
        <f t="shared" si="0"/>
        <v>282</v>
      </c>
      <c r="BF34" s="17">
        <f t="shared" ref="BF34:BH34" si="76">AH34</f>
        <v>282</v>
      </c>
      <c r="BG34" s="17">
        <f t="shared" si="76"/>
        <v>0</v>
      </c>
      <c r="BH34" s="17">
        <f t="shared" si="76"/>
        <v>282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290</v>
      </c>
      <c r="BN34" s="17">
        <f t="shared" ref="BN34:BP34" si="77">AE34</f>
        <v>290</v>
      </c>
      <c r="BO34" s="17">
        <f t="shared" si="77"/>
        <v>0</v>
      </c>
      <c r="BP34" s="17">
        <f t="shared" si="77"/>
        <v>290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24403.66</v>
      </c>
      <c r="B35" s="2">
        <v>-6882.9</v>
      </c>
      <c r="C35" s="2">
        <v>24279.26</v>
      </c>
      <c r="D35" s="2">
        <v>9393.08</v>
      </c>
      <c r="E35" s="2">
        <v>285</v>
      </c>
      <c r="F35" s="7">
        <v>7000</v>
      </c>
      <c r="G35" s="2">
        <v>0</v>
      </c>
      <c r="H35" s="2">
        <v>449.66</v>
      </c>
      <c r="I35" s="2">
        <v>298.06</v>
      </c>
      <c r="J35" s="2">
        <v>281.67</v>
      </c>
      <c r="K35" s="2">
        <v>500.67</v>
      </c>
      <c r="L35" s="2">
        <v>542.77</v>
      </c>
      <c r="M35" s="2">
        <v>0</v>
      </c>
      <c r="N35" s="2">
        <v>900.75</v>
      </c>
      <c r="O35" s="2">
        <v>0</v>
      </c>
      <c r="P35" s="2">
        <v>629.8</v>
      </c>
      <c r="Q35" s="2">
        <v>284.43</v>
      </c>
      <c r="R35" s="2">
        <v>283.38</v>
      </c>
      <c r="S35" s="2">
        <v>24369.37</v>
      </c>
      <c r="T35" s="2">
        <v>6935.912</v>
      </c>
      <c r="U35" s="2">
        <v>1115.858</v>
      </c>
      <c r="V35" s="2">
        <v>7723.367</v>
      </c>
      <c r="W35" s="2">
        <v>8839.225</v>
      </c>
      <c r="X35" s="2">
        <v>475.445</v>
      </c>
      <c r="Y35" s="2">
        <v>49.997</v>
      </c>
      <c r="Z35" s="2">
        <v>12796.16</v>
      </c>
      <c r="AA35" s="2">
        <v>5797</v>
      </c>
      <c r="AB35" s="2">
        <v>1352.26</v>
      </c>
      <c r="AC35" s="2" t="s">
        <v>58</v>
      </c>
      <c r="AD35" s="7">
        <v>-4111.642</v>
      </c>
      <c r="AE35" s="2">
        <v>285</v>
      </c>
      <c r="AF35" s="2">
        <v>0</v>
      </c>
      <c r="AG35" s="2">
        <v>285</v>
      </c>
      <c r="AH35" s="2">
        <v>270</v>
      </c>
      <c r="AI35" s="2">
        <v>0</v>
      </c>
      <c r="AJ35" s="2">
        <v>270</v>
      </c>
      <c r="AK35" s="2">
        <v>8113</v>
      </c>
      <c r="AL35" s="2">
        <v>23671.1</v>
      </c>
      <c r="AM35" s="2">
        <v>31784.1</v>
      </c>
      <c r="AN35" s="2">
        <v>10422.66</v>
      </c>
      <c r="AO35" s="2">
        <v>1764.75</v>
      </c>
      <c r="AP35" s="2">
        <v>8657.91</v>
      </c>
      <c r="AQ35" s="2">
        <v>285</v>
      </c>
      <c r="AR35" s="2">
        <v>270</v>
      </c>
      <c r="AU35" s="2">
        <v>0</v>
      </c>
      <c r="AV35" s="14">
        <v>0</v>
      </c>
      <c r="AW35" s="7">
        <v>270</v>
      </c>
      <c r="AX35" s="7">
        <v>285</v>
      </c>
      <c r="AY35" s="7">
        <v>489</v>
      </c>
      <c r="AZ35" s="26">
        <v>631</v>
      </c>
      <c r="BA35" s="7">
        <v>270</v>
      </c>
      <c r="BB35" s="7">
        <v>285</v>
      </c>
      <c r="BE35" s="17">
        <f t="shared" si="0"/>
        <v>270</v>
      </c>
      <c r="BF35" s="17">
        <f t="shared" ref="BF35:BH35" si="78">AH35</f>
        <v>270</v>
      </c>
      <c r="BG35" s="17">
        <f t="shared" si="78"/>
        <v>0</v>
      </c>
      <c r="BH35" s="17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285</v>
      </c>
      <c r="BN35" s="17">
        <f t="shared" ref="BN35:BP35" si="79">AE35</f>
        <v>285</v>
      </c>
      <c r="BO35" s="17">
        <f t="shared" si="79"/>
        <v>0</v>
      </c>
      <c r="BP35" s="17">
        <f t="shared" si="79"/>
        <v>285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24245.23</v>
      </c>
      <c r="B36" s="2">
        <v>-7185</v>
      </c>
      <c r="C36" s="2">
        <v>24092.35</v>
      </c>
      <c r="D36" s="2">
        <v>10080.89</v>
      </c>
      <c r="E36" s="2">
        <v>283.19</v>
      </c>
      <c r="F36" s="7">
        <v>7000</v>
      </c>
      <c r="G36" s="2">
        <v>0</v>
      </c>
      <c r="H36" s="2">
        <v>448.82</v>
      </c>
      <c r="I36" s="2">
        <v>299.09</v>
      </c>
      <c r="J36" s="2">
        <v>281.94</v>
      </c>
      <c r="K36" s="2">
        <v>500.44</v>
      </c>
      <c r="L36" s="2">
        <v>543</v>
      </c>
      <c r="M36" s="2">
        <v>0</v>
      </c>
      <c r="N36" s="2">
        <v>897.87</v>
      </c>
      <c r="O36" s="2">
        <v>0</v>
      </c>
      <c r="P36" s="2">
        <v>629.5</v>
      </c>
      <c r="Q36" s="2">
        <v>280.1</v>
      </c>
      <c r="R36" s="2">
        <v>279.83</v>
      </c>
      <c r="S36" s="2">
        <v>24451.5</v>
      </c>
      <c r="T36" s="2">
        <v>7265.741</v>
      </c>
      <c r="U36" s="2">
        <v>1032.382</v>
      </c>
      <c r="V36" s="2">
        <v>8355.505</v>
      </c>
      <c r="W36" s="2">
        <v>9387.886</v>
      </c>
      <c r="X36" s="2">
        <v>475.164</v>
      </c>
      <c r="Y36" s="2">
        <v>50.011</v>
      </c>
      <c r="Z36" s="2">
        <v>12923.93</v>
      </c>
      <c r="AA36" s="2">
        <v>5671.688</v>
      </c>
      <c r="AB36" s="2">
        <v>1359.52</v>
      </c>
      <c r="AC36" s="2" t="s">
        <v>58</v>
      </c>
      <c r="AD36" s="7">
        <v>-4117.104</v>
      </c>
      <c r="AE36" s="2">
        <v>283.19</v>
      </c>
      <c r="AF36" s="2">
        <v>0</v>
      </c>
      <c r="AG36" s="2">
        <v>283.19</v>
      </c>
      <c r="AH36" s="2">
        <v>250</v>
      </c>
      <c r="AI36" s="2">
        <v>0</v>
      </c>
      <c r="AJ36" s="2">
        <v>250</v>
      </c>
      <c r="AK36" s="2">
        <v>8185</v>
      </c>
      <c r="AL36" s="2">
        <v>23410.5</v>
      </c>
      <c r="AM36" s="2">
        <v>31595.5</v>
      </c>
      <c r="AN36" s="2">
        <v>11317.06</v>
      </c>
      <c r="AO36" s="2">
        <v>1652.39</v>
      </c>
      <c r="AP36" s="2">
        <v>9664.67</v>
      </c>
      <c r="AQ36" s="2">
        <v>283.19</v>
      </c>
      <c r="AR36" s="2">
        <v>250</v>
      </c>
      <c r="AU36" s="2">
        <v>0</v>
      </c>
      <c r="AV36" s="14">
        <v>0</v>
      </c>
      <c r="AW36" s="7">
        <v>250</v>
      </c>
      <c r="AX36" s="7">
        <v>283.19</v>
      </c>
      <c r="AY36" s="7">
        <v>390</v>
      </c>
      <c r="AZ36" s="26">
        <v>631</v>
      </c>
      <c r="BA36" s="7">
        <v>250</v>
      </c>
      <c r="BB36" s="7">
        <v>283.19</v>
      </c>
      <c r="BE36" s="17">
        <f t="shared" si="0"/>
        <v>250</v>
      </c>
      <c r="BF36" s="17">
        <f t="shared" ref="BF36:BH36" si="80">AH36</f>
        <v>250</v>
      </c>
      <c r="BG36" s="17">
        <f t="shared" si="80"/>
        <v>0</v>
      </c>
      <c r="BH36" s="17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283.19</v>
      </c>
      <c r="BN36" s="17">
        <f t="shared" ref="BN36:BP36" si="81">AE36</f>
        <v>283.19</v>
      </c>
      <c r="BO36" s="17">
        <f t="shared" si="81"/>
        <v>0</v>
      </c>
      <c r="BP36" s="17">
        <f t="shared" si="81"/>
        <v>283.19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24053.61</v>
      </c>
      <c r="B37" s="2">
        <v>-7255</v>
      </c>
      <c r="C37" s="2">
        <v>22772.68</v>
      </c>
      <c r="D37" s="2">
        <v>10773.7</v>
      </c>
      <c r="E37" s="2">
        <v>270</v>
      </c>
      <c r="F37" s="7">
        <v>7000</v>
      </c>
      <c r="G37" s="2">
        <v>0</v>
      </c>
      <c r="H37" s="2">
        <v>350.55</v>
      </c>
      <c r="I37" s="2">
        <v>298.77</v>
      </c>
      <c r="J37" s="2">
        <v>281.52</v>
      </c>
      <c r="K37" s="2">
        <v>500.67</v>
      </c>
      <c r="L37" s="2">
        <v>542.31</v>
      </c>
      <c r="M37" s="2">
        <v>0</v>
      </c>
      <c r="N37" s="2">
        <v>899.51</v>
      </c>
      <c r="O37" s="2">
        <v>0</v>
      </c>
      <c r="P37" s="2">
        <v>602.8</v>
      </c>
      <c r="Q37" s="2">
        <v>254.04</v>
      </c>
      <c r="R37" s="2">
        <v>252.77</v>
      </c>
      <c r="S37" s="2">
        <v>24164.47</v>
      </c>
      <c r="T37" s="2">
        <v>7340.066</v>
      </c>
      <c r="U37" s="2">
        <v>998.469</v>
      </c>
      <c r="V37" s="2">
        <v>9200.222</v>
      </c>
      <c r="W37" s="2">
        <v>10198.691</v>
      </c>
      <c r="X37" s="2">
        <v>475.699</v>
      </c>
      <c r="Y37" s="2">
        <v>49.984</v>
      </c>
      <c r="Z37" s="2">
        <v>13840.12</v>
      </c>
      <c r="AA37" s="2">
        <v>4754.734</v>
      </c>
      <c r="AB37" s="2">
        <v>1351.41</v>
      </c>
      <c r="AC37" s="2" t="s">
        <v>58</v>
      </c>
      <c r="AD37" s="7">
        <v>-4194.987</v>
      </c>
      <c r="AE37" s="2">
        <v>270</v>
      </c>
      <c r="AF37" s="2">
        <v>0</v>
      </c>
      <c r="AG37" s="2">
        <v>270</v>
      </c>
      <c r="AH37" s="2">
        <v>190</v>
      </c>
      <c r="AI37" s="2">
        <v>52.94</v>
      </c>
      <c r="AJ37" s="2">
        <v>242.94</v>
      </c>
      <c r="AK37" s="2">
        <v>8255</v>
      </c>
      <c r="AL37" s="2">
        <v>23207.8</v>
      </c>
      <c r="AM37" s="2">
        <v>31462.8</v>
      </c>
      <c r="AN37" s="2">
        <v>12138.29</v>
      </c>
      <c r="AO37" s="2">
        <v>1518.04</v>
      </c>
      <c r="AP37" s="2">
        <v>10620.25</v>
      </c>
      <c r="AQ37" s="2">
        <v>270</v>
      </c>
      <c r="AR37" s="2">
        <v>196.1</v>
      </c>
      <c r="AU37" s="2">
        <v>0</v>
      </c>
      <c r="AV37" s="14">
        <v>0</v>
      </c>
      <c r="AW37" s="7">
        <v>242.94</v>
      </c>
      <c r="AX37" s="7">
        <v>270</v>
      </c>
      <c r="AY37" s="7">
        <v>291</v>
      </c>
      <c r="AZ37" s="26">
        <v>600</v>
      </c>
      <c r="BA37" s="7">
        <v>242.94</v>
      </c>
      <c r="BB37" s="7">
        <v>270</v>
      </c>
      <c r="BE37" s="17">
        <f t="shared" si="0"/>
        <v>242.94</v>
      </c>
      <c r="BF37" s="17">
        <f t="shared" ref="BF37:BH37" si="82">AH37</f>
        <v>190</v>
      </c>
      <c r="BG37" s="17">
        <f t="shared" si="82"/>
        <v>52.94</v>
      </c>
      <c r="BH37" s="17">
        <f t="shared" si="82"/>
        <v>242.94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7">
        <f t="shared" si="2"/>
        <v>270</v>
      </c>
      <c r="BN37" s="17">
        <f t="shared" ref="BN37:BP37" si="83">AE37</f>
        <v>270</v>
      </c>
      <c r="BO37" s="17">
        <f t="shared" si="83"/>
        <v>0</v>
      </c>
      <c r="BP37" s="17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24192.3</v>
      </c>
      <c r="B38" s="2">
        <v>-7494</v>
      </c>
      <c r="C38" s="2">
        <v>21824.14</v>
      </c>
      <c r="D38" s="2">
        <v>11496.17</v>
      </c>
      <c r="E38" s="2">
        <v>250</v>
      </c>
      <c r="F38" s="7">
        <v>7000</v>
      </c>
      <c r="G38" s="2">
        <v>0</v>
      </c>
      <c r="H38" s="2">
        <v>349.68</v>
      </c>
      <c r="I38" s="2">
        <v>279.38</v>
      </c>
      <c r="J38" s="2">
        <v>281.85</v>
      </c>
      <c r="K38" s="2">
        <v>498.81</v>
      </c>
      <c r="L38" s="2">
        <v>499.51</v>
      </c>
      <c r="M38" s="2">
        <v>0</v>
      </c>
      <c r="N38" s="2">
        <v>899.51</v>
      </c>
      <c r="O38" s="2">
        <v>0</v>
      </c>
      <c r="P38" s="2">
        <v>503</v>
      </c>
      <c r="Q38" s="2">
        <v>248.65</v>
      </c>
      <c r="R38" s="2">
        <v>247.91</v>
      </c>
      <c r="S38" s="2">
        <v>24114.13</v>
      </c>
      <c r="T38" s="2">
        <v>7539.271</v>
      </c>
      <c r="U38" s="2">
        <v>948.294</v>
      </c>
      <c r="V38" s="2">
        <v>9878.708</v>
      </c>
      <c r="W38" s="2">
        <v>10827.002</v>
      </c>
      <c r="X38" s="2">
        <v>420.962</v>
      </c>
      <c r="Y38" s="2">
        <v>50.008</v>
      </c>
      <c r="Z38" s="2">
        <v>14385.79</v>
      </c>
      <c r="AA38" s="2">
        <v>4246.041</v>
      </c>
      <c r="AB38" s="2">
        <v>1347.62</v>
      </c>
      <c r="AC38" s="2" t="s">
        <v>58</v>
      </c>
      <c r="AD38" s="7">
        <v>-4339.265</v>
      </c>
      <c r="AE38" s="2">
        <v>250</v>
      </c>
      <c r="AF38" s="2">
        <v>0</v>
      </c>
      <c r="AG38" s="2">
        <v>250</v>
      </c>
      <c r="AH38" s="2">
        <v>200</v>
      </c>
      <c r="AI38" s="2">
        <v>47.06</v>
      </c>
      <c r="AJ38" s="2">
        <v>247.06</v>
      </c>
      <c r="AK38" s="2">
        <v>8294</v>
      </c>
      <c r="AL38" s="2">
        <v>22976.2</v>
      </c>
      <c r="AM38" s="2">
        <v>31270.2</v>
      </c>
      <c r="AN38" s="2">
        <v>12999.89</v>
      </c>
      <c r="AO38" s="2">
        <v>1428.99</v>
      </c>
      <c r="AP38" s="2">
        <v>11570.9</v>
      </c>
      <c r="AQ38" s="2">
        <v>250</v>
      </c>
      <c r="AR38" s="2">
        <v>205.35</v>
      </c>
      <c r="AU38" s="2">
        <v>0</v>
      </c>
      <c r="AV38" s="14">
        <v>0</v>
      </c>
      <c r="AW38" s="7">
        <v>247.06</v>
      </c>
      <c r="AX38" s="7">
        <v>250</v>
      </c>
      <c r="AY38" s="7">
        <v>291</v>
      </c>
      <c r="AZ38" s="26">
        <v>501</v>
      </c>
      <c r="BA38" s="7">
        <v>247.06</v>
      </c>
      <c r="BB38" s="7">
        <v>250</v>
      </c>
      <c r="BE38" s="17">
        <f t="shared" si="0"/>
        <v>247.06</v>
      </c>
      <c r="BF38" s="17">
        <f t="shared" ref="BF38:BH38" si="84">AH38</f>
        <v>200</v>
      </c>
      <c r="BG38" s="17">
        <f t="shared" si="84"/>
        <v>47.06</v>
      </c>
      <c r="BH38" s="17">
        <f t="shared" si="84"/>
        <v>247.06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7">
        <f t="shared" si="2"/>
        <v>250</v>
      </c>
      <c r="BN38" s="17">
        <f t="shared" ref="BN38:BP38" si="85">AE38</f>
        <v>250</v>
      </c>
      <c r="BO38" s="17">
        <f t="shared" si="85"/>
        <v>0</v>
      </c>
      <c r="BP38" s="17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23987.71</v>
      </c>
      <c r="B39" s="2">
        <v>-7151</v>
      </c>
      <c r="C39" s="2">
        <v>20386.63</v>
      </c>
      <c r="D39" s="2">
        <v>12069.52</v>
      </c>
      <c r="E39" s="2">
        <v>240</v>
      </c>
      <c r="F39" s="7">
        <v>7000</v>
      </c>
      <c r="G39" s="2">
        <v>0</v>
      </c>
      <c r="H39" s="2">
        <v>251.42</v>
      </c>
      <c r="I39" s="2">
        <v>279.35</v>
      </c>
      <c r="J39" s="2">
        <v>281.63</v>
      </c>
      <c r="K39" s="2">
        <v>430.43</v>
      </c>
      <c r="L39" s="2">
        <v>429.5</v>
      </c>
      <c r="M39" s="2">
        <v>0</v>
      </c>
      <c r="N39" s="2">
        <v>900.34</v>
      </c>
      <c r="O39" s="2">
        <v>0</v>
      </c>
      <c r="P39" s="2">
        <v>404.8</v>
      </c>
      <c r="Q39" s="2">
        <v>221.58</v>
      </c>
      <c r="R39" s="2">
        <v>220.53</v>
      </c>
      <c r="S39" s="2">
        <v>23781.77</v>
      </c>
      <c r="T39" s="2">
        <v>7339.258</v>
      </c>
      <c r="U39" s="2">
        <v>878.579</v>
      </c>
      <c r="V39" s="2">
        <v>10980.742</v>
      </c>
      <c r="W39" s="2">
        <v>11859.322</v>
      </c>
      <c r="X39" s="2">
        <v>162.35</v>
      </c>
      <c r="Y39" s="2">
        <v>50.011</v>
      </c>
      <c r="Z39" s="2">
        <v>15889.83</v>
      </c>
      <c r="AA39" s="2">
        <v>3171.494</v>
      </c>
      <c r="AB39" s="2">
        <v>1352</v>
      </c>
      <c r="AC39" s="2" t="s">
        <v>58</v>
      </c>
      <c r="AD39" s="7">
        <v>-4623.058</v>
      </c>
      <c r="AE39" s="2">
        <v>240</v>
      </c>
      <c r="AF39" s="2">
        <v>0</v>
      </c>
      <c r="AG39" s="2">
        <v>240</v>
      </c>
      <c r="AH39" s="2">
        <v>0</v>
      </c>
      <c r="AI39" s="2">
        <v>282.35</v>
      </c>
      <c r="AJ39" s="2">
        <v>282.35</v>
      </c>
      <c r="AK39" s="2">
        <v>8451</v>
      </c>
      <c r="AL39" s="2">
        <v>22744.6</v>
      </c>
      <c r="AM39" s="2">
        <v>31195.6</v>
      </c>
      <c r="AN39" s="2">
        <v>13741.94</v>
      </c>
      <c r="AO39" s="2">
        <v>1352.72</v>
      </c>
      <c r="AP39" s="2">
        <v>12389.22</v>
      </c>
      <c r="AQ39" s="2">
        <v>240</v>
      </c>
      <c r="AR39" s="2">
        <v>33.1</v>
      </c>
      <c r="AU39" s="2">
        <v>0</v>
      </c>
      <c r="AV39" s="14">
        <v>0</v>
      </c>
      <c r="AW39" s="7">
        <v>282.35</v>
      </c>
      <c r="AX39" s="7">
        <v>240</v>
      </c>
      <c r="AY39" s="7">
        <v>291</v>
      </c>
      <c r="AZ39" s="26">
        <v>402</v>
      </c>
      <c r="BA39" s="7">
        <v>282.35</v>
      </c>
      <c r="BB39" s="7">
        <v>240</v>
      </c>
      <c r="BE39" s="17">
        <f t="shared" si="0"/>
        <v>282.35</v>
      </c>
      <c r="BF39" s="17">
        <f t="shared" ref="BF39:BH39" si="86">AH39</f>
        <v>0</v>
      </c>
      <c r="BG39" s="17">
        <f t="shared" si="86"/>
        <v>282.35</v>
      </c>
      <c r="BH39" s="17">
        <f t="shared" si="86"/>
        <v>282.35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282.35</v>
      </c>
      <c r="BM39" s="17">
        <f t="shared" si="2"/>
        <v>240</v>
      </c>
      <c r="BN39" s="17">
        <f t="shared" ref="BN39:BP39" si="87">AE39</f>
        <v>240</v>
      </c>
      <c r="BO39" s="17">
        <f t="shared" si="87"/>
        <v>0</v>
      </c>
      <c r="BP39" s="17">
        <f t="shared" si="87"/>
        <v>240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23868.55</v>
      </c>
      <c r="B40" s="2">
        <v>-7108</v>
      </c>
      <c r="C40" s="2">
        <v>18653.01</v>
      </c>
      <c r="D40" s="2">
        <v>12686.39</v>
      </c>
      <c r="E40" s="2">
        <v>33.16</v>
      </c>
      <c r="F40" s="7">
        <v>7000</v>
      </c>
      <c r="G40" s="2">
        <v>0</v>
      </c>
      <c r="H40" s="2">
        <v>194.17</v>
      </c>
      <c r="I40" s="2">
        <v>266.06</v>
      </c>
      <c r="J40" s="2">
        <v>281.19</v>
      </c>
      <c r="K40" s="2">
        <v>356.92</v>
      </c>
      <c r="L40" s="2">
        <v>359.25</v>
      </c>
      <c r="M40" s="2">
        <v>0</v>
      </c>
      <c r="N40" s="2">
        <v>899.51</v>
      </c>
      <c r="O40" s="2">
        <v>0</v>
      </c>
      <c r="P40" s="2">
        <v>343.5</v>
      </c>
      <c r="Q40" s="2">
        <v>220.74</v>
      </c>
      <c r="R40" s="2">
        <v>220.53</v>
      </c>
      <c r="S40" s="2">
        <v>23473.57</v>
      </c>
      <c r="T40" s="2">
        <v>7200.226</v>
      </c>
      <c r="U40" s="2">
        <v>823.202</v>
      </c>
      <c r="V40" s="2">
        <v>11786.117</v>
      </c>
      <c r="W40" s="2">
        <v>12609.318</v>
      </c>
      <c r="X40" s="2">
        <v>162.251</v>
      </c>
      <c r="Y40" s="2">
        <v>50.028</v>
      </c>
      <c r="Z40" s="2">
        <v>17247.79</v>
      </c>
      <c r="AA40" s="2">
        <v>2017.604</v>
      </c>
      <c r="AB40" s="2">
        <v>1280.8</v>
      </c>
      <c r="AC40" s="2" t="s">
        <v>75</v>
      </c>
      <c r="AD40" s="7">
        <v>-4824.486</v>
      </c>
      <c r="AE40" s="2">
        <v>0</v>
      </c>
      <c r="AF40" s="2">
        <v>282.35</v>
      </c>
      <c r="AG40" s="2">
        <v>282.35</v>
      </c>
      <c r="AH40" s="2">
        <v>0</v>
      </c>
      <c r="AI40" s="2">
        <v>282.35</v>
      </c>
      <c r="AJ40" s="2">
        <v>282.35</v>
      </c>
      <c r="AK40" s="2">
        <v>8608</v>
      </c>
      <c r="AL40" s="2">
        <v>22599.8</v>
      </c>
      <c r="AM40" s="2">
        <v>31207.8</v>
      </c>
      <c r="AN40" s="2">
        <v>14418.02</v>
      </c>
      <c r="AO40" s="2">
        <v>1290.51</v>
      </c>
      <c r="AP40" s="2">
        <v>13127.51</v>
      </c>
      <c r="AQ40" s="2">
        <v>33.16</v>
      </c>
      <c r="AR40" s="2">
        <v>81.56</v>
      </c>
      <c r="AU40" s="2">
        <v>0</v>
      </c>
      <c r="AV40" s="14">
        <v>0</v>
      </c>
      <c r="AW40" s="7">
        <v>282.35</v>
      </c>
      <c r="AX40" s="7">
        <v>282.35</v>
      </c>
      <c r="AY40" s="7">
        <v>291</v>
      </c>
      <c r="AZ40" s="26">
        <v>303</v>
      </c>
      <c r="BA40" s="7">
        <v>282.35</v>
      </c>
      <c r="BB40" s="7">
        <v>282.35</v>
      </c>
      <c r="BE40" s="17">
        <f t="shared" si="0"/>
        <v>282.35</v>
      </c>
      <c r="BF40" s="17">
        <f t="shared" ref="BF40:BH40" si="88">AH40</f>
        <v>0</v>
      </c>
      <c r="BG40" s="17">
        <f t="shared" si="88"/>
        <v>282.35</v>
      </c>
      <c r="BH40" s="17">
        <f t="shared" si="88"/>
        <v>282.35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282.35</v>
      </c>
      <c r="BM40" s="17">
        <f t="shared" si="2"/>
        <v>282.35</v>
      </c>
      <c r="BN40" s="17">
        <f t="shared" ref="BN40:BP40" si="89">AE40</f>
        <v>0</v>
      </c>
      <c r="BO40" s="17">
        <f t="shared" si="89"/>
        <v>282.35</v>
      </c>
      <c r="BP40" s="17">
        <f t="shared" si="89"/>
        <v>282.35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282.35</v>
      </c>
    </row>
    <row r="41" s="2" customFormat="1" spans="1:72">
      <c r="A41" s="2">
        <v>23774.84</v>
      </c>
      <c r="B41" s="2">
        <v>-7765</v>
      </c>
      <c r="C41" s="2">
        <v>18960.87</v>
      </c>
      <c r="D41" s="2">
        <v>13186.54</v>
      </c>
      <c r="E41" s="2">
        <v>205.42</v>
      </c>
      <c r="F41" s="7">
        <v>7000</v>
      </c>
      <c r="G41" s="2">
        <v>0</v>
      </c>
      <c r="H41" s="2">
        <v>225.78</v>
      </c>
      <c r="I41" s="2">
        <v>234.14</v>
      </c>
      <c r="J41" s="2">
        <v>281.4</v>
      </c>
      <c r="K41" s="2">
        <v>361.58</v>
      </c>
      <c r="L41" s="2">
        <v>360.65</v>
      </c>
      <c r="M41" s="2">
        <v>0</v>
      </c>
      <c r="N41" s="2">
        <v>899.51</v>
      </c>
      <c r="O41" s="2">
        <v>0</v>
      </c>
      <c r="P41" s="2">
        <v>298.7</v>
      </c>
      <c r="Q41" s="2">
        <v>220.26</v>
      </c>
      <c r="R41" s="2">
        <v>220.32</v>
      </c>
      <c r="S41" s="2">
        <v>23281.46</v>
      </c>
      <c r="T41" s="2">
        <v>7895.184</v>
      </c>
      <c r="U41" s="2">
        <v>818.593</v>
      </c>
      <c r="V41" s="2">
        <v>12527.957</v>
      </c>
      <c r="W41" s="2">
        <v>13346.549</v>
      </c>
      <c r="X41" s="2">
        <v>162.557</v>
      </c>
      <c r="Y41" s="2">
        <v>49.978</v>
      </c>
      <c r="Z41" s="2">
        <v>17371.46</v>
      </c>
      <c r="AA41" s="2">
        <v>2026.07</v>
      </c>
      <c r="AB41" s="2">
        <v>1019.32</v>
      </c>
      <c r="AC41" s="2" t="s">
        <v>75</v>
      </c>
      <c r="AD41" s="7">
        <v>-4858.945</v>
      </c>
      <c r="AE41" s="2">
        <v>200</v>
      </c>
      <c r="AF41" s="2">
        <v>47.06</v>
      </c>
      <c r="AG41" s="2">
        <v>247.06</v>
      </c>
      <c r="AH41" s="2">
        <v>0</v>
      </c>
      <c r="AI41" s="2">
        <v>282.35</v>
      </c>
      <c r="AJ41" s="2">
        <v>282.35</v>
      </c>
      <c r="AK41" s="2">
        <v>8765</v>
      </c>
      <c r="AL41" s="2">
        <v>22339.3</v>
      </c>
      <c r="AM41" s="2">
        <v>31104.3</v>
      </c>
      <c r="AN41" s="2">
        <v>15007.64</v>
      </c>
      <c r="AO41" s="2">
        <v>1213</v>
      </c>
      <c r="AP41" s="2">
        <v>13794.64</v>
      </c>
      <c r="AQ41" s="2">
        <v>205.42</v>
      </c>
      <c r="AR41" s="2">
        <v>84.12</v>
      </c>
      <c r="AU41" s="2">
        <v>0</v>
      </c>
      <c r="AV41" s="14">
        <v>0</v>
      </c>
      <c r="AW41" s="7">
        <v>282.35</v>
      </c>
      <c r="AX41" s="7">
        <v>247.06</v>
      </c>
      <c r="AY41" s="7">
        <v>291</v>
      </c>
      <c r="AZ41" s="26">
        <v>291</v>
      </c>
      <c r="BA41" s="7">
        <v>282.35</v>
      </c>
      <c r="BB41" s="7">
        <v>247.06</v>
      </c>
      <c r="BE41" s="17">
        <f t="shared" si="0"/>
        <v>282.35</v>
      </c>
      <c r="BF41" s="17">
        <f t="shared" ref="BF41:BH41" si="90">AH41</f>
        <v>0</v>
      </c>
      <c r="BG41" s="17">
        <f t="shared" si="90"/>
        <v>282.35</v>
      </c>
      <c r="BH41" s="17">
        <f t="shared" si="90"/>
        <v>282.35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282.35</v>
      </c>
      <c r="BM41" s="17">
        <f t="shared" si="2"/>
        <v>247.06</v>
      </c>
      <c r="BN41" s="17">
        <f t="shared" ref="BN41:BP41" si="91">AE41</f>
        <v>200</v>
      </c>
      <c r="BO41" s="17">
        <f t="shared" si="91"/>
        <v>47.06</v>
      </c>
      <c r="BP41" s="17">
        <f t="shared" si="91"/>
        <v>247.06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23628.26</v>
      </c>
      <c r="B42" s="2">
        <v>-7922</v>
      </c>
      <c r="C42" s="2">
        <v>18506.73</v>
      </c>
      <c r="D42" s="2">
        <v>13625.96</v>
      </c>
      <c r="E42" s="2">
        <v>196.89</v>
      </c>
      <c r="F42" s="7">
        <v>7000</v>
      </c>
      <c r="G42" s="2">
        <v>0</v>
      </c>
      <c r="H42" s="2">
        <v>195.89</v>
      </c>
      <c r="I42" s="2">
        <v>211.77</v>
      </c>
      <c r="J42" s="2">
        <v>281.18</v>
      </c>
      <c r="K42" s="2">
        <v>360.88</v>
      </c>
      <c r="L42" s="2">
        <v>360.65</v>
      </c>
      <c r="M42" s="2">
        <v>0</v>
      </c>
      <c r="N42" s="2">
        <v>898.69</v>
      </c>
      <c r="O42" s="2">
        <v>0</v>
      </c>
      <c r="P42" s="2">
        <v>290.7</v>
      </c>
      <c r="Q42" s="2">
        <v>220.16</v>
      </c>
      <c r="R42" s="2">
        <v>220.26</v>
      </c>
      <c r="S42" s="2">
        <v>23383.47</v>
      </c>
      <c r="T42" s="2">
        <v>7953.402</v>
      </c>
      <c r="U42" s="2">
        <v>790.012</v>
      </c>
      <c r="V42" s="2">
        <v>13112.191</v>
      </c>
      <c r="W42" s="2">
        <v>13902.202</v>
      </c>
      <c r="X42" s="2">
        <v>-165.828</v>
      </c>
      <c r="Y42" s="2">
        <v>49.988</v>
      </c>
      <c r="Z42" s="2">
        <v>17736.83</v>
      </c>
      <c r="AA42" s="2">
        <v>1691.551</v>
      </c>
      <c r="AB42" s="2">
        <v>1021.05</v>
      </c>
      <c r="AC42" s="2" t="s">
        <v>75</v>
      </c>
      <c r="AD42" s="7">
        <v>-4871.552</v>
      </c>
      <c r="AE42" s="2">
        <v>190</v>
      </c>
      <c r="AF42" s="2">
        <v>58.82</v>
      </c>
      <c r="AG42" s="2">
        <v>248.82</v>
      </c>
      <c r="AH42" s="2">
        <v>0</v>
      </c>
      <c r="AI42" s="2">
        <v>282.35</v>
      </c>
      <c r="AJ42" s="2">
        <v>282.35</v>
      </c>
      <c r="AK42" s="2">
        <v>8922</v>
      </c>
      <c r="AL42" s="2">
        <v>22165.5</v>
      </c>
      <c r="AM42" s="2">
        <v>31087.5</v>
      </c>
      <c r="AN42" s="2">
        <v>15552.28</v>
      </c>
      <c r="AO42" s="2">
        <v>1158.93</v>
      </c>
      <c r="AP42" s="2">
        <v>14393.35</v>
      </c>
      <c r="AQ42" s="2">
        <v>196.89</v>
      </c>
      <c r="AR42" s="2">
        <v>85.43</v>
      </c>
      <c r="AU42" s="2">
        <v>0</v>
      </c>
      <c r="AV42" s="14">
        <v>0</v>
      </c>
      <c r="AW42" s="7">
        <v>282.35</v>
      </c>
      <c r="AX42" s="7">
        <v>248.82</v>
      </c>
      <c r="AY42" s="7">
        <v>291</v>
      </c>
      <c r="AZ42" s="26">
        <v>291</v>
      </c>
      <c r="BA42" s="7">
        <v>282.35</v>
      </c>
      <c r="BB42" s="7">
        <v>248.82</v>
      </c>
      <c r="BE42" s="17">
        <f t="shared" si="0"/>
        <v>282.35</v>
      </c>
      <c r="BF42" s="17">
        <f t="shared" ref="BF42:BH42" si="92">AH42</f>
        <v>0</v>
      </c>
      <c r="BG42" s="17">
        <f t="shared" si="92"/>
        <v>282.35</v>
      </c>
      <c r="BH42" s="17">
        <f t="shared" si="92"/>
        <v>282.35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282.35</v>
      </c>
      <c r="BM42" s="17">
        <f t="shared" si="2"/>
        <v>248.82</v>
      </c>
      <c r="BN42" s="17">
        <f t="shared" ref="BN42:BP42" si="93">AE42</f>
        <v>190</v>
      </c>
      <c r="BO42" s="17">
        <f t="shared" si="93"/>
        <v>58.82</v>
      </c>
      <c r="BP42" s="17">
        <f t="shared" si="93"/>
        <v>248.82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23288.24</v>
      </c>
      <c r="B43" s="2">
        <v>-8325</v>
      </c>
      <c r="C43" s="2">
        <v>17846.11</v>
      </c>
      <c r="D43" s="2">
        <v>13341.65</v>
      </c>
      <c r="E43" s="2">
        <v>33.97</v>
      </c>
      <c r="F43" s="7">
        <v>7000</v>
      </c>
      <c r="G43" s="2">
        <v>0</v>
      </c>
      <c r="H43" s="2">
        <v>194.17</v>
      </c>
      <c r="I43" s="2">
        <v>200.85</v>
      </c>
      <c r="J43" s="2">
        <v>281.23</v>
      </c>
      <c r="K43" s="2">
        <v>359.25</v>
      </c>
      <c r="L43" s="2">
        <v>360.65</v>
      </c>
      <c r="M43" s="2">
        <v>0</v>
      </c>
      <c r="N43" s="2">
        <v>899.51</v>
      </c>
      <c r="O43" s="2">
        <v>0</v>
      </c>
      <c r="P43" s="2">
        <v>291.4</v>
      </c>
      <c r="Q43" s="2">
        <v>220.16</v>
      </c>
      <c r="R43" s="2">
        <v>220.05</v>
      </c>
      <c r="S43" s="2">
        <v>22916.76</v>
      </c>
      <c r="T43" s="2">
        <v>8197.658</v>
      </c>
      <c r="U43" s="2">
        <v>803.883</v>
      </c>
      <c r="V43" s="2">
        <v>13917.036</v>
      </c>
      <c r="W43" s="2">
        <v>14720.919</v>
      </c>
      <c r="X43" s="2">
        <v>-754.332</v>
      </c>
      <c r="Y43" s="2">
        <v>50.005</v>
      </c>
      <c r="Z43" s="2">
        <v>18290.78</v>
      </c>
      <c r="AA43" s="2">
        <v>1322.078</v>
      </c>
      <c r="AB43" s="2">
        <v>1037.64</v>
      </c>
      <c r="AC43" s="2" t="s">
        <v>75</v>
      </c>
      <c r="AD43" s="7">
        <v>-4869.871</v>
      </c>
      <c r="AE43" s="2">
        <v>0</v>
      </c>
      <c r="AF43" s="2">
        <v>282.35</v>
      </c>
      <c r="AG43" s="2">
        <v>282.35</v>
      </c>
      <c r="AH43" s="2">
        <v>0</v>
      </c>
      <c r="AI43" s="2">
        <v>282.35</v>
      </c>
      <c r="AJ43" s="2">
        <v>282.35</v>
      </c>
      <c r="AK43" s="2">
        <v>8825</v>
      </c>
      <c r="AL43" s="2">
        <v>22020.8</v>
      </c>
      <c r="AM43" s="2">
        <v>30845.8</v>
      </c>
      <c r="AN43" s="2">
        <v>16034.79</v>
      </c>
      <c r="AO43" s="2">
        <v>1114.99</v>
      </c>
      <c r="AP43" s="2">
        <v>14919.8</v>
      </c>
      <c r="AQ43" s="2">
        <v>33.97</v>
      </c>
      <c r="AR43" s="2">
        <v>96.29</v>
      </c>
      <c r="AU43" s="2">
        <v>0</v>
      </c>
      <c r="AV43" s="14">
        <v>0</v>
      </c>
      <c r="AW43" s="7">
        <v>282.35</v>
      </c>
      <c r="AX43" s="7">
        <v>282.35</v>
      </c>
      <c r="AY43" s="7">
        <v>291</v>
      </c>
      <c r="AZ43" s="26">
        <v>291</v>
      </c>
      <c r="BA43" s="7">
        <v>282.35</v>
      </c>
      <c r="BB43" s="7">
        <v>282.35</v>
      </c>
      <c r="BE43" s="17">
        <f t="shared" si="0"/>
        <v>282.35</v>
      </c>
      <c r="BF43" s="17">
        <f t="shared" ref="BF43:BH43" si="94">AH43</f>
        <v>0</v>
      </c>
      <c r="BG43" s="17">
        <f t="shared" si="94"/>
        <v>282.35</v>
      </c>
      <c r="BH43" s="17">
        <f t="shared" si="94"/>
        <v>282.35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282.35</v>
      </c>
      <c r="BM43" s="17">
        <f t="shared" si="2"/>
        <v>282.35</v>
      </c>
      <c r="BN43" s="17">
        <f t="shared" ref="BN43:BP43" si="95">AE43</f>
        <v>0</v>
      </c>
      <c r="BO43" s="17">
        <f t="shared" si="95"/>
        <v>282.35</v>
      </c>
      <c r="BP43" s="17">
        <f t="shared" si="95"/>
        <v>282.35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282.35</v>
      </c>
    </row>
    <row r="44" s="2" customFormat="1" spans="1:72">
      <c r="A44" s="2">
        <v>23265.14</v>
      </c>
      <c r="B44" s="2">
        <v>-8689</v>
      </c>
      <c r="C44" s="2">
        <v>17687.94</v>
      </c>
      <c r="D44" s="2">
        <v>14175.28</v>
      </c>
      <c r="E44" s="2">
        <v>33.44</v>
      </c>
      <c r="F44" s="7">
        <v>6972</v>
      </c>
      <c r="G44" s="2">
        <v>0</v>
      </c>
      <c r="H44" s="2">
        <v>193.33</v>
      </c>
      <c r="I44" s="2">
        <v>198.99</v>
      </c>
      <c r="J44" s="2">
        <v>280.27</v>
      </c>
      <c r="K44" s="2">
        <v>352.04</v>
      </c>
      <c r="L44" s="2">
        <v>352.04</v>
      </c>
      <c r="M44" s="2">
        <v>0</v>
      </c>
      <c r="N44" s="2">
        <v>898.28</v>
      </c>
      <c r="O44" s="2">
        <v>0</v>
      </c>
      <c r="P44" s="2">
        <v>288.3</v>
      </c>
      <c r="Q44" s="2">
        <v>215.93</v>
      </c>
      <c r="R44" s="2">
        <v>215.72</v>
      </c>
      <c r="S44" s="2">
        <v>22707.97</v>
      </c>
      <c r="T44" s="2">
        <v>8817.317</v>
      </c>
      <c r="U44" s="2">
        <v>844.662</v>
      </c>
      <c r="V44" s="2">
        <v>14373.387</v>
      </c>
      <c r="W44" s="2">
        <v>15218.049</v>
      </c>
      <c r="X44" s="2">
        <v>-778.723</v>
      </c>
      <c r="Y44" s="2">
        <v>50.034</v>
      </c>
      <c r="Z44" s="2">
        <v>18265.71</v>
      </c>
      <c r="AA44" s="2">
        <v>1284.109</v>
      </c>
      <c r="AB44" s="2">
        <v>1025.59</v>
      </c>
      <c r="AC44" s="2" t="s">
        <v>75</v>
      </c>
      <c r="AD44" s="7">
        <v>-4872.533</v>
      </c>
      <c r="AE44" s="2">
        <v>0</v>
      </c>
      <c r="AF44" s="2">
        <v>276.47</v>
      </c>
      <c r="AG44" s="2">
        <v>276.47</v>
      </c>
      <c r="AH44" s="2">
        <v>0</v>
      </c>
      <c r="AI44" s="2">
        <v>276.47</v>
      </c>
      <c r="AJ44" s="2">
        <v>276.47</v>
      </c>
      <c r="AK44" s="2">
        <v>8689</v>
      </c>
      <c r="AL44" s="2">
        <v>21962.9</v>
      </c>
      <c r="AM44" s="2">
        <v>30651.9</v>
      </c>
      <c r="AN44" s="2">
        <v>16430.99</v>
      </c>
      <c r="AO44" s="2">
        <v>1080.73</v>
      </c>
      <c r="AP44" s="2">
        <v>15350.26</v>
      </c>
      <c r="AQ44" s="2">
        <v>33.44</v>
      </c>
      <c r="AR44" s="2">
        <v>82.82</v>
      </c>
      <c r="AU44" s="2">
        <v>0</v>
      </c>
      <c r="AV44" s="14">
        <v>0</v>
      </c>
      <c r="AW44" s="7">
        <v>276.47</v>
      </c>
      <c r="AX44" s="7">
        <v>276.47</v>
      </c>
      <c r="AY44" s="7">
        <v>291</v>
      </c>
      <c r="AZ44" s="26">
        <v>291</v>
      </c>
      <c r="BA44" s="7">
        <v>276.47</v>
      </c>
      <c r="BB44" s="7">
        <v>276.47</v>
      </c>
      <c r="BE44" s="17">
        <f t="shared" si="0"/>
        <v>276.47</v>
      </c>
      <c r="BF44" s="17">
        <f t="shared" ref="BF44:BH44" si="96">AH44</f>
        <v>0</v>
      </c>
      <c r="BG44" s="17">
        <f t="shared" si="96"/>
        <v>276.47</v>
      </c>
      <c r="BH44" s="17">
        <f t="shared" si="96"/>
        <v>276.47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276.47</v>
      </c>
      <c r="BM44" s="17">
        <f t="shared" si="2"/>
        <v>276.47</v>
      </c>
      <c r="BN44" s="17">
        <f t="shared" ref="BN44:BP44" si="97">AE44</f>
        <v>0</v>
      </c>
      <c r="BO44" s="17">
        <f t="shared" si="97"/>
        <v>276.47</v>
      </c>
      <c r="BP44" s="17">
        <f t="shared" si="97"/>
        <v>276.47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276.47</v>
      </c>
    </row>
    <row r="45" s="2" customFormat="1" spans="1:72">
      <c r="A45" s="2">
        <v>23196.95</v>
      </c>
      <c r="B45" s="2">
        <v>-8552</v>
      </c>
      <c r="C45" s="2">
        <v>17515.18</v>
      </c>
      <c r="D45" s="2">
        <v>14729.06</v>
      </c>
      <c r="E45" s="2">
        <v>31.49</v>
      </c>
      <c r="F45" s="7">
        <v>6833</v>
      </c>
      <c r="G45" s="2">
        <v>0</v>
      </c>
      <c r="H45" s="2">
        <v>193.33</v>
      </c>
      <c r="I45" s="2">
        <v>199.38</v>
      </c>
      <c r="J45" s="2">
        <v>281.14</v>
      </c>
      <c r="K45" s="2">
        <v>322.73</v>
      </c>
      <c r="L45" s="2">
        <v>322.03</v>
      </c>
      <c r="M45" s="2">
        <v>0</v>
      </c>
      <c r="N45" s="2">
        <v>859.22</v>
      </c>
      <c r="O45" s="2">
        <v>0</v>
      </c>
      <c r="P45" s="2">
        <v>291.8</v>
      </c>
      <c r="Q45" s="2">
        <v>181.09</v>
      </c>
      <c r="R45" s="2">
        <v>180.51</v>
      </c>
      <c r="S45" s="2">
        <v>22759.96</v>
      </c>
      <c r="T45" s="2">
        <v>8617.591</v>
      </c>
      <c r="U45" s="2">
        <v>873.945</v>
      </c>
      <c r="V45" s="2">
        <v>14741.457</v>
      </c>
      <c r="W45" s="2">
        <v>15615.402</v>
      </c>
      <c r="X45" s="2">
        <v>-789.399</v>
      </c>
      <c r="Y45" s="2">
        <v>49.978</v>
      </c>
      <c r="Z45" s="2">
        <v>18893.92</v>
      </c>
      <c r="AA45" s="2">
        <v>938.482</v>
      </c>
      <c r="AB45" s="2">
        <v>1024.21</v>
      </c>
      <c r="AC45" s="2" t="s">
        <v>75</v>
      </c>
      <c r="AD45" s="7">
        <v>-4885</v>
      </c>
      <c r="AE45" s="2">
        <v>0</v>
      </c>
      <c r="AF45" s="2">
        <v>270.59</v>
      </c>
      <c r="AG45" s="2">
        <v>270.59</v>
      </c>
      <c r="AH45" s="2">
        <v>0</v>
      </c>
      <c r="AI45" s="2">
        <v>270.59</v>
      </c>
      <c r="AJ45" s="2">
        <v>270.59</v>
      </c>
      <c r="AK45" s="2">
        <v>8552</v>
      </c>
      <c r="AL45" s="2">
        <v>22513</v>
      </c>
      <c r="AM45" s="2">
        <v>31065</v>
      </c>
      <c r="AN45" s="2">
        <v>16760.37</v>
      </c>
      <c r="AO45" s="2">
        <v>1037.14</v>
      </c>
      <c r="AP45" s="2">
        <v>15723.23</v>
      </c>
      <c r="AQ45" s="2">
        <v>31.49</v>
      </c>
      <c r="AR45" s="2">
        <v>30.06</v>
      </c>
      <c r="AU45" s="2">
        <v>0</v>
      </c>
      <c r="AV45" s="14">
        <v>0</v>
      </c>
      <c r="AW45" s="7">
        <v>270.59</v>
      </c>
      <c r="AX45" s="7">
        <v>270.59</v>
      </c>
      <c r="AY45" s="7">
        <v>291</v>
      </c>
      <c r="AZ45" s="26">
        <v>291</v>
      </c>
      <c r="BA45" s="7">
        <v>270.59</v>
      </c>
      <c r="BB45" s="7">
        <v>270.59</v>
      </c>
      <c r="BE45" s="17">
        <f t="shared" si="0"/>
        <v>270.59</v>
      </c>
      <c r="BF45" s="17">
        <f t="shared" ref="BF45:BH45" si="98">AH45</f>
        <v>0</v>
      </c>
      <c r="BG45" s="17">
        <f t="shared" si="98"/>
        <v>270.59</v>
      </c>
      <c r="BH45" s="17">
        <f t="shared" si="98"/>
        <v>270.59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270.59</v>
      </c>
      <c r="BM45" s="17">
        <f t="shared" si="2"/>
        <v>270.59</v>
      </c>
      <c r="BN45" s="17">
        <f t="shared" ref="BN45:BP45" si="99">AE45</f>
        <v>0</v>
      </c>
      <c r="BO45" s="17">
        <f t="shared" si="99"/>
        <v>270.59</v>
      </c>
      <c r="BP45" s="17">
        <f t="shared" si="99"/>
        <v>270.59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270.59</v>
      </c>
    </row>
    <row r="46" s="2" customFormat="1" spans="1:72">
      <c r="A46" s="2">
        <v>24096.26</v>
      </c>
      <c r="B46" s="2">
        <v>-8361</v>
      </c>
      <c r="C46" s="2">
        <v>17349.66</v>
      </c>
      <c r="D46" s="2">
        <v>15529.14</v>
      </c>
      <c r="E46" s="2">
        <v>29.1</v>
      </c>
      <c r="F46" s="7">
        <v>6699</v>
      </c>
      <c r="G46" s="2">
        <v>0</v>
      </c>
      <c r="H46" s="2">
        <v>192.46</v>
      </c>
      <c r="I46" s="2">
        <v>200.01</v>
      </c>
      <c r="J46" s="2">
        <v>281.06</v>
      </c>
      <c r="K46" s="2">
        <v>279.7</v>
      </c>
      <c r="L46" s="2">
        <v>275.75</v>
      </c>
      <c r="M46" s="2">
        <v>0</v>
      </c>
      <c r="N46" s="2">
        <v>800.85</v>
      </c>
      <c r="O46" s="2">
        <v>0</v>
      </c>
      <c r="P46" s="2">
        <v>290.4</v>
      </c>
      <c r="Q46" s="2">
        <v>180.14</v>
      </c>
      <c r="R46" s="2">
        <v>180.57</v>
      </c>
      <c r="S46" s="2">
        <v>23469.83</v>
      </c>
      <c r="T46" s="2">
        <v>8670.176</v>
      </c>
      <c r="U46" s="2">
        <v>837.286</v>
      </c>
      <c r="V46" s="2">
        <v>15373.374</v>
      </c>
      <c r="W46" s="2">
        <v>16210.66</v>
      </c>
      <c r="X46" s="2">
        <v>-788.253</v>
      </c>
      <c r="Y46" s="2">
        <v>49.969</v>
      </c>
      <c r="Z46" s="2">
        <v>18810.88</v>
      </c>
      <c r="AA46" s="2">
        <v>1236.426</v>
      </c>
      <c r="AB46" s="2">
        <v>1029.5</v>
      </c>
      <c r="AC46" s="2" t="s">
        <v>75</v>
      </c>
      <c r="AD46" s="7">
        <v>-4892.423</v>
      </c>
      <c r="AE46" s="2">
        <v>0</v>
      </c>
      <c r="AF46" s="2">
        <v>270.59</v>
      </c>
      <c r="AG46" s="2">
        <v>270.59</v>
      </c>
      <c r="AH46" s="2">
        <v>0</v>
      </c>
      <c r="AI46" s="2">
        <v>270.59</v>
      </c>
      <c r="AJ46" s="2">
        <v>270.59</v>
      </c>
      <c r="AK46" s="2">
        <v>8361</v>
      </c>
      <c r="AL46" s="2">
        <v>22744.6</v>
      </c>
      <c r="AM46" s="2">
        <v>31105.6</v>
      </c>
      <c r="AN46" s="2">
        <v>17100.82</v>
      </c>
      <c r="AO46" s="2">
        <v>1012.31</v>
      </c>
      <c r="AP46" s="2">
        <v>16088.51</v>
      </c>
      <c r="AQ46" s="2">
        <v>29.1</v>
      </c>
      <c r="AR46" s="2">
        <v>28.44</v>
      </c>
      <c r="AU46" s="2">
        <v>0</v>
      </c>
      <c r="AV46" s="14">
        <v>0</v>
      </c>
      <c r="AW46" s="7">
        <v>270.59</v>
      </c>
      <c r="AX46" s="7">
        <v>270.59</v>
      </c>
      <c r="AY46" s="7">
        <v>291</v>
      </c>
      <c r="AZ46" s="26">
        <v>291</v>
      </c>
      <c r="BA46" s="7">
        <v>270.59</v>
      </c>
      <c r="BB46" s="7">
        <v>270.59</v>
      </c>
      <c r="BE46" s="17">
        <f t="shared" si="0"/>
        <v>270.59</v>
      </c>
      <c r="BF46" s="17">
        <f t="shared" ref="BF46:BH46" si="100">AH46</f>
        <v>0</v>
      </c>
      <c r="BG46" s="17">
        <f t="shared" si="100"/>
        <v>270.59</v>
      </c>
      <c r="BH46" s="17">
        <f t="shared" si="100"/>
        <v>270.59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270.59</v>
      </c>
      <c r="BM46" s="17">
        <f t="shared" si="2"/>
        <v>270.59</v>
      </c>
      <c r="BN46" s="17">
        <f t="shared" ref="BN46:BP46" si="101">AE46</f>
        <v>0</v>
      </c>
      <c r="BO46" s="17">
        <f t="shared" si="101"/>
        <v>270.59</v>
      </c>
      <c r="BP46" s="17">
        <f t="shared" si="101"/>
        <v>270.59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270.59</v>
      </c>
    </row>
    <row r="47" s="2" customFormat="1" spans="1:72">
      <c r="A47" s="2">
        <v>23999.52</v>
      </c>
      <c r="B47" s="2">
        <v>-8209</v>
      </c>
      <c r="C47" s="2">
        <v>17226.66</v>
      </c>
      <c r="D47" s="2">
        <v>15489.65</v>
      </c>
      <c r="E47" s="2">
        <v>29.16</v>
      </c>
      <c r="F47" s="7">
        <v>6700</v>
      </c>
      <c r="G47" s="2">
        <v>0</v>
      </c>
      <c r="H47" s="2">
        <v>194.17</v>
      </c>
      <c r="I47" s="2">
        <v>199.9</v>
      </c>
      <c r="J47" s="2">
        <v>281.59</v>
      </c>
      <c r="K47" s="2">
        <v>268.54</v>
      </c>
      <c r="L47" s="2">
        <v>269.23</v>
      </c>
      <c r="M47" s="2">
        <v>0</v>
      </c>
      <c r="N47" s="2">
        <v>801.67</v>
      </c>
      <c r="O47" s="2">
        <v>0</v>
      </c>
      <c r="P47" s="2">
        <v>291</v>
      </c>
      <c r="Q47" s="2">
        <v>180.2</v>
      </c>
      <c r="R47" s="2">
        <v>180.41</v>
      </c>
      <c r="S47" s="2">
        <v>23353.29</v>
      </c>
      <c r="T47" s="2">
        <v>8353.143</v>
      </c>
      <c r="U47" s="2">
        <v>831.589</v>
      </c>
      <c r="V47" s="2">
        <v>15756.982</v>
      </c>
      <c r="W47" s="2">
        <v>16588.57</v>
      </c>
      <c r="X47" s="2">
        <v>-788.159</v>
      </c>
      <c r="Y47" s="2">
        <v>50.005</v>
      </c>
      <c r="Z47" s="2">
        <v>19323.99</v>
      </c>
      <c r="AA47" s="2">
        <v>784.205</v>
      </c>
      <c r="AB47" s="2">
        <v>1010.59</v>
      </c>
      <c r="AC47" s="2" t="s">
        <v>75</v>
      </c>
      <c r="AD47" s="7">
        <v>-4906.431</v>
      </c>
      <c r="AE47" s="2">
        <v>0</v>
      </c>
      <c r="AF47" s="2">
        <v>270.59</v>
      </c>
      <c r="AG47" s="2">
        <v>270.59</v>
      </c>
      <c r="AH47" s="2">
        <v>0</v>
      </c>
      <c r="AI47" s="2">
        <v>270.59</v>
      </c>
      <c r="AJ47" s="2">
        <v>270.59</v>
      </c>
      <c r="AK47" s="2">
        <v>8209</v>
      </c>
      <c r="AL47" s="2">
        <v>22947.3</v>
      </c>
      <c r="AM47" s="2">
        <v>31156.3</v>
      </c>
      <c r="AN47" s="2">
        <v>17332.61</v>
      </c>
      <c r="AO47" s="2">
        <v>986.18</v>
      </c>
      <c r="AP47" s="2">
        <v>16346.43</v>
      </c>
      <c r="AQ47" s="2">
        <v>29.16</v>
      </c>
      <c r="AR47" s="2">
        <v>28.58</v>
      </c>
      <c r="AU47" s="2">
        <v>0</v>
      </c>
      <c r="AV47" s="14">
        <v>0</v>
      </c>
      <c r="AW47" s="7">
        <v>270.59</v>
      </c>
      <c r="AX47" s="7">
        <v>270.59</v>
      </c>
      <c r="AY47" s="7">
        <v>291</v>
      </c>
      <c r="AZ47" s="26">
        <v>291</v>
      </c>
      <c r="BA47" s="7">
        <v>270.59</v>
      </c>
      <c r="BB47" s="7">
        <v>270.59</v>
      </c>
      <c r="BE47" s="17">
        <f t="shared" si="0"/>
        <v>270.59</v>
      </c>
      <c r="BF47" s="17">
        <f t="shared" ref="BF47:BH47" si="102">AH47</f>
        <v>0</v>
      </c>
      <c r="BG47" s="17">
        <f t="shared" si="102"/>
        <v>270.59</v>
      </c>
      <c r="BH47" s="17">
        <f t="shared" si="102"/>
        <v>270.59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270.59</v>
      </c>
      <c r="BM47" s="17">
        <f t="shared" si="2"/>
        <v>270.59</v>
      </c>
      <c r="BN47" s="17">
        <f t="shared" ref="BN47:BP47" si="103">AE47</f>
        <v>0</v>
      </c>
      <c r="BO47" s="17">
        <f t="shared" si="103"/>
        <v>270.59</v>
      </c>
      <c r="BP47" s="17">
        <f t="shared" si="103"/>
        <v>270.59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270.59</v>
      </c>
    </row>
    <row r="48" s="2" customFormat="1" spans="1:72">
      <c r="A48" s="2">
        <v>23320.41</v>
      </c>
      <c r="B48" s="2">
        <v>-8057</v>
      </c>
      <c r="C48" s="2">
        <v>17224.58</v>
      </c>
      <c r="D48" s="2">
        <v>14648.62</v>
      </c>
      <c r="E48" s="2">
        <v>28.97</v>
      </c>
      <c r="F48" s="7">
        <v>6700</v>
      </c>
      <c r="G48" s="2">
        <v>0</v>
      </c>
      <c r="H48" s="2">
        <v>193.33</v>
      </c>
      <c r="I48" s="2">
        <v>200.59</v>
      </c>
      <c r="J48" s="2">
        <v>281.02</v>
      </c>
      <c r="K48" s="2">
        <v>274.82</v>
      </c>
      <c r="L48" s="2">
        <v>274.35</v>
      </c>
      <c r="M48" s="2">
        <v>0</v>
      </c>
      <c r="N48" s="2">
        <v>800.44</v>
      </c>
      <c r="O48" s="2">
        <v>0</v>
      </c>
      <c r="P48" s="2">
        <v>291.9</v>
      </c>
      <c r="Q48" s="2">
        <v>179.77</v>
      </c>
      <c r="R48" s="2">
        <v>180.04</v>
      </c>
      <c r="S48" s="2">
        <v>23326.91</v>
      </c>
      <c r="T48" s="2">
        <v>7941.057</v>
      </c>
      <c r="U48" s="2">
        <v>866.363</v>
      </c>
      <c r="V48" s="2">
        <v>15289.97</v>
      </c>
      <c r="W48" s="2">
        <v>16156.333</v>
      </c>
      <c r="X48" s="2">
        <v>-785.637</v>
      </c>
      <c r="Y48" s="2">
        <v>50.013</v>
      </c>
      <c r="Z48" s="2">
        <v>19495.24</v>
      </c>
      <c r="AA48" s="2">
        <v>604.967</v>
      </c>
      <c r="AB48" s="2">
        <v>1018.12</v>
      </c>
      <c r="AC48" s="2" t="s">
        <v>75</v>
      </c>
      <c r="AD48" s="7">
        <v>-4901.809</v>
      </c>
      <c r="AE48" s="2">
        <v>0</v>
      </c>
      <c r="AF48" s="2">
        <v>270.59</v>
      </c>
      <c r="AG48" s="2">
        <v>270.59</v>
      </c>
      <c r="AH48" s="2">
        <v>0</v>
      </c>
      <c r="AI48" s="2">
        <v>270.59</v>
      </c>
      <c r="AJ48" s="2">
        <v>270.59</v>
      </c>
      <c r="AK48" s="2">
        <v>8057</v>
      </c>
      <c r="AL48" s="2">
        <v>22947.3</v>
      </c>
      <c r="AM48" s="2">
        <v>31004.3</v>
      </c>
      <c r="AN48" s="2">
        <v>17505.61</v>
      </c>
      <c r="AO48" s="2">
        <v>964.66</v>
      </c>
      <c r="AP48" s="2">
        <v>16540.95</v>
      </c>
      <c r="AQ48" s="2">
        <v>28.97</v>
      </c>
      <c r="AR48" s="2">
        <v>28.55</v>
      </c>
      <c r="AU48" s="2">
        <v>0</v>
      </c>
      <c r="AV48" s="14">
        <v>0</v>
      </c>
      <c r="AW48" s="7">
        <v>270.59</v>
      </c>
      <c r="AX48" s="7">
        <v>270.59</v>
      </c>
      <c r="AY48" s="7">
        <v>291</v>
      </c>
      <c r="AZ48" s="26">
        <v>291</v>
      </c>
      <c r="BA48" s="7">
        <v>270.59</v>
      </c>
      <c r="BB48" s="7">
        <v>270.59</v>
      </c>
      <c r="BE48" s="17">
        <f t="shared" si="0"/>
        <v>270.59</v>
      </c>
      <c r="BF48" s="17">
        <f t="shared" ref="BF48:BH48" si="104">AH48</f>
        <v>0</v>
      </c>
      <c r="BG48" s="17">
        <f t="shared" si="104"/>
        <v>270.59</v>
      </c>
      <c r="BH48" s="17">
        <f t="shared" si="104"/>
        <v>270.59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270.59</v>
      </c>
      <c r="BM48" s="17">
        <f t="shared" si="2"/>
        <v>270.59</v>
      </c>
      <c r="BN48" s="17">
        <f t="shared" ref="BN48:BP48" si="105">AE48</f>
        <v>0</v>
      </c>
      <c r="BO48" s="17">
        <f t="shared" si="105"/>
        <v>270.59</v>
      </c>
      <c r="BP48" s="17">
        <f t="shared" si="105"/>
        <v>270.59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270.59</v>
      </c>
    </row>
    <row r="49" s="2" customFormat="1" spans="1:72">
      <c r="A49" s="2">
        <v>22841.85</v>
      </c>
      <c r="B49" s="2">
        <v>-7904</v>
      </c>
      <c r="C49" s="2">
        <v>17225.59</v>
      </c>
      <c r="D49" s="2">
        <v>14170.44</v>
      </c>
      <c r="E49" s="2">
        <v>29.11</v>
      </c>
      <c r="F49" s="7">
        <v>6700</v>
      </c>
      <c r="G49" s="2">
        <v>0</v>
      </c>
      <c r="H49" s="2">
        <v>193.33</v>
      </c>
      <c r="I49" s="2">
        <v>199.56</v>
      </c>
      <c r="J49" s="2">
        <v>281.43</v>
      </c>
      <c r="K49" s="2">
        <v>272.72</v>
      </c>
      <c r="L49" s="2">
        <v>274.82</v>
      </c>
      <c r="M49" s="2">
        <v>0</v>
      </c>
      <c r="N49" s="2">
        <v>800.85</v>
      </c>
      <c r="O49" s="2">
        <v>0</v>
      </c>
      <c r="P49" s="2">
        <v>289.6</v>
      </c>
      <c r="Q49" s="2">
        <v>179.83</v>
      </c>
      <c r="R49" s="2">
        <v>180.25</v>
      </c>
      <c r="S49" s="2">
        <v>22431.05</v>
      </c>
      <c r="T49" s="2">
        <v>8070.117</v>
      </c>
      <c r="U49" s="2">
        <v>880.055</v>
      </c>
      <c r="V49" s="2">
        <v>15160.474</v>
      </c>
      <c r="W49" s="2">
        <v>16040.529</v>
      </c>
      <c r="X49" s="2">
        <v>-785.79</v>
      </c>
      <c r="Y49" s="2">
        <v>50.033</v>
      </c>
      <c r="Z49" s="2">
        <v>19554.67</v>
      </c>
      <c r="AA49" s="2">
        <v>565.762</v>
      </c>
      <c r="AB49" s="2">
        <v>1012.19</v>
      </c>
      <c r="AC49" s="2" t="s">
        <v>75</v>
      </c>
      <c r="AD49" s="7">
        <v>-4907.411</v>
      </c>
      <c r="AE49" s="2">
        <v>0</v>
      </c>
      <c r="AF49" s="2">
        <v>270.59</v>
      </c>
      <c r="AG49" s="2">
        <v>270.59</v>
      </c>
      <c r="AH49" s="2">
        <v>0</v>
      </c>
      <c r="AI49" s="2">
        <v>270.59</v>
      </c>
      <c r="AJ49" s="2">
        <v>270.59</v>
      </c>
      <c r="AK49" s="2">
        <v>7904</v>
      </c>
      <c r="AL49" s="2">
        <v>22686.7</v>
      </c>
      <c r="AM49" s="2">
        <v>30590.7</v>
      </c>
      <c r="AN49" s="2">
        <v>17580.18</v>
      </c>
      <c r="AO49" s="2">
        <v>944.82</v>
      </c>
      <c r="AP49" s="2">
        <v>16635.36</v>
      </c>
      <c r="AQ49" s="2">
        <v>29.11</v>
      </c>
      <c r="AR49" s="2">
        <v>28.76</v>
      </c>
      <c r="AU49" s="2">
        <v>0</v>
      </c>
      <c r="AV49" s="14">
        <v>0</v>
      </c>
      <c r="AW49" s="7">
        <v>270.59</v>
      </c>
      <c r="AX49" s="7">
        <v>270.59</v>
      </c>
      <c r="AY49" s="7">
        <v>291</v>
      </c>
      <c r="AZ49" s="26">
        <v>291</v>
      </c>
      <c r="BA49" s="7">
        <v>270.59</v>
      </c>
      <c r="BB49" s="7">
        <v>270.59</v>
      </c>
      <c r="BE49" s="17">
        <f t="shared" si="0"/>
        <v>270.59</v>
      </c>
      <c r="BF49" s="17">
        <f t="shared" ref="BF49:BH49" si="106">AH49</f>
        <v>0</v>
      </c>
      <c r="BG49" s="17">
        <f t="shared" si="106"/>
        <v>270.59</v>
      </c>
      <c r="BH49" s="17">
        <f t="shared" si="106"/>
        <v>270.59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270.59</v>
      </c>
      <c r="BM49" s="17">
        <f t="shared" si="2"/>
        <v>270.59</v>
      </c>
      <c r="BN49" s="17">
        <f t="shared" ref="BN49:BP49" si="107">AE49</f>
        <v>0</v>
      </c>
      <c r="BO49" s="17">
        <f t="shared" si="107"/>
        <v>270.59</v>
      </c>
      <c r="BP49" s="17">
        <f t="shared" si="107"/>
        <v>270.59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270.59</v>
      </c>
    </row>
    <row r="50" s="2" customFormat="1" spans="1:72">
      <c r="A50" s="2">
        <v>22292.05</v>
      </c>
      <c r="B50" s="2">
        <v>-7971.39</v>
      </c>
      <c r="C50" s="2">
        <v>17187.59</v>
      </c>
      <c r="D50" s="2">
        <v>14795.82</v>
      </c>
      <c r="E50" s="2">
        <v>30.83</v>
      </c>
      <c r="F50" s="7">
        <v>6701</v>
      </c>
      <c r="G50" s="2">
        <v>0</v>
      </c>
      <c r="H50" s="2">
        <v>192.46</v>
      </c>
      <c r="I50" s="2">
        <v>199.66</v>
      </c>
      <c r="J50" s="2">
        <v>280.92</v>
      </c>
      <c r="K50" s="2">
        <v>273.89</v>
      </c>
      <c r="L50" s="2">
        <v>275.75</v>
      </c>
      <c r="M50" s="2">
        <v>0</v>
      </c>
      <c r="N50" s="2">
        <v>804.96</v>
      </c>
      <c r="O50" s="2">
        <v>0</v>
      </c>
      <c r="P50" s="2">
        <v>289.7</v>
      </c>
      <c r="Q50" s="2">
        <v>180.14</v>
      </c>
      <c r="R50" s="2">
        <v>180.04</v>
      </c>
      <c r="S50" s="2">
        <v>22320.77</v>
      </c>
      <c r="T50" s="2">
        <v>7877.998</v>
      </c>
      <c r="U50" s="2">
        <v>887.345</v>
      </c>
      <c r="V50" s="2">
        <v>14552.139</v>
      </c>
      <c r="W50" s="2">
        <v>15439.484</v>
      </c>
      <c r="X50" s="2">
        <v>-784.238</v>
      </c>
      <c r="Y50" s="2">
        <v>50.026</v>
      </c>
      <c r="Z50" s="2">
        <v>19205.02</v>
      </c>
      <c r="AA50" s="2">
        <v>804.5</v>
      </c>
      <c r="AB50" s="2">
        <v>1012.71</v>
      </c>
      <c r="AC50" s="2" t="s">
        <v>75</v>
      </c>
      <c r="AD50" s="7">
        <v>-4916.937</v>
      </c>
      <c r="AE50" s="2">
        <v>0</v>
      </c>
      <c r="AF50" s="2">
        <v>270.59</v>
      </c>
      <c r="AG50" s="2">
        <v>270.59</v>
      </c>
      <c r="AH50" s="2">
        <v>0</v>
      </c>
      <c r="AI50" s="2">
        <v>270.59</v>
      </c>
      <c r="AJ50" s="2">
        <v>270.59</v>
      </c>
      <c r="AK50" s="2">
        <v>7782</v>
      </c>
      <c r="AL50" s="2">
        <v>22339.3</v>
      </c>
      <c r="AM50" s="2">
        <v>30121.3</v>
      </c>
      <c r="AN50" s="2">
        <v>17600.16</v>
      </c>
      <c r="AO50" s="2">
        <v>934.6</v>
      </c>
      <c r="AP50" s="2">
        <v>16665.56</v>
      </c>
      <c r="AQ50" s="2">
        <v>30.83</v>
      </c>
      <c r="AR50" s="2">
        <v>31.03</v>
      </c>
      <c r="AU50" s="2">
        <v>0</v>
      </c>
      <c r="AV50" s="14">
        <v>0</v>
      </c>
      <c r="AW50" s="7">
        <v>270.59</v>
      </c>
      <c r="AX50" s="7">
        <v>270.59</v>
      </c>
      <c r="AY50" s="7">
        <v>291</v>
      </c>
      <c r="AZ50" s="26">
        <v>291</v>
      </c>
      <c r="BA50" s="7">
        <v>270.59</v>
      </c>
      <c r="BB50" s="7">
        <v>270.59</v>
      </c>
      <c r="BE50" s="17">
        <f t="shared" si="0"/>
        <v>270.59</v>
      </c>
      <c r="BF50" s="17">
        <f t="shared" ref="BF50:BH50" si="108">AH50</f>
        <v>0</v>
      </c>
      <c r="BG50" s="17">
        <f t="shared" si="108"/>
        <v>270.59</v>
      </c>
      <c r="BH50" s="17">
        <f t="shared" si="108"/>
        <v>270.59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270.59</v>
      </c>
      <c r="BM50" s="17">
        <f t="shared" si="2"/>
        <v>270.59</v>
      </c>
      <c r="BN50" s="17">
        <f t="shared" ref="BN50:BP50" si="109">AE50</f>
        <v>0</v>
      </c>
      <c r="BO50" s="17">
        <f t="shared" si="109"/>
        <v>270.59</v>
      </c>
      <c r="BP50" s="17">
        <f t="shared" si="109"/>
        <v>270.59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270.59</v>
      </c>
    </row>
    <row r="51" s="2" customFormat="1" spans="1:72">
      <c r="A51" s="2">
        <v>21937.38</v>
      </c>
      <c r="B51" s="2">
        <v>-8159.15</v>
      </c>
      <c r="C51" s="2">
        <v>17359.7</v>
      </c>
      <c r="D51" s="2">
        <v>14364.49</v>
      </c>
      <c r="E51" s="2">
        <v>32.73</v>
      </c>
      <c r="F51" s="7">
        <v>6836</v>
      </c>
      <c r="G51" s="2">
        <v>0</v>
      </c>
      <c r="H51" s="2">
        <v>191.61</v>
      </c>
      <c r="I51" s="2">
        <v>199.47</v>
      </c>
      <c r="J51" s="2">
        <v>280.81</v>
      </c>
      <c r="K51" s="2">
        <v>311.1</v>
      </c>
      <c r="L51" s="2">
        <v>323.43</v>
      </c>
      <c r="M51" s="2">
        <v>0</v>
      </c>
      <c r="N51" s="2">
        <v>777</v>
      </c>
      <c r="O51" s="2">
        <v>0</v>
      </c>
      <c r="P51" s="2">
        <v>287.8</v>
      </c>
      <c r="Q51" s="2">
        <v>180.62</v>
      </c>
      <c r="R51" s="2">
        <v>180.62</v>
      </c>
      <c r="S51" s="2">
        <v>21688.09</v>
      </c>
      <c r="T51" s="2">
        <v>8163.272</v>
      </c>
      <c r="U51" s="2">
        <v>911.339</v>
      </c>
      <c r="V51" s="2">
        <v>14324.001</v>
      </c>
      <c r="W51" s="2">
        <v>15235.34</v>
      </c>
      <c r="X51" s="2">
        <v>-783.947</v>
      </c>
      <c r="Y51" s="2">
        <v>50.028</v>
      </c>
      <c r="Z51" s="2">
        <v>19218.75</v>
      </c>
      <c r="AA51" s="2">
        <v>800.813</v>
      </c>
      <c r="AB51" s="2">
        <v>1019.19</v>
      </c>
      <c r="AC51" s="2" t="s">
        <v>75</v>
      </c>
      <c r="AD51" s="7">
        <v>-4995.099</v>
      </c>
      <c r="AE51" s="2">
        <v>0</v>
      </c>
      <c r="AF51" s="2">
        <v>270.59</v>
      </c>
      <c r="AG51" s="2">
        <v>270.59</v>
      </c>
      <c r="AH51" s="2">
        <v>0</v>
      </c>
      <c r="AI51" s="2">
        <v>270.59</v>
      </c>
      <c r="AJ51" s="2">
        <v>270.59</v>
      </c>
      <c r="AK51" s="2">
        <v>7917</v>
      </c>
      <c r="AL51" s="2">
        <v>21847.1</v>
      </c>
      <c r="AM51" s="2">
        <v>29764.1</v>
      </c>
      <c r="AN51" s="2">
        <v>17596.78</v>
      </c>
      <c r="AO51" s="2">
        <v>927.58</v>
      </c>
      <c r="AP51" s="2">
        <v>16669.2</v>
      </c>
      <c r="AQ51" s="2">
        <v>32.73</v>
      </c>
      <c r="AR51" s="2">
        <v>33.22</v>
      </c>
      <c r="AU51" s="2">
        <v>0</v>
      </c>
      <c r="AV51" s="14">
        <v>0</v>
      </c>
      <c r="AW51" s="7">
        <v>270.59</v>
      </c>
      <c r="AX51" s="7">
        <v>270.59</v>
      </c>
      <c r="AY51" s="7">
        <v>291</v>
      </c>
      <c r="AZ51" s="26">
        <v>291</v>
      </c>
      <c r="BA51" s="7">
        <v>270.59</v>
      </c>
      <c r="BB51" s="7">
        <v>270.59</v>
      </c>
      <c r="BE51" s="17">
        <f t="shared" si="0"/>
        <v>270.59</v>
      </c>
      <c r="BF51" s="17">
        <f t="shared" ref="BF51:BH51" si="110">AH51</f>
        <v>0</v>
      </c>
      <c r="BG51" s="17">
        <f t="shared" si="110"/>
        <v>270.59</v>
      </c>
      <c r="BH51" s="17">
        <f t="shared" si="110"/>
        <v>270.59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270.59</v>
      </c>
      <c r="BM51" s="17">
        <f t="shared" si="2"/>
        <v>270.59</v>
      </c>
      <c r="BN51" s="17">
        <f t="shared" ref="BN51:BP51" si="111">AE51</f>
        <v>0</v>
      </c>
      <c r="BO51" s="17">
        <f t="shared" si="111"/>
        <v>270.59</v>
      </c>
      <c r="BP51" s="17">
        <f t="shared" si="111"/>
        <v>270.59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270.59</v>
      </c>
    </row>
    <row r="52" s="2" customFormat="1" spans="1:72">
      <c r="A52" s="2">
        <v>21786.58</v>
      </c>
      <c r="B52" s="2">
        <v>-8254.57</v>
      </c>
      <c r="C52" s="2">
        <v>17525.02</v>
      </c>
      <c r="D52" s="2">
        <v>14222.96</v>
      </c>
      <c r="E52" s="2">
        <v>35.59</v>
      </c>
      <c r="F52" s="7">
        <v>6973</v>
      </c>
      <c r="G52" s="2">
        <v>0</v>
      </c>
      <c r="H52" s="2">
        <v>193.33</v>
      </c>
      <c r="I52" s="2">
        <v>200.6</v>
      </c>
      <c r="J52" s="2">
        <v>280.95</v>
      </c>
      <c r="K52" s="2">
        <v>350.64</v>
      </c>
      <c r="L52" s="2">
        <v>349.25</v>
      </c>
      <c r="M52" s="2">
        <v>0</v>
      </c>
      <c r="N52" s="2">
        <v>786.05</v>
      </c>
      <c r="O52" s="2">
        <v>0</v>
      </c>
      <c r="P52" s="2">
        <v>294.2</v>
      </c>
      <c r="Q52" s="2">
        <v>213.65</v>
      </c>
      <c r="R52" s="2">
        <v>214.29</v>
      </c>
      <c r="S52" s="2">
        <v>21446.48</v>
      </c>
      <c r="T52" s="2">
        <v>8364.742</v>
      </c>
      <c r="U52" s="2">
        <v>902.523</v>
      </c>
      <c r="V52" s="2">
        <v>13621.776</v>
      </c>
      <c r="W52" s="2">
        <v>14524.298</v>
      </c>
      <c r="X52" s="2">
        <v>-774.313</v>
      </c>
      <c r="Y52" s="2">
        <v>49.966</v>
      </c>
      <c r="Z52" s="2">
        <v>18896.36</v>
      </c>
      <c r="AA52" s="2">
        <v>1005.844</v>
      </c>
      <c r="AB52" s="2">
        <v>1021.56</v>
      </c>
      <c r="AC52" s="2" t="s">
        <v>75</v>
      </c>
      <c r="AD52" s="7">
        <v>-4986.554</v>
      </c>
      <c r="AE52" s="2">
        <v>0</v>
      </c>
      <c r="AF52" s="2">
        <v>276.47</v>
      </c>
      <c r="AG52" s="2">
        <v>276.47</v>
      </c>
      <c r="AH52" s="2">
        <v>0</v>
      </c>
      <c r="AI52" s="2">
        <v>276.47</v>
      </c>
      <c r="AJ52" s="2">
        <v>276.47</v>
      </c>
      <c r="AK52" s="2">
        <v>8054</v>
      </c>
      <c r="AL52" s="2">
        <v>21528.6</v>
      </c>
      <c r="AM52" s="2">
        <v>29582.6</v>
      </c>
      <c r="AN52" s="2">
        <v>17490.38</v>
      </c>
      <c r="AO52" s="2">
        <v>925.69</v>
      </c>
      <c r="AP52" s="2">
        <v>16564.69</v>
      </c>
      <c r="AQ52" s="2">
        <v>35.59</v>
      </c>
      <c r="AR52" s="2">
        <v>36.25</v>
      </c>
      <c r="AU52" s="2">
        <v>0</v>
      </c>
      <c r="AV52" s="14">
        <v>0</v>
      </c>
      <c r="AW52" s="7">
        <v>276.47</v>
      </c>
      <c r="AX52" s="7">
        <v>276.47</v>
      </c>
      <c r="AY52" s="7">
        <v>291</v>
      </c>
      <c r="AZ52" s="26">
        <v>291</v>
      </c>
      <c r="BA52" s="7">
        <v>276.47</v>
      </c>
      <c r="BB52" s="7">
        <v>276.47</v>
      </c>
      <c r="BE52" s="17">
        <f t="shared" si="0"/>
        <v>276.47</v>
      </c>
      <c r="BF52" s="17">
        <f t="shared" ref="BF52:BH52" si="112">AH52</f>
        <v>0</v>
      </c>
      <c r="BG52" s="17">
        <f t="shared" si="112"/>
        <v>276.47</v>
      </c>
      <c r="BH52" s="17">
        <f t="shared" si="112"/>
        <v>276.47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276.47</v>
      </c>
      <c r="BM52" s="17">
        <f t="shared" si="2"/>
        <v>276.47</v>
      </c>
      <c r="BN52" s="17">
        <f t="shared" ref="BN52:BP52" si="113">AE52</f>
        <v>0</v>
      </c>
      <c r="BO52" s="17">
        <f t="shared" si="113"/>
        <v>276.47</v>
      </c>
      <c r="BP52" s="17">
        <f t="shared" si="113"/>
        <v>276.47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276.47</v>
      </c>
    </row>
    <row r="53" s="2" customFormat="1" spans="1:72">
      <c r="A53" s="2">
        <v>21189.15</v>
      </c>
      <c r="B53" s="2">
        <v>-8560.91</v>
      </c>
      <c r="C53" s="2">
        <v>17555.47</v>
      </c>
      <c r="D53" s="2">
        <v>13912.95</v>
      </c>
      <c r="E53" s="2">
        <v>36.66</v>
      </c>
      <c r="F53" s="7">
        <v>6999</v>
      </c>
      <c r="G53" s="2">
        <v>0</v>
      </c>
      <c r="H53" s="2">
        <v>194.17</v>
      </c>
      <c r="I53" s="2">
        <v>199.52</v>
      </c>
      <c r="J53" s="2">
        <v>281.02</v>
      </c>
      <c r="K53" s="2">
        <v>358.09</v>
      </c>
      <c r="L53" s="2">
        <v>360.65</v>
      </c>
      <c r="M53" s="2">
        <v>0</v>
      </c>
      <c r="N53" s="2">
        <v>824.28</v>
      </c>
      <c r="O53" s="2">
        <v>0</v>
      </c>
      <c r="P53" s="2">
        <v>292.1</v>
      </c>
      <c r="Q53" s="2">
        <v>219.79</v>
      </c>
      <c r="R53" s="2">
        <v>220.21</v>
      </c>
      <c r="S53" s="2">
        <v>21043.8</v>
      </c>
      <c r="T53" s="2">
        <v>8699.263</v>
      </c>
      <c r="U53" s="2">
        <v>1171.55</v>
      </c>
      <c r="V53" s="2">
        <v>13700.06</v>
      </c>
      <c r="W53" s="2">
        <v>14871.61</v>
      </c>
      <c r="X53" s="2">
        <v>-771.574</v>
      </c>
      <c r="Y53" s="2">
        <v>49.966</v>
      </c>
      <c r="Z53" s="2">
        <v>19179.91</v>
      </c>
      <c r="AA53" s="2">
        <v>670.273</v>
      </c>
      <c r="AB53" s="2">
        <v>1014.04</v>
      </c>
      <c r="AC53" s="2" t="s">
        <v>75</v>
      </c>
      <c r="AD53" s="7">
        <v>-4956.858</v>
      </c>
      <c r="AE53" s="2">
        <v>0</v>
      </c>
      <c r="AF53" s="2">
        <v>282.35</v>
      </c>
      <c r="AG53" s="2">
        <v>282.35</v>
      </c>
      <c r="AH53" s="2">
        <v>0</v>
      </c>
      <c r="AI53" s="2">
        <v>282.35</v>
      </c>
      <c r="AJ53" s="2">
        <v>282.35</v>
      </c>
      <c r="AK53" s="2">
        <v>8190</v>
      </c>
      <c r="AL53" s="2">
        <v>21210.1</v>
      </c>
      <c r="AM53" s="2">
        <v>29400.1</v>
      </c>
      <c r="AN53" s="2">
        <v>17315.59</v>
      </c>
      <c r="AO53" s="2">
        <v>919.44</v>
      </c>
      <c r="AP53" s="2">
        <v>16396.15</v>
      </c>
      <c r="AQ53" s="2">
        <v>36.66</v>
      </c>
      <c r="AR53" s="2">
        <v>37.59</v>
      </c>
      <c r="AU53" s="2">
        <v>0</v>
      </c>
      <c r="AV53" s="14">
        <v>0</v>
      </c>
      <c r="AW53" s="7">
        <v>282.35</v>
      </c>
      <c r="AX53" s="7">
        <v>282.35</v>
      </c>
      <c r="AY53" s="7">
        <v>291</v>
      </c>
      <c r="AZ53" s="26">
        <v>291</v>
      </c>
      <c r="BA53" s="7">
        <v>282.35</v>
      </c>
      <c r="BB53" s="7">
        <v>282.35</v>
      </c>
      <c r="BE53" s="17">
        <f t="shared" si="0"/>
        <v>282.35</v>
      </c>
      <c r="BF53" s="17">
        <f t="shared" ref="BF53:BH53" si="114">AH53</f>
        <v>0</v>
      </c>
      <c r="BG53" s="17">
        <f t="shared" si="114"/>
        <v>282.35</v>
      </c>
      <c r="BH53" s="17">
        <f t="shared" si="114"/>
        <v>282.35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282.35</v>
      </c>
      <c r="BM53" s="17">
        <f t="shared" si="2"/>
        <v>282.35</v>
      </c>
      <c r="BN53" s="17">
        <f t="shared" ref="BN53:BP53" si="115">AE53</f>
        <v>0</v>
      </c>
      <c r="BO53" s="17">
        <f t="shared" si="115"/>
        <v>282.35</v>
      </c>
      <c r="BP53" s="17">
        <f t="shared" si="115"/>
        <v>282.35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282.35</v>
      </c>
    </row>
    <row r="54" s="2" customFormat="1" spans="1:72">
      <c r="A54" s="2">
        <v>20833.91</v>
      </c>
      <c r="B54" s="2">
        <v>-8614.29</v>
      </c>
      <c r="C54" s="2">
        <v>17552.47</v>
      </c>
      <c r="D54" s="2">
        <v>13596.84</v>
      </c>
      <c r="E54" s="2">
        <v>36.66</v>
      </c>
      <c r="F54" s="7">
        <v>7000</v>
      </c>
      <c r="G54" s="2">
        <v>0</v>
      </c>
      <c r="H54" s="2">
        <v>192.46</v>
      </c>
      <c r="I54" s="2">
        <v>199.03</v>
      </c>
      <c r="J54" s="2">
        <v>281.73</v>
      </c>
      <c r="K54" s="2">
        <v>361.34</v>
      </c>
      <c r="L54" s="2">
        <v>362.74</v>
      </c>
      <c r="M54" s="2">
        <v>0</v>
      </c>
      <c r="N54" s="2">
        <v>885.12</v>
      </c>
      <c r="O54" s="2">
        <v>0</v>
      </c>
      <c r="P54" s="2">
        <v>288.8</v>
      </c>
      <c r="Q54" s="2">
        <v>219.89</v>
      </c>
      <c r="R54" s="2">
        <v>218.78</v>
      </c>
      <c r="S54" s="2">
        <v>21080.68</v>
      </c>
      <c r="T54" s="2">
        <v>8541.956</v>
      </c>
      <c r="U54" s="2">
        <v>1400.547</v>
      </c>
      <c r="V54" s="2">
        <v>13381.325</v>
      </c>
      <c r="W54" s="2">
        <v>14781.872</v>
      </c>
      <c r="X54" s="2">
        <v>-775.312</v>
      </c>
      <c r="Y54" s="2">
        <v>50.036</v>
      </c>
      <c r="Z54" s="2">
        <v>18970.29</v>
      </c>
      <c r="AA54" s="2">
        <v>850.672</v>
      </c>
      <c r="AB54" s="2">
        <v>1012.06</v>
      </c>
      <c r="AC54" s="2" t="s">
        <v>75</v>
      </c>
      <c r="AD54" s="7">
        <v>-4887.381</v>
      </c>
      <c r="AE54" s="2">
        <v>0</v>
      </c>
      <c r="AF54" s="2">
        <v>282.35</v>
      </c>
      <c r="AG54" s="2">
        <v>282.35</v>
      </c>
      <c r="AH54" s="2">
        <v>0</v>
      </c>
      <c r="AI54" s="2">
        <v>282.35</v>
      </c>
      <c r="AJ54" s="2">
        <v>282.35</v>
      </c>
      <c r="AK54" s="2">
        <v>8286</v>
      </c>
      <c r="AL54" s="2">
        <v>21036.4</v>
      </c>
      <c r="AM54" s="2">
        <v>29322.4</v>
      </c>
      <c r="AN54" s="2">
        <v>17080.65</v>
      </c>
      <c r="AO54" s="2">
        <v>929.99</v>
      </c>
      <c r="AP54" s="2">
        <v>16150.66</v>
      </c>
      <c r="AQ54" s="2">
        <v>36.66</v>
      </c>
      <c r="AR54" s="2">
        <v>37.77</v>
      </c>
      <c r="AU54" s="2">
        <v>0</v>
      </c>
      <c r="AV54" s="14">
        <v>0</v>
      </c>
      <c r="AW54" s="7">
        <v>282.35</v>
      </c>
      <c r="AX54" s="7">
        <v>282.35</v>
      </c>
      <c r="AY54" s="7">
        <v>291</v>
      </c>
      <c r="AZ54" s="26">
        <v>291</v>
      </c>
      <c r="BA54" s="7">
        <v>282.35</v>
      </c>
      <c r="BB54" s="7">
        <v>282.35</v>
      </c>
      <c r="BE54" s="17">
        <f t="shared" si="0"/>
        <v>282.35</v>
      </c>
      <c r="BF54" s="17">
        <f t="shared" ref="BF54:BH54" si="116">AH54</f>
        <v>0</v>
      </c>
      <c r="BG54" s="17">
        <f t="shared" si="116"/>
        <v>282.35</v>
      </c>
      <c r="BH54" s="17">
        <f t="shared" si="116"/>
        <v>282.35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282.35</v>
      </c>
      <c r="BM54" s="17">
        <f t="shared" si="2"/>
        <v>282.35</v>
      </c>
      <c r="BN54" s="17">
        <f t="shared" ref="BN54:BP54" si="117">AE54</f>
        <v>0</v>
      </c>
      <c r="BO54" s="17">
        <f t="shared" si="117"/>
        <v>282.35</v>
      </c>
      <c r="BP54" s="17">
        <f t="shared" si="117"/>
        <v>282.35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282.35</v>
      </c>
    </row>
    <row r="55" s="2" customFormat="1" spans="1:72">
      <c r="A55" s="2">
        <v>20500.62</v>
      </c>
      <c r="B55" s="2">
        <v>-9022.71</v>
      </c>
      <c r="C55" s="2">
        <v>17559.55</v>
      </c>
      <c r="D55" s="2">
        <v>13673.69</v>
      </c>
      <c r="E55" s="2">
        <v>36.95</v>
      </c>
      <c r="F55" s="7">
        <v>7000</v>
      </c>
      <c r="G55" s="2">
        <v>0</v>
      </c>
      <c r="H55" s="2">
        <v>192.46</v>
      </c>
      <c r="I55" s="2">
        <v>200.38</v>
      </c>
      <c r="J55" s="2">
        <v>281.21</v>
      </c>
      <c r="K55" s="2">
        <v>361.34</v>
      </c>
      <c r="L55" s="2">
        <v>362.74</v>
      </c>
      <c r="M55" s="2">
        <v>0</v>
      </c>
      <c r="N55" s="2">
        <v>899.92</v>
      </c>
      <c r="O55" s="2">
        <v>0</v>
      </c>
      <c r="P55" s="2">
        <v>291.2</v>
      </c>
      <c r="Q55" s="2">
        <v>220.05</v>
      </c>
      <c r="R55" s="2">
        <v>219.58</v>
      </c>
      <c r="S55" s="2">
        <v>20956.02</v>
      </c>
      <c r="T55" s="2">
        <v>8949.964</v>
      </c>
      <c r="U55" s="2">
        <v>1600.749</v>
      </c>
      <c r="V55" s="2">
        <v>13036.818</v>
      </c>
      <c r="W55" s="2">
        <v>14637.567</v>
      </c>
      <c r="X55" s="2">
        <v>-768.422</v>
      </c>
      <c r="Y55" s="2">
        <v>49.963</v>
      </c>
      <c r="Z55" s="2">
        <v>18855.25</v>
      </c>
      <c r="AA55" s="2">
        <v>901.098</v>
      </c>
      <c r="AB55" s="2">
        <v>1007.55</v>
      </c>
      <c r="AC55" s="2" t="s">
        <v>75</v>
      </c>
      <c r="AD55" s="7">
        <v>-4871.692</v>
      </c>
      <c r="AE55" s="2">
        <v>0</v>
      </c>
      <c r="AF55" s="2">
        <v>282.35</v>
      </c>
      <c r="AG55" s="2">
        <v>282.35</v>
      </c>
      <c r="AH55" s="2">
        <v>0</v>
      </c>
      <c r="AI55" s="2">
        <v>282.35</v>
      </c>
      <c r="AJ55" s="2">
        <v>282.35</v>
      </c>
      <c r="AK55" s="2">
        <v>8286</v>
      </c>
      <c r="AL55" s="2">
        <v>20949.5</v>
      </c>
      <c r="AM55" s="2">
        <v>29235.5</v>
      </c>
      <c r="AN55" s="2">
        <v>16776.86</v>
      </c>
      <c r="AO55" s="2">
        <v>940.85</v>
      </c>
      <c r="AP55" s="2">
        <v>15836.01</v>
      </c>
      <c r="AQ55" s="2">
        <v>36.95</v>
      </c>
      <c r="AR55" s="2">
        <v>37.93</v>
      </c>
      <c r="AU55" s="2">
        <v>0</v>
      </c>
      <c r="AV55" s="14">
        <v>0</v>
      </c>
      <c r="AW55" s="7">
        <v>282.35</v>
      </c>
      <c r="AX55" s="7">
        <v>282.35</v>
      </c>
      <c r="AY55" s="7">
        <v>291</v>
      </c>
      <c r="AZ55" s="26">
        <v>291</v>
      </c>
      <c r="BA55" s="7">
        <v>282.35</v>
      </c>
      <c r="BB55" s="7">
        <v>282.35</v>
      </c>
      <c r="BE55" s="17">
        <f t="shared" si="0"/>
        <v>282.35</v>
      </c>
      <c r="BF55" s="17">
        <f t="shared" ref="BF55:BH55" si="118">AH55</f>
        <v>0</v>
      </c>
      <c r="BG55" s="17">
        <f t="shared" si="118"/>
        <v>282.35</v>
      </c>
      <c r="BH55" s="17">
        <f t="shared" si="118"/>
        <v>282.35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282.35</v>
      </c>
      <c r="BM55" s="17">
        <f t="shared" si="2"/>
        <v>282.35</v>
      </c>
      <c r="BN55" s="17">
        <f t="shared" ref="BN55:BP55" si="119">AE55</f>
        <v>0</v>
      </c>
      <c r="BO55" s="17">
        <f t="shared" si="119"/>
        <v>282.35</v>
      </c>
      <c r="BP55" s="17">
        <f t="shared" si="119"/>
        <v>282.35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282.35</v>
      </c>
    </row>
    <row r="56" s="2" customFormat="1" spans="1:72">
      <c r="A56" s="2">
        <v>20862.6</v>
      </c>
      <c r="B56" s="2">
        <v>-9098.19</v>
      </c>
      <c r="C56" s="2">
        <v>17540.31</v>
      </c>
      <c r="D56" s="2">
        <v>13991.01</v>
      </c>
      <c r="E56" s="2">
        <v>36.9</v>
      </c>
      <c r="F56" s="7">
        <v>7000</v>
      </c>
      <c r="G56" s="2">
        <v>0</v>
      </c>
      <c r="H56" s="2">
        <v>193.33</v>
      </c>
      <c r="I56" s="2">
        <v>200.88</v>
      </c>
      <c r="J56" s="2">
        <v>281.6</v>
      </c>
      <c r="K56" s="2">
        <v>360.18</v>
      </c>
      <c r="L56" s="2">
        <v>362.27</v>
      </c>
      <c r="M56" s="2">
        <v>0</v>
      </c>
      <c r="N56" s="2">
        <v>898.28</v>
      </c>
      <c r="O56" s="2">
        <v>0</v>
      </c>
      <c r="P56" s="2">
        <v>291.4</v>
      </c>
      <c r="Q56" s="2">
        <v>219.47</v>
      </c>
      <c r="R56" s="2">
        <v>219.36</v>
      </c>
      <c r="S56" s="2">
        <v>20972.06</v>
      </c>
      <c r="T56" s="2">
        <v>9182.713</v>
      </c>
      <c r="U56" s="2">
        <v>1865.15</v>
      </c>
      <c r="V56" s="2">
        <v>12794.668</v>
      </c>
      <c r="W56" s="2">
        <v>14659.819</v>
      </c>
      <c r="X56" s="2">
        <v>-767.896</v>
      </c>
      <c r="Y56" s="2">
        <v>50</v>
      </c>
      <c r="Z56" s="2">
        <v>18973.36</v>
      </c>
      <c r="AA56" s="2">
        <v>736.231</v>
      </c>
      <c r="AB56" s="2">
        <v>996.12</v>
      </c>
      <c r="AC56" s="2" t="s">
        <v>75</v>
      </c>
      <c r="AD56" s="7">
        <v>-4879.396</v>
      </c>
      <c r="AE56" s="2">
        <v>0</v>
      </c>
      <c r="AF56" s="2">
        <v>282.35</v>
      </c>
      <c r="AG56" s="2">
        <v>282.35</v>
      </c>
      <c r="AH56" s="2">
        <v>0</v>
      </c>
      <c r="AI56" s="2">
        <v>282.35</v>
      </c>
      <c r="AJ56" s="2">
        <v>282.35</v>
      </c>
      <c r="AK56" s="2">
        <v>8286</v>
      </c>
      <c r="AL56" s="2">
        <v>20949.5</v>
      </c>
      <c r="AM56" s="2">
        <v>29235.5</v>
      </c>
      <c r="AN56" s="2">
        <v>16430.64</v>
      </c>
      <c r="AO56" s="2">
        <v>956.56</v>
      </c>
      <c r="AP56" s="2">
        <v>15474.08</v>
      </c>
      <c r="AQ56" s="2">
        <v>36.9</v>
      </c>
      <c r="AR56" s="2">
        <v>37.75</v>
      </c>
      <c r="AU56" s="2">
        <v>0</v>
      </c>
      <c r="AV56" s="14">
        <v>0</v>
      </c>
      <c r="AW56" s="7">
        <v>282.35</v>
      </c>
      <c r="AX56" s="7">
        <v>282.35</v>
      </c>
      <c r="AY56" s="7">
        <v>291</v>
      </c>
      <c r="AZ56" s="26">
        <v>291</v>
      </c>
      <c r="BA56" s="7">
        <v>282.35</v>
      </c>
      <c r="BB56" s="7">
        <v>282.35</v>
      </c>
      <c r="BE56" s="17">
        <f t="shared" si="0"/>
        <v>282.35</v>
      </c>
      <c r="BF56" s="17">
        <f t="shared" ref="BF56:BH56" si="120">AH56</f>
        <v>0</v>
      </c>
      <c r="BG56" s="17">
        <f t="shared" si="120"/>
        <v>282.35</v>
      </c>
      <c r="BH56" s="17">
        <f t="shared" si="120"/>
        <v>282.35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282.35</v>
      </c>
      <c r="BM56" s="17">
        <f t="shared" si="2"/>
        <v>282.35</v>
      </c>
      <c r="BN56" s="17">
        <f t="shared" ref="BN56:BP56" si="121">AE56</f>
        <v>0</v>
      </c>
      <c r="BO56" s="17">
        <f t="shared" si="121"/>
        <v>282.35</v>
      </c>
      <c r="BP56" s="17">
        <f t="shared" si="121"/>
        <v>282.35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282.35</v>
      </c>
    </row>
    <row r="57" s="2" customFormat="1" spans="1:72">
      <c r="A57" s="2">
        <v>21028.09</v>
      </c>
      <c r="B57" s="2">
        <v>-9474</v>
      </c>
      <c r="C57" s="2">
        <v>17558.81</v>
      </c>
      <c r="D57" s="2">
        <v>14270.71</v>
      </c>
      <c r="E57" s="2">
        <v>37.01</v>
      </c>
      <c r="F57" s="7">
        <v>7000</v>
      </c>
      <c r="G57" s="2">
        <v>0</v>
      </c>
      <c r="H57" s="2">
        <v>193.33</v>
      </c>
      <c r="I57" s="2">
        <v>199.93</v>
      </c>
      <c r="J57" s="2">
        <v>281.13</v>
      </c>
      <c r="K57" s="2">
        <v>361.34</v>
      </c>
      <c r="L57" s="2">
        <v>361.58</v>
      </c>
      <c r="M57" s="2">
        <v>0</v>
      </c>
      <c r="N57" s="2">
        <v>897.46</v>
      </c>
      <c r="O57" s="2">
        <v>0</v>
      </c>
      <c r="P57" s="2">
        <v>291.6</v>
      </c>
      <c r="Q57" s="2">
        <v>219.47</v>
      </c>
      <c r="R57" s="2">
        <v>219.52</v>
      </c>
      <c r="S57" s="2">
        <v>21420.01</v>
      </c>
      <c r="T57" s="2">
        <v>9556.231</v>
      </c>
      <c r="U57" s="2">
        <v>2097.519</v>
      </c>
      <c r="V57" s="2">
        <v>12159.598</v>
      </c>
      <c r="W57" s="2">
        <v>14257.117</v>
      </c>
      <c r="X57" s="2">
        <v>-501.07</v>
      </c>
      <c r="Y57" s="2">
        <v>50.028</v>
      </c>
      <c r="Z57" s="2">
        <v>18323.16</v>
      </c>
      <c r="AA57" s="2">
        <v>1302.83</v>
      </c>
      <c r="AB57" s="2">
        <v>1000.72</v>
      </c>
      <c r="AC57" s="2" t="s">
        <v>75</v>
      </c>
      <c r="AD57" s="7">
        <v>-4875.334</v>
      </c>
      <c r="AE57" s="2">
        <v>0</v>
      </c>
      <c r="AF57" s="2">
        <v>282.35</v>
      </c>
      <c r="AG57" s="2">
        <v>282.35</v>
      </c>
      <c r="AH57" s="2">
        <v>0</v>
      </c>
      <c r="AI57" s="2">
        <v>282.35</v>
      </c>
      <c r="AJ57" s="2">
        <v>282.35</v>
      </c>
      <c r="AK57" s="2">
        <v>8286</v>
      </c>
      <c r="AL57" s="2">
        <v>21036.4</v>
      </c>
      <c r="AM57" s="2">
        <v>29322.4</v>
      </c>
      <c r="AN57" s="2">
        <v>16059.28</v>
      </c>
      <c r="AO57" s="2">
        <v>976.43</v>
      </c>
      <c r="AP57" s="2">
        <v>15082.85</v>
      </c>
      <c r="AQ57" s="2">
        <v>37.01</v>
      </c>
      <c r="AR57" s="2">
        <v>37.88</v>
      </c>
      <c r="AU57" s="2">
        <v>0</v>
      </c>
      <c r="AV57" s="14">
        <v>0</v>
      </c>
      <c r="AW57" s="7">
        <v>282.35</v>
      </c>
      <c r="AX57" s="7">
        <v>282.35</v>
      </c>
      <c r="AY57" s="7">
        <v>291</v>
      </c>
      <c r="AZ57" s="26">
        <v>291</v>
      </c>
      <c r="BA57" s="7">
        <v>282.35</v>
      </c>
      <c r="BB57" s="7">
        <v>282.35</v>
      </c>
      <c r="BE57" s="17">
        <f t="shared" si="0"/>
        <v>282.35</v>
      </c>
      <c r="BF57" s="17">
        <f t="shared" ref="BF57:BH57" si="122">AH57</f>
        <v>0</v>
      </c>
      <c r="BG57" s="17">
        <f t="shared" si="122"/>
        <v>282.35</v>
      </c>
      <c r="BH57" s="17">
        <f t="shared" si="122"/>
        <v>282.35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282.35</v>
      </c>
      <c r="BM57" s="17">
        <f t="shared" si="2"/>
        <v>282.35</v>
      </c>
      <c r="BN57" s="17">
        <f t="shared" ref="BN57:BP57" si="123">AE57</f>
        <v>0</v>
      </c>
      <c r="BO57" s="17">
        <f t="shared" si="123"/>
        <v>282.35</v>
      </c>
      <c r="BP57" s="17">
        <f t="shared" si="123"/>
        <v>282.35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282.35</v>
      </c>
    </row>
    <row r="58" s="2" customFormat="1" spans="1:72">
      <c r="A58" s="2">
        <v>21313.48</v>
      </c>
      <c r="B58" s="2">
        <v>-9286</v>
      </c>
      <c r="C58" s="2">
        <v>17555.49</v>
      </c>
      <c r="D58" s="2">
        <v>14257.7</v>
      </c>
      <c r="E58" s="2">
        <v>36.39</v>
      </c>
      <c r="F58" s="7">
        <v>7000</v>
      </c>
      <c r="G58" s="2">
        <v>0</v>
      </c>
      <c r="H58" s="2">
        <v>193.33</v>
      </c>
      <c r="I58" s="2">
        <v>199.98</v>
      </c>
      <c r="J58" s="2">
        <v>281.52</v>
      </c>
      <c r="K58" s="2">
        <v>360.88</v>
      </c>
      <c r="L58" s="2">
        <v>362.27</v>
      </c>
      <c r="M58" s="2">
        <v>0</v>
      </c>
      <c r="N58" s="2">
        <v>898.28</v>
      </c>
      <c r="O58" s="2">
        <v>0</v>
      </c>
      <c r="P58" s="2">
        <v>291.1</v>
      </c>
      <c r="Q58" s="2">
        <v>219.63</v>
      </c>
      <c r="R58" s="2">
        <v>219.73</v>
      </c>
      <c r="S58" s="2">
        <v>21666.66</v>
      </c>
      <c r="T58" s="2">
        <v>9311.291</v>
      </c>
      <c r="U58" s="2">
        <v>2543.321</v>
      </c>
      <c r="V58" s="2">
        <v>12185.797</v>
      </c>
      <c r="W58" s="2">
        <v>14729.117</v>
      </c>
      <c r="X58" s="2">
        <v>-480.549</v>
      </c>
      <c r="Y58" s="2">
        <v>50.013</v>
      </c>
      <c r="Z58" s="2">
        <v>18516.74</v>
      </c>
      <c r="AA58" s="2">
        <v>1123.117</v>
      </c>
      <c r="AB58" s="2">
        <v>1009.58</v>
      </c>
      <c r="AC58" s="2" t="s">
        <v>75</v>
      </c>
      <c r="AD58" s="7">
        <v>-4863.568</v>
      </c>
      <c r="AE58" s="2">
        <v>0</v>
      </c>
      <c r="AF58" s="2">
        <v>282.35</v>
      </c>
      <c r="AG58" s="2">
        <v>282.35</v>
      </c>
      <c r="AH58" s="2">
        <v>0</v>
      </c>
      <c r="AI58" s="2">
        <v>282.35</v>
      </c>
      <c r="AJ58" s="2">
        <v>282.35</v>
      </c>
      <c r="AK58" s="2">
        <v>8286</v>
      </c>
      <c r="AL58" s="2">
        <v>21181.1</v>
      </c>
      <c r="AM58" s="2">
        <v>29467.1</v>
      </c>
      <c r="AN58" s="2">
        <v>15582.52</v>
      </c>
      <c r="AO58" s="2">
        <v>1022.8</v>
      </c>
      <c r="AP58" s="2">
        <v>14559.72</v>
      </c>
      <c r="AQ58" s="2">
        <v>36.39</v>
      </c>
      <c r="AR58" s="2">
        <v>37.28</v>
      </c>
      <c r="AU58" s="2">
        <v>0</v>
      </c>
      <c r="AV58" s="14">
        <v>0</v>
      </c>
      <c r="AW58" s="7">
        <v>282.35</v>
      </c>
      <c r="AX58" s="7">
        <v>282.35</v>
      </c>
      <c r="AY58" s="7">
        <v>291</v>
      </c>
      <c r="AZ58" s="26">
        <v>291</v>
      </c>
      <c r="BA58" s="7">
        <v>282.35</v>
      </c>
      <c r="BB58" s="7">
        <v>282.35</v>
      </c>
      <c r="BE58" s="17">
        <f t="shared" si="0"/>
        <v>282.35</v>
      </c>
      <c r="BF58" s="17">
        <f t="shared" ref="BF58:BH58" si="124">AH58</f>
        <v>0</v>
      </c>
      <c r="BG58" s="17">
        <f t="shared" si="124"/>
        <v>282.35</v>
      </c>
      <c r="BH58" s="17">
        <f t="shared" si="124"/>
        <v>282.35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282.35</v>
      </c>
      <c r="BM58" s="17">
        <f t="shared" si="2"/>
        <v>282.35</v>
      </c>
      <c r="BN58" s="17">
        <f t="shared" ref="BN58:BP58" si="125">AE58</f>
        <v>0</v>
      </c>
      <c r="BO58" s="17">
        <f t="shared" si="125"/>
        <v>282.35</v>
      </c>
      <c r="BP58" s="17">
        <f t="shared" si="125"/>
        <v>282.35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282.35</v>
      </c>
    </row>
    <row r="59" s="2" customFormat="1" spans="1:72">
      <c r="A59" s="2">
        <v>21789.85</v>
      </c>
      <c r="B59" s="2">
        <v>-8636</v>
      </c>
      <c r="C59" s="2">
        <v>18205.62</v>
      </c>
      <c r="D59" s="2">
        <v>14039.57</v>
      </c>
      <c r="E59" s="2">
        <v>197.16</v>
      </c>
      <c r="F59" s="7">
        <v>7000</v>
      </c>
      <c r="G59" s="2">
        <v>0</v>
      </c>
      <c r="H59" s="2">
        <v>193.33</v>
      </c>
      <c r="I59" s="2">
        <v>199.34</v>
      </c>
      <c r="J59" s="2">
        <v>281.22</v>
      </c>
      <c r="K59" s="2">
        <v>360.41</v>
      </c>
      <c r="L59" s="2">
        <v>362.27</v>
      </c>
      <c r="M59" s="2">
        <v>0</v>
      </c>
      <c r="N59" s="2">
        <v>898.28</v>
      </c>
      <c r="O59" s="2">
        <v>0</v>
      </c>
      <c r="P59" s="2">
        <v>291.5</v>
      </c>
      <c r="Q59" s="2">
        <v>219.58</v>
      </c>
      <c r="R59" s="2">
        <v>219.52</v>
      </c>
      <c r="S59" s="2">
        <v>21684.93</v>
      </c>
      <c r="T59" s="2">
        <v>8905.48</v>
      </c>
      <c r="U59" s="2">
        <v>3066.606</v>
      </c>
      <c r="V59" s="2">
        <v>11831.666</v>
      </c>
      <c r="W59" s="2">
        <v>14898.273</v>
      </c>
      <c r="X59" s="2">
        <v>-478.795</v>
      </c>
      <c r="Y59" s="2">
        <v>49.984</v>
      </c>
      <c r="Z59" s="2">
        <v>18561.49</v>
      </c>
      <c r="AA59" s="2">
        <v>954.871</v>
      </c>
      <c r="AB59" s="2">
        <v>1017.58</v>
      </c>
      <c r="AC59" s="2" t="s">
        <v>75</v>
      </c>
      <c r="AD59" s="7">
        <v>-4868.891</v>
      </c>
      <c r="AE59" s="2">
        <v>190</v>
      </c>
      <c r="AF59" s="2">
        <v>58.82</v>
      </c>
      <c r="AG59" s="2">
        <v>248.82</v>
      </c>
      <c r="AH59" s="2">
        <v>0</v>
      </c>
      <c r="AI59" s="2">
        <v>282.35</v>
      </c>
      <c r="AJ59" s="2">
        <v>282.35</v>
      </c>
      <c r="AK59" s="2">
        <v>8136</v>
      </c>
      <c r="AL59" s="2">
        <v>21412.8</v>
      </c>
      <c r="AM59" s="2">
        <v>29548.8</v>
      </c>
      <c r="AN59" s="2">
        <v>15047.88</v>
      </c>
      <c r="AO59" s="2">
        <v>1069.6</v>
      </c>
      <c r="AP59" s="2">
        <v>13978.28</v>
      </c>
      <c r="AQ59" s="2">
        <v>197.16</v>
      </c>
      <c r="AR59" s="2">
        <v>37.24</v>
      </c>
      <c r="AU59" s="2">
        <v>0</v>
      </c>
      <c r="AV59" s="14">
        <v>0</v>
      </c>
      <c r="AW59" s="7">
        <v>282.35</v>
      </c>
      <c r="AX59" s="7">
        <v>248.82</v>
      </c>
      <c r="AY59" s="7">
        <v>291</v>
      </c>
      <c r="AZ59" s="26">
        <v>291</v>
      </c>
      <c r="BA59" s="7">
        <v>282.35</v>
      </c>
      <c r="BB59" s="7">
        <v>248.82</v>
      </c>
      <c r="BE59" s="17">
        <f t="shared" si="0"/>
        <v>282.35</v>
      </c>
      <c r="BF59" s="17">
        <f t="shared" ref="BF59:BH59" si="126">AH59</f>
        <v>0</v>
      </c>
      <c r="BG59" s="17">
        <f t="shared" si="126"/>
        <v>282.35</v>
      </c>
      <c r="BH59" s="17">
        <f t="shared" si="126"/>
        <v>282.35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282.35</v>
      </c>
      <c r="BM59" s="17">
        <f t="shared" si="2"/>
        <v>248.82</v>
      </c>
      <c r="BN59" s="17">
        <f t="shared" ref="BN59:BP59" si="127">AE59</f>
        <v>190</v>
      </c>
      <c r="BO59" s="17">
        <f t="shared" si="127"/>
        <v>58.82</v>
      </c>
      <c r="BP59" s="17">
        <f t="shared" si="127"/>
        <v>248.82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22118.47</v>
      </c>
      <c r="B60" s="2">
        <v>-7986</v>
      </c>
      <c r="C60" s="2">
        <v>17984.2</v>
      </c>
      <c r="D60" s="2">
        <v>13952.76</v>
      </c>
      <c r="E60" s="2">
        <v>34.87</v>
      </c>
      <c r="F60" s="7">
        <v>7000</v>
      </c>
      <c r="G60" s="2">
        <v>0</v>
      </c>
      <c r="H60" s="2">
        <v>193.33</v>
      </c>
      <c r="I60" s="2">
        <v>200.5</v>
      </c>
      <c r="J60" s="2">
        <v>281.32</v>
      </c>
      <c r="K60" s="2">
        <v>360.41</v>
      </c>
      <c r="L60" s="2">
        <v>362.74</v>
      </c>
      <c r="M60" s="2">
        <v>0</v>
      </c>
      <c r="N60" s="2">
        <v>897.87</v>
      </c>
      <c r="O60" s="2">
        <v>0</v>
      </c>
      <c r="P60" s="2">
        <v>291.8</v>
      </c>
      <c r="Q60" s="2">
        <v>219.52</v>
      </c>
      <c r="R60" s="2">
        <v>218.99</v>
      </c>
      <c r="S60" s="2">
        <v>22235.71</v>
      </c>
      <c r="T60" s="2">
        <v>7883.08</v>
      </c>
      <c r="U60" s="2">
        <v>3452.222</v>
      </c>
      <c r="V60" s="2">
        <v>11092.872</v>
      </c>
      <c r="W60" s="2">
        <v>14545.094</v>
      </c>
      <c r="X60" s="2">
        <v>-760.785</v>
      </c>
      <c r="Y60" s="2">
        <v>50.032</v>
      </c>
      <c r="Z60" s="2">
        <v>18515.9</v>
      </c>
      <c r="AA60" s="2">
        <v>922.143</v>
      </c>
      <c r="AB60" s="2">
        <v>1014.57</v>
      </c>
      <c r="AC60" s="2" t="s">
        <v>75</v>
      </c>
      <c r="AD60" s="7">
        <v>-4860.767</v>
      </c>
      <c r="AE60" s="2">
        <v>0</v>
      </c>
      <c r="AF60" s="2">
        <v>282.35</v>
      </c>
      <c r="AG60" s="2">
        <v>282.35</v>
      </c>
      <c r="AH60" s="2">
        <v>0</v>
      </c>
      <c r="AI60" s="2">
        <v>282.35</v>
      </c>
      <c r="AJ60" s="2">
        <v>282.35</v>
      </c>
      <c r="AK60" s="2">
        <v>7986</v>
      </c>
      <c r="AL60" s="2">
        <v>21673.3</v>
      </c>
      <c r="AM60" s="2">
        <v>29659.3</v>
      </c>
      <c r="AN60" s="2">
        <v>14518.15</v>
      </c>
      <c r="AO60" s="2">
        <v>1125.35</v>
      </c>
      <c r="AP60" s="2">
        <v>13392.8</v>
      </c>
      <c r="AQ60" s="2">
        <v>34.87</v>
      </c>
      <c r="AR60" s="2">
        <v>37.3</v>
      </c>
      <c r="AU60" s="2">
        <v>0</v>
      </c>
      <c r="AV60" s="14">
        <v>0</v>
      </c>
      <c r="AW60" s="7">
        <v>282.35</v>
      </c>
      <c r="AX60" s="7">
        <v>282.35</v>
      </c>
      <c r="AY60" s="7">
        <v>291</v>
      </c>
      <c r="AZ60" s="26">
        <v>291</v>
      </c>
      <c r="BA60" s="7">
        <v>282.35</v>
      </c>
      <c r="BB60" s="7">
        <v>282.35</v>
      </c>
      <c r="BE60" s="17">
        <f t="shared" si="0"/>
        <v>282.35</v>
      </c>
      <c r="BF60" s="17">
        <f t="shared" ref="BF60:BH60" si="128">AH60</f>
        <v>0</v>
      </c>
      <c r="BG60" s="17">
        <f t="shared" si="128"/>
        <v>282.35</v>
      </c>
      <c r="BH60" s="17">
        <f t="shared" si="128"/>
        <v>282.35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282.35</v>
      </c>
      <c r="BM60" s="17">
        <f t="shared" si="2"/>
        <v>282.35</v>
      </c>
      <c r="BN60" s="17">
        <f t="shared" ref="BN60:BP60" si="129">AE60</f>
        <v>0</v>
      </c>
      <c r="BO60" s="17">
        <f t="shared" si="129"/>
        <v>282.35</v>
      </c>
      <c r="BP60" s="17">
        <f t="shared" si="129"/>
        <v>282.35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282.35</v>
      </c>
    </row>
    <row r="61" s="2" customFormat="1" spans="1:72">
      <c r="A61" s="2">
        <v>22130.99</v>
      </c>
      <c r="B61" s="2">
        <v>-7836</v>
      </c>
      <c r="C61" s="2">
        <v>18660.36</v>
      </c>
      <c r="D61" s="2">
        <v>13475.35</v>
      </c>
      <c r="E61" s="2">
        <v>156.86</v>
      </c>
      <c r="F61" s="7">
        <v>7000</v>
      </c>
      <c r="G61" s="2">
        <v>0</v>
      </c>
      <c r="H61" s="2">
        <v>192.46</v>
      </c>
      <c r="I61" s="2">
        <v>199.5</v>
      </c>
      <c r="J61" s="2">
        <v>281.31</v>
      </c>
      <c r="K61" s="2">
        <v>359.95</v>
      </c>
      <c r="L61" s="2">
        <v>362.74</v>
      </c>
      <c r="M61" s="2">
        <v>0</v>
      </c>
      <c r="N61" s="2">
        <v>899.92</v>
      </c>
      <c r="O61" s="2">
        <v>0</v>
      </c>
      <c r="P61" s="2">
        <v>289.4</v>
      </c>
      <c r="Q61" s="2">
        <v>220.47</v>
      </c>
      <c r="R61" s="2">
        <v>219.36</v>
      </c>
      <c r="S61" s="2">
        <v>22399.8</v>
      </c>
      <c r="T61" s="2">
        <v>7753.856</v>
      </c>
      <c r="U61" s="2">
        <v>3870.336</v>
      </c>
      <c r="V61" s="2">
        <v>10634.38</v>
      </c>
      <c r="W61" s="2">
        <v>14504.716</v>
      </c>
      <c r="X61" s="2">
        <v>-759.106</v>
      </c>
      <c r="Y61" s="2">
        <v>50.033</v>
      </c>
      <c r="Z61" s="2">
        <v>18603.8</v>
      </c>
      <c r="AA61" s="2">
        <v>958.764</v>
      </c>
      <c r="AB61" s="2">
        <v>1018.66</v>
      </c>
      <c r="AC61" s="2" t="s">
        <v>75</v>
      </c>
      <c r="AD61" s="7">
        <v>-4863.008</v>
      </c>
      <c r="AE61" s="2">
        <v>143</v>
      </c>
      <c r="AF61" s="2">
        <v>114.12</v>
      </c>
      <c r="AG61" s="2">
        <v>257.12</v>
      </c>
      <c r="AH61" s="2">
        <v>170</v>
      </c>
      <c r="AI61" s="2">
        <v>82.35</v>
      </c>
      <c r="AJ61" s="2">
        <v>252.35</v>
      </c>
      <c r="AK61" s="2">
        <v>7836</v>
      </c>
      <c r="AL61" s="2">
        <v>22020.8</v>
      </c>
      <c r="AM61" s="2">
        <v>29856.8</v>
      </c>
      <c r="AN61" s="2">
        <v>13901.75</v>
      </c>
      <c r="AO61" s="2">
        <v>1193.96</v>
      </c>
      <c r="AP61" s="2">
        <v>12707.79</v>
      </c>
      <c r="AQ61" s="2">
        <v>156.86</v>
      </c>
      <c r="AR61" s="2">
        <v>180.47</v>
      </c>
      <c r="AU61" s="2">
        <v>0</v>
      </c>
      <c r="AV61" s="14">
        <v>0</v>
      </c>
      <c r="AW61" s="7">
        <v>252.35</v>
      </c>
      <c r="AX61" s="7">
        <v>257.12</v>
      </c>
      <c r="AY61" s="7">
        <v>291</v>
      </c>
      <c r="AZ61" s="26">
        <v>291</v>
      </c>
      <c r="BA61" s="7">
        <v>252.35</v>
      </c>
      <c r="BB61" s="7">
        <v>257.12</v>
      </c>
      <c r="BE61" s="17">
        <f t="shared" si="0"/>
        <v>252.35</v>
      </c>
      <c r="BF61" s="17">
        <f t="shared" ref="BF61:BH61" si="130">AH61</f>
        <v>170</v>
      </c>
      <c r="BG61" s="17">
        <f t="shared" si="130"/>
        <v>82.35</v>
      </c>
      <c r="BH61" s="17">
        <f t="shared" si="130"/>
        <v>252.35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7">
        <f t="shared" si="2"/>
        <v>257.12</v>
      </c>
      <c r="BN61" s="17">
        <f t="shared" ref="BN61:BP61" si="131">AE61</f>
        <v>143</v>
      </c>
      <c r="BO61" s="17">
        <f t="shared" si="131"/>
        <v>114.12</v>
      </c>
      <c r="BP61" s="17">
        <f t="shared" si="131"/>
        <v>257.12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114.12</v>
      </c>
    </row>
    <row r="62" s="2" customFormat="1" spans="1:72">
      <c r="A62" s="2">
        <v>22819.51</v>
      </c>
      <c r="B62" s="2">
        <v>-7686</v>
      </c>
      <c r="C62" s="2">
        <v>19701.67</v>
      </c>
      <c r="D62" s="2">
        <v>13353.45</v>
      </c>
      <c r="E62" s="2">
        <v>235</v>
      </c>
      <c r="F62" s="7">
        <v>7000</v>
      </c>
      <c r="G62" s="2">
        <v>0</v>
      </c>
      <c r="H62" s="2">
        <v>249.73</v>
      </c>
      <c r="I62" s="2">
        <v>199.5</v>
      </c>
      <c r="J62" s="2">
        <v>280.98</v>
      </c>
      <c r="K62" s="2">
        <v>363.44</v>
      </c>
      <c r="L62" s="2">
        <v>366.23</v>
      </c>
      <c r="M62" s="2">
        <v>0</v>
      </c>
      <c r="N62" s="2">
        <v>899.1</v>
      </c>
      <c r="O62" s="2">
        <v>0</v>
      </c>
      <c r="P62" s="2">
        <v>292</v>
      </c>
      <c r="Q62" s="2">
        <v>215.45</v>
      </c>
      <c r="R62" s="2">
        <v>215.29</v>
      </c>
      <c r="S62" s="2">
        <v>22968.7</v>
      </c>
      <c r="T62" s="2">
        <v>7829.643</v>
      </c>
      <c r="U62" s="2">
        <v>3929.362</v>
      </c>
      <c r="V62" s="2">
        <v>10142.279</v>
      </c>
      <c r="W62" s="2">
        <v>14071.641</v>
      </c>
      <c r="X62" s="2">
        <v>-750.478</v>
      </c>
      <c r="Y62" s="2">
        <v>49.976</v>
      </c>
      <c r="Z62" s="2">
        <v>17805.33</v>
      </c>
      <c r="AA62" s="2">
        <v>1560.283</v>
      </c>
      <c r="AB62" s="2">
        <v>1020.82</v>
      </c>
      <c r="AC62" s="2" t="s">
        <v>58</v>
      </c>
      <c r="AD62" s="7">
        <v>-4875.334</v>
      </c>
      <c r="AE62" s="2">
        <v>235</v>
      </c>
      <c r="AF62" s="2">
        <v>0</v>
      </c>
      <c r="AG62" s="2">
        <v>235</v>
      </c>
      <c r="AH62" s="2">
        <v>190</v>
      </c>
      <c r="AI62" s="2">
        <v>58.82</v>
      </c>
      <c r="AJ62" s="2">
        <v>248.82</v>
      </c>
      <c r="AK62" s="2">
        <v>7686</v>
      </c>
      <c r="AL62" s="2">
        <v>22281.3</v>
      </c>
      <c r="AM62" s="2">
        <v>29967.3</v>
      </c>
      <c r="AN62" s="2">
        <v>13286.23</v>
      </c>
      <c r="AO62" s="2">
        <v>1266.26</v>
      </c>
      <c r="AP62" s="2">
        <v>12019.97</v>
      </c>
      <c r="AQ62" s="2">
        <v>235</v>
      </c>
      <c r="AR62" s="2">
        <v>197.29</v>
      </c>
      <c r="AU62" s="2">
        <v>0</v>
      </c>
      <c r="AV62" s="14">
        <v>0</v>
      </c>
      <c r="AW62" s="7">
        <v>248.82</v>
      </c>
      <c r="AX62" s="7">
        <v>235</v>
      </c>
      <c r="AY62" s="7">
        <v>291</v>
      </c>
      <c r="AZ62" s="26">
        <v>291</v>
      </c>
      <c r="BA62" s="7">
        <v>248.82</v>
      </c>
      <c r="BB62" s="7">
        <v>235</v>
      </c>
      <c r="BE62" s="17">
        <f t="shared" si="0"/>
        <v>248.82</v>
      </c>
      <c r="BF62" s="17">
        <f t="shared" ref="BF62:BH62" si="132">AH62</f>
        <v>190</v>
      </c>
      <c r="BG62" s="17">
        <f t="shared" si="132"/>
        <v>58.82</v>
      </c>
      <c r="BH62" s="17">
        <f t="shared" si="132"/>
        <v>248.82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7">
        <f t="shared" si="2"/>
        <v>235</v>
      </c>
      <c r="BN62" s="17">
        <f t="shared" ref="BN62:BP62" si="133">AE62</f>
        <v>235</v>
      </c>
      <c r="BO62" s="17">
        <f t="shared" si="133"/>
        <v>0</v>
      </c>
      <c r="BP62" s="17">
        <f t="shared" si="133"/>
        <v>235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23062.79</v>
      </c>
      <c r="B63" s="2">
        <v>-7594</v>
      </c>
      <c r="C63" s="2">
        <v>19175.83</v>
      </c>
      <c r="D63" s="2">
        <v>13121.07</v>
      </c>
      <c r="E63" s="2">
        <v>188.45</v>
      </c>
      <c r="F63" s="7">
        <v>7000</v>
      </c>
      <c r="G63" s="2">
        <v>0</v>
      </c>
      <c r="H63" s="2">
        <v>195.02</v>
      </c>
      <c r="I63" s="2">
        <v>199.73</v>
      </c>
      <c r="J63" s="2">
        <v>281.61</v>
      </c>
      <c r="K63" s="2">
        <v>363.44</v>
      </c>
      <c r="L63" s="2">
        <v>363.44</v>
      </c>
      <c r="M63" s="2">
        <v>0</v>
      </c>
      <c r="N63" s="2">
        <v>899.51</v>
      </c>
      <c r="O63" s="2">
        <v>0</v>
      </c>
      <c r="P63" s="2">
        <v>292.3</v>
      </c>
      <c r="Q63" s="2">
        <v>220.42</v>
      </c>
      <c r="R63" s="2">
        <v>220.74</v>
      </c>
      <c r="S63" s="2">
        <v>22965.15</v>
      </c>
      <c r="T63" s="2">
        <v>7606.266</v>
      </c>
      <c r="U63" s="2">
        <v>4282.881</v>
      </c>
      <c r="V63" s="2">
        <v>9436.734</v>
      </c>
      <c r="W63" s="2">
        <v>13719.615</v>
      </c>
      <c r="X63" s="2">
        <v>-746.948</v>
      </c>
      <c r="Y63" s="2">
        <v>49.968</v>
      </c>
      <c r="Z63" s="2">
        <v>17859.62</v>
      </c>
      <c r="AA63" s="2">
        <v>1430.744</v>
      </c>
      <c r="AB63" s="2">
        <v>1020.53</v>
      </c>
      <c r="AC63" s="2" t="s">
        <v>75</v>
      </c>
      <c r="AD63" s="7">
        <v>-4863.428</v>
      </c>
      <c r="AE63" s="2">
        <v>180</v>
      </c>
      <c r="AF63" s="2">
        <v>70.59</v>
      </c>
      <c r="AG63" s="2">
        <v>250.59</v>
      </c>
      <c r="AH63" s="2">
        <v>210</v>
      </c>
      <c r="AI63" s="2">
        <v>29.41</v>
      </c>
      <c r="AJ63" s="2">
        <v>239.41</v>
      </c>
      <c r="AK63" s="2">
        <v>7594</v>
      </c>
      <c r="AL63" s="2">
        <v>22628.8</v>
      </c>
      <c r="AM63" s="2">
        <v>30222.8</v>
      </c>
      <c r="AN63" s="2">
        <v>12686.58</v>
      </c>
      <c r="AO63" s="2">
        <v>1346.54</v>
      </c>
      <c r="AP63" s="2">
        <v>11340.04</v>
      </c>
      <c r="AQ63" s="2">
        <v>188.45</v>
      </c>
      <c r="AR63" s="2">
        <v>213.49</v>
      </c>
      <c r="AU63" s="2">
        <v>0</v>
      </c>
      <c r="AV63" s="14">
        <v>0</v>
      </c>
      <c r="AW63" s="7">
        <v>239.41</v>
      </c>
      <c r="AX63" s="7">
        <v>250.59</v>
      </c>
      <c r="AY63" s="7">
        <v>291</v>
      </c>
      <c r="AZ63" s="26">
        <v>291</v>
      </c>
      <c r="BA63" s="7">
        <v>239.41</v>
      </c>
      <c r="BB63" s="7">
        <v>250.59</v>
      </c>
      <c r="BE63" s="17">
        <f t="shared" si="0"/>
        <v>239.41</v>
      </c>
      <c r="BF63" s="17">
        <f t="shared" ref="BF63:BH63" si="134">AH63</f>
        <v>210</v>
      </c>
      <c r="BG63" s="17">
        <f t="shared" si="134"/>
        <v>29.41</v>
      </c>
      <c r="BH63" s="17">
        <f t="shared" si="134"/>
        <v>239.41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7">
        <f t="shared" si="2"/>
        <v>250.59</v>
      </c>
      <c r="BN63" s="17">
        <f t="shared" ref="BN63:BP63" si="135">AE63</f>
        <v>180</v>
      </c>
      <c r="BO63" s="17">
        <f t="shared" si="135"/>
        <v>70.59</v>
      </c>
      <c r="BP63" s="17">
        <f t="shared" si="135"/>
        <v>250.59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23491.31</v>
      </c>
      <c r="B64" s="2">
        <v>-7502</v>
      </c>
      <c r="C64" s="2">
        <v>20082.58</v>
      </c>
      <c r="D64" s="2">
        <v>12693.92</v>
      </c>
      <c r="E64" s="2">
        <v>230.68</v>
      </c>
      <c r="F64" s="7">
        <v>7000</v>
      </c>
      <c r="G64" s="2">
        <v>0</v>
      </c>
      <c r="H64" s="2">
        <v>250.57</v>
      </c>
      <c r="I64" s="2">
        <v>199.97</v>
      </c>
      <c r="J64" s="2">
        <v>281.59</v>
      </c>
      <c r="K64" s="2">
        <v>376.93</v>
      </c>
      <c r="L64" s="2">
        <v>378.56</v>
      </c>
      <c r="M64" s="2">
        <v>0</v>
      </c>
      <c r="N64" s="2">
        <v>898.69</v>
      </c>
      <c r="O64" s="2">
        <v>0</v>
      </c>
      <c r="P64" s="2">
        <v>292.7</v>
      </c>
      <c r="Q64" s="2">
        <v>204.14</v>
      </c>
      <c r="R64" s="2">
        <v>202.87</v>
      </c>
      <c r="S64" s="2">
        <v>23547.75</v>
      </c>
      <c r="T64" s="2">
        <v>7655.349</v>
      </c>
      <c r="U64" s="2">
        <v>4456.719</v>
      </c>
      <c r="V64" s="2">
        <v>8909.664</v>
      </c>
      <c r="W64" s="2">
        <v>13366.382</v>
      </c>
      <c r="X64" s="2">
        <v>-744.59</v>
      </c>
      <c r="Y64" s="2">
        <v>49.966</v>
      </c>
      <c r="Z64" s="2">
        <v>16896.35</v>
      </c>
      <c r="AA64" s="2">
        <v>2313.061</v>
      </c>
      <c r="AB64" s="2">
        <v>1010.01</v>
      </c>
      <c r="AC64" s="2" t="s">
        <v>75</v>
      </c>
      <c r="AD64" s="7">
        <v>-4859.786</v>
      </c>
      <c r="AE64" s="2">
        <v>230</v>
      </c>
      <c r="AF64" s="2">
        <v>5.88</v>
      </c>
      <c r="AG64" s="2">
        <v>235.88</v>
      </c>
      <c r="AH64" s="2">
        <v>250</v>
      </c>
      <c r="AI64" s="2">
        <v>0</v>
      </c>
      <c r="AJ64" s="2">
        <v>250</v>
      </c>
      <c r="AK64" s="2">
        <v>7502</v>
      </c>
      <c r="AL64" s="2">
        <v>23121</v>
      </c>
      <c r="AM64" s="2">
        <v>30623</v>
      </c>
      <c r="AN64" s="2">
        <v>11966.48</v>
      </c>
      <c r="AO64" s="2">
        <v>1430.85</v>
      </c>
      <c r="AP64" s="2">
        <v>10535.63</v>
      </c>
      <c r="AQ64" s="2">
        <v>230.68</v>
      </c>
      <c r="AR64" s="2">
        <v>250</v>
      </c>
      <c r="AU64" s="2">
        <v>0</v>
      </c>
      <c r="AV64" s="14">
        <v>0</v>
      </c>
      <c r="AW64" s="7">
        <v>250</v>
      </c>
      <c r="AX64" s="7">
        <v>235.88</v>
      </c>
      <c r="AY64" s="7">
        <v>291</v>
      </c>
      <c r="AZ64" s="26">
        <v>291</v>
      </c>
      <c r="BA64" s="7">
        <v>250</v>
      </c>
      <c r="BB64" s="7">
        <v>235.88</v>
      </c>
      <c r="BE64" s="17">
        <f t="shared" si="0"/>
        <v>250</v>
      </c>
      <c r="BF64" s="17">
        <f t="shared" ref="BF64:BH64" si="136">AH64</f>
        <v>250</v>
      </c>
      <c r="BG64" s="17">
        <f t="shared" si="136"/>
        <v>0</v>
      </c>
      <c r="BH64" s="17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7">
        <f t="shared" si="2"/>
        <v>235.88</v>
      </c>
      <c r="BN64" s="17">
        <f t="shared" ref="BN64:BP64" si="137">AE64</f>
        <v>230</v>
      </c>
      <c r="BO64" s="17">
        <f t="shared" si="137"/>
        <v>5.88</v>
      </c>
      <c r="BP64" s="17">
        <f t="shared" si="137"/>
        <v>235.88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23592.91</v>
      </c>
      <c r="B65" s="2">
        <v>-7410</v>
      </c>
      <c r="C65" s="2">
        <v>20947.12</v>
      </c>
      <c r="D65" s="2">
        <v>12162.59</v>
      </c>
      <c r="E65" s="2">
        <v>240</v>
      </c>
      <c r="F65" s="7">
        <v>7000</v>
      </c>
      <c r="G65" s="2">
        <v>0</v>
      </c>
      <c r="H65" s="2">
        <v>252.29</v>
      </c>
      <c r="I65" s="2">
        <v>199.95</v>
      </c>
      <c r="J65" s="2">
        <v>281.35</v>
      </c>
      <c r="K65" s="2">
        <v>413.91</v>
      </c>
      <c r="L65" s="2">
        <v>415.31</v>
      </c>
      <c r="M65" s="2">
        <v>0</v>
      </c>
      <c r="N65" s="2">
        <v>899.1</v>
      </c>
      <c r="O65" s="2">
        <v>0</v>
      </c>
      <c r="P65" s="2">
        <v>291.6</v>
      </c>
      <c r="Q65" s="2">
        <v>219.52</v>
      </c>
      <c r="R65" s="2">
        <v>220.47</v>
      </c>
      <c r="S65" s="2">
        <v>23456.61</v>
      </c>
      <c r="T65" s="2">
        <v>7416.989</v>
      </c>
      <c r="U65" s="2">
        <v>4584.704</v>
      </c>
      <c r="V65" s="2">
        <v>8333.437</v>
      </c>
      <c r="W65" s="2">
        <v>12918.141</v>
      </c>
      <c r="X65" s="2">
        <v>-463.04</v>
      </c>
      <c r="Y65" s="2">
        <v>49.973</v>
      </c>
      <c r="Z65" s="2">
        <v>16639.52</v>
      </c>
      <c r="AA65" s="2">
        <v>2351.154</v>
      </c>
      <c r="AB65" s="2">
        <v>1006.81</v>
      </c>
      <c r="AC65" s="2" t="s">
        <v>58</v>
      </c>
      <c r="AD65" s="7">
        <v>-4769.857</v>
      </c>
      <c r="AE65" s="2">
        <v>240</v>
      </c>
      <c r="AF65" s="2">
        <v>0</v>
      </c>
      <c r="AG65" s="2">
        <v>240</v>
      </c>
      <c r="AH65" s="2">
        <v>250</v>
      </c>
      <c r="AI65" s="2">
        <v>0</v>
      </c>
      <c r="AJ65" s="2">
        <v>250</v>
      </c>
      <c r="AK65" s="2">
        <v>7410</v>
      </c>
      <c r="AL65" s="2">
        <v>23873.8</v>
      </c>
      <c r="AM65" s="2">
        <v>31283.8</v>
      </c>
      <c r="AN65" s="2">
        <v>11290.2</v>
      </c>
      <c r="AO65" s="2">
        <v>1531.13</v>
      </c>
      <c r="AP65" s="2">
        <v>9759.07</v>
      </c>
      <c r="AQ65" s="2">
        <v>240</v>
      </c>
      <c r="AR65" s="2">
        <v>250</v>
      </c>
      <c r="AU65" s="2">
        <v>0</v>
      </c>
      <c r="AV65" s="14">
        <v>0</v>
      </c>
      <c r="AW65" s="7">
        <v>250</v>
      </c>
      <c r="AX65" s="7">
        <v>240</v>
      </c>
      <c r="AY65" s="7">
        <v>346.62</v>
      </c>
      <c r="AZ65" s="26">
        <v>291</v>
      </c>
      <c r="BA65" s="7">
        <v>250</v>
      </c>
      <c r="BB65" s="7">
        <v>240</v>
      </c>
      <c r="BE65" s="17">
        <f t="shared" ref="BE65:BE97" si="138">AW65</f>
        <v>250</v>
      </c>
      <c r="BF65" s="17">
        <f t="shared" ref="BF65:BH65" si="139">AH65</f>
        <v>250</v>
      </c>
      <c r="BG65" s="17">
        <f t="shared" si="139"/>
        <v>0</v>
      </c>
      <c r="BH65" s="17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240</v>
      </c>
      <c r="BN65" s="17">
        <f t="shared" ref="BN65:BP65" si="141">AE65</f>
        <v>240</v>
      </c>
      <c r="BO65" s="17">
        <f t="shared" si="141"/>
        <v>0</v>
      </c>
      <c r="BP65" s="17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24209.64</v>
      </c>
      <c r="B66" s="2">
        <v>-7368</v>
      </c>
      <c r="C66" s="2">
        <v>21605.16</v>
      </c>
      <c r="D66" s="2">
        <v>11671.49</v>
      </c>
      <c r="E66" s="2">
        <v>221.77</v>
      </c>
      <c r="F66" s="7">
        <v>7000</v>
      </c>
      <c r="G66" s="2">
        <v>0</v>
      </c>
      <c r="H66" s="2">
        <v>249.73</v>
      </c>
      <c r="I66" s="2">
        <v>200.47</v>
      </c>
      <c r="J66" s="2">
        <v>282.11</v>
      </c>
      <c r="K66" s="2">
        <v>380.42</v>
      </c>
      <c r="L66" s="2">
        <v>399.72</v>
      </c>
      <c r="M66" s="2">
        <v>0</v>
      </c>
      <c r="N66" s="2">
        <v>898.28</v>
      </c>
      <c r="O66" s="2">
        <v>0</v>
      </c>
      <c r="P66" s="2">
        <v>291.9</v>
      </c>
      <c r="Q66" s="2">
        <v>196.26</v>
      </c>
      <c r="R66" s="2">
        <v>196.53</v>
      </c>
      <c r="S66" s="2">
        <v>24527.1</v>
      </c>
      <c r="T66" s="2">
        <v>7340.792</v>
      </c>
      <c r="U66" s="2">
        <v>4563.105</v>
      </c>
      <c r="V66" s="2">
        <v>7595.309</v>
      </c>
      <c r="W66" s="2">
        <v>12158.415</v>
      </c>
      <c r="X66" s="2">
        <v>-184.491</v>
      </c>
      <c r="Y66" s="2">
        <v>50.002</v>
      </c>
      <c r="Z66" s="2">
        <v>15274.17</v>
      </c>
      <c r="AA66" s="2">
        <v>2747.26</v>
      </c>
      <c r="AB66" s="2">
        <v>1020.18</v>
      </c>
      <c r="AC66" s="2" t="s">
        <v>75</v>
      </c>
      <c r="AD66" s="7">
        <v>-4867.63</v>
      </c>
      <c r="AE66" s="2">
        <v>219.85</v>
      </c>
      <c r="AF66" s="2">
        <v>17.82</v>
      </c>
      <c r="AG66" s="2">
        <v>237.67</v>
      </c>
      <c r="AH66" s="2">
        <v>260</v>
      </c>
      <c r="AI66" s="2">
        <v>0</v>
      </c>
      <c r="AJ66" s="2">
        <v>260</v>
      </c>
      <c r="AK66" s="2">
        <v>7368</v>
      </c>
      <c r="AL66" s="2">
        <v>24337</v>
      </c>
      <c r="AM66" s="2">
        <v>31705</v>
      </c>
      <c r="AN66" s="2">
        <v>10518.37</v>
      </c>
      <c r="AO66" s="2">
        <v>1587.19</v>
      </c>
      <c r="AP66" s="2">
        <v>8931.18</v>
      </c>
      <c r="AQ66" s="2">
        <v>221.77</v>
      </c>
      <c r="AR66" s="2">
        <v>260</v>
      </c>
      <c r="AU66" s="2">
        <v>0</v>
      </c>
      <c r="AV66" s="14">
        <v>0</v>
      </c>
      <c r="AW66" s="7">
        <v>260</v>
      </c>
      <c r="AX66" s="7">
        <v>237.67</v>
      </c>
      <c r="AY66" s="7">
        <v>445.62</v>
      </c>
      <c r="AZ66" s="26">
        <v>291</v>
      </c>
      <c r="BA66" s="7">
        <v>260</v>
      </c>
      <c r="BB66" s="7">
        <v>237.67</v>
      </c>
      <c r="BE66" s="17">
        <f t="shared" si="138"/>
        <v>260</v>
      </c>
      <c r="BF66" s="17">
        <f t="shared" ref="BF66:BH66" si="142">AH66</f>
        <v>260</v>
      </c>
      <c r="BG66" s="17">
        <f t="shared" si="142"/>
        <v>0</v>
      </c>
      <c r="BH66" s="17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237.67</v>
      </c>
      <c r="BN66" s="17">
        <f t="shared" ref="BN66:BP66" si="147">AE66</f>
        <v>219.85</v>
      </c>
      <c r="BO66" s="17">
        <f t="shared" si="147"/>
        <v>17.82</v>
      </c>
      <c r="BP66" s="17">
        <f t="shared" si="147"/>
        <v>237.67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24679.66</v>
      </c>
      <c r="B67" s="2">
        <v>-7315</v>
      </c>
      <c r="C67" s="2">
        <v>23684.3</v>
      </c>
      <c r="D67" s="2">
        <v>11004.46</v>
      </c>
      <c r="E67" s="2">
        <v>270</v>
      </c>
      <c r="F67" s="7">
        <v>7000</v>
      </c>
      <c r="G67" s="2">
        <v>0</v>
      </c>
      <c r="H67" s="2">
        <v>390.7</v>
      </c>
      <c r="I67" s="2">
        <v>268.2</v>
      </c>
      <c r="J67" s="2">
        <v>281.79</v>
      </c>
      <c r="K67" s="2">
        <v>447.87</v>
      </c>
      <c r="L67" s="2">
        <v>469.74</v>
      </c>
      <c r="M67" s="2">
        <v>0</v>
      </c>
      <c r="N67" s="2">
        <v>898.69</v>
      </c>
      <c r="O67" s="2">
        <v>0</v>
      </c>
      <c r="P67" s="2">
        <v>391.5</v>
      </c>
      <c r="Q67" s="2">
        <v>245.53</v>
      </c>
      <c r="R67" s="2">
        <v>245.85</v>
      </c>
      <c r="S67" s="2">
        <v>25044.54</v>
      </c>
      <c r="T67" s="2">
        <v>7460.781</v>
      </c>
      <c r="U67" s="2">
        <v>4347.236</v>
      </c>
      <c r="V67" s="2">
        <v>6904.534</v>
      </c>
      <c r="W67" s="2">
        <v>11251.77</v>
      </c>
      <c r="X67" s="2">
        <v>125.387</v>
      </c>
      <c r="Y67" s="2">
        <v>49.993</v>
      </c>
      <c r="Z67" s="2">
        <v>13965.84</v>
      </c>
      <c r="AA67" s="2">
        <v>3594.531</v>
      </c>
      <c r="AB67" s="2">
        <v>1027.19</v>
      </c>
      <c r="AC67" s="2" t="s">
        <v>58</v>
      </c>
      <c r="AD67" s="7">
        <v>-4542.514</v>
      </c>
      <c r="AE67" s="2">
        <v>270</v>
      </c>
      <c r="AF67" s="2">
        <v>0</v>
      </c>
      <c r="AG67" s="2">
        <v>270</v>
      </c>
      <c r="AH67" s="2">
        <v>270</v>
      </c>
      <c r="AI67" s="2">
        <v>0</v>
      </c>
      <c r="AJ67" s="2">
        <v>270</v>
      </c>
      <c r="AK67" s="2">
        <v>7193</v>
      </c>
      <c r="AL67" s="2">
        <v>24713.4</v>
      </c>
      <c r="AM67" s="2">
        <v>31906.4</v>
      </c>
      <c r="AN67" s="2">
        <v>9741.24</v>
      </c>
      <c r="AO67" s="2">
        <v>1650.87</v>
      </c>
      <c r="AP67" s="2">
        <v>8090.37</v>
      </c>
      <c r="AQ67" s="2">
        <v>270</v>
      </c>
      <c r="AR67" s="2">
        <v>270</v>
      </c>
      <c r="AU67" s="2">
        <v>0</v>
      </c>
      <c r="AV67" s="14">
        <v>0</v>
      </c>
      <c r="AW67" s="7">
        <v>270</v>
      </c>
      <c r="AX67" s="7">
        <v>270</v>
      </c>
      <c r="AY67" s="7">
        <v>544.62</v>
      </c>
      <c r="AZ67" s="26">
        <v>390</v>
      </c>
      <c r="BA67" s="7">
        <v>270</v>
      </c>
      <c r="BB67" s="7">
        <v>270</v>
      </c>
      <c r="BE67" s="17">
        <f t="shared" si="138"/>
        <v>270</v>
      </c>
      <c r="BF67" s="17">
        <f t="shared" ref="BF67:BH67" si="152">AH67</f>
        <v>270</v>
      </c>
      <c r="BG67" s="17">
        <f t="shared" si="152"/>
        <v>0</v>
      </c>
      <c r="BH67" s="17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270</v>
      </c>
      <c r="BN67" s="17">
        <f t="shared" ref="BN67:BP67" si="153">AE67</f>
        <v>270</v>
      </c>
      <c r="BO67" s="17">
        <f t="shared" si="153"/>
        <v>0</v>
      </c>
      <c r="BP67" s="17">
        <f t="shared" si="153"/>
        <v>270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25492.66</v>
      </c>
      <c r="B68" s="1">
        <v>-7203</v>
      </c>
      <c r="C68" s="1">
        <v>24565.27</v>
      </c>
      <c r="D68" s="1">
        <v>10372.26</v>
      </c>
      <c r="E68" s="1">
        <v>270</v>
      </c>
      <c r="F68" s="6">
        <v>6997</v>
      </c>
      <c r="G68" s="1">
        <v>0</v>
      </c>
      <c r="H68" s="1">
        <v>412.93</v>
      </c>
      <c r="I68" s="1">
        <v>355.43</v>
      </c>
      <c r="J68" s="1">
        <v>281.82</v>
      </c>
      <c r="K68" s="1">
        <v>496.95</v>
      </c>
      <c r="L68" s="1">
        <v>539.52</v>
      </c>
      <c r="M68" s="1">
        <v>0</v>
      </c>
      <c r="N68" s="1">
        <v>897.87</v>
      </c>
      <c r="O68" s="1">
        <v>0</v>
      </c>
      <c r="P68" s="1">
        <v>491.2</v>
      </c>
      <c r="Q68" s="1">
        <v>267.89</v>
      </c>
      <c r="R68" s="1">
        <v>270.06</v>
      </c>
      <c r="S68" s="1">
        <v>25780.38</v>
      </c>
      <c r="T68" s="1">
        <v>7186.967</v>
      </c>
      <c r="U68" s="1">
        <v>4277.244</v>
      </c>
      <c r="V68" s="1">
        <v>6235.461</v>
      </c>
      <c r="W68" s="1">
        <v>10512.706</v>
      </c>
      <c r="X68" s="1">
        <v>234.219</v>
      </c>
      <c r="Y68" s="1">
        <v>49.972</v>
      </c>
      <c r="Z68" s="1">
        <v>12892.52</v>
      </c>
      <c r="AA68" s="1">
        <v>4564.631</v>
      </c>
      <c r="AB68" s="1">
        <v>1027.09</v>
      </c>
      <c r="AC68" s="1" t="s">
        <v>58</v>
      </c>
      <c r="AD68" s="6">
        <v>-4292.899</v>
      </c>
      <c r="AE68" s="1">
        <v>270</v>
      </c>
      <c r="AF68" s="1">
        <v>0</v>
      </c>
      <c r="AG68" s="1">
        <v>270</v>
      </c>
      <c r="AH68" s="1">
        <v>285</v>
      </c>
      <c r="AI68" s="1">
        <v>0</v>
      </c>
      <c r="AJ68" s="1">
        <v>285</v>
      </c>
      <c r="AK68" s="1">
        <v>7020</v>
      </c>
      <c r="AL68" s="1">
        <v>25071.3</v>
      </c>
      <c r="AM68" s="1">
        <v>32091.3</v>
      </c>
      <c r="AN68" s="1">
        <v>8834.91</v>
      </c>
      <c r="AO68" s="1">
        <v>1647.77</v>
      </c>
      <c r="AP68" s="1">
        <v>7187.14</v>
      </c>
      <c r="AQ68" s="1">
        <v>270</v>
      </c>
      <c r="AR68" s="1">
        <v>285</v>
      </c>
      <c r="AU68" s="1">
        <v>0</v>
      </c>
      <c r="AV68" s="13">
        <v>0</v>
      </c>
      <c r="AW68" s="6">
        <v>285</v>
      </c>
      <c r="AX68" s="6">
        <v>270</v>
      </c>
      <c r="AY68" s="6">
        <v>631</v>
      </c>
      <c r="AZ68" s="25">
        <v>489</v>
      </c>
      <c r="BA68" s="6">
        <v>285</v>
      </c>
      <c r="BB68" s="6">
        <v>270</v>
      </c>
      <c r="BE68" s="16">
        <f t="shared" si="138"/>
        <v>285</v>
      </c>
      <c r="BF68" s="16">
        <f t="shared" ref="BF68:BH68" si="154">AH68</f>
        <v>285</v>
      </c>
      <c r="BG68" s="16">
        <f t="shared" si="154"/>
        <v>0</v>
      </c>
      <c r="BH68" s="16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270</v>
      </c>
      <c r="BN68" s="16">
        <f t="shared" ref="BN68:BP68" si="155">AE68</f>
        <v>270</v>
      </c>
      <c r="BO68" s="16">
        <f t="shared" si="155"/>
        <v>0</v>
      </c>
      <c r="BP68" s="16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26026.16</v>
      </c>
      <c r="B69" s="1">
        <v>-7019</v>
      </c>
      <c r="C69" s="1">
        <v>26909.53</v>
      </c>
      <c r="D69" s="1">
        <v>9844.36</v>
      </c>
      <c r="E69" s="1">
        <v>290</v>
      </c>
      <c r="F69" s="6">
        <v>6977</v>
      </c>
      <c r="G69" s="1">
        <v>0</v>
      </c>
      <c r="H69" s="1">
        <v>470.17</v>
      </c>
      <c r="I69" s="1">
        <v>426.56</v>
      </c>
      <c r="J69" s="1">
        <v>281.78</v>
      </c>
      <c r="K69" s="1">
        <v>500.9</v>
      </c>
      <c r="L69" s="1">
        <v>543.47</v>
      </c>
      <c r="M69" s="1">
        <v>0</v>
      </c>
      <c r="N69" s="1">
        <v>898.28</v>
      </c>
      <c r="O69" s="1">
        <v>0</v>
      </c>
      <c r="P69" s="1">
        <v>589.6</v>
      </c>
      <c r="Q69" s="1">
        <v>298.55</v>
      </c>
      <c r="R69" s="1">
        <v>299.18</v>
      </c>
      <c r="S69" s="1">
        <v>26104.69</v>
      </c>
      <c r="T69" s="1">
        <v>7261.447</v>
      </c>
      <c r="U69" s="1">
        <v>4376.911</v>
      </c>
      <c r="V69" s="1">
        <v>5445.612</v>
      </c>
      <c r="W69" s="1">
        <v>9822.522</v>
      </c>
      <c r="X69" s="1">
        <v>235.027</v>
      </c>
      <c r="Y69" s="1">
        <v>50.013</v>
      </c>
      <c r="Z69" s="1">
        <v>12071.34</v>
      </c>
      <c r="AA69" s="1">
        <v>5776.277</v>
      </c>
      <c r="AB69" s="1">
        <v>1047.19</v>
      </c>
      <c r="AC69" s="1" t="s">
        <v>58</v>
      </c>
      <c r="AD69" s="6">
        <v>-4119.906</v>
      </c>
      <c r="AE69" s="1">
        <v>290</v>
      </c>
      <c r="AF69" s="1">
        <v>0</v>
      </c>
      <c r="AG69" s="1">
        <v>290</v>
      </c>
      <c r="AH69" s="1">
        <v>295</v>
      </c>
      <c r="AI69" s="1">
        <v>0</v>
      </c>
      <c r="AJ69" s="1">
        <v>295</v>
      </c>
      <c r="AK69" s="1">
        <v>6844</v>
      </c>
      <c r="AL69" s="1">
        <v>25722.3</v>
      </c>
      <c r="AM69" s="1">
        <v>32566.3</v>
      </c>
      <c r="AN69" s="1">
        <v>7882.68</v>
      </c>
      <c r="AO69" s="1">
        <v>1614.8</v>
      </c>
      <c r="AP69" s="1">
        <v>6267.88</v>
      </c>
      <c r="AQ69" s="1">
        <v>290</v>
      </c>
      <c r="AR69" s="1">
        <v>295</v>
      </c>
      <c r="AU69" s="1">
        <v>0</v>
      </c>
      <c r="AV69" s="13">
        <v>0</v>
      </c>
      <c r="AW69" s="6">
        <v>295</v>
      </c>
      <c r="AX69" s="6">
        <v>290</v>
      </c>
      <c r="AY69" s="6">
        <v>631</v>
      </c>
      <c r="AZ69" s="25">
        <v>588</v>
      </c>
      <c r="BA69" s="6">
        <v>295</v>
      </c>
      <c r="BB69" s="6">
        <v>290</v>
      </c>
      <c r="BE69" s="16">
        <f t="shared" si="138"/>
        <v>295</v>
      </c>
      <c r="BF69" s="16">
        <f t="shared" ref="BF69:BH69" si="156">AH69</f>
        <v>295</v>
      </c>
      <c r="BG69" s="16">
        <f t="shared" si="156"/>
        <v>0</v>
      </c>
      <c r="BH69" s="16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290</v>
      </c>
      <c r="BN69" s="16">
        <f t="shared" ref="BN69:BP69" si="157">AE69</f>
        <v>290</v>
      </c>
      <c r="BO69" s="16">
        <f t="shared" si="157"/>
        <v>0</v>
      </c>
      <c r="BP69" s="16">
        <f t="shared" si="157"/>
        <v>290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26432.04</v>
      </c>
      <c r="B70" s="1">
        <v>-6810</v>
      </c>
      <c r="C70" s="1">
        <v>27972.38</v>
      </c>
      <c r="D70" s="1">
        <v>9141.29</v>
      </c>
      <c r="E70" s="1">
        <v>285</v>
      </c>
      <c r="F70" s="6">
        <v>6921</v>
      </c>
      <c r="G70" s="1">
        <v>0</v>
      </c>
      <c r="H70" s="1">
        <v>471.04</v>
      </c>
      <c r="I70" s="1">
        <v>516.95</v>
      </c>
      <c r="J70" s="1">
        <v>281.59</v>
      </c>
      <c r="K70" s="1">
        <v>499.51</v>
      </c>
      <c r="L70" s="1">
        <v>542.77</v>
      </c>
      <c r="M70" s="1">
        <v>0</v>
      </c>
      <c r="N70" s="1">
        <v>897.87</v>
      </c>
      <c r="O70" s="1">
        <v>0</v>
      </c>
      <c r="P70" s="1">
        <v>630.6</v>
      </c>
      <c r="Q70" s="1">
        <v>298.39</v>
      </c>
      <c r="R70" s="1">
        <v>298.12</v>
      </c>
      <c r="S70" s="1">
        <v>26480.96</v>
      </c>
      <c r="T70" s="1">
        <v>6921.584</v>
      </c>
      <c r="U70" s="1">
        <v>4469.132</v>
      </c>
      <c r="V70" s="1">
        <v>4765.49</v>
      </c>
      <c r="W70" s="1">
        <v>9234.623</v>
      </c>
      <c r="X70" s="1">
        <v>128.66</v>
      </c>
      <c r="Y70" s="1">
        <v>49.971</v>
      </c>
      <c r="Z70" s="1">
        <v>11496.63</v>
      </c>
      <c r="AA70" s="1">
        <v>6388.553</v>
      </c>
      <c r="AB70" s="1">
        <v>1143.01</v>
      </c>
      <c r="AC70" s="1" t="s">
        <v>58</v>
      </c>
      <c r="AD70" s="6">
        <v>-4012.188</v>
      </c>
      <c r="AE70" s="1">
        <v>285</v>
      </c>
      <c r="AF70" s="1">
        <v>0</v>
      </c>
      <c r="AG70" s="1">
        <v>285</v>
      </c>
      <c r="AH70" s="1">
        <v>328</v>
      </c>
      <c r="AI70" s="1">
        <v>0</v>
      </c>
      <c r="AJ70" s="1">
        <v>328</v>
      </c>
      <c r="AK70" s="1">
        <v>6611</v>
      </c>
      <c r="AL70" s="1">
        <v>26555.3</v>
      </c>
      <c r="AM70" s="1">
        <v>33166.3</v>
      </c>
      <c r="AN70" s="1">
        <v>6873.84</v>
      </c>
      <c r="AO70" s="1">
        <v>1543.37</v>
      </c>
      <c r="AP70" s="1">
        <v>5330.47</v>
      </c>
      <c r="AQ70" s="1">
        <v>285</v>
      </c>
      <c r="AR70" s="1">
        <v>328</v>
      </c>
      <c r="AU70" s="1">
        <v>0</v>
      </c>
      <c r="AV70" s="13">
        <v>0</v>
      </c>
      <c r="AW70" s="6">
        <v>328</v>
      </c>
      <c r="AX70" s="6">
        <v>285</v>
      </c>
      <c r="AY70" s="6">
        <v>631</v>
      </c>
      <c r="AZ70" s="25">
        <v>631</v>
      </c>
      <c r="BA70" s="6">
        <v>328</v>
      </c>
      <c r="BB70" s="6">
        <v>285</v>
      </c>
      <c r="BE70" s="16">
        <f t="shared" si="138"/>
        <v>328</v>
      </c>
      <c r="BF70" s="16">
        <f t="shared" ref="BF70:BH70" si="158">AH70</f>
        <v>328</v>
      </c>
      <c r="BG70" s="16">
        <f t="shared" si="158"/>
        <v>0</v>
      </c>
      <c r="BH70" s="16">
        <f t="shared" si="158"/>
        <v>328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285</v>
      </c>
      <c r="BN70" s="16">
        <f t="shared" ref="BN70:BP70" si="159">AE70</f>
        <v>285</v>
      </c>
      <c r="BO70" s="16">
        <f t="shared" si="159"/>
        <v>0</v>
      </c>
      <c r="BP70" s="16">
        <f t="shared" si="159"/>
        <v>285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27114.34</v>
      </c>
      <c r="B71" s="1">
        <v>-6862</v>
      </c>
      <c r="C71" s="1">
        <v>29497.92</v>
      </c>
      <c r="D71" s="1">
        <v>8145.84</v>
      </c>
      <c r="E71" s="1">
        <v>310</v>
      </c>
      <c r="F71" s="6">
        <v>6920</v>
      </c>
      <c r="G71" s="1">
        <v>0</v>
      </c>
      <c r="H71" s="1">
        <v>578.69</v>
      </c>
      <c r="I71" s="1">
        <v>551.3</v>
      </c>
      <c r="J71" s="1">
        <v>343.15</v>
      </c>
      <c r="K71" s="1">
        <v>499.51</v>
      </c>
      <c r="L71" s="1">
        <v>542.31</v>
      </c>
      <c r="M71" s="1">
        <v>0</v>
      </c>
      <c r="N71" s="1">
        <v>898.69</v>
      </c>
      <c r="O71" s="1">
        <v>0</v>
      </c>
      <c r="P71" s="1">
        <v>635</v>
      </c>
      <c r="Q71" s="1">
        <v>304.1</v>
      </c>
      <c r="R71" s="1">
        <v>305.26</v>
      </c>
      <c r="S71" s="1">
        <v>26984.86</v>
      </c>
      <c r="T71" s="1">
        <v>6910.417</v>
      </c>
      <c r="U71" s="1">
        <v>4496.142</v>
      </c>
      <c r="V71" s="1">
        <v>4114.907</v>
      </c>
      <c r="W71" s="1">
        <v>8611.049</v>
      </c>
      <c r="X71" s="1">
        <v>128.759</v>
      </c>
      <c r="Y71" s="1">
        <v>50.004</v>
      </c>
      <c r="Z71" s="1">
        <v>10753.07</v>
      </c>
      <c r="AA71" s="1">
        <v>7326.756</v>
      </c>
      <c r="AB71" s="1">
        <v>1146.63</v>
      </c>
      <c r="AC71" s="1" t="s">
        <v>58</v>
      </c>
      <c r="AD71" s="6">
        <v>-3997.34</v>
      </c>
      <c r="AE71" s="1">
        <v>310</v>
      </c>
      <c r="AF71" s="1">
        <v>0</v>
      </c>
      <c r="AG71" s="1">
        <v>310</v>
      </c>
      <c r="AH71" s="1">
        <v>351</v>
      </c>
      <c r="AI71" s="1">
        <v>0</v>
      </c>
      <c r="AJ71" s="1">
        <v>351</v>
      </c>
      <c r="AK71" s="1">
        <v>6862</v>
      </c>
      <c r="AL71" s="1">
        <v>27162.3</v>
      </c>
      <c r="AM71" s="1">
        <v>34024.3</v>
      </c>
      <c r="AN71" s="1">
        <v>5981.93</v>
      </c>
      <c r="AO71" s="1">
        <v>1493.15</v>
      </c>
      <c r="AP71" s="1">
        <v>4488.78</v>
      </c>
      <c r="AQ71" s="1">
        <v>310</v>
      </c>
      <c r="AR71" s="1">
        <v>351</v>
      </c>
      <c r="AU71" s="1">
        <v>0</v>
      </c>
      <c r="AV71" s="13">
        <v>0</v>
      </c>
      <c r="AW71" s="6">
        <v>351</v>
      </c>
      <c r="AX71" s="6">
        <v>310</v>
      </c>
      <c r="AY71" s="6">
        <v>640</v>
      </c>
      <c r="AZ71" s="25">
        <v>631</v>
      </c>
      <c r="BA71" s="6">
        <v>351</v>
      </c>
      <c r="BB71" s="6">
        <v>310</v>
      </c>
      <c r="BE71" s="16">
        <f t="shared" si="138"/>
        <v>351</v>
      </c>
      <c r="BF71" s="16">
        <f t="shared" ref="BF71:BH71" si="160">AH71</f>
        <v>351</v>
      </c>
      <c r="BG71" s="16">
        <f t="shared" si="160"/>
        <v>0</v>
      </c>
      <c r="BH71" s="16">
        <f t="shared" si="160"/>
        <v>351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310</v>
      </c>
      <c r="BN71" s="16">
        <f t="shared" ref="BN71:BP71" si="161">AE71</f>
        <v>310</v>
      </c>
      <c r="BO71" s="16">
        <f t="shared" si="161"/>
        <v>0</v>
      </c>
      <c r="BP71" s="16">
        <f t="shared" si="161"/>
        <v>310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27326.98</v>
      </c>
      <c r="B72" s="1">
        <v>-6928</v>
      </c>
      <c r="C72" s="1">
        <v>30682.97</v>
      </c>
      <c r="D72" s="1">
        <v>7307.36</v>
      </c>
      <c r="E72" s="1">
        <v>330</v>
      </c>
      <c r="F72" s="6">
        <v>6395</v>
      </c>
      <c r="G72" s="1">
        <v>0</v>
      </c>
      <c r="H72" s="1">
        <v>647.06</v>
      </c>
      <c r="I72" s="1">
        <v>551.16</v>
      </c>
      <c r="J72" s="1">
        <v>422.69</v>
      </c>
      <c r="K72" s="1">
        <v>499.97</v>
      </c>
      <c r="L72" s="1">
        <v>543</v>
      </c>
      <c r="M72" s="1">
        <v>0</v>
      </c>
      <c r="N72" s="1">
        <v>898.28</v>
      </c>
      <c r="O72" s="1">
        <v>0</v>
      </c>
      <c r="P72" s="1">
        <v>635.3</v>
      </c>
      <c r="Q72" s="1">
        <v>319</v>
      </c>
      <c r="R72" s="1">
        <v>318.47</v>
      </c>
      <c r="S72" s="1">
        <v>27831.69</v>
      </c>
      <c r="T72" s="1">
        <v>6741.646</v>
      </c>
      <c r="U72" s="1">
        <v>4174.196</v>
      </c>
      <c r="V72" s="1">
        <v>3315.291</v>
      </c>
      <c r="W72" s="1">
        <v>7489.487</v>
      </c>
      <c r="X72" s="1">
        <v>128.711</v>
      </c>
      <c r="Y72" s="1">
        <v>49.999</v>
      </c>
      <c r="Z72" s="1">
        <v>9104.689</v>
      </c>
      <c r="AA72" s="1">
        <v>9034.781</v>
      </c>
      <c r="AB72" s="1">
        <v>1055.27</v>
      </c>
      <c r="AC72" s="1" t="s">
        <v>58</v>
      </c>
      <c r="AD72" s="6">
        <v>-3436.197</v>
      </c>
      <c r="AE72" s="1">
        <v>330</v>
      </c>
      <c r="AF72" s="1">
        <v>0</v>
      </c>
      <c r="AG72" s="1">
        <v>330</v>
      </c>
      <c r="AH72" s="1">
        <v>351</v>
      </c>
      <c r="AI72" s="1">
        <v>0</v>
      </c>
      <c r="AJ72" s="1">
        <v>351</v>
      </c>
      <c r="AK72" s="1">
        <v>6928</v>
      </c>
      <c r="AL72" s="1">
        <v>27856.3</v>
      </c>
      <c r="AM72" s="1">
        <v>34784.3</v>
      </c>
      <c r="AN72" s="1">
        <v>5070.89</v>
      </c>
      <c r="AO72" s="1">
        <v>1453.78</v>
      </c>
      <c r="AP72" s="1">
        <v>3617.11</v>
      </c>
      <c r="AQ72" s="1">
        <v>330</v>
      </c>
      <c r="AR72" s="1">
        <v>351</v>
      </c>
      <c r="AU72" s="1">
        <v>0</v>
      </c>
      <c r="AV72" s="13">
        <v>0</v>
      </c>
      <c r="AW72" s="6">
        <v>351</v>
      </c>
      <c r="AX72" s="6">
        <v>330</v>
      </c>
      <c r="AY72" s="6">
        <v>640</v>
      </c>
      <c r="AZ72" s="25">
        <v>631</v>
      </c>
      <c r="BA72" s="6">
        <v>351</v>
      </c>
      <c r="BB72" s="6">
        <v>330</v>
      </c>
      <c r="BE72" s="16">
        <f t="shared" si="138"/>
        <v>351</v>
      </c>
      <c r="BF72" s="16">
        <f t="shared" ref="BF72:BH72" si="162">AH72</f>
        <v>351</v>
      </c>
      <c r="BG72" s="16">
        <f t="shared" si="162"/>
        <v>0</v>
      </c>
      <c r="BH72" s="16">
        <f t="shared" si="162"/>
        <v>351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330</v>
      </c>
      <c r="BN72" s="16">
        <f t="shared" ref="BN72:BP72" si="163">AE72</f>
        <v>330</v>
      </c>
      <c r="BO72" s="16">
        <f t="shared" si="163"/>
        <v>0</v>
      </c>
      <c r="BP72" s="16">
        <f t="shared" si="163"/>
        <v>330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27511.89</v>
      </c>
      <c r="B73">
        <v>-6985</v>
      </c>
      <c r="C73">
        <v>31562.42</v>
      </c>
      <c r="D73">
        <v>6472.17</v>
      </c>
      <c r="E73">
        <v>349.87</v>
      </c>
      <c r="F73" s="4">
        <v>6258</v>
      </c>
      <c r="G73">
        <v>0</v>
      </c>
      <c r="H73">
        <v>646.22</v>
      </c>
      <c r="I73">
        <v>551.02</v>
      </c>
      <c r="J73">
        <v>499.58</v>
      </c>
      <c r="K73">
        <v>498.81</v>
      </c>
      <c r="L73">
        <v>542.31</v>
      </c>
      <c r="M73">
        <v>0</v>
      </c>
      <c r="N73">
        <v>897.87</v>
      </c>
      <c r="O73">
        <v>0</v>
      </c>
      <c r="P73">
        <v>638.8</v>
      </c>
      <c r="Q73">
        <v>319.85</v>
      </c>
      <c r="R73">
        <v>320.01</v>
      </c>
      <c r="S73">
        <v>28207.56</v>
      </c>
      <c r="T73">
        <v>7366.57</v>
      </c>
      <c r="U73">
        <v>3873.817</v>
      </c>
      <c r="V73">
        <v>2592.31</v>
      </c>
      <c r="W73">
        <v>6466.127</v>
      </c>
      <c r="X73">
        <v>627.27</v>
      </c>
      <c r="Y73">
        <v>50.034</v>
      </c>
      <c r="Z73">
        <v>7640.746</v>
      </c>
      <c r="AA73">
        <v>10432.59</v>
      </c>
      <c r="AB73">
        <v>1039.52</v>
      </c>
      <c r="AC73" t="s">
        <v>58</v>
      </c>
      <c r="AD73" s="4">
        <v>-3284.074</v>
      </c>
      <c r="AE73">
        <v>349.87</v>
      </c>
      <c r="AF73">
        <v>0</v>
      </c>
      <c r="AG73">
        <v>349.87</v>
      </c>
      <c r="AH73">
        <v>616</v>
      </c>
      <c r="AI73">
        <v>0</v>
      </c>
      <c r="AJ73">
        <v>616</v>
      </c>
      <c r="AK73">
        <v>6985</v>
      </c>
      <c r="AL73">
        <v>28283.3</v>
      </c>
      <c r="AM73">
        <v>35268.3</v>
      </c>
      <c r="AN73">
        <v>4299.05</v>
      </c>
      <c r="AO73">
        <v>1434.98</v>
      </c>
      <c r="AP73">
        <v>2864.07</v>
      </c>
      <c r="AQ73">
        <v>349.87</v>
      </c>
      <c r="AR73">
        <v>616</v>
      </c>
      <c r="AU73">
        <v>0</v>
      </c>
      <c r="AV73" s="12">
        <v>0</v>
      </c>
      <c r="AW73" s="4">
        <v>616</v>
      </c>
      <c r="AX73" s="4">
        <v>349.87</v>
      </c>
      <c r="AY73" s="4">
        <v>640</v>
      </c>
      <c r="AZ73" s="24">
        <v>640</v>
      </c>
      <c r="BA73" s="4">
        <v>616</v>
      </c>
      <c r="BB73" s="4">
        <v>349.87</v>
      </c>
      <c r="BE73" s="15">
        <f t="shared" si="138"/>
        <v>616</v>
      </c>
      <c r="BF73" s="15">
        <f t="shared" ref="BF73:BH73" si="164">AH73</f>
        <v>616</v>
      </c>
      <c r="BG73" s="15">
        <f t="shared" si="164"/>
        <v>0</v>
      </c>
      <c r="BH73" s="15">
        <f t="shared" si="164"/>
        <v>616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349.87</v>
      </c>
      <c r="BN73" s="15">
        <f t="shared" ref="BN73:BP73" si="165">AE73</f>
        <v>349.87</v>
      </c>
      <c r="BO73" s="15">
        <f t="shared" si="165"/>
        <v>0</v>
      </c>
      <c r="BP73" s="15">
        <f t="shared" si="165"/>
        <v>349.87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28331.7</v>
      </c>
      <c r="B74">
        <v>-7060</v>
      </c>
      <c r="C74">
        <v>34124.09</v>
      </c>
      <c r="D74">
        <v>6002.88</v>
      </c>
      <c r="E74">
        <v>614</v>
      </c>
      <c r="F74" s="4">
        <v>5889</v>
      </c>
      <c r="G74">
        <v>0</v>
      </c>
      <c r="H74">
        <v>649.63</v>
      </c>
      <c r="I74">
        <v>558.17</v>
      </c>
      <c r="J74">
        <v>552.53</v>
      </c>
      <c r="K74">
        <v>516.49</v>
      </c>
      <c r="L74">
        <v>551.61</v>
      </c>
      <c r="M74">
        <v>0</v>
      </c>
      <c r="N74">
        <v>902.39</v>
      </c>
      <c r="O74">
        <v>0</v>
      </c>
      <c r="P74">
        <v>643.1</v>
      </c>
      <c r="Q74">
        <v>329.73</v>
      </c>
      <c r="R74">
        <v>327.09</v>
      </c>
      <c r="S74">
        <v>28572.34</v>
      </c>
      <c r="T74">
        <v>6583.968</v>
      </c>
      <c r="U74">
        <v>3890.117</v>
      </c>
      <c r="V74">
        <v>1979.725</v>
      </c>
      <c r="W74">
        <v>5869.842</v>
      </c>
      <c r="X74">
        <v>318.501</v>
      </c>
      <c r="Y74">
        <v>50.034</v>
      </c>
      <c r="Z74">
        <v>7441.896</v>
      </c>
      <c r="AA74">
        <v>10931.24</v>
      </c>
      <c r="AB74">
        <v>1032.78</v>
      </c>
      <c r="AC74" t="s">
        <v>58</v>
      </c>
      <c r="AD74" s="4">
        <v>-2867.91</v>
      </c>
      <c r="AE74">
        <v>614</v>
      </c>
      <c r="AF74">
        <v>0</v>
      </c>
      <c r="AG74">
        <v>614</v>
      </c>
      <c r="AH74">
        <v>719</v>
      </c>
      <c r="AI74">
        <v>0</v>
      </c>
      <c r="AJ74">
        <v>719</v>
      </c>
      <c r="AK74">
        <v>7060</v>
      </c>
      <c r="AL74">
        <v>28842.3</v>
      </c>
      <c r="AM74">
        <v>35902.3</v>
      </c>
      <c r="AN74">
        <v>3588.49</v>
      </c>
      <c r="AO74">
        <v>1419.71</v>
      </c>
      <c r="AP74">
        <v>2168.78</v>
      </c>
      <c r="AQ74">
        <v>614</v>
      </c>
      <c r="AR74">
        <v>719</v>
      </c>
      <c r="AU74">
        <v>0</v>
      </c>
      <c r="AV74" s="12">
        <v>0</v>
      </c>
      <c r="AW74" s="4">
        <v>719</v>
      </c>
      <c r="AX74" s="4">
        <v>614</v>
      </c>
      <c r="AY74" s="4">
        <v>640</v>
      </c>
      <c r="AZ74" s="24">
        <v>640</v>
      </c>
      <c r="BA74" s="4">
        <v>719</v>
      </c>
      <c r="BB74" s="4">
        <v>614</v>
      </c>
      <c r="BE74" s="15">
        <f t="shared" si="138"/>
        <v>719</v>
      </c>
      <c r="BF74" s="15">
        <f t="shared" ref="BF74:BH74" si="166">AH74</f>
        <v>719</v>
      </c>
      <c r="BG74" s="15">
        <f t="shared" si="166"/>
        <v>0</v>
      </c>
      <c r="BH74" s="15">
        <f t="shared" si="166"/>
        <v>719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614</v>
      </c>
      <c r="BN74" s="15">
        <f t="shared" ref="BN74:BP74" si="167">AE74</f>
        <v>614</v>
      </c>
      <c r="BO74" s="15">
        <f t="shared" si="167"/>
        <v>0</v>
      </c>
      <c r="BP74" s="15">
        <f t="shared" si="167"/>
        <v>614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28649.18</v>
      </c>
      <c r="B75">
        <v>-7060</v>
      </c>
      <c r="C75">
        <v>34569.87</v>
      </c>
      <c r="D75">
        <v>5369.63</v>
      </c>
      <c r="E75">
        <v>616</v>
      </c>
      <c r="F75" s="4">
        <v>5889</v>
      </c>
      <c r="G75">
        <v>0</v>
      </c>
      <c r="H75">
        <v>662.44</v>
      </c>
      <c r="I75">
        <v>559.09</v>
      </c>
      <c r="J75">
        <v>624.69</v>
      </c>
      <c r="K75">
        <v>538.82</v>
      </c>
      <c r="L75">
        <v>563.01</v>
      </c>
      <c r="M75">
        <v>0</v>
      </c>
      <c r="N75">
        <v>903.62</v>
      </c>
      <c r="O75">
        <v>0</v>
      </c>
      <c r="P75">
        <v>652.9</v>
      </c>
      <c r="Q75">
        <v>340.15</v>
      </c>
      <c r="R75">
        <v>335.39</v>
      </c>
      <c r="S75">
        <v>28741.52</v>
      </c>
      <c r="T75">
        <v>7116.146</v>
      </c>
      <c r="U75">
        <v>3965.399</v>
      </c>
      <c r="V75">
        <v>1479.791</v>
      </c>
      <c r="W75">
        <v>5445.189</v>
      </c>
      <c r="X75">
        <v>320.06</v>
      </c>
      <c r="Y75">
        <v>50.028</v>
      </c>
      <c r="Z75">
        <v>6373.41</v>
      </c>
      <c r="AA75">
        <v>11952.96</v>
      </c>
      <c r="AB75">
        <v>1358.82</v>
      </c>
      <c r="AC75" t="s">
        <v>58</v>
      </c>
      <c r="AD75" s="4">
        <v>-2816.922</v>
      </c>
      <c r="AE75">
        <v>616</v>
      </c>
      <c r="AF75">
        <v>0</v>
      </c>
      <c r="AG75">
        <v>616</v>
      </c>
      <c r="AH75">
        <v>923</v>
      </c>
      <c r="AI75">
        <v>0</v>
      </c>
      <c r="AJ75">
        <v>923</v>
      </c>
      <c r="AK75">
        <v>7060</v>
      </c>
      <c r="AL75">
        <v>29367.3</v>
      </c>
      <c r="AM75">
        <v>36427.3</v>
      </c>
      <c r="AN75">
        <v>2983.05</v>
      </c>
      <c r="AO75">
        <v>1418.12</v>
      </c>
      <c r="AP75">
        <v>1564.93</v>
      </c>
      <c r="AQ75">
        <v>616</v>
      </c>
      <c r="AR75">
        <v>923</v>
      </c>
      <c r="AU75">
        <v>0</v>
      </c>
      <c r="AV75" s="12">
        <v>0</v>
      </c>
      <c r="AW75" s="4">
        <v>923</v>
      </c>
      <c r="AX75" s="4">
        <v>616</v>
      </c>
      <c r="AY75" s="4">
        <v>640</v>
      </c>
      <c r="AZ75" s="24">
        <v>640</v>
      </c>
      <c r="BA75" s="4">
        <v>923</v>
      </c>
      <c r="BB75" s="4">
        <v>616</v>
      </c>
      <c r="BE75" s="15">
        <f t="shared" si="138"/>
        <v>923</v>
      </c>
      <c r="BF75" s="15">
        <f t="shared" ref="BF75:BH75" si="168">AH75</f>
        <v>923</v>
      </c>
      <c r="BG75" s="15">
        <f t="shared" si="168"/>
        <v>0</v>
      </c>
      <c r="BH75" s="15">
        <f t="shared" si="168"/>
        <v>923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616</v>
      </c>
      <c r="BN75" s="15">
        <f t="shared" ref="BN75:BP75" si="169">AE75</f>
        <v>616</v>
      </c>
      <c r="BO75" s="15">
        <f t="shared" si="169"/>
        <v>0</v>
      </c>
      <c r="BP75" s="15">
        <f t="shared" si="169"/>
        <v>616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28880.69</v>
      </c>
      <c r="B76">
        <v>-7060</v>
      </c>
      <c r="C76">
        <v>35842.85</v>
      </c>
      <c r="D76">
        <v>4713.35</v>
      </c>
      <c r="E76">
        <v>924</v>
      </c>
      <c r="F76" s="4">
        <v>5889</v>
      </c>
      <c r="G76">
        <v>0</v>
      </c>
      <c r="H76">
        <v>662.44</v>
      </c>
      <c r="I76">
        <v>559.22</v>
      </c>
      <c r="J76">
        <v>643.25</v>
      </c>
      <c r="K76">
        <v>540.21</v>
      </c>
      <c r="L76">
        <v>562.54</v>
      </c>
      <c r="M76">
        <v>0</v>
      </c>
      <c r="N76">
        <v>901.98</v>
      </c>
      <c r="O76">
        <v>0</v>
      </c>
      <c r="P76">
        <v>643.6</v>
      </c>
      <c r="Q76">
        <v>348.44</v>
      </c>
      <c r="R76">
        <v>334.49</v>
      </c>
      <c r="S76">
        <v>29078.44</v>
      </c>
      <c r="T76">
        <v>7311.234</v>
      </c>
      <c r="U76">
        <v>3396.546</v>
      </c>
      <c r="V76">
        <v>1023.964</v>
      </c>
      <c r="W76">
        <v>4420.51</v>
      </c>
      <c r="X76">
        <v>686.906</v>
      </c>
      <c r="Y76">
        <v>49.969</v>
      </c>
      <c r="Z76">
        <v>5157.787</v>
      </c>
      <c r="AA76">
        <v>13133.68</v>
      </c>
      <c r="AB76">
        <v>1049.63</v>
      </c>
      <c r="AC76" t="s">
        <v>58</v>
      </c>
      <c r="AD76" s="4">
        <v>-2810.058</v>
      </c>
      <c r="AE76">
        <v>924</v>
      </c>
      <c r="AF76">
        <v>0</v>
      </c>
      <c r="AG76">
        <v>924</v>
      </c>
      <c r="AH76">
        <v>1168</v>
      </c>
      <c r="AI76">
        <v>0</v>
      </c>
      <c r="AJ76">
        <v>1168</v>
      </c>
      <c r="AK76">
        <v>7060</v>
      </c>
      <c r="AL76">
        <v>30012.3</v>
      </c>
      <c r="AM76">
        <v>37072.3</v>
      </c>
      <c r="AN76">
        <v>2468.92</v>
      </c>
      <c r="AO76">
        <v>1426.25</v>
      </c>
      <c r="AP76">
        <v>1042.67</v>
      </c>
      <c r="AQ76">
        <v>924</v>
      </c>
      <c r="AR76">
        <v>1169.1</v>
      </c>
      <c r="AU76">
        <v>0</v>
      </c>
      <c r="AV76" s="12">
        <v>0</v>
      </c>
      <c r="AW76" s="4">
        <v>1168</v>
      </c>
      <c r="AX76" s="4">
        <v>924</v>
      </c>
      <c r="AY76" s="4">
        <v>650</v>
      </c>
      <c r="AZ76" s="24">
        <v>640</v>
      </c>
      <c r="BA76" s="4">
        <v>1168</v>
      </c>
      <c r="BB76" s="4">
        <v>924</v>
      </c>
      <c r="BE76" s="15">
        <f t="shared" si="138"/>
        <v>1168</v>
      </c>
      <c r="BF76" s="15">
        <f t="shared" ref="BF76:BH76" si="170">AH76</f>
        <v>1168</v>
      </c>
      <c r="BG76" s="15">
        <f t="shared" si="170"/>
        <v>0</v>
      </c>
      <c r="BH76" s="15">
        <f t="shared" si="170"/>
        <v>1168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924</v>
      </c>
      <c r="BN76" s="15">
        <f t="shared" ref="BN76:BP76" si="171">AE76</f>
        <v>924</v>
      </c>
      <c r="BO76" s="15">
        <f t="shared" si="171"/>
        <v>0</v>
      </c>
      <c r="BP76" s="15">
        <f t="shared" si="171"/>
        <v>924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29257.61</v>
      </c>
      <c r="B77">
        <v>-7060</v>
      </c>
      <c r="C77">
        <v>35459.92</v>
      </c>
      <c r="D77">
        <v>4125.32</v>
      </c>
      <c r="E77">
        <v>922</v>
      </c>
      <c r="F77" s="4">
        <v>5889</v>
      </c>
      <c r="G77">
        <v>0</v>
      </c>
      <c r="H77">
        <v>662.44</v>
      </c>
      <c r="I77">
        <v>558.66</v>
      </c>
      <c r="J77">
        <v>642.98</v>
      </c>
      <c r="K77">
        <v>539.52</v>
      </c>
      <c r="L77">
        <v>563.24</v>
      </c>
      <c r="M77">
        <v>0</v>
      </c>
      <c r="N77">
        <v>901.16</v>
      </c>
      <c r="O77">
        <v>0</v>
      </c>
      <c r="P77">
        <v>642.3</v>
      </c>
      <c r="Q77">
        <v>350.14</v>
      </c>
      <c r="R77">
        <v>334.7</v>
      </c>
      <c r="S77">
        <v>29637.6</v>
      </c>
      <c r="T77">
        <v>7087.784</v>
      </c>
      <c r="U77">
        <v>3399.901</v>
      </c>
      <c r="V77">
        <v>608.079</v>
      </c>
      <c r="W77">
        <v>4007.979</v>
      </c>
      <c r="X77">
        <v>795.637</v>
      </c>
      <c r="Y77">
        <v>50.008</v>
      </c>
      <c r="Z77">
        <v>4897.84</v>
      </c>
      <c r="AA77">
        <v>13388.01</v>
      </c>
      <c r="AB77">
        <v>1066.78</v>
      </c>
      <c r="AC77" t="s">
        <v>58</v>
      </c>
      <c r="AD77" s="4">
        <v>-2806.837</v>
      </c>
      <c r="AE77">
        <v>922</v>
      </c>
      <c r="AF77">
        <v>0</v>
      </c>
      <c r="AG77">
        <v>922</v>
      </c>
      <c r="AH77">
        <v>1169</v>
      </c>
      <c r="AI77">
        <v>0</v>
      </c>
      <c r="AJ77">
        <v>1169</v>
      </c>
      <c r="AK77">
        <v>7060</v>
      </c>
      <c r="AL77">
        <v>30183.3</v>
      </c>
      <c r="AM77">
        <v>37243.3</v>
      </c>
      <c r="AN77">
        <v>2044.17</v>
      </c>
      <c r="AO77">
        <v>1438.07</v>
      </c>
      <c r="AP77">
        <v>606.1</v>
      </c>
      <c r="AQ77">
        <v>922</v>
      </c>
      <c r="AR77">
        <v>1173.42</v>
      </c>
      <c r="AU77">
        <v>0</v>
      </c>
      <c r="AV77" s="12">
        <v>0</v>
      </c>
      <c r="AW77" s="4">
        <v>1169</v>
      </c>
      <c r="AX77" s="4">
        <v>922</v>
      </c>
      <c r="AY77" s="4">
        <v>650</v>
      </c>
      <c r="AZ77" s="24">
        <v>640</v>
      </c>
      <c r="BA77" s="4">
        <v>1169</v>
      </c>
      <c r="BB77" s="4">
        <v>922</v>
      </c>
      <c r="BE77" s="15">
        <f t="shared" si="138"/>
        <v>1169</v>
      </c>
      <c r="BF77" s="15">
        <f t="shared" ref="BF77:BH77" si="172">AH77</f>
        <v>1169</v>
      </c>
      <c r="BG77" s="15">
        <f t="shared" si="172"/>
        <v>0</v>
      </c>
      <c r="BH77" s="15">
        <f t="shared" si="172"/>
        <v>1169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922</v>
      </c>
      <c r="BN77" s="15">
        <f t="shared" ref="BN77:BP77" si="173">AE77</f>
        <v>922</v>
      </c>
      <c r="BO77" s="15">
        <f t="shared" si="173"/>
        <v>0</v>
      </c>
      <c r="BP77" s="15">
        <f t="shared" si="173"/>
        <v>922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29589.99</v>
      </c>
      <c r="B78">
        <v>-7060</v>
      </c>
      <c r="C78">
        <v>35948.8</v>
      </c>
      <c r="D78">
        <v>3729.28</v>
      </c>
      <c r="E78">
        <v>924</v>
      </c>
      <c r="F78" s="4">
        <v>5889</v>
      </c>
      <c r="G78">
        <v>0</v>
      </c>
      <c r="H78">
        <v>661.6</v>
      </c>
      <c r="I78">
        <v>559.44</v>
      </c>
      <c r="J78">
        <v>650.95</v>
      </c>
      <c r="K78">
        <v>540.21</v>
      </c>
      <c r="L78">
        <v>562.08</v>
      </c>
      <c r="M78">
        <v>0</v>
      </c>
      <c r="N78">
        <v>900.75</v>
      </c>
      <c r="O78">
        <v>0</v>
      </c>
      <c r="P78">
        <v>641.6</v>
      </c>
      <c r="Q78">
        <v>349.92</v>
      </c>
      <c r="R78">
        <v>334.6</v>
      </c>
      <c r="S78">
        <v>29571.4</v>
      </c>
      <c r="T78">
        <v>6995.298</v>
      </c>
      <c r="U78">
        <v>3435.265</v>
      </c>
      <c r="V78">
        <v>263.874</v>
      </c>
      <c r="W78">
        <v>3699.139</v>
      </c>
      <c r="X78">
        <v>792.31</v>
      </c>
      <c r="Y78">
        <v>50.014</v>
      </c>
      <c r="Z78">
        <v>4963.713</v>
      </c>
      <c r="AA78">
        <v>13328.68</v>
      </c>
      <c r="AB78">
        <v>1060.98</v>
      </c>
      <c r="AC78" t="s">
        <v>58</v>
      </c>
      <c r="AD78" s="4">
        <v>-2818.183</v>
      </c>
      <c r="AE78">
        <v>924</v>
      </c>
      <c r="AF78">
        <v>0</v>
      </c>
      <c r="AG78">
        <v>924</v>
      </c>
      <c r="AH78">
        <v>1194</v>
      </c>
      <c r="AI78">
        <v>0</v>
      </c>
      <c r="AJ78">
        <v>1194</v>
      </c>
      <c r="AK78">
        <v>7060</v>
      </c>
      <c r="AL78">
        <v>30438.3</v>
      </c>
      <c r="AM78">
        <v>37498.3</v>
      </c>
      <c r="AN78">
        <v>1753.08</v>
      </c>
      <c r="AO78">
        <v>1447.8</v>
      </c>
      <c r="AP78">
        <v>305.28</v>
      </c>
      <c r="AQ78">
        <v>924</v>
      </c>
      <c r="AR78">
        <v>1197.2</v>
      </c>
      <c r="AU78">
        <v>0</v>
      </c>
      <c r="AV78" s="12">
        <v>0</v>
      </c>
      <c r="AW78" s="4">
        <v>1194</v>
      </c>
      <c r="AX78" s="4">
        <v>924</v>
      </c>
      <c r="AY78" s="4">
        <v>650</v>
      </c>
      <c r="AZ78" s="24">
        <v>640</v>
      </c>
      <c r="BA78" s="4">
        <v>1194</v>
      </c>
      <c r="BB78" s="4">
        <v>924</v>
      </c>
      <c r="BE78" s="15">
        <f t="shared" si="138"/>
        <v>1194</v>
      </c>
      <c r="BF78" s="15">
        <f t="shared" ref="BF78:BH78" si="174">AH78</f>
        <v>1194</v>
      </c>
      <c r="BG78" s="15">
        <f t="shared" si="174"/>
        <v>0</v>
      </c>
      <c r="BH78" s="15">
        <f t="shared" si="174"/>
        <v>1194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924</v>
      </c>
      <c r="BN78" s="15">
        <f t="shared" ref="BN78:BP78" si="175">AE78</f>
        <v>924</v>
      </c>
      <c r="BO78" s="15">
        <f t="shared" si="175"/>
        <v>0</v>
      </c>
      <c r="BP78" s="15">
        <f t="shared" si="175"/>
        <v>924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29944.85</v>
      </c>
      <c r="B79">
        <v>-7029</v>
      </c>
      <c r="C79">
        <v>36224.82</v>
      </c>
      <c r="D79">
        <v>3584.67</v>
      </c>
      <c r="E79">
        <v>924</v>
      </c>
      <c r="F79" s="4">
        <v>5885</v>
      </c>
      <c r="G79">
        <v>0</v>
      </c>
      <c r="H79">
        <v>662.44</v>
      </c>
      <c r="I79">
        <v>559.11</v>
      </c>
      <c r="J79">
        <v>650.02</v>
      </c>
      <c r="K79">
        <v>539.52</v>
      </c>
      <c r="L79">
        <v>563.47</v>
      </c>
      <c r="M79">
        <v>0</v>
      </c>
      <c r="N79">
        <v>901.98</v>
      </c>
      <c r="O79">
        <v>0</v>
      </c>
      <c r="P79">
        <v>642.8</v>
      </c>
      <c r="Q79">
        <v>350.03</v>
      </c>
      <c r="R79">
        <v>334.97</v>
      </c>
      <c r="S79">
        <v>29970.5</v>
      </c>
      <c r="T79">
        <v>6929.68</v>
      </c>
      <c r="U79">
        <v>3203.2</v>
      </c>
      <c r="V79">
        <v>53.136</v>
      </c>
      <c r="W79">
        <v>3256.335</v>
      </c>
      <c r="X79">
        <v>796.317</v>
      </c>
      <c r="Y79">
        <v>49.984</v>
      </c>
      <c r="Z79">
        <v>4463.758</v>
      </c>
      <c r="AA79">
        <v>13823.75</v>
      </c>
      <c r="AB79">
        <v>1048.31</v>
      </c>
      <c r="AC79" t="s">
        <v>58</v>
      </c>
      <c r="AD79" s="4">
        <v>-2812.019</v>
      </c>
      <c r="AE79">
        <v>924</v>
      </c>
      <c r="AF79">
        <v>0</v>
      </c>
      <c r="AG79">
        <v>924</v>
      </c>
      <c r="AH79">
        <v>1193</v>
      </c>
      <c r="AI79">
        <v>0</v>
      </c>
      <c r="AJ79">
        <v>1193</v>
      </c>
      <c r="AK79">
        <v>7029</v>
      </c>
      <c r="AL79">
        <v>30595.3</v>
      </c>
      <c r="AM79">
        <v>37624.3</v>
      </c>
      <c r="AN79">
        <v>1578.82</v>
      </c>
      <c r="AO79">
        <v>1451.51</v>
      </c>
      <c r="AP79">
        <v>127.31</v>
      </c>
      <c r="AQ79">
        <v>924</v>
      </c>
      <c r="AR79">
        <v>1196.22</v>
      </c>
      <c r="AU79">
        <v>0</v>
      </c>
      <c r="AV79" s="12">
        <v>0</v>
      </c>
      <c r="AW79" s="4">
        <v>1193</v>
      </c>
      <c r="AX79" s="4">
        <v>924</v>
      </c>
      <c r="AY79" s="4">
        <v>650</v>
      </c>
      <c r="AZ79" s="24">
        <v>640</v>
      </c>
      <c r="BA79" s="4">
        <v>1193</v>
      </c>
      <c r="BB79" s="4">
        <v>924</v>
      </c>
      <c r="BE79" s="15">
        <f t="shared" si="138"/>
        <v>1193</v>
      </c>
      <c r="BF79" s="15">
        <f t="shared" ref="BF79:BH79" si="176">AH79</f>
        <v>1193</v>
      </c>
      <c r="BG79" s="15">
        <f t="shared" si="176"/>
        <v>0</v>
      </c>
      <c r="BH79" s="15">
        <f t="shared" si="176"/>
        <v>1193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924</v>
      </c>
      <c r="BN79" s="15">
        <f t="shared" ref="BN79:BP79" si="177">AE79</f>
        <v>924</v>
      </c>
      <c r="BO79" s="15">
        <f t="shared" si="177"/>
        <v>0</v>
      </c>
      <c r="BP79" s="15">
        <f t="shared" si="177"/>
        <v>924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30203.97</v>
      </c>
      <c r="B80">
        <v>-7001</v>
      </c>
      <c r="C80">
        <v>36910.28</v>
      </c>
      <c r="D80">
        <v>3103.7</v>
      </c>
      <c r="E80">
        <v>1164</v>
      </c>
      <c r="F80" s="4">
        <v>5882</v>
      </c>
      <c r="G80">
        <v>0</v>
      </c>
      <c r="H80">
        <v>662.44</v>
      </c>
      <c r="I80">
        <v>560.34</v>
      </c>
      <c r="J80">
        <v>650.64</v>
      </c>
      <c r="K80">
        <v>539.75</v>
      </c>
      <c r="L80">
        <v>563.47</v>
      </c>
      <c r="M80">
        <v>0</v>
      </c>
      <c r="N80">
        <v>901.16</v>
      </c>
      <c r="O80">
        <v>0</v>
      </c>
      <c r="P80">
        <v>648</v>
      </c>
      <c r="Q80">
        <v>350.51</v>
      </c>
      <c r="R80">
        <v>350.35</v>
      </c>
      <c r="S80">
        <v>30217.44</v>
      </c>
      <c r="T80">
        <v>7096.485</v>
      </c>
      <c r="U80">
        <v>3386.058</v>
      </c>
      <c r="V80">
        <v>25.231</v>
      </c>
      <c r="W80">
        <v>3411.289</v>
      </c>
      <c r="X80">
        <v>790.198</v>
      </c>
      <c r="Y80">
        <v>50.015</v>
      </c>
      <c r="Z80">
        <v>4172.074</v>
      </c>
      <c r="AA80">
        <v>14119.91</v>
      </c>
      <c r="AB80">
        <v>1054.33</v>
      </c>
      <c r="AC80" t="s">
        <v>58</v>
      </c>
      <c r="AD80" s="4">
        <v>-2782.043</v>
      </c>
      <c r="AE80">
        <v>1164</v>
      </c>
      <c r="AF80">
        <v>0</v>
      </c>
      <c r="AG80">
        <v>1164</v>
      </c>
      <c r="AH80">
        <v>1194</v>
      </c>
      <c r="AI80">
        <v>0</v>
      </c>
      <c r="AJ80">
        <v>1194</v>
      </c>
      <c r="AK80">
        <v>7001</v>
      </c>
      <c r="AL80">
        <v>30713.3</v>
      </c>
      <c r="AM80">
        <v>37714.3</v>
      </c>
      <c r="AN80">
        <v>1466.04</v>
      </c>
      <c r="AO80">
        <v>1453.19</v>
      </c>
      <c r="AP80">
        <v>12.85</v>
      </c>
      <c r="AQ80">
        <v>1164</v>
      </c>
      <c r="AR80">
        <v>1197.17</v>
      </c>
      <c r="AU80">
        <v>0</v>
      </c>
      <c r="AV80" s="12">
        <v>0</v>
      </c>
      <c r="AW80" s="4">
        <v>1194</v>
      </c>
      <c r="AX80" s="4">
        <v>1164</v>
      </c>
      <c r="AY80" s="4">
        <v>650</v>
      </c>
      <c r="AZ80" s="24">
        <v>650</v>
      </c>
      <c r="BA80" s="4">
        <v>1194</v>
      </c>
      <c r="BB80" s="4">
        <v>1164</v>
      </c>
      <c r="BE80" s="15">
        <f t="shared" si="138"/>
        <v>1194</v>
      </c>
      <c r="BF80" s="15">
        <f t="shared" ref="BF80:BH80" si="178">AH80</f>
        <v>1194</v>
      </c>
      <c r="BG80" s="15">
        <f t="shared" si="178"/>
        <v>0</v>
      </c>
      <c r="BH80" s="15">
        <f t="shared" si="178"/>
        <v>1194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1164</v>
      </c>
      <c r="BN80" s="15">
        <f t="shared" ref="BN80:BP80" si="179">AE80</f>
        <v>1164</v>
      </c>
      <c r="BO80" s="15">
        <f t="shared" si="179"/>
        <v>0</v>
      </c>
      <c r="BP80" s="15">
        <f t="shared" si="179"/>
        <v>1164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30319.61</v>
      </c>
      <c r="B81">
        <v>-6971</v>
      </c>
      <c r="C81">
        <v>36874.84</v>
      </c>
      <c r="D81">
        <v>3107.44</v>
      </c>
      <c r="E81">
        <v>1165</v>
      </c>
      <c r="F81" s="4">
        <v>5878</v>
      </c>
      <c r="G81">
        <v>0</v>
      </c>
      <c r="H81">
        <v>662.44</v>
      </c>
      <c r="I81">
        <v>558.83</v>
      </c>
      <c r="J81">
        <v>649.41</v>
      </c>
      <c r="K81">
        <v>539.28</v>
      </c>
      <c r="L81">
        <v>562.08</v>
      </c>
      <c r="M81">
        <v>0</v>
      </c>
      <c r="N81">
        <v>901.16</v>
      </c>
      <c r="O81">
        <v>0</v>
      </c>
      <c r="P81">
        <v>649.7</v>
      </c>
      <c r="Q81">
        <v>350.03</v>
      </c>
      <c r="R81">
        <v>349.71</v>
      </c>
      <c r="S81">
        <v>30608.07</v>
      </c>
      <c r="T81">
        <v>7089.715</v>
      </c>
      <c r="U81">
        <v>3603.642</v>
      </c>
      <c r="V81">
        <v>24.746</v>
      </c>
      <c r="W81">
        <v>3628.388</v>
      </c>
      <c r="X81">
        <v>807.973</v>
      </c>
      <c r="Y81">
        <v>49.984</v>
      </c>
      <c r="Z81">
        <v>4078.027</v>
      </c>
      <c r="AA81">
        <v>14211.28</v>
      </c>
      <c r="AB81">
        <v>1051.52</v>
      </c>
      <c r="AC81" t="s">
        <v>58</v>
      </c>
      <c r="AD81" s="4">
        <v>-2779.102</v>
      </c>
      <c r="AE81">
        <v>1165</v>
      </c>
      <c r="AF81">
        <v>0</v>
      </c>
      <c r="AG81">
        <v>1165</v>
      </c>
      <c r="AH81">
        <v>1192</v>
      </c>
      <c r="AI81">
        <v>0</v>
      </c>
      <c r="AJ81">
        <v>1192</v>
      </c>
      <c r="AK81">
        <v>6971</v>
      </c>
      <c r="AL81">
        <v>30820.3</v>
      </c>
      <c r="AM81">
        <v>37791.3</v>
      </c>
      <c r="AN81">
        <v>1472.02</v>
      </c>
      <c r="AO81">
        <v>1468.27</v>
      </c>
      <c r="AP81">
        <v>3.75</v>
      </c>
      <c r="AQ81">
        <v>1165</v>
      </c>
      <c r="AR81">
        <v>1195.3</v>
      </c>
      <c r="AU81">
        <v>0</v>
      </c>
      <c r="AV81" s="12">
        <v>0</v>
      </c>
      <c r="AW81" s="4">
        <v>1192</v>
      </c>
      <c r="AX81" s="4">
        <v>1165</v>
      </c>
      <c r="AY81" s="4">
        <v>650</v>
      </c>
      <c r="AZ81" s="24">
        <v>650</v>
      </c>
      <c r="BA81" s="4">
        <v>1192</v>
      </c>
      <c r="BB81" s="4">
        <v>1165</v>
      </c>
      <c r="BE81" s="15">
        <f t="shared" si="138"/>
        <v>1192</v>
      </c>
      <c r="BF81" s="15">
        <f t="shared" ref="BF81:BH81" si="180">AH81</f>
        <v>1192</v>
      </c>
      <c r="BG81" s="15">
        <f t="shared" si="180"/>
        <v>0</v>
      </c>
      <c r="BH81" s="15">
        <f t="shared" si="180"/>
        <v>1192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1165</v>
      </c>
      <c r="BN81" s="15">
        <f t="shared" ref="BN81:BP81" si="181">AE81</f>
        <v>1165</v>
      </c>
      <c r="BO81" s="15">
        <f t="shared" si="181"/>
        <v>0</v>
      </c>
      <c r="BP81" s="15">
        <f t="shared" si="181"/>
        <v>1165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30459.06</v>
      </c>
      <c r="B82">
        <v>-6888</v>
      </c>
      <c r="C82">
        <v>37131.88</v>
      </c>
      <c r="D82">
        <v>3036.53</v>
      </c>
      <c r="E82">
        <v>1165</v>
      </c>
      <c r="F82" s="4">
        <v>5875</v>
      </c>
      <c r="G82">
        <v>0</v>
      </c>
      <c r="H82">
        <v>662.44</v>
      </c>
      <c r="I82">
        <v>558.31</v>
      </c>
      <c r="J82">
        <v>650.53</v>
      </c>
      <c r="K82">
        <v>540.21</v>
      </c>
      <c r="L82">
        <v>562.08</v>
      </c>
      <c r="M82">
        <v>0</v>
      </c>
      <c r="N82">
        <v>901.57</v>
      </c>
      <c r="O82">
        <v>0</v>
      </c>
      <c r="P82">
        <v>650.2</v>
      </c>
      <c r="Q82">
        <v>350.14</v>
      </c>
      <c r="R82">
        <v>350.14</v>
      </c>
      <c r="S82">
        <v>30496.32</v>
      </c>
      <c r="T82">
        <v>6905.993</v>
      </c>
      <c r="U82">
        <v>3773.692</v>
      </c>
      <c r="V82">
        <v>22.28</v>
      </c>
      <c r="W82">
        <v>3795.973</v>
      </c>
      <c r="X82">
        <v>803.66</v>
      </c>
      <c r="Y82">
        <v>49.992</v>
      </c>
      <c r="Z82">
        <v>4548.113</v>
      </c>
      <c r="AA82">
        <v>13742.61</v>
      </c>
      <c r="AB82">
        <v>1046.98</v>
      </c>
      <c r="AC82" t="s">
        <v>58</v>
      </c>
      <c r="AD82" s="4">
        <v>-2779.102</v>
      </c>
      <c r="AE82">
        <v>1165</v>
      </c>
      <c r="AF82">
        <v>0</v>
      </c>
      <c r="AG82">
        <v>1165</v>
      </c>
      <c r="AH82">
        <v>1192</v>
      </c>
      <c r="AI82">
        <v>0</v>
      </c>
      <c r="AJ82">
        <v>1192</v>
      </c>
      <c r="AK82">
        <v>6888</v>
      </c>
      <c r="AL82">
        <v>30774.3</v>
      </c>
      <c r="AM82">
        <v>37662.3</v>
      </c>
      <c r="AN82">
        <v>1451.02</v>
      </c>
      <c r="AO82">
        <v>1449.42</v>
      </c>
      <c r="AP82">
        <v>1.6</v>
      </c>
      <c r="AQ82">
        <v>1165</v>
      </c>
      <c r="AR82">
        <v>1195.29</v>
      </c>
      <c r="AU82">
        <v>0</v>
      </c>
      <c r="AV82" s="12">
        <v>0</v>
      </c>
      <c r="AW82" s="4">
        <v>1192</v>
      </c>
      <c r="AX82" s="4">
        <v>1165</v>
      </c>
      <c r="AY82" s="4">
        <v>650</v>
      </c>
      <c r="AZ82" s="24">
        <v>650</v>
      </c>
      <c r="BA82" s="4">
        <v>1192</v>
      </c>
      <c r="BB82" s="4">
        <v>1165</v>
      </c>
      <c r="BE82" s="15">
        <f t="shared" si="138"/>
        <v>1192</v>
      </c>
      <c r="BF82" s="15">
        <f t="shared" ref="BF82:BH82" si="182">AH82</f>
        <v>1192</v>
      </c>
      <c r="BG82" s="15">
        <f t="shared" si="182"/>
        <v>0</v>
      </c>
      <c r="BH82" s="15">
        <f t="shared" si="182"/>
        <v>1192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1165</v>
      </c>
      <c r="BN82" s="15">
        <f t="shared" ref="BN82:BP82" si="183">AE82</f>
        <v>1165</v>
      </c>
      <c r="BO82" s="15">
        <f t="shared" si="183"/>
        <v>0</v>
      </c>
      <c r="BP82" s="15">
        <f t="shared" si="183"/>
        <v>1165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30830.85</v>
      </c>
      <c r="B83">
        <v>-6840</v>
      </c>
      <c r="C83">
        <v>36902.78</v>
      </c>
      <c r="D83">
        <v>2880.04</v>
      </c>
      <c r="E83">
        <v>1164</v>
      </c>
      <c r="F83" s="4">
        <v>5901</v>
      </c>
      <c r="G83">
        <v>0</v>
      </c>
      <c r="H83">
        <v>662.44</v>
      </c>
      <c r="I83">
        <v>558.42</v>
      </c>
      <c r="J83">
        <v>650.63</v>
      </c>
      <c r="K83">
        <v>539.52</v>
      </c>
      <c r="L83">
        <v>562.08</v>
      </c>
      <c r="M83">
        <v>0</v>
      </c>
      <c r="N83">
        <v>901.57</v>
      </c>
      <c r="O83">
        <v>0</v>
      </c>
      <c r="P83">
        <v>650</v>
      </c>
      <c r="Q83">
        <v>350.29</v>
      </c>
      <c r="R83">
        <v>350.24</v>
      </c>
      <c r="S83">
        <v>30622.81</v>
      </c>
      <c r="T83">
        <v>6874.73</v>
      </c>
      <c r="U83">
        <v>3811.665</v>
      </c>
      <c r="V83">
        <v>22.517</v>
      </c>
      <c r="W83">
        <v>3834.182</v>
      </c>
      <c r="X83">
        <v>994.251</v>
      </c>
      <c r="Y83">
        <v>50.032</v>
      </c>
      <c r="Z83">
        <v>4440.93</v>
      </c>
      <c r="AA83">
        <v>13647.6</v>
      </c>
      <c r="AB83">
        <v>1062.33</v>
      </c>
      <c r="AC83" t="s">
        <v>58</v>
      </c>
      <c r="AD83" s="4">
        <v>-2810.338</v>
      </c>
      <c r="AE83">
        <v>1164</v>
      </c>
      <c r="AF83">
        <v>0</v>
      </c>
      <c r="AG83">
        <v>1164</v>
      </c>
      <c r="AH83">
        <v>1193</v>
      </c>
      <c r="AI83">
        <v>0</v>
      </c>
      <c r="AJ83">
        <v>1193</v>
      </c>
      <c r="AK83">
        <v>6840</v>
      </c>
      <c r="AL83">
        <v>31000.3</v>
      </c>
      <c r="AM83">
        <v>37840.3</v>
      </c>
      <c r="AN83">
        <v>1420.48</v>
      </c>
      <c r="AO83">
        <v>1419.22</v>
      </c>
      <c r="AP83">
        <v>1.26</v>
      </c>
      <c r="AQ83">
        <v>1164</v>
      </c>
      <c r="AR83">
        <v>1196.23</v>
      </c>
      <c r="AU83">
        <v>0</v>
      </c>
      <c r="AV83" s="12">
        <v>0</v>
      </c>
      <c r="AW83" s="4">
        <v>1193</v>
      </c>
      <c r="AX83" s="4">
        <v>1164</v>
      </c>
      <c r="AY83" s="4">
        <v>650</v>
      </c>
      <c r="AZ83" s="24">
        <v>650</v>
      </c>
      <c r="BA83" s="4">
        <v>1193</v>
      </c>
      <c r="BB83" s="4">
        <v>1164</v>
      </c>
      <c r="BE83" s="15">
        <f t="shared" si="138"/>
        <v>1193</v>
      </c>
      <c r="BF83" s="15">
        <f t="shared" ref="BF83:BH83" si="184">AH83</f>
        <v>1193</v>
      </c>
      <c r="BG83" s="15">
        <f t="shared" si="184"/>
        <v>0</v>
      </c>
      <c r="BH83" s="15">
        <f t="shared" si="184"/>
        <v>1193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1164</v>
      </c>
      <c r="BN83" s="15">
        <f t="shared" ref="BN83:BP83" si="185">AE83</f>
        <v>1164</v>
      </c>
      <c r="BO83" s="15">
        <f t="shared" si="185"/>
        <v>0</v>
      </c>
      <c r="BP83" s="15">
        <f t="shared" si="185"/>
        <v>1164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30300.56</v>
      </c>
      <c r="B84">
        <v>-6794</v>
      </c>
      <c r="C84">
        <v>36035.32</v>
      </c>
      <c r="D84">
        <v>3106.01</v>
      </c>
      <c r="E84">
        <v>923</v>
      </c>
      <c r="F84" s="4">
        <v>5929</v>
      </c>
      <c r="G84">
        <v>0</v>
      </c>
      <c r="H84">
        <v>661.6</v>
      </c>
      <c r="I84">
        <v>559.63</v>
      </c>
      <c r="J84">
        <v>649.8</v>
      </c>
      <c r="K84">
        <v>538.82</v>
      </c>
      <c r="L84">
        <v>563.94</v>
      </c>
      <c r="M84">
        <v>0</v>
      </c>
      <c r="N84">
        <v>901.16</v>
      </c>
      <c r="O84">
        <v>0</v>
      </c>
      <c r="P84">
        <v>640.6</v>
      </c>
      <c r="Q84">
        <v>350.51</v>
      </c>
      <c r="R84">
        <v>336.34</v>
      </c>
      <c r="S84">
        <v>30223.05</v>
      </c>
      <c r="T84">
        <v>6944.211</v>
      </c>
      <c r="U84">
        <v>3953.086</v>
      </c>
      <c r="V84">
        <v>22.488</v>
      </c>
      <c r="W84">
        <v>3975.574</v>
      </c>
      <c r="X84">
        <v>1150.723</v>
      </c>
      <c r="Y84">
        <v>50.024</v>
      </c>
      <c r="Z84">
        <v>4919.828</v>
      </c>
      <c r="AA84">
        <v>13272.33</v>
      </c>
      <c r="AB84">
        <v>1074.04</v>
      </c>
      <c r="AC84" t="s">
        <v>58</v>
      </c>
      <c r="AD84" s="4">
        <v>-2861.746</v>
      </c>
      <c r="AE84">
        <v>923</v>
      </c>
      <c r="AF84">
        <v>0</v>
      </c>
      <c r="AG84">
        <v>923</v>
      </c>
      <c r="AH84">
        <v>1190</v>
      </c>
      <c r="AI84">
        <v>0</v>
      </c>
      <c r="AJ84">
        <v>1190</v>
      </c>
      <c r="AK84">
        <v>6794</v>
      </c>
      <c r="AL84">
        <v>30656.3</v>
      </c>
      <c r="AM84">
        <v>37450.3</v>
      </c>
      <c r="AN84">
        <v>1387.92</v>
      </c>
      <c r="AO84">
        <v>1386.89</v>
      </c>
      <c r="AP84">
        <v>1.03</v>
      </c>
      <c r="AQ84">
        <v>923</v>
      </c>
      <c r="AR84">
        <v>1193.42</v>
      </c>
      <c r="AU84">
        <v>0</v>
      </c>
      <c r="AV84" s="12">
        <v>0</v>
      </c>
      <c r="AW84" s="4">
        <v>1190</v>
      </c>
      <c r="AX84" s="4">
        <v>923</v>
      </c>
      <c r="AY84" s="4">
        <v>650</v>
      </c>
      <c r="AZ84" s="24">
        <v>640</v>
      </c>
      <c r="BA84" s="4">
        <v>1190</v>
      </c>
      <c r="BB84" s="4">
        <v>923</v>
      </c>
      <c r="BE84" s="15">
        <f t="shared" si="138"/>
        <v>1190</v>
      </c>
      <c r="BF84" s="15">
        <f t="shared" ref="BF84:BH84" si="186">AH84</f>
        <v>1190</v>
      </c>
      <c r="BG84" s="15">
        <f t="shared" si="186"/>
        <v>0</v>
      </c>
      <c r="BH84" s="15">
        <f t="shared" si="186"/>
        <v>1190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923</v>
      </c>
      <c r="BN84" s="15">
        <f t="shared" ref="BN84:BP84" si="187">AE84</f>
        <v>923</v>
      </c>
      <c r="BO84" s="15">
        <f t="shared" si="187"/>
        <v>0</v>
      </c>
      <c r="BP84" s="15">
        <f t="shared" si="187"/>
        <v>923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30275.48</v>
      </c>
      <c r="B85">
        <v>-6747</v>
      </c>
      <c r="C85">
        <v>35765.16</v>
      </c>
      <c r="D85">
        <v>3294.62</v>
      </c>
      <c r="E85">
        <v>721</v>
      </c>
      <c r="F85" s="4">
        <v>5956</v>
      </c>
      <c r="G85">
        <v>0</v>
      </c>
      <c r="H85">
        <v>662.44</v>
      </c>
      <c r="I85">
        <v>558.98</v>
      </c>
      <c r="J85">
        <v>649.89</v>
      </c>
      <c r="K85">
        <v>540.91</v>
      </c>
      <c r="L85">
        <v>562.08</v>
      </c>
      <c r="M85">
        <v>0</v>
      </c>
      <c r="N85">
        <v>895.4</v>
      </c>
      <c r="O85">
        <v>0</v>
      </c>
      <c r="P85">
        <v>641.1</v>
      </c>
      <c r="Q85">
        <v>341.31</v>
      </c>
      <c r="R85">
        <v>335.39</v>
      </c>
      <c r="S85">
        <v>30417.9</v>
      </c>
      <c r="T85">
        <v>6508.147</v>
      </c>
      <c r="U85">
        <v>3677.28</v>
      </c>
      <c r="V85">
        <v>22.503</v>
      </c>
      <c r="W85">
        <v>3699.783</v>
      </c>
      <c r="X85">
        <v>1148.839</v>
      </c>
      <c r="Y85">
        <v>49.993</v>
      </c>
      <c r="Z85">
        <v>4578.59</v>
      </c>
      <c r="AA85">
        <v>13624.41</v>
      </c>
      <c r="AB85">
        <v>1279.61</v>
      </c>
      <c r="AC85" t="s">
        <v>58</v>
      </c>
      <c r="AD85" s="4">
        <v>-2901.388</v>
      </c>
      <c r="AE85">
        <v>721</v>
      </c>
      <c r="AF85">
        <v>0</v>
      </c>
      <c r="AG85">
        <v>721</v>
      </c>
      <c r="AH85">
        <v>1192</v>
      </c>
      <c r="AI85">
        <v>0</v>
      </c>
      <c r="AJ85">
        <v>1192</v>
      </c>
      <c r="AK85">
        <v>6747</v>
      </c>
      <c r="AL85">
        <v>30520.3</v>
      </c>
      <c r="AM85">
        <v>37267.3</v>
      </c>
      <c r="AN85">
        <v>1359.28</v>
      </c>
      <c r="AO85">
        <v>1358.37</v>
      </c>
      <c r="AP85">
        <v>0.91</v>
      </c>
      <c r="AQ85">
        <v>721</v>
      </c>
      <c r="AR85">
        <v>1195.34</v>
      </c>
      <c r="AU85">
        <v>0</v>
      </c>
      <c r="AV85" s="12">
        <v>0</v>
      </c>
      <c r="AW85" s="4">
        <v>1192</v>
      </c>
      <c r="AX85" s="4">
        <v>721</v>
      </c>
      <c r="AY85" s="4">
        <v>650</v>
      </c>
      <c r="AZ85" s="24">
        <v>640</v>
      </c>
      <c r="BA85" s="4">
        <v>1192</v>
      </c>
      <c r="BB85" s="4">
        <v>721</v>
      </c>
      <c r="BE85" s="15">
        <f t="shared" si="138"/>
        <v>1192</v>
      </c>
      <c r="BF85" s="15">
        <f t="shared" ref="BF85:BH85" si="188">AH85</f>
        <v>1192</v>
      </c>
      <c r="BG85" s="15">
        <f t="shared" si="188"/>
        <v>0</v>
      </c>
      <c r="BH85" s="15">
        <f t="shared" si="188"/>
        <v>1192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721</v>
      </c>
      <c r="BN85" s="15">
        <f t="shared" ref="BN85:BP85" si="189">AE85</f>
        <v>721</v>
      </c>
      <c r="BO85" s="15">
        <f t="shared" si="189"/>
        <v>0</v>
      </c>
      <c r="BP85" s="15">
        <f t="shared" si="189"/>
        <v>721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30142.41</v>
      </c>
      <c r="B86">
        <v>-6754</v>
      </c>
      <c r="C86">
        <v>35056.78</v>
      </c>
      <c r="D86">
        <v>3414.14</v>
      </c>
      <c r="E86">
        <v>719</v>
      </c>
      <c r="F86" s="4">
        <v>5984</v>
      </c>
      <c r="G86">
        <v>0</v>
      </c>
      <c r="H86">
        <v>662.44</v>
      </c>
      <c r="I86">
        <v>557.89</v>
      </c>
      <c r="J86">
        <v>650.45</v>
      </c>
      <c r="K86">
        <v>539.28</v>
      </c>
      <c r="L86">
        <v>563.01</v>
      </c>
      <c r="M86">
        <v>0</v>
      </c>
      <c r="N86">
        <v>902.39</v>
      </c>
      <c r="O86">
        <v>0</v>
      </c>
      <c r="P86">
        <v>640.4</v>
      </c>
      <c r="Q86">
        <v>339.99</v>
      </c>
      <c r="R86">
        <v>334.97</v>
      </c>
      <c r="S86">
        <v>30142.01</v>
      </c>
      <c r="T86">
        <v>6555.705</v>
      </c>
      <c r="U86">
        <v>3194.641</v>
      </c>
      <c r="V86">
        <v>22.537</v>
      </c>
      <c r="W86">
        <v>3217.178</v>
      </c>
      <c r="X86">
        <v>1367.733</v>
      </c>
      <c r="Y86">
        <v>49.974</v>
      </c>
      <c r="Z86">
        <v>4142.543</v>
      </c>
      <c r="AA86">
        <v>13807.89</v>
      </c>
      <c r="AB86">
        <v>1176.75</v>
      </c>
      <c r="AC86" t="s">
        <v>58</v>
      </c>
      <c r="AD86" s="4">
        <v>-2932.064</v>
      </c>
      <c r="AE86">
        <v>719</v>
      </c>
      <c r="AF86">
        <v>0</v>
      </c>
      <c r="AG86">
        <v>719</v>
      </c>
      <c r="AH86">
        <v>1194</v>
      </c>
      <c r="AI86">
        <v>0</v>
      </c>
      <c r="AJ86">
        <v>1194</v>
      </c>
      <c r="AK86">
        <v>6754</v>
      </c>
      <c r="AL86">
        <v>30326.3</v>
      </c>
      <c r="AM86">
        <v>37080.3</v>
      </c>
      <c r="AN86">
        <v>1320.99</v>
      </c>
      <c r="AO86">
        <v>1320.19</v>
      </c>
      <c r="AP86">
        <v>0.8</v>
      </c>
      <c r="AQ86">
        <v>719</v>
      </c>
      <c r="AR86">
        <v>1197.2</v>
      </c>
      <c r="AU86">
        <v>0</v>
      </c>
      <c r="AV86" s="12">
        <v>0</v>
      </c>
      <c r="AW86" s="4">
        <v>1194</v>
      </c>
      <c r="AX86" s="4">
        <v>719</v>
      </c>
      <c r="AY86" s="4">
        <v>650</v>
      </c>
      <c r="AZ86" s="24">
        <v>640</v>
      </c>
      <c r="BA86" s="4">
        <v>1194</v>
      </c>
      <c r="BB86" s="4">
        <v>719</v>
      </c>
      <c r="BE86" s="15">
        <f t="shared" si="138"/>
        <v>1194</v>
      </c>
      <c r="BF86" s="15">
        <f t="shared" ref="BF86:BH86" si="190">AH86</f>
        <v>1194</v>
      </c>
      <c r="BG86" s="15">
        <f t="shared" si="190"/>
        <v>0</v>
      </c>
      <c r="BH86" s="15">
        <f t="shared" si="190"/>
        <v>1194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719</v>
      </c>
      <c r="BN86" s="15">
        <f t="shared" ref="BN86:BP86" si="191">AE86</f>
        <v>719</v>
      </c>
      <c r="BO86" s="15">
        <f t="shared" si="191"/>
        <v>0</v>
      </c>
      <c r="BP86" s="15">
        <f t="shared" si="191"/>
        <v>719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29924.34</v>
      </c>
      <c r="B87">
        <v>-6593</v>
      </c>
      <c r="C87">
        <v>35795.46</v>
      </c>
      <c r="D87">
        <v>3261.99</v>
      </c>
      <c r="E87">
        <v>810</v>
      </c>
      <c r="F87" s="4">
        <v>6127</v>
      </c>
      <c r="G87">
        <v>0</v>
      </c>
      <c r="H87">
        <v>660.73</v>
      </c>
      <c r="I87">
        <v>558.48</v>
      </c>
      <c r="J87">
        <v>649.75</v>
      </c>
      <c r="K87">
        <v>538.82</v>
      </c>
      <c r="L87">
        <v>561.85</v>
      </c>
      <c r="M87">
        <v>0</v>
      </c>
      <c r="N87">
        <v>894.17</v>
      </c>
      <c r="O87">
        <v>0</v>
      </c>
      <c r="P87">
        <v>638.5</v>
      </c>
      <c r="Q87">
        <v>339.67</v>
      </c>
      <c r="R87">
        <v>334.97</v>
      </c>
      <c r="S87">
        <v>30520.01</v>
      </c>
      <c r="T87">
        <v>6742.157</v>
      </c>
      <c r="U87">
        <v>2633.605</v>
      </c>
      <c r="V87">
        <v>22.514</v>
      </c>
      <c r="W87">
        <v>2656.119</v>
      </c>
      <c r="X87">
        <v>1408.913</v>
      </c>
      <c r="Y87">
        <v>50.036</v>
      </c>
      <c r="Z87">
        <v>2993.355</v>
      </c>
      <c r="AA87">
        <v>14882.27</v>
      </c>
      <c r="AB87">
        <v>1187.84</v>
      </c>
      <c r="AC87" t="s">
        <v>58</v>
      </c>
      <c r="AD87" s="4">
        <v>-3086.708</v>
      </c>
      <c r="AE87">
        <v>810</v>
      </c>
      <c r="AF87">
        <v>0</v>
      </c>
      <c r="AG87">
        <v>810</v>
      </c>
      <c r="AH87">
        <v>1192</v>
      </c>
      <c r="AI87">
        <v>0</v>
      </c>
      <c r="AJ87">
        <v>1192</v>
      </c>
      <c r="AK87">
        <v>6593</v>
      </c>
      <c r="AL87">
        <v>30228.3</v>
      </c>
      <c r="AM87">
        <v>36821.3</v>
      </c>
      <c r="AN87">
        <v>1282.66</v>
      </c>
      <c r="AO87">
        <v>1281.93</v>
      </c>
      <c r="AP87">
        <v>0.73</v>
      </c>
      <c r="AQ87">
        <v>810</v>
      </c>
      <c r="AR87">
        <v>1195.33</v>
      </c>
      <c r="AU87">
        <v>0</v>
      </c>
      <c r="AV87" s="12">
        <v>0</v>
      </c>
      <c r="AW87" s="4">
        <v>1192</v>
      </c>
      <c r="AX87" s="4">
        <v>810</v>
      </c>
      <c r="AY87" s="4">
        <v>650</v>
      </c>
      <c r="AZ87" s="24">
        <v>640</v>
      </c>
      <c r="BA87" s="4">
        <v>1192</v>
      </c>
      <c r="BB87" s="4">
        <v>810</v>
      </c>
      <c r="BE87" s="15">
        <f t="shared" si="138"/>
        <v>1192</v>
      </c>
      <c r="BF87" s="15">
        <f t="shared" ref="BF87:BH87" si="192">AH87</f>
        <v>1192</v>
      </c>
      <c r="BG87" s="15">
        <f t="shared" si="192"/>
        <v>0</v>
      </c>
      <c r="BH87" s="15">
        <f t="shared" si="192"/>
        <v>1192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810</v>
      </c>
      <c r="BN87" s="15">
        <f t="shared" ref="BN87:BP87" si="193">AE87</f>
        <v>810</v>
      </c>
      <c r="BO87" s="15">
        <f t="shared" si="193"/>
        <v>0</v>
      </c>
      <c r="BP87" s="15">
        <f t="shared" si="193"/>
        <v>810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29690.8</v>
      </c>
      <c r="B88">
        <v>-6438</v>
      </c>
      <c r="C88">
        <v>36451.65</v>
      </c>
      <c r="D88">
        <v>3217.93</v>
      </c>
      <c r="E88">
        <v>923</v>
      </c>
      <c r="F88" s="4">
        <v>6279</v>
      </c>
      <c r="G88">
        <v>0</v>
      </c>
      <c r="H88">
        <v>662.44</v>
      </c>
      <c r="I88">
        <v>558.92</v>
      </c>
      <c r="J88">
        <v>651.66</v>
      </c>
      <c r="K88">
        <v>539.52</v>
      </c>
      <c r="L88">
        <v>563.47</v>
      </c>
      <c r="M88">
        <v>0</v>
      </c>
      <c r="N88">
        <v>901.57</v>
      </c>
      <c r="O88">
        <v>0</v>
      </c>
      <c r="P88">
        <v>641.9</v>
      </c>
      <c r="Q88">
        <v>349.03</v>
      </c>
      <c r="R88">
        <v>334.81</v>
      </c>
      <c r="S88">
        <v>30061.17</v>
      </c>
      <c r="T88">
        <v>6585.062</v>
      </c>
      <c r="U88">
        <v>2283.334</v>
      </c>
      <c r="V88">
        <v>22.492</v>
      </c>
      <c r="W88">
        <v>2305.826</v>
      </c>
      <c r="X88">
        <v>1260.749</v>
      </c>
      <c r="Y88">
        <v>49.979</v>
      </c>
      <c r="Z88">
        <v>3057.133</v>
      </c>
      <c r="AA88">
        <v>14983.66</v>
      </c>
      <c r="AB88">
        <v>1391.47</v>
      </c>
      <c r="AC88" t="s">
        <v>58</v>
      </c>
      <c r="AD88" s="4">
        <v>-3222.441</v>
      </c>
      <c r="AE88">
        <v>923</v>
      </c>
      <c r="AF88">
        <v>0</v>
      </c>
      <c r="AG88">
        <v>923</v>
      </c>
      <c r="AH88">
        <v>1194</v>
      </c>
      <c r="AI88">
        <v>0</v>
      </c>
      <c r="AJ88">
        <v>1194</v>
      </c>
      <c r="AK88">
        <v>6438</v>
      </c>
      <c r="AL88">
        <v>30033.3</v>
      </c>
      <c r="AM88">
        <v>36471.3</v>
      </c>
      <c r="AN88">
        <v>1251.33</v>
      </c>
      <c r="AO88">
        <v>1250.68</v>
      </c>
      <c r="AP88">
        <v>0.65</v>
      </c>
      <c r="AQ88">
        <v>923</v>
      </c>
      <c r="AR88">
        <v>1197.22</v>
      </c>
      <c r="AU88">
        <v>0</v>
      </c>
      <c r="AV88" s="12">
        <v>0</v>
      </c>
      <c r="AW88" s="4">
        <v>1194</v>
      </c>
      <c r="AX88" s="4">
        <v>923</v>
      </c>
      <c r="AY88" s="4">
        <v>650</v>
      </c>
      <c r="AZ88" s="24">
        <v>640</v>
      </c>
      <c r="BA88" s="4">
        <v>1194</v>
      </c>
      <c r="BB88" s="4">
        <v>923</v>
      </c>
      <c r="BE88" s="15">
        <f t="shared" si="138"/>
        <v>1194</v>
      </c>
      <c r="BF88" s="15">
        <f t="shared" ref="BF88:BH88" si="194">AH88</f>
        <v>1194</v>
      </c>
      <c r="BG88" s="15">
        <f t="shared" si="194"/>
        <v>0</v>
      </c>
      <c r="BH88" s="15">
        <f t="shared" si="194"/>
        <v>1194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923</v>
      </c>
      <c r="BN88" s="15">
        <f t="shared" ref="BN88:BP88" si="195">AE88</f>
        <v>923</v>
      </c>
      <c r="BO88" s="15">
        <f t="shared" si="195"/>
        <v>0</v>
      </c>
      <c r="BP88" s="15">
        <f t="shared" si="195"/>
        <v>923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29806.07</v>
      </c>
      <c r="B89">
        <v>-6281</v>
      </c>
      <c r="C89">
        <v>36672.5</v>
      </c>
      <c r="D89">
        <v>2926.78</v>
      </c>
      <c r="E89">
        <v>924</v>
      </c>
      <c r="F89" s="4">
        <v>6426</v>
      </c>
      <c r="G89">
        <v>0</v>
      </c>
      <c r="H89">
        <v>662.44</v>
      </c>
      <c r="I89">
        <v>558.36</v>
      </c>
      <c r="J89">
        <v>649.91</v>
      </c>
      <c r="K89">
        <v>541.84</v>
      </c>
      <c r="L89">
        <v>563.47</v>
      </c>
      <c r="M89">
        <v>0</v>
      </c>
      <c r="N89">
        <v>900.75</v>
      </c>
      <c r="O89">
        <v>0</v>
      </c>
      <c r="P89">
        <v>641.9</v>
      </c>
      <c r="Q89">
        <v>350.56</v>
      </c>
      <c r="R89">
        <v>334.86</v>
      </c>
      <c r="S89">
        <v>29485.71</v>
      </c>
      <c r="T89">
        <v>6369.026</v>
      </c>
      <c r="U89">
        <v>2070.12</v>
      </c>
      <c r="V89">
        <v>22.487</v>
      </c>
      <c r="W89">
        <v>2092.607</v>
      </c>
      <c r="X89">
        <v>1252.442</v>
      </c>
      <c r="Y89">
        <v>49.97</v>
      </c>
      <c r="Z89">
        <v>3418.635</v>
      </c>
      <c r="AA89">
        <v>14623.06</v>
      </c>
      <c r="AB89">
        <v>1436.53</v>
      </c>
      <c r="AC89" t="s">
        <v>58</v>
      </c>
      <c r="AD89" s="4">
        <v>-3362.937</v>
      </c>
      <c r="AE89">
        <v>924</v>
      </c>
      <c r="AF89">
        <v>0</v>
      </c>
      <c r="AG89">
        <v>924</v>
      </c>
      <c r="AH89">
        <v>1192</v>
      </c>
      <c r="AI89">
        <v>0</v>
      </c>
      <c r="AJ89">
        <v>1192</v>
      </c>
      <c r="AK89">
        <v>6281</v>
      </c>
      <c r="AL89">
        <v>29742.3</v>
      </c>
      <c r="AM89">
        <v>36023.3</v>
      </c>
      <c r="AN89">
        <v>1224.87</v>
      </c>
      <c r="AO89">
        <v>1224.27</v>
      </c>
      <c r="AP89">
        <v>0.6</v>
      </c>
      <c r="AQ89">
        <v>924</v>
      </c>
      <c r="AR89">
        <v>1195.38</v>
      </c>
      <c r="AU89">
        <v>0</v>
      </c>
      <c r="AV89" s="12">
        <v>0</v>
      </c>
      <c r="AW89" s="4">
        <v>1192</v>
      </c>
      <c r="AX89" s="4">
        <v>924</v>
      </c>
      <c r="AY89" s="4">
        <v>650</v>
      </c>
      <c r="AZ89" s="24">
        <v>640</v>
      </c>
      <c r="BA89" s="4">
        <v>1192</v>
      </c>
      <c r="BB89" s="4">
        <v>924</v>
      </c>
      <c r="BE89" s="15">
        <f t="shared" si="138"/>
        <v>1192</v>
      </c>
      <c r="BF89" s="15">
        <f t="shared" ref="BF89:BH89" si="196">AH89</f>
        <v>1192</v>
      </c>
      <c r="BG89" s="15">
        <f t="shared" si="196"/>
        <v>0</v>
      </c>
      <c r="BH89" s="15">
        <f t="shared" si="196"/>
        <v>1192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924</v>
      </c>
      <c r="BN89" s="15">
        <f t="shared" ref="BN89:BP89" si="197">AE89</f>
        <v>924</v>
      </c>
      <c r="BO89" s="15">
        <f t="shared" si="197"/>
        <v>0</v>
      </c>
      <c r="BP89" s="15">
        <f t="shared" si="197"/>
        <v>924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29469.46</v>
      </c>
      <c r="B90">
        <v>-6081</v>
      </c>
      <c r="C90">
        <v>36982.28</v>
      </c>
      <c r="D90">
        <v>2665.89</v>
      </c>
      <c r="E90">
        <v>1163</v>
      </c>
      <c r="F90" s="4">
        <v>6621</v>
      </c>
      <c r="G90">
        <v>0</v>
      </c>
      <c r="H90">
        <v>662.44</v>
      </c>
      <c r="I90">
        <v>559.83</v>
      </c>
      <c r="J90">
        <v>649.83</v>
      </c>
      <c r="K90">
        <v>539.52</v>
      </c>
      <c r="L90">
        <v>563.01</v>
      </c>
      <c r="M90">
        <v>0</v>
      </c>
      <c r="N90">
        <v>901.57</v>
      </c>
      <c r="O90">
        <v>0</v>
      </c>
      <c r="P90">
        <v>647.7</v>
      </c>
      <c r="Q90">
        <v>349.87</v>
      </c>
      <c r="R90">
        <v>348.6</v>
      </c>
      <c r="S90">
        <v>29055.6</v>
      </c>
      <c r="T90">
        <v>6206.311</v>
      </c>
      <c r="U90">
        <v>2076.379</v>
      </c>
      <c r="V90">
        <v>22.493</v>
      </c>
      <c r="W90">
        <v>2098.871</v>
      </c>
      <c r="X90">
        <v>1016.896</v>
      </c>
      <c r="Y90">
        <v>49.991</v>
      </c>
      <c r="Z90">
        <v>3626.072</v>
      </c>
      <c r="AA90">
        <v>14512.87</v>
      </c>
      <c r="AB90">
        <v>1266.96</v>
      </c>
      <c r="AC90" t="s">
        <v>58</v>
      </c>
      <c r="AD90" s="4">
        <v>-3546.156</v>
      </c>
      <c r="AE90">
        <v>1163</v>
      </c>
      <c r="AF90">
        <v>0</v>
      </c>
      <c r="AG90">
        <v>1163</v>
      </c>
      <c r="AH90">
        <v>1165</v>
      </c>
      <c r="AI90">
        <v>0</v>
      </c>
      <c r="AJ90">
        <v>1165</v>
      </c>
      <c r="AK90">
        <v>6069</v>
      </c>
      <c r="AL90">
        <v>29231.3</v>
      </c>
      <c r="AM90">
        <v>35300.3</v>
      </c>
      <c r="AN90">
        <v>1203.89</v>
      </c>
      <c r="AO90">
        <v>1203.34</v>
      </c>
      <c r="AP90">
        <v>0.55</v>
      </c>
      <c r="AQ90">
        <v>1163</v>
      </c>
      <c r="AR90">
        <v>1166.15</v>
      </c>
      <c r="AU90">
        <v>0</v>
      </c>
      <c r="AV90" s="12">
        <v>0</v>
      </c>
      <c r="AW90" s="4">
        <v>1165</v>
      </c>
      <c r="AX90" s="4">
        <v>1163</v>
      </c>
      <c r="AY90" s="4">
        <v>650</v>
      </c>
      <c r="AZ90" s="24">
        <v>650</v>
      </c>
      <c r="BA90" s="4">
        <v>1165</v>
      </c>
      <c r="BB90" s="4">
        <v>1163</v>
      </c>
      <c r="BE90" s="15">
        <f t="shared" si="138"/>
        <v>1165</v>
      </c>
      <c r="BF90" s="15">
        <f t="shared" ref="BF90:BH90" si="198">AH90</f>
        <v>1165</v>
      </c>
      <c r="BG90" s="15">
        <f t="shared" si="198"/>
        <v>0</v>
      </c>
      <c r="BH90" s="15">
        <f t="shared" si="198"/>
        <v>1165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1163</v>
      </c>
      <c r="BN90" s="15">
        <f t="shared" ref="BN90:BP90" si="199">AE90</f>
        <v>1163</v>
      </c>
      <c r="BO90" s="15">
        <f t="shared" si="199"/>
        <v>0</v>
      </c>
      <c r="BP90" s="15">
        <f t="shared" si="199"/>
        <v>1163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28680.53</v>
      </c>
      <c r="B91">
        <v>-5936</v>
      </c>
      <c r="C91">
        <v>35876.53</v>
      </c>
      <c r="D91">
        <v>2262.43</v>
      </c>
      <c r="E91">
        <v>800</v>
      </c>
      <c r="F91" s="4">
        <v>6993</v>
      </c>
      <c r="G91">
        <v>0</v>
      </c>
      <c r="H91">
        <v>663.29</v>
      </c>
      <c r="I91">
        <v>558.83</v>
      </c>
      <c r="J91">
        <v>648.91</v>
      </c>
      <c r="K91">
        <v>539.28</v>
      </c>
      <c r="L91">
        <v>563.47</v>
      </c>
      <c r="M91">
        <v>0</v>
      </c>
      <c r="N91">
        <v>902.39</v>
      </c>
      <c r="O91">
        <v>0</v>
      </c>
      <c r="P91">
        <v>641.2</v>
      </c>
      <c r="Q91">
        <v>341.15</v>
      </c>
      <c r="R91">
        <v>334.75</v>
      </c>
      <c r="S91">
        <v>28741.75</v>
      </c>
      <c r="T91">
        <v>5943.057</v>
      </c>
      <c r="U91">
        <v>2003.09</v>
      </c>
      <c r="V91">
        <v>22.488</v>
      </c>
      <c r="W91">
        <v>2025.579</v>
      </c>
      <c r="X91">
        <v>899.453</v>
      </c>
      <c r="Y91">
        <v>50.006</v>
      </c>
      <c r="Z91">
        <v>4102.213</v>
      </c>
      <c r="AA91">
        <v>14054.46</v>
      </c>
      <c r="AB91">
        <v>1266.76</v>
      </c>
      <c r="AC91" t="s">
        <v>58</v>
      </c>
      <c r="AD91" s="4">
        <v>-3948.734</v>
      </c>
      <c r="AE91">
        <v>800</v>
      </c>
      <c r="AF91">
        <v>0</v>
      </c>
      <c r="AG91">
        <v>800</v>
      </c>
      <c r="AH91">
        <v>923</v>
      </c>
      <c r="AI91">
        <v>0</v>
      </c>
      <c r="AJ91">
        <v>923</v>
      </c>
      <c r="AK91">
        <v>5926</v>
      </c>
      <c r="AL91">
        <v>28990.3</v>
      </c>
      <c r="AM91">
        <v>34916.3</v>
      </c>
      <c r="AN91">
        <v>1183.55</v>
      </c>
      <c r="AO91">
        <v>1183.05</v>
      </c>
      <c r="AP91">
        <v>0.5</v>
      </c>
      <c r="AQ91">
        <v>800</v>
      </c>
      <c r="AR91">
        <v>923</v>
      </c>
      <c r="AU91">
        <v>0</v>
      </c>
      <c r="AV91" s="12">
        <v>0</v>
      </c>
      <c r="AW91" s="4">
        <v>923</v>
      </c>
      <c r="AX91" s="4">
        <v>800</v>
      </c>
      <c r="AY91" s="4">
        <v>640</v>
      </c>
      <c r="AZ91" s="24">
        <v>640</v>
      </c>
      <c r="BA91" s="4">
        <v>923</v>
      </c>
      <c r="BB91" s="4">
        <v>800</v>
      </c>
      <c r="BE91" s="15">
        <f t="shared" si="138"/>
        <v>923</v>
      </c>
      <c r="BF91" s="15">
        <f t="shared" ref="BF91:BH91" si="200">AH91</f>
        <v>923</v>
      </c>
      <c r="BG91" s="15">
        <f t="shared" si="200"/>
        <v>0</v>
      </c>
      <c r="BH91" s="15">
        <f t="shared" si="200"/>
        <v>923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800</v>
      </c>
      <c r="BN91" s="15">
        <f t="shared" ref="BN91:BP91" si="201">AE91</f>
        <v>800</v>
      </c>
      <c r="BO91" s="15">
        <f t="shared" si="201"/>
        <v>0</v>
      </c>
      <c r="BP91" s="15">
        <f t="shared" si="201"/>
        <v>800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28357.63</v>
      </c>
      <c r="B92">
        <v>-5797</v>
      </c>
      <c r="C92">
        <v>35379.64</v>
      </c>
      <c r="D92">
        <v>2023.93</v>
      </c>
      <c r="E92">
        <v>719</v>
      </c>
      <c r="F92" s="4">
        <v>6998</v>
      </c>
      <c r="G92">
        <v>0</v>
      </c>
      <c r="H92">
        <v>663.29</v>
      </c>
      <c r="I92">
        <v>558.98</v>
      </c>
      <c r="J92">
        <v>649.44</v>
      </c>
      <c r="K92">
        <v>539.75</v>
      </c>
      <c r="L92">
        <v>563.24</v>
      </c>
      <c r="M92">
        <v>0</v>
      </c>
      <c r="N92">
        <v>901.98</v>
      </c>
      <c r="O92">
        <v>0</v>
      </c>
      <c r="P92">
        <v>640.9</v>
      </c>
      <c r="Q92">
        <v>340.78</v>
      </c>
      <c r="R92">
        <v>334.91</v>
      </c>
      <c r="S92">
        <v>28175.07</v>
      </c>
      <c r="T92">
        <v>5715.446</v>
      </c>
      <c r="U92">
        <v>1879.101</v>
      </c>
      <c r="V92">
        <v>22.497</v>
      </c>
      <c r="W92">
        <v>1901.598</v>
      </c>
      <c r="X92">
        <v>248.55</v>
      </c>
      <c r="Y92">
        <v>50.002</v>
      </c>
      <c r="Z92">
        <v>4095.621</v>
      </c>
      <c r="AA92">
        <v>13881.31</v>
      </c>
      <c r="AB92">
        <v>1158.17</v>
      </c>
      <c r="AC92" t="s">
        <v>58</v>
      </c>
      <c r="AD92" s="4">
        <v>-3954.617</v>
      </c>
      <c r="AE92">
        <v>719</v>
      </c>
      <c r="AF92">
        <v>0</v>
      </c>
      <c r="AG92">
        <v>719</v>
      </c>
      <c r="AH92">
        <v>925</v>
      </c>
      <c r="AI92">
        <v>0</v>
      </c>
      <c r="AJ92">
        <v>925</v>
      </c>
      <c r="AK92">
        <v>5797</v>
      </c>
      <c r="AL92">
        <v>28756.3</v>
      </c>
      <c r="AM92">
        <v>34553.3</v>
      </c>
      <c r="AN92">
        <v>1166.44</v>
      </c>
      <c r="AO92">
        <v>1165.99</v>
      </c>
      <c r="AP92">
        <v>0.45</v>
      </c>
      <c r="AQ92">
        <v>719</v>
      </c>
      <c r="AR92">
        <v>925</v>
      </c>
      <c r="AU92">
        <v>0</v>
      </c>
      <c r="AV92" s="12">
        <v>0</v>
      </c>
      <c r="AW92" s="4">
        <v>925</v>
      </c>
      <c r="AX92" s="4">
        <v>719</v>
      </c>
      <c r="AY92" s="4">
        <v>640</v>
      </c>
      <c r="AZ92" s="24">
        <v>640</v>
      </c>
      <c r="BA92" s="4">
        <v>925</v>
      </c>
      <c r="BB92" s="4">
        <v>719</v>
      </c>
      <c r="BE92" s="15">
        <f t="shared" si="138"/>
        <v>925</v>
      </c>
      <c r="BF92" s="15">
        <f t="shared" ref="BF92:BH92" si="202">AH92</f>
        <v>925</v>
      </c>
      <c r="BG92" s="15">
        <f t="shared" si="202"/>
        <v>0</v>
      </c>
      <c r="BH92" s="15">
        <f t="shared" si="202"/>
        <v>925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719</v>
      </c>
      <c r="BN92" s="15">
        <f t="shared" ref="BN92:BP92" si="203">AE92</f>
        <v>719</v>
      </c>
      <c r="BO92" s="15">
        <f t="shared" si="203"/>
        <v>0</v>
      </c>
      <c r="BP92" s="15">
        <f t="shared" si="203"/>
        <v>719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27863.61</v>
      </c>
      <c r="B93">
        <v>-5657</v>
      </c>
      <c r="C93">
        <v>35078.25</v>
      </c>
      <c r="D93">
        <v>1882.54</v>
      </c>
      <c r="E93">
        <v>721</v>
      </c>
      <c r="F93" s="4">
        <v>6996</v>
      </c>
      <c r="G93">
        <v>0</v>
      </c>
      <c r="H93">
        <v>662.44</v>
      </c>
      <c r="I93">
        <v>559.06</v>
      </c>
      <c r="J93">
        <v>650.28</v>
      </c>
      <c r="K93">
        <v>540.91</v>
      </c>
      <c r="L93">
        <v>563.24</v>
      </c>
      <c r="M93">
        <v>0</v>
      </c>
      <c r="N93">
        <v>901.98</v>
      </c>
      <c r="O93">
        <v>0</v>
      </c>
      <c r="P93">
        <v>640.3</v>
      </c>
      <c r="Q93">
        <v>340.46</v>
      </c>
      <c r="R93">
        <v>335.28</v>
      </c>
      <c r="S93">
        <v>27898.26</v>
      </c>
      <c r="T93">
        <v>5730.191</v>
      </c>
      <c r="U93">
        <v>1820.352</v>
      </c>
      <c r="V93">
        <v>22.494</v>
      </c>
      <c r="W93">
        <v>1842.846</v>
      </c>
      <c r="X93">
        <v>250.152</v>
      </c>
      <c r="Y93">
        <v>50.015</v>
      </c>
      <c r="Z93">
        <v>3652.15</v>
      </c>
      <c r="AA93">
        <v>13860.74</v>
      </c>
      <c r="AB93">
        <v>1136.04</v>
      </c>
      <c r="AC93" t="s">
        <v>58</v>
      </c>
      <c r="AD93" s="4">
        <v>-3955.317</v>
      </c>
      <c r="AE93">
        <v>721</v>
      </c>
      <c r="AF93">
        <v>0</v>
      </c>
      <c r="AG93">
        <v>721</v>
      </c>
      <c r="AH93">
        <v>924</v>
      </c>
      <c r="AI93">
        <v>0</v>
      </c>
      <c r="AJ93">
        <v>924</v>
      </c>
      <c r="AK93">
        <v>5657</v>
      </c>
      <c r="AL93">
        <v>28181.3</v>
      </c>
      <c r="AM93">
        <v>33838.3</v>
      </c>
      <c r="AN93">
        <v>1155.6</v>
      </c>
      <c r="AO93">
        <v>1155.2</v>
      </c>
      <c r="AP93">
        <v>0.4</v>
      </c>
      <c r="AQ93">
        <v>721</v>
      </c>
      <c r="AR93">
        <v>924</v>
      </c>
      <c r="AU93">
        <v>0</v>
      </c>
      <c r="AV93" s="12">
        <v>0</v>
      </c>
      <c r="AW93" s="4">
        <v>924</v>
      </c>
      <c r="AX93" s="4">
        <v>721</v>
      </c>
      <c r="AY93" s="4">
        <v>640</v>
      </c>
      <c r="AZ93" s="24">
        <v>640</v>
      </c>
      <c r="BA93" s="4">
        <v>924</v>
      </c>
      <c r="BB93" s="4">
        <v>721</v>
      </c>
      <c r="BE93" s="15">
        <f t="shared" si="138"/>
        <v>924</v>
      </c>
      <c r="BF93" s="15">
        <f t="shared" ref="BF93:BH93" si="204">AH93</f>
        <v>924</v>
      </c>
      <c r="BG93" s="15">
        <f t="shared" si="204"/>
        <v>0</v>
      </c>
      <c r="BH93" s="15">
        <f t="shared" si="204"/>
        <v>924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721</v>
      </c>
      <c r="BN93" s="15">
        <f t="shared" ref="BN93:BP93" si="205">AE93</f>
        <v>721</v>
      </c>
      <c r="BO93" s="15">
        <f t="shared" si="205"/>
        <v>0</v>
      </c>
      <c r="BP93" s="15">
        <f t="shared" si="205"/>
        <v>721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27695.33</v>
      </c>
      <c r="B94">
        <v>-5583</v>
      </c>
      <c r="C94">
        <v>35004.8</v>
      </c>
      <c r="D94">
        <v>1864.02</v>
      </c>
      <c r="E94">
        <v>900</v>
      </c>
      <c r="F94" s="4">
        <v>6997</v>
      </c>
      <c r="G94">
        <v>0</v>
      </c>
      <c r="H94">
        <v>661.6</v>
      </c>
      <c r="I94">
        <v>558.13</v>
      </c>
      <c r="J94">
        <v>649.41</v>
      </c>
      <c r="K94">
        <v>539.28</v>
      </c>
      <c r="L94">
        <v>562.54</v>
      </c>
      <c r="M94">
        <v>0</v>
      </c>
      <c r="N94">
        <v>901.57</v>
      </c>
      <c r="O94">
        <v>0</v>
      </c>
      <c r="P94">
        <v>639</v>
      </c>
      <c r="Q94">
        <v>347.6</v>
      </c>
      <c r="R94">
        <v>334.7</v>
      </c>
      <c r="S94">
        <v>27806.5</v>
      </c>
      <c r="T94">
        <v>5610.195</v>
      </c>
      <c r="U94">
        <v>1662.311</v>
      </c>
      <c r="V94">
        <v>21.731</v>
      </c>
      <c r="W94">
        <v>1684.042</v>
      </c>
      <c r="X94">
        <v>247.937</v>
      </c>
      <c r="Y94">
        <v>50.035</v>
      </c>
      <c r="Z94">
        <v>3573.328</v>
      </c>
      <c r="AA94">
        <v>14022.91</v>
      </c>
      <c r="AB94">
        <v>1113.89</v>
      </c>
      <c r="AC94" t="s">
        <v>58</v>
      </c>
      <c r="AD94" s="4">
        <v>-3952.936</v>
      </c>
      <c r="AE94">
        <v>900</v>
      </c>
      <c r="AF94">
        <v>0</v>
      </c>
      <c r="AG94">
        <v>900</v>
      </c>
      <c r="AH94">
        <v>721</v>
      </c>
      <c r="AI94">
        <v>0</v>
      </c>
      <c r="AJ94">
        <v>721</v>
      </c>
      <c r="AK94">
        <v>5583</v>
      </c>
      <c r="AL94">
        <v>28048.3</v>
      </c>
      <c r="AM94">
        <v>33631.3</v>
      </c>
      <c r="AN94">
        <v>1134.35</v>
      </c>
      <c r="AO94">
        <v>1134</v>
      </c>
      <c r="AP94">
        <v>0.35</v>
      </c>
      <c r="AQ94">
        <v>900</v>
      </c>
      <c r="AR94">
        <v>721</v>
      </c>
      <c r="AU94">
        <v>0</v>
      </c>
      <c r="AV94" s="12">
        <v>0</v>
      </c>
      <c r="AW94" s="4">
        <v>721</v>
      </c>
      <c r="AX94" s="4">
        <v>900</v>
      </c>
      <c r="AY94" s="4">
        <v>640</v>
      </c>
      <c r="AZ94" s="24">
        <v>640</v>
      </c>
      <c r="BA94" s="4">
        <v>721</v>
      </c>
      <c r="BB94" s="4">
        <v>900</v>
      </c>
      <c r="BE94" s="15">
        <f t="shared" si="138"/>
        <v>721</v>
      </c>
      <c r="BF94" s="15">
        <f t="shared" ref="BF94:BH94" si="206">AH94</f>
        <v>721</v>
      </c>
      <c r="BG94" s="15">
        <f t="shared" si="206"/>
        <v>0</v>
      </c>
      <c r="BH94" s="15">
        <f t="shared" si="206"/>
        <v>721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900</v>
      </c>
      <c r="BN94" s="15">
        <f t="shared" ref="BN94:BP94" si="207">AE94</f>
        <v>900</v>
      </c>
      <c r="BO94" s="15">
        <f t="shared" si="207"/>
        <v>0</v>
      </c>
      <c r="BP94" s="15">
        <f t="shared" si="207"/>
        <v>900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27394.71</v>
      </c>
      <c r="B95">
        <v>-5583</v>
      </c>
      <c r="C95">
        <v>34999.44</v>
      </c>
      <c r="D95">
        <v>1767.92</v>
      </c>
      <c r="E95">
        <v>721</v>
      </c>
      <c r="F95" s="4">
        <v>6998</v>
      </c>
      <c r="G95">
        <v>0</v>
      </c>
      <c r="H95">
        <v>662.44</v>
      </c>
      <c r="I95">
        <v>559.08</v>
      </c>
      <c r="J95">
        <v>650.11</v>
      </c>
      <c r="K95">
        <v>540.91</v>
      </c>
      <c r="L95">
        <v>562.54</v>
      </c>
      <c r="M95">
        <v>0</v>
      </c>
      <c r="N95">
        <v>901.98</v>
      </c>
      <c r="O95">
        <v>0</v>
      </c>
      <c r="P95">
        <v>640.3</v>
      </c>
      <c r="Q95">
        <v>340.89</v>
      </c>
      <c r="R95">
        <v>334.97</v>
      </c>
      <c r="S95">
        <v>27439.17</v>
      </c>
      <c r="T95">
        <v>5786.78</v>
      </c>
      <c r="U95">
        <v>1444.785</v>
      </c>
      <c r="V95">
        <v>21.738</v>
      </c>
      <c r="W95">
        <v>1466.523</v>
      </c>
      <c r="X95">
        <v>462.348</v>
      </c>
      <c r="Y95">
        <v>50.006</v>
      </c>
      <c r="Z95">
        <v>3378.27</v>
      </c>
      <c r="AA95">
        <v>14300.44</v>
      </c>
      <c r="AB95">
        <v>1102.06</v>
      </c>
      <c r="AC95" t="s">
        <v>58</v>
      </c>
      <c r="AD95" s="4">
        <v>-3959.239</v>
      </c>
      <c r="AE95">
        <v>721</v>
      </c>
      <c r="AF95">
        <v>0</v>
      </c>
      <c r="AG95">
        <v>721</v>
      </c>
      <c r="AH95">
        <v>722</v>
      </c>
      <c r="AI95">
        <v>0</v>
      </c>
      <c r="AJ95">
        <v>722</v>
      </c>
      <c r="AK95">
        <v>5583</v>
      </c>
      <c r="AL95">
        <v>27921.3</v>
      </c>
      <c r="AM95">
        <v>33504.3</v>
      </c>
      <c r="AN95">
        <v>1114.89</v>
      </c>
      <c r="AO95">
        <v>1114.59</v>
      </c>
      <c r="AP95">
        <v>0.3</v>
      </c>
      <c r="AQ95">
        <v>721</v>
      </c>
      <c r="AR95">
        <v>722</v>
      </c>
      <c r="AU95">
        <v>0</v>
      </c>
      <c r="AV95" s="12">
        <v>0</v>
      </c>
      <c r="AW95" s="4">
        <v>722</v>
      </c>
      <c r="AX95" s="4">
        <v>721</v>
      </c>
      <c r="AY95" s="4">
        <v>640</v>
      </c>
      <c r="AZ95" s="24">
        <v>640</v>
      </c>
      <c r="BA95" s="4">
        <v>722</v>
      </c>
      <c r="BB95" s="4">
        <v>721</v>
      </c>
      <c r="BE95" s="15">
        <f t="shared" si="138"/>
        <v>722</v>
      </c>
      <c r="BF95" s="15">
        <f t="shared" ref="BF95:BH95" si="208">AH95</f>
        <v>722</v>
      </c>
      <c r="BG95" s="15">
        <f t="shared" si="208"/>
        <v>0</v>
      </c>
      <c r="BH95" s="15">
        <f t="shared" si="208"/>
        <v>722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721</v>
      </c>
      <c r="BN95" s="15">
        <f t="shared" ref="BN95:BP95" si="209">AE95</f>
        <v>721</v>
      </c>
      <c r="BO95" s="15">
        <f t="shared" si="209"/>
        <v>0</v>
      </c>
      <c r="BP95" s="15">
        <f t="shared" si="209"/>
        <v>721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27066.35</v>
      </c>
      <c r="B96">
        <v>-5583</v>
      </c>
      <c r="C96">
        <v>34991.92</v>
      </c>
      <c r="D96">
        <v>1700.83</v>
      </c>
      <c r="E96">
        <v>922</v>
      </c>
      <c r="F96" s="4">
        <v>6997</v>
      </c>
      <c r="G96">
        <v>0</v>
      </c>
      <c r="H96">
        <v>661.6</v>
      </c>
      <c r="I96">
        <v>558.91</v>
      </c>
      <c r="J96">
        <v>649.81</v>
      </c>
      <c r="K96">
        <v>539.75</v>
      </c>
      <c r="L96">
        <v>562.54</v>
      </c>
      <c r="M96">
        <v>0</v>
      </c>
      <c r="N96">
        <v>902.39</v>
      </c>
      <c r="O96">
        <v>0</v>
      </c>
      <c r="P96">
        <v>638.3</v>
      </c>
      <c r="Q96">
        <v>349.03</v>
      </c>
      <c r="R96">
        <v>334.6</v>
      </c>
      <c r="S96">
        <v>27244.71</v>
      </c>
      <c r="T96">
        <v>5665.46</v>
      </c>
      <c r="U96">
        <v>1258.842</v>
      </c>
      <c r="V96">
        <v>21.736</v>
      </c>
      <c r="W96">
        <v>1280.578</v>
      </c>
      <c r="X96">
        <v>461.271</v>
      </c>
      <c r="Y96">
        <v>50.018</v>
      </c>
      <c r="Z96">
        <v>3587.322</v>
      </c>
      <c r="AA96">
        <v>14716.03</v>
      </c>
      <c r="AB96">
        <v>1090.41</v>
      </c>
      <c r="AC96" t="s">
        <v>58</v>
      </c>
      <c r="AD96" s="4">
        <v>-3954.336</v>
      </c>
      <c r="AE96">
        <v>922</v>
      </c>
      <c r="AF96">
        <v>0</v>
      </c>
      <c r="AG96">
        <v>922</v>
      </c>
      <c r="AH96">
        <v>850</v>
      </c>
      <c r="AI96">
        <v>0</v>
      </c>
      <c r="AJ96">
        <v>850</v>
      </c>
      <c r="AK96">
        <v>5583</v>
      </c>
      <c r="AL96">
        <v>27526.3</v>
      </c>
      <c r="AM96">
        <v>33109.3</v>
      </c>
      <c r="AN96">
        <v>1100.75</v>
      </c>
      <c r="AO96">
        <v>1100.49</v>
      </c>
      <c r="AP96">
        <v>0.26</v>
      </c>
      <c r="AQ96">
        <v>922</v>
      </c>
      <c r="AR96">
        <v>850</v>
      </c>
      <c r="AU96">
        <v>0</v>
      </c>
      <c r="AV96" s="12">
        <v>0</v>
      </c>
      <c r="AW96" s="4">
        <v>850</v>
      </c>
      <c r="AX96" s="4">
        <v>922</v>
      </c>
      <c r="AY96" s="4">
        <v>640</v>
      </c>
      <c r="AZ96" s="24">
        <v>640</v>
      </c>
      <c r="BA96" s="4">
        <v>850</v>
      </c>
      <c r="BB96" s="4">
        <v>922</v>
      </c>
      <c r="BE96" s="15">
        <f t="shared" si="138"/>
        <v>850</v>
      </c>
      <c r="BF96" s="15">
        <f t="shared" ref="BF96:BH96" si="210">AH96</f>
        <v>850</v>
      </c>
      <c r="BG96" s="15">
        <f t="shared" si="210"/>
        <v>0</v>
      </c>
      <c r="BH96" s="15">
        <f t="shared" si="210"/>
        <v>850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922</v>
      </c>
      <c r="BN96" s="15">
        <f t="shared" ref="BN96:BP96" si="211">AE96</f>
        <v>922</v>
      </c>
      <c r="BO96" s="15">
        <f t="shared" si="211"/>
        <v>0</v>
      </c>
      <c r="BP96" s="15">
        <f t="shared" si="211"/>
        <v>922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26905.58</v>
      </c>
      <c r="B97">
        <v>-5583</v>
      </c>
      <c r="C97">
        <v>34565.78</v>
      </c>
      <c r="D97">
        <v>1591.57</v>
      </c>
      <c r="E97">
        <v>922</v>
      </c>
      <c r="F97" s="4">
        <v>6998</v>
      </c>
      <c r="G97">
        <v>0</v>
      </c>
      <c r="H97">
        <v>662.44</v>
      </c>
      <c r="I97">
        <v>558.73</v>
      </c>
      <c r="J97">
        <v>650.19</v>
      </c>
      <c r="K97">
        <v>539.75</v>
      </c>
      <c r="L97">
        <v>563.01</v>
      </c>
      <c r="M97">
        <v>0</v>
      </c>
      <c r="N97">
        <v>901.16</v>
      </c>
      <c r="O97">
        <v>0</v>
      </c>
      <c r="P97">
        <v>637.1</v>
      </c>
      <c r="Q97">
        <v>349.77</v>
      </c>
      <c r="R97">
        <v>334.97</v>
      </c>
      <c r="S97">
        <v>27024.97</v>
      </c>
      <c r="T97">
        <v>5507.107</v>
      </c>
      <c r="U97">
        <v>1160.504</v>
      </c>
      <c r="V97">
        <v>21.742</v>
      </c>
      <c r="W97">
        <v>1182.247</v>
      </c>
      <c r="X97">
        <v>462.229</v>
      </c>
      <c r="Y97">
        <v>49.989</v>
      </c>
      <c r="Z97">
        <v>4301.898</v>
      </c>
      <c r="AA97">
        <v>14330.61</v>
      </c>
      <c r="AB97">
        <v>1320.09</v>
      </c>
      <c r="AC97" t="s">
        <v>58</v>
      </c>
      <c r="AD97" s="4">
        <v>-3954.477</v>
      </c>
      <c r="AE97">
        <v>922</v>
      </c>
      <c r="AF97">
        <v>0</v>
      </c>
      <c r="AG97">
        <v>922</v>
      </c>
      <c r="AH97">
        <v>720</v>
      </c>
      <c r="AI97">
        <v>0</v>
      </c>
      <c r="AJ97">
        <v>720</v>
      </c>
      <c r="AK97">
        <v>5583</v>
      </c>
      <c r="AL97">
        <v>27226.3</v>
      </c>
      <c r="AM97">
        <v>32809.3</v>
      </c>
      <c r="AN97">
        <v>1126.45</v>
      </c>
      <c r="AO97">
        <v>1126.45</v>
      </c>
      <c r="AP97">
        <v>0</v>
      </c>
      <c r="AQ97">
        <v>922</v>
      </c>
      <c r="AR97">
        <v>720</v>
      </c>
      <c r="AU97">
        <v>0</v>
      </c>
      <c r="AV97" s="12">
        <v>0</v>
      </c>
      <c r="AW97" s="4">
        <v>720</v>
      </c>
      <c r="AX97" s="4">
        <v>922</v>
      </c>
      <c r="AY97" s="4">
        <v>640</v>
      </c>
      <c r="AZ97" s="24">
        <v>640</v>
      </c>
      <c r="BA97" s="4">
        <v>720</v>
      </c>
      <c r="BB97" s="4">
        <v>922</v>
      </c>
      <c r="BE97" s="15">
        <f t="shared" si="138"/>
        <v>720</v>
      </c>
      <c r="BF97" s="15">
        <f t="shared" ref="BF97:BH97" si="212">AH97</f>
        <v>720</v>
      </c>
      <c r="BG97" s="15">
        <f t="shared" si="212"/>
        <v>0</v>
      </c>
      <c r="BH97" s="15">
        <f t="shared" si="212"/>
        <v>720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922</v>
      </c>
      <c r="BN97" s="15">
        <f t="shared" ref="BN97:BP97" si="213">AE97</f>
        <v>922</v>
      </c>
      <c r="BO97" s="15">
        <f t="shared" si="213"/>
        <v>0</v>
      </c>
      <c r="BP97" s="15">
        <f t="shared" si="213"/>
        <v>922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22</v>
      </c>
      <c r="BK98">
        <f t="shared" si="214"/>
        <v>22</v>
      </c>
      <c r="BL98">
        <f t="shared" si="214"/>
        <v>6117.62</v>
      </c>
      <c r="BQ98">
        <f t="shared" ref="BQ98:BT98" si="215">SUM(BQ2:BQ97)</f>
        <v>0</v>
      </c>
      <c r="BR98">
        <f t="shared" si="215"/>
        <v>19</v>
      </c>
      <c r="BS98">
        <f t="shared" si="215"/>
        <v>19</v>
      </c>
      <c r="BT98">
        <f t="shared" si="215"/>
        <v>5102.34</v>
      </c>
    </row>
    <row r="99" spans="61:72">
      <c r="BI99">
        <f t="shared" ref="BI99:BK99" si="216">BI98/4</f>
        <v>0</v>
      </c>
      <c r="BJ99">
        <f t="shared" si="216"/>
        <v>5.5</v>
      </c>
      <c r="BK99">
        <f t="shared" si="216"/>
        <v>5.5</v>
      </c>
      <c r="BL99">
        <f>IF(BJ98=0,0,BL98/BJ98)</f>
        <v>278.073636363637</v>
      </c>
      <c r="BQ99">
        <f t="shared" ref="BQ99:BS99" si="217">BQ98/4</f>
        <v>0</v>
      </c>
      <c r="BR99">
        <f t="shared" si="217"/>
        <v>4.75</v>
      </c>
      <c r="BS99">
        <f t="shared" si="217"/>
        <v>4.75</v>
      </c>
      <c r="BT99">
        <f>IF(BR98=0,0,BT98/BR98)</f>
        <v>268.544210526316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5.5</v>
      </c>
      <c r="BG102" s="23">
        <f>BL99</f>
        <v>278.073636363637</v>
      </c>
      <c r="BH102" s="22">
        <f>BK99</f>
        <v>5.5</v>
      </c>
      <c r="BI102" s="22">
        <f>BQ99</f>
        <v>0</v>
      </c>
      <c r="BJ102" s="22">
        <f>BR99</f>
        <v>4.75</v>
      </c>
      <c r="BK102" s="23">
        <f>BT99</f>
        <v>268.544210526316</v>
      </c>
      <c r="BL102" s="22">
        <f>BS99</f>
        <v>4.75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70" zoomScaleNormal="70" workbookViewId="0">
      <pane ySplit="1" topLeftCell="A2" activePane="bottomLeft" state="frozen"/>
      <selection/>
      <selection pane="bottomLeft" activeCell="M3" sqref="M3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27860.24</v>
      </c>
      <c r="B2">
        <v>-5717</v>
      </c>
      <c r="C2">
        <v>35955.13</v>
      </c>
      <c r="D2">
        <v>1460.44</v>
      </c>
      <c r="E2">
        <v>975</v>
      </c>
      <c r="F2" s="4">
        <v>7000</v>
      </c>
      <c r="G2">
        <v>0</v>
      </c>
      <c r="H2">
        <v>662.44</v>
      </c>
      <c r="I2">
        <v>597.97</v>
      </c>
      <c r="J2">
        <v>646.48</v>
      </c>
      <c r="K2">
        <v>540.21</v>
      </c>
      <c r="L2">
        <v>563.24</v>
      </c>
      <c r="M2">
        <v>0</v>
      </c>
      <c r="N2">
        <v>902.8</v>
      </c>
      <c r="O2">
        <v>0</v>
      </c>
      <c r="P2">
        <v>639</v>
      </c>
      <c r="Q2">
        <v>349.55</v>
      </c>
      <c r="R2">
        <v>330.84</v>
      </c>
      <c r="S2">
        <v>28219.51</v>
      </c>
      <c r="T2">
        <v>5719.251</v>
      </c>
      <c r="U2">
        <v>1108.688</v>
      </c>
      <c r="V2">
        <v>21.742</v>
      </c>
      <c r="W2">
        <v>1130.43</v>
      </c>
      <c r="X2">
        <v>460.362</v>
      </c>
      <c r="Y2">
        <v>49.968</v>
      </c>
      <c r="Z2">
        <v>2999.365</v>
      </c>
      <c r="AA2">
        <v>15618.11</v>
      </c>
      <c r="AB2">
        <v>1315.27</v>
      </c>
      <c r="AC2" t="s">
        <v>58</v>
      </c>
      <c r="AD2" s="4">
        <v>-3962.601</v>
      </c>
      <c r="AE2">
        <v>975</v>
      </c>
      <c r="AF2">
        <v>0</v>
      </c>
      <c r="AG2">
        <v>975</v>
      </c>
      <c r="AH2">
        <v>976</v>
      </c>
      <c r="AI2">
        <v>0</v>
      </c>
      <c r="AJ2">
        <v>976</v>
      </c>
      <c r="AK2">
        <v>5573</v>
      </c>
      <c r="AL2">
        <v>27646.2</v>
      </c>
      <c r="AM2">
        <v>33219.2</v>
      </c>
      <c r="AN2">
        <v>1023.53</v>
      </c>
      <c r="AO2">
        <v>1023.53</v>
      </c>
      <c r="AP2">
        <v>0</v>
      </c>
      <c r="AQ2">
        <v>975</v>
      </c>
      <c r="AR2">
        <v>976</v>
      </c>
      <c r="AS2" s="10" t="s">
        <v>118</v>
      </c>
      <c r="AT2" s="10" t="s">
        <v>119</v>
      </c>
      <c r="AU2">
        <v>0</v>
      </c>
      <c r="AV2" s="12">
        <v>0</v>
      </c>
      <c r="AW2" s="4">
        <v>976</v>
      </c>
      <c r="AX2" s="4">
        <v>975</v>
      </c>
      <c r="AY2" s="4">
        <v>640</v>
      </c>
      <c r="AZ2" s="24">
        <v>640</v>
      </c>
      <c r="BA2" s="4">
        <v>976</v>
      </c>
      <c r="BB2" s="4">
        <v>975</v>
      </c>
      <c r="BE2" s="15">
        <f t="shared" si="0"/>
        <v>976</v>
      </c>
      <c r="BF2" s="15">
        <f t="shared" ref="BF2:BH2" si="4">AH2</f>
        <v>976</v>
      </c>
      <c r="BG2" s="15">
        <f t="shared" si="4"/>
        <v>0</v>
      </c>
      <c r="BH2" s="15">
        <f t="shared" si="4"/>
        <v>976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975</v>
      </c>
      <c r="BN2" s="15">
        <f t="shared" ref="BN2:BP2" si="9">AE2</f>
        <v>975</v>
      </c>
      <c r="BO2" s="15">
        <f t="shared" si="9"/>
        <v>0</v>
      </c>
      <c r="BP2" s="15">
        <f t="shared" si="9"/>
        <v>975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27788.76</v>
      </c>
      <c r="B3">
        <v>-5747</v>
      </c>
      <c r="C3">
        <v>35983.66</v>
      </c>
      <c r="D3">
        <v>1331.14</v>
      </c>
      <c r="E3">
        <v>975</v>
      </c>
      <c r="F3" s="4">
        <v>7000</v>
      </c>
      <c r="G3">
        <v>0</v>
      </c>
      <c r="H3">
        <v>662.44</v>
      </c>
      <c r="I3">
        <v>602.98</v>
      </c>
      <c r="J3">
        <v>645.64</v>
      </c>
      <c r="K3">
        <v>540.21</v>
      </c>
      <c r="L3">
        <v>563.24</v>
      </c>
      <c r="M3">
        <v>0</v>
      </c>
      <c r="N3">
        <v>902.8</v>
      </c>
      <c r="O3">
        <v>0</v>
      </c>
      <c r="P3">
        <v>639.5</v>
      </c>
      <c r="Q3">
        <v>349.29</v>
      </c>
      <c r="R3">
        <v>330.05</v>
      </c>
      <c r="S3">
        <v>28278.49</v>
      </c>
      <c r="T3">
        <v>5586.802</v>
      </c>
      <c r="U3">
        <v>1086.509</v>
      </c>
      <c r="V3">
        <v>21.737</v>
      </c>
      <c r="W3">
        <v>1108.247</v>
      </c>
      <c r="X3">
        <v>463.535</v>
      </c>
      <c r="Y3">
        <v>50.031</v>
      </c>
      <c r="Z3">
        <v>2866.738</v>
      </c>
      <c r="AA3">
        <v>16038.79</v>
      </c>
      <c r="AB3">
        <v>1321.36</v>
      </c>
      <c r="AC3" t="s">
        <v>58</v>
      </c>
      <c r="AD3" s="4">
        <v>-3962.461</v>
      </c>
      <c r="AE3">
        <v>975</v>
      </c>
      <c r="AF3">
        <v>0</v>
      </c>
      <c r="AG3">
        <v>975</v>
      </c>
      <c r="AH3">
        <v>877</v>
      </c>
      <c r="AI3">
        <v>0</v>
      </c>
      <c r="AJ3">
        <v>877</v>
      </c>
      <c r="AK3">
        <v>5605</v>
      </c>
      <c r="AL3">
        <v>27723</v>
      </c>
      <c r="AM3">
        <v>33328</v>
      </c>
      <c r="AN3">
        <v>992.31</v>
      </c>
      <c r="AO3">
        <v>992.31</v>
      </c>
      <c r="AP3">
        <v>0</v>
      </c>
      <c r="AQ3">
        <v>975</v>
      </c>
      <c r="AR3">
        <v>877</v>
      </c>
      <c r="AU3">
        <v>0</v>
      </c>
      <c r="AV3" s="12">
        <v>0</v>
      </c>
      <c r="AW3" s="4">
        <v>877</v>
      </c>
      <c r="AX3" s="4">
        <v>975</v>
      </c>
      <c r="AY3" s="4">
        <v>640</v>
      </c>
      <c r="AZ3" s="24">
        <v>640</v>
      </c>
      <c r="BA3" s="4">
        <v>877</v>
      </c>
      <c r="BB3" s="4">
        <v>975</v>
      </c>
      <c r="BE3" s="15">
        <f t="shared" si="0"/>
        <v>877</v>
      </c>
      <c r="BF3" s="15">
        <f t="shared" ref="BF3:BH3" si="14">AH3</f>
        <v>877</v>
      </c>
      <c r="BG3" s="15">
        <f t="shared" si="14"/>
        <v>0</v>
      </c>
      <c r="BH3" s="15">
        <f t="shared" si="14"/>
        <v>877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975</v>
      </c>
      <c r="BN3" s="15">
        <f t="shared" ref="BN3:BP3" si="15">AE3</f>
        <v>975</v>
      </c>
      <c r="BO3" s="15">
        <f t="shared" si="15"/>
        <v>0</v>
      </c>
      <c r="BP3" s="15">
        <f t="shared" si="15"/>
        <v>975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27760.18</v>
      </c>
      <c r="B4">
        <v>-5777</v>
      </c>
      <c r="C4">
        <v>36389.54</v>
      </c>
      <c r="D4">
        <v>1181.69</v>
      </c>
      <c r="E4">
        <v>976</v>
      </c>
      <c r="F4" s="4">
        <v>7000</v>
      </c>
      <c r="G4">
        <v>0</v>
      </c>
      <c r="H4">
        <v>663.29</v>
      </c>
      <c r="I4">
        <v>603.14</v>
      </c>
      <c r="J4">
        <v>646.22</v>
      </c>
      <c r="K4">
        <v>540.68</v>
      </c>
      <c r="L4">
        <v>562.08</v>
      </c>
      <c r="M4">
        <v>0</v>
      </c>
      <c r="N4">
        <v>901.98</v>
      </c>
      <c r="O4">
        <v>0</v>
      </c>
      <c r="P4">
        <v>639.7</v>
      </c>
      <c r="Q4">
        <v>350.72</v>
      </c>
      <c r="R4">
        <v>330.1</v>
      </c>
      <c r="S4">
        <v>27879.07</v>
      </c>
      <c r="T4">
        <v>5890.417</v>
      </c>
      <c r="U4">
        <v>1103.852</v>
      </c>
      <c r="V4">
        <v>21.774</v>
      </c>
      <c r="W4">
        <v>1125.625</v>
      </c>
      <c r="X4">
        <v>463.381</v>
      </c>
      <c r="Y4">
        <v>50.026</v>
      </c>
      <c r="Z4">
        <v>2689.311</v>
      </c>
      <c r="AA4">
        <v>16215.89</v>
      </c>
      <c r="AB4">
        <v>1316.08</v>
      </c>
      <c r="AC4" t="s">
        <v>58</v>
      </c>
      <c r="AD4" s="4">
        <v>-3955.037</v>
      </c>
      <c r="AE4">
        <v>976</v>
      </c>
      <c r="AF4">
        <v>0</v>
      </c>
      <c r="AG4">
        <v>976</v>
      </c>
      <c r="AH4">
        <v>879</v>
      </c>
      <c r="AI4">
        <v>0</v>
      </c>
      <c r="AJ4">
        <v>879</v>
      </c>
      <c r="AK4">
        <v>5639</v>
      </c>
      <c r="AL4">
        <v>27557.4</v>
      </c>
      <c r="AM4">
        <v>33196.4</v>
      </c>
      <c r="AN4">
        <v>962.81</v>
      </c>
      <c r="AO4">
        <v>962.81</v>
      </c>
      <c r="AP4">
        <v>0</v>
      </c>
      <c r="AQ4">
        <v>976</v>
      </c>
      <c r="AR4">
        <v>879</v>
      </c>
      <c r="AU4">
        <v>0</v>
      </c>
      <c r="AV4" s="12">
        <v>0</v>
      </c>
      <c r="AW4" s="4">
        <v>879</v>
      </c>
      <c r="AX4" s="4">
        <v>976</v>
      </c>
      <c r="AY4" s="4">
        <v>640</v>
      </c>
      <c r="AZ4" s="24">
        <v>640</v>
      </c>
      <c r="BA4" s="4">
        <v>879</v>
      </c>
      <c r="BB4" s="4">
        <v>976</v>
      </c>
      <c r="BE4" s="15">
        <f t="shared" si="0"/>
        <v>879</v>
      </c>
      <c r="BF4" s="15">
        <f t="shared" ref="BF4:BH4" si="16">AH4</f>
        <v>879</v>
      </c>
      <c r="BG4" s="15">
        <f t="shared" si="16"/>
        <v>0</v>
      </c>
      <c r="BH4" s="15">
        <f t="shared" si="16"/>
        <v>879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976</v>
      </c>
      <c r="BN4" s="15">
        <f t="shared" ref="BN4:BP4" si="17">AE4</f>
        <v>976</v>
      </c>
      <c r="BO4" s="15">
        <f t="shared" si="17"/>
        <v>0</v>
      </c>
      <c r="BP4" s="15">
        <f t="shared" si="17"/>
        <v>976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27662.04</v>
      </c>
      <c r="B5">
        <v>-5807</v>
      </c>
      <c r="C5">
        <v>36381.89</v>
      </c>
      <c r="D5">
        <v>1116.94</v>
      </c>
      <c r="E5">
        <v>976</v>
      </c>
      <c r="F5" s="4">
        <v>7000</v>
      </c>
      <c r="G5">
        <v>0</v>
      </c>
      <c r="H5">
        <v>662.44</v>
      </c>
      <c r="I5">
        <v>603.75</v>
      </c>
      <c r="J5">
        <v>645.47</v>
      </c>
      <c r="K5">
        <v>540.68</v>
      </c>
      <c r="L5">
        <v>563.94</v>
      </c>
      <c r="M5">
        <v>0</v>
      </c>
      <c r="N5">
        <v>900.75</v>
      </c>
      <c r="O5">
        <v>0</v>
      </c>
      <c r="P5">
        <v>645.1</v>
      </c>
      <c r="Q5">
        <v>350.24</v>
      </c>
      <c r="R5">
        <v>330.31</v>
      </c>
      <c r="S5">
        <v>27271.89</v>
      </c>
      <c r="T5">
        <v>5979.46</v>
      </c>
      <c r="U5">
        <v>1077.524</v>
      </c>
      <c r="V5">
        <v>21.716</v>
      </c>
      <c r="W5">
        <v>1099.239</v>
      </c>
      <c r="X5">
        <v>461.183</v>
      </c>
      <c r="Y5">
        <v>50.001</v>
      </c>
      <c r="Z5">
        <v>3156.609</v>
      </c>
      <c r="AA5">
        <v>16047.37</v>
      </c>
      <c r="AB5">
        <v>1309.34</v>
      </c>
      <c r="AC5" t="s">
        <v>58</v>
      </c>
      <c r="AD5" s="4">
        <v>-3953.636</v>
      </c>
      <c r="AE5">
        <v>976</v>
      </c>
      <c r="AF5">
        <v>0</v>
      </c>
      <c r="AG5">
        <v>976</v>
      </c>
      <c r="AH5">
        <v>728</v>
      </c>
      <c r="AI5">
        <v>0</v>
      </c>
      <c r="AJ5">
        <v>728</v>
      </c>
      <c r="AK5">
        <v>5672</v>
      </c>
      <c r="AL5">
        <v>27395.1</v>
      </c>
      <c r="AM5">
        <v>33067.1</v>
      </c>
      <c r="AN5">
        <v>941.34</v>
      </c>
      <c r="AO5">
        <v>941.34</v>
      </c>
      <c r="AP5">
        <v>0</v>
      </c>
      <c r="AQ5">
        <v>976</v>
      </c>
      <c r="AR5">
        <v>728</v>
      </c>
      <c r="AU5">
        <v>0</v>
      </c>
      <c r="AV5" s="12">
        <v>0</v>
      </c>
      <c r="AW5" s="4">
        <v>728</v>
      </c>
      <c r="AX5" s="4">
        <v>976</v>
      </c>
      <c r="AY5" s="4">
        <v>640</v>
      </c>
      <c r="AZ5" s="24">
        <v>640</v>
      </c>
      <c r="BA5" s="4">
        <v>728</v>
      </c>
      <c r="BB5" s="4">
        <v>976</v>
      </c>
      <c r="BE5" s="15">
        <f t="shared" si="0"/>
        <v>728</v>
      </c>
      <c r="BF5" s="15">
        <f t="shared" ref="BF5:BH5" si="18">AH5</f>
        <v>728</v>
      </c>
      <c r="BG5" s="15">
        <f t="shared" si="18"/>
        <v>0</v>
      </c>
      <c r="BH5" s="15">
        <f t="shared" si="18"/>
        <v>728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976</v>
      </c>
      <c r="BN5" s="15">
        <f t="shared" ref="BN5:BP5" si="19">AE5</f>
        <v>976</v>
      </c>
      <c r="BO5" s="15">
        <f t="shared" si="19"/>
        <v>0</v>
      </c>
      <c r="BP5" s="15">
        <f t="shared" si="19"/>
        <v>976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27251.3</v>
      </c>
      <c r="B6">
        <v>-5838</v>
      </c>
      <c r="C6">
        <v>35346.19</v>
      </c>
      <c r="D6">
        <v>1099.85</v>
      </c>
      <c r="E6">
        <v>878</v>
      </c>
      <c r="F6" s="4">
        <v>7000</v>
      </c>
      <c r="G6">
        <v>0</v>
      </c>
      <c r="H6">
        <v>662.44</v>
      </c>
      <c r="I6">
        <v>604.06</v>
      </c>
      <c r="J6">
        <v>645.77</v>
      </c>
      <c r="K6">
        <v>541.38</v>
      </c>
      <c r="L6">
        <v>562.08</v>
      </c>
      <c r="M6">
        <v>0</v>
      </c>
      <c r="N6">
        <v>896.22</v>
      </c>
      <c r="O6">
        <v>0</v>
      </c>
      <c r="P6">
        <v>642.9</v>
      </c>
      <c r="Q6">
        <v>349.5</v>
      </c>
      <c r="R6">
        <v>330.47</v>
      </c>
      <c r="S6">
        <v>27207.94</v>
      </c>
      <c r="T6">
        <v>5902.537</v>
      </c>
      <c r="U6">
        <v>1097.162</v>
      </c>
      <c r="V6">
        <v>21.717</v>
      </c>
      <c r="W6">
        <v>1118.88</v>
      </c>
      <c r="X6">
        <v>462.18</v>
      </c>
      <c r="Y6">
        <v>49.963</v>
      </c>
      <c r="Z6">
        <v>3175.463</v>
      </c>
      <c r="AA6">
        <v>15773.55</v>
      </c>
      <c r="AB6">
        <v>1314.48</v>
      </c>
      <c r="AC6" t="s">
        <v>58</v>
      </c>
      <c r="AD6" s="4">
        <v>-3958.118</v>
      </c>
      <c r="AE6">
        <v>878</v>
      </c>
      <c r="AF6">
        <v>0</v>
      </c>
      <c r="AG6">
        <v>878</v>
      </c>
      <c r="AH6">
        <v>729</v>
      </c>
      <c r="AI6">
        <v>0</v>
      </c>
      <c r="AJ6">
        <v>729</v>
      </c>
      <c r="AK6">
        <v>5707</v>
      </c>
      <c r="AL6">
        <v>27170.9</v>
      </c>
      <c r="AM6">
        <v>32877.9</v>
      </c>
      <c r="AN6">
        <v>920.88</v>
      </c>
      <c r="AO6">
        <v>920.88</v>
      </c>
      <c r="AP6">
        <v>0</v>
      </c>
      <c r="AQ6">
        <v>878</v>
      </c>
      <c r="AR6">
        <v>729</v>
      </c>
      <c r="AU6">
        <v>0</v>
      </c>
      <c r="AV6" s="12">
        <v>0</v>
      </c>
      <c r="AW6" s="4">
        <v>729</v>
      </c>
      <c r="AX6" s="4">
        <v>878</v>
      </c>
      <c r="AY6" s="4">
        <v>640</v>
      </c>
      <c r="AZ6" s="24">
        <v>640</v>
      </c>
      <c r="BA6" s="4">
        <v>729</v>
      </c>
      <c r="BB6" s="4">
        <v>878</v>
      </c>
      <c r="BE6" s="15">
        <f t="shared" si="0"/>
        <v>729</v>
      </c>
      <c r="BF6" s="15">
        <f t="shared" ref="BF6:BH6" si="20">AH6</f>
        <v>729</v>
      </c>
      <c r="BG6" s="15">
        <f t="shared" si="20"/>
        <v>0</v>
      </c>
      <c r="BH6" s="15">
        <f t="shared" si="20"/>
        <v>729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878</v>
      </c>
      <c r="BN6" s="15">
        <f t="shared" ref="BN6:BP6" si="21">AE6</f>
        <v>878</v>
      </c>
      <c r="BO6" s="15">
        <f t="shared" si="21"/>
        <v>0</v>
      </c>
      <c r="BP6" s="15">
        <f t="shared" si="21"/>
        <v>878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27010.12</v>
      </c>
      <c r="B7">
        <v>-5848</v>
      </c>
      <c r="C7">
        <v>34611.7</v>
      </c>
      <c r="D7">
        <v>1105.36</v>
      </c>
      <c r="E7">
        <v>727</v>
      </c>
      <c r="F7" s="4">
        <v>7000</v>
      </c>
      <c r="G7">
        <v>0</v>
      </c>
      <c r="H7">
        <v>662.44</v>
      </c>
      <c r="I7">
        <v>603.66</v>
      </c>
      <c r="J7">
        <v>645.34</v>
      </c>
      <c r="K7">
        <v>539.75</v>
      </c>
      <c r="L7">
        <v>561.61</v>
      </c>
      <c r="M7">
        <v>0</v>
      </c>
      <c r="N7">
        <v>900.34</v>
      </c>
      <c r="O7">
        <v>0</v>
      </c>
      <c r="P7">
        <v>643.7</v>
      </c>
      <c r="Q7">
        <v>349.82</v>
      </c>
      <c r="R7">
        <v>330.42</v>
      </c>
      <c r="S7">
        <v>26794.61</v>
      </c>
      <c r="T7">
        <v>6046.847</v>
      </c>
      <c r="U7">
        <v>1038.207</v>
      </c>
      <c r="V7">
        <v>21.732</v>
      </c>
      <c r="W7">
        <v>1059.938</v>
      </c>
      <c r="X7">
        <v>464.044</v>
      </c>
      <c r="Y7">
        <v>49.981</v>
      </c>
      <c r="Z7">
        <v>3577.438</v>
      </c>
      <c r="AA7">
        <v>15370.73</v>
      </c>
      <c r="AB7">
        <v>1314.56</v>
      </c>
      <c r="AC7" t="s">
        <v>58</v>
      </c>
      <c r="AD7" s="4">
        <v>-3954.617</v>
      </c>
      <c r="AE7">
        <v>727</v>
      </c>
      <c r="AF7">
        <v>0</v>
      </c>
      <c r="AG7">
        <v>727</v>
      </c>
      <c r="AH7">
        <v>729</v>
      </c>
      <c r="AI7">
        <v>0</v>
      </c>
      <c r="AJ7">
        <v>729</v>
      </c>
      <c r="AK7">
        <v>5707</v>
      </c>
      <c r="AL7">
        <v>26882.7</v>
      </c>
      <c r="AM7">
        <v>32589.7</v>
      </c>
      <c r="AN7">
        <v>905.57</v>
      </c>
      <c r="AO7">
        <v>905.57</v>
      </c>
      <c r="AP7">
        <v>0</v>
      </c>
      <c r="AQ7">
        <v>727</v>
      </c>
      <c r="AR7">
        <v>729</v>
      </c>
      <c r="AU7">
        <v>0</v>
      </c>
      <c r="AV7" s="12">
        <v>0</v>
      </c>
      <c r="AW7" s="4">
        <v>729</v>
      </c>
      <c r="AX7" s="4">
        <v>727</v>
      </c>
      <c r="AY7" s="4">
        <v>640</v>
      </c>
      <c r="AZ7" s="24">
        <v>640</v>
      </c>
      <c r="BA7" s="4">
        <v>729</v>
      </c>
      <c r="BB7" s="4">
        <v>727</v>
      </c>
      <c r="BE7" s="15">
        <f t="shared" si="0"/>
        <v>729</v>
      </c>
      <c r="BF7" s="15">
        <f t="shared" ref="BF7:BH7" si="22">AH7</f>
        <v>729</v>
      </c>
      <c r="BG7" s="15">
        <f t="shared" si="22"/>
        <v>0</v>
      </c>
      <c r="BH7" s="15">
        <f t="shared" si="22"/>
        <v>729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727</v>
      </c>
      <c r="BN7" s="15">
        <f t="shared" ref="BN7:BP7" si="23">AE7</f>
        <v>727</v>
      </c>
      <c r="BO7" s="15">
        <f t="shared" si="23"/>
        <v>0</v>
      </c>
      <c r="BP7" s="15">
        <f t="shared" si="23"/>
        <v>727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26813.61</v>
      </c>
      <c r="B8">
        <v>-5857</v>
      </c>
      <c r="C8">
        <v>34628.45</v>
      </c>
      <c r="D8">
        <v>1111.83</v>
      </c>
      <c r="E8">
        <v>728</v>
      </c>
      <c r="F8" s="4">
        <v>7000</v>
      </c>
      <c r="G8">
        <v>0</v>
      </c>
      <c r="H8">
        <v>662.44</v>
      </c>
      <c r="I8">
        <v>604.23</v>
      </c>
      <c r="J8">
        <v>643.97</v>
      </c>
      <c r="K8">
        <v>539.28</v>
      </c>
      <c r="L8">
        <v>562.08</v>
      </c>
      <c r="M8">
        <v>0</v>
      </c>
      <c r="N8">
        <v>900.34</v>
      </c>
      <c r="O8">
        <v>0</v>
      </c>
      <c r="P8">
        <v>641.3</v>
      </c>
      <c r="Q8">
        <v>349.13</v>
      </c>
      <c r="R8">
        <v>330.26</v>
      </c>
      <c r="S8">
        <v>26866.4</v>
      </c>
      <c r="T8">
        <v>5836.965</v>
      </c>
      <c r="U8">
        <v>968.198</v>
      </c>
      <c r="V8">
        <v>21.732</v>
      </c>
      <c r="W8">
        <v>989.93</v>
      </c>
      <c r="X8">
        <v>462.209</v>
      </c>
      <c r="Y8">
        <v>50.031</v>
      </c>
      <c r="Z8">
        <v>3522.051</v>
      </c>
      <c r="AA8">
        <v>15425.98</v>
      </c>
      <c r="AB8">
        <v>1313.37</v>
      </c>
      <c r="AC8" t="s">
        <v>58</v>
      </c>
      <c r="AD8" s="4">
        <v>-3952.516</v>
      </c>
      <c r="AE8">
        <v>728</v>
      </c>
      <c r="AF8">
        <v>0</v>
      </c>
      <c r="AG8">
        <v>728</v>
      </c>
      <c r="AH8">
        <v>729</v>
      </c>
      <c r="AI8">
        <v>0</v>
      </c>
      <c r="AJ8">
        <v>729</v>
      </c>
      <c r="AK8">
        <v>5707</v>
      </c>
      <c r="AL8">
        <v>26801.1</v>
      </c>
      <c r="AM8">
        <v>32508.1</v>
      </c>
      <c r="AN8">
        <v>892.33</v>
      </c>
      <c r="AO8">
        <v>892.33</v>
      </c>
      <c r="AP8">
        <v>0</v>
      </c>
      <c r="AQ8">
        <v>728</v>
      </c>
      <c r="AR8">
        <v>729</v>
      </c>
      <c r="AU8">
        <v>0</v>
      </c>
      <c r="AV8" s="12">
        <v>0</v>
      </c>
      <c r="AW8" s="4">
        <v>729</v>
      </c>
      <c r="AX8" s="4">
        <v>728</v>
      </c>
      <c r="AY8" s="4">
        <v>640</v>
      </c>
      <c r="AZ8" s="24">
        <v>640</v>
      </c>
      <c r="BA8" s="4">
        <v>729</v>
      </c>
      <c r="BB8" s="4">
        <v>728</v>
      </c>
      <c r="BE8" s="15">
        <f t="shared" si="0"/>
        <v>729</v>
      </c>
      <c r="BF8" s="15">
        <f t="shared" ref="BF8:BH8" si="24">AH8</f>
        <v>729</v>
      </c>
      <c r="BG8" s="15">
        <f t="shared" si="24"/>
        <v>0</v>
      </c>
      <c r="BH8" s="15">
        <f t="shared" si="24"/>
        <v>729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728</v>
      </c>
      <c r="BN8" s="15">
        <f t="shared" ref="BN8:BP8" si="25">AE8</f>
        <v>728</v>
      </c>
      <c r="BO8" s="15">
        <f t="shared" si="25"/>
        <v>0</v>
      </c>
      <c r="BP8" s="15">
        <f t="shared" si="25"/>
        <v>728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26396.08</v>
      </c>
      <c r="B9">
        <v>-5864</v>
      </c>
      <c r="C9">
        <v>34345.05</v>
      </c>
      <c r="D9">
        <v>1105.48</v>
      </c>
      <c r="E9">
        <v>607</v>
      </c>
      <c r="F9" s="4">
        <v>7000</v>
      </c>
      <c r="G9">
        <v>0</v>
      </c>
      <c r="H9">
        <v>661.6</v>
      </c>
      <c r="I9">
        <v>603.31</v>
      </c>
      <c r="J9">
        <v>645.36</v>
      </c>
      <c r="K9">
        <v>539.52</v>
      </c>
      <c r="L9">
        <v>562.08</v>
      </c>
      <c r="M9">
        <v>0</v>
      </c>
      <c r="N9">
        <v>900.34</v>
      </c>
      <c r="O9">
        <v>0</v>
      </c>
      <c r="P9">
        <v>642</v>
      </c>
      <c r="Q9">
        <v>340.94</v>
      </c>
      <c r="R9">
        <v>330.68</v>
      </c>
      <c r="S9">
        <v>26824.22</v>
      </c>
      <c r="T9">
        <v>5723.9</v>
      </c>
      <c r="U9">
        <v>907.467</v>
      </c>
      <c r="V9">
        <v>21.746</v>
      </c>
      <c r="W9">
        <v>929.213</v>
      </c>
      <c r="X9">
        <v>461.354</v>
      </c>
      <c r="Y9">
        <v>50.035</v>
      </c>
      <c r="Z9">
        <v>3816.564</v>
      </c>
      <c r="AA9">
        <v>15134.39</v>
      </c>
      <c r="AB9">
        <v>1309.62</v>
      </c>
      <c r="AC9" t="s">
        <v>58</v>
      </c>
      <c r="AD9" s="4">
        <v>-3966.243</v>
      </c>
      <c r="AE9">
        <v>607</v>
      </c>
      <c r="AF9">
        <v>0</v>
      </c>
      <c r="AG9">
        <v>607</v>
      </c>
      <c r="AH9">
        <v>727</v>
      </c>
      <c r="AI9">
        <v>0</v>
      </c>
      <c r="AJ9">
        <v>727</v>
      </c>
      <c r="AK9">
        <v>5707</v>
      </c>
      <c r="AL9">
        <v>26593.3</v>
      </c>
      <c r="AM9">
        <v>32300.3</v>
      </c>
      <c r="AN9">
        <v>877.75</v>
      </c>
      <c r="AO9">
        <v>877.75</v>
      </c>
      <c r="AP9">
        <v>0</v>
      </c>
      <c r="AQ9">
        <v>607</v>
      </c>
      <c r="AR9">
        <v>727</v>
      </c>
      <c r="AU9">
        <v>0</v>
      </c>
      <c r="AV9" s="12">
        <v>0</v>
      </c>
      <c r="AW9" s="4">
        <v>727</v>
      </c>
      <c r="AX9" s="4">
        <v>607</v>
      </c>
      <c r="AY9" s="4">
        <v>640</v>
      </c>
      <c r="AZ9" s="24">
        <v>640</v>
      </c>
      <c r="BA9" s="4">
        <v>727</v>
      </c>
      <c r="BB9" s="4">
        <v>607</v>
      </c>
      <c r="BE9" s="15">
        <f t="shared" si="0"/>
        <v>727</v>
      </c>
      <c r="BF9" s="15">
        <f t="shared" ref="BF9:BH9" si="26">AH9</f>
        <v>727</v>
      </c>
      <c r="BG9" s="15">
        <f t="shared" si="26"/>
        <v>0</v>
      </c>
      <c r="BH9" s="15">
        <f t="shared" si="26"/>
        <v>727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607</v>
      </c>
      <c r="BN9" s="15">
        <f t="shared" ref="BN9:BP9" si="27">AE9</f>
        <v>607</v>
      </c>
      <c r="BO9" s="15">
        <f t="shared" si="27"/>
        <v>0</v>
      </c>
      <c r="BP9" s="15">
        <f t="shared" si="27"/>
        <v>607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26451.86</v>
      </c>
      <c r="B10">
        <v>-5870</v>
      </c>
      <c r="C10">
        <v>35166.58</v>
      </c>
      <c r="D10">
        <v>1105.99</v>
      </c>
      <c r="E10">
        <v>727</v>
      </c>
      <c r="F10" s="4">
        <v>7000</v>
      </c>
      <c r="G10">
        <v>0</v>
      </c>
      <c r="H10">
        <v>661.6</v>
      </c>
      <c r="I10">
        <v>603.78</v>
      </c>
      <c r="J10">
        <v>645.8</v>
      </c>
      <c r="K10">
        <v>539.75</v>
      </c>
      <c r="L10">
        <v>562.54</v>
      </c>
      <c r="M10">
        <v>0</v>
      </c>
      <c r="N10">
        <v>899.92</v>
      </c>
      <c r="O10">
        <v>0</v>
      </c>
      <c r="P10">
        <v>643.4</v>
      </c>
      <c r="Q10">
        <v>349.13</v>
      </c>
      <c r="R10">
        <v>329.1</v>
      </c>
      <c r="S10">
        <v>26564.54</v>
      </c>
      <c r="T10">
        <v>5999.849</v>
      </c>
      <c r="U10">
        <v>811.828</v>
      </c>
      <c r="V10">
        <v>21.735</v>
      </c>
      <c r="W10">
        <v>833.564</v>
      </c>
      <c r="X10">
        <v>461.337</v>
      </c>
      <c r="Y10">
        <v>50.033</v>
      </c>
      <c r="Z10">
        <v>3569.441</v>
      </c>
      <c r="AA10">
        <v>15383.28</v>
      </c>
      <c r="AB10">
        <v>1309.84</v>
      </c>
      <c r="AC10" t="s">
        <v>58</v>
      </c>
      <c r="AD10" s="4">
        <v>-3954.056</v>
      </c>
      <c r="AE10">
        <v>727</v>
      </c>
      <c r="AF10">
        <v>0</v>
      </c>
      <c r="AG10">
        <v>727</v>
      </c>
      <c r="AH10">
        <v>878</v>
      </c>
      <c r="AI10">
        <v>0</v>
      </c>
      <c r="AJ10">
        <v>878</v>
      </c>
      <c r="AK10">
        <v>5707</v>
      </c>
      <c r="AL10">
        <v>26478.3</v>
      </c>
      <c r="AM10">
        <v>32185.3</v>
      </c>
      <c r="AN10">
        <v>863.39</v>
      </c>
      <c r="AO10">
        <v>863.39</v>
      </c>
      <c r="AP10">
        <v>0</v>
      </c>
      <c r="AQ10">
        <v>727</v>
      </c>
      <c r="AR10">
        <v>878</v>
      </c>
      <c r="AU10">
        <v>0</v>
      </c>
      <c r="AV10" s="12">
        <v>0</v>
      </c>
      <c r="AW10" s="4">
        <v>878</v>
      </c>
      <c r="AX10" s="4">
        <v>727</v>
      </c>
      <c r="AY10" s="4">
        <v>640</v>
      </c>
      <c r="AZ10" s="24">
        <v>640</v>
      </c>
      <c r="BA10" s="4">
        <v>878</v>
      </c>
      <c r="BB10" s="4">
        <v>727</v>
      </c>
      <c r="BE10" s="15">
        <f t="shared" si="0"/>
        <v>878</v>
      </c>
      <c r="BF10" s="15">
        <f t="shared" ref="BF10:BH10" si="28">AH10</f>
        <v>878</v>
      </c>
      <c r="BG10" s="15">
        <f t="shared" si="28"/>
        <v>0</v>
      </c>
      <c r="BH10" s="15">
        <f t="shared" si="28"/>
        <v>878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727</v>
      </c>
      <c r="BN10" s="15">
        <f t="shared" ref="BN10:BP10" si="29">AE10</f>
        <v>727</v>
      </c>
      <c r="BO10" s="15">
        <f t="shared" si="29"/>
        <v>0</v>
      </c>
      <c r="BP10" s="15">
        <f t="shared" si="29"/>
        <v>727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26650.19</v>
      </c>
      <c r="B11">
        <v>-5871</v>
      </c>
      <c r="C11">
        <v>35830.76</v>
      </c>
      <c r="D11">
        <v>1057.02</v>
      </c>
      <c r="E11">
        <v>877</v>
      </c>
      <c r="F11" s="4">
        <v>7000</v>
      </c>
      <c r="G11">
        <v>0</v>
      </c>
      <c r="H11">
        <v>661.6</v>
      </c>
      <c r="I11">
        <v>604.45</v>
      </c>
      <c r="J11">
        <v>645.16</v>
      </c>
      <c r="K11">
        <v>540.91</v>
      </c>
      <c r="L11">
        <v>563.01</v>
      </c>
      <c r="M11">
        <v>0</v>
      </c>
      <c r="N11">
        <v>903.21</v>
      </c>
      <c r="O11">
        <v>0</v>
      </c>
      <c r="P11">
        <v>643</v>
      </c>
      <c r="Q11">
        <v>350.24</v>
      </c>
      <c r="R11">
        <v>329.26</v>
      </c>
      <c r="S11">
        <v>26497.92</v>
      </c>
      <c r="T11">
        <v>6013.634</v>
      </c>
      <c r="U11">
        <v>714.203</v>
      </c>
      <c r="V11">
        <v>21.72</v>
      </c>
      <c r="W11">
        <v>735.923</v>
      </c>
      <c r="X11">
        <v>460.502</v>
      </c>
      <c r="Y11">
        <v>49.976</v>
      </c>
      <c r="Z11">
        <v>3325.539</v>
      </c>
      <c r="AA11">
        <v>15628.37</v>
      </c>
      <c r="AB11">
        <v>1298.54</v>
      </c>
      <c r="AC11" t="s">
        <v>58</v>
      </c>
      <c r="AD11" s="4">
        <v>-3944.391</v>
      </c>
      <c r="AE11">
        <v>877</v>
      </c>
      <c r="AF11">
        <v>0</v>
      </c>
      <c r="AG11">
        <v>877</v>
      </c>
      <c r="AH11">
        <v>607</v>
      </c>
      <c r="AI11">
        <v>0</v>
      </c>
      <c r="AJ11">
        <v>607</v>
      </c>
      <c r="AK11">
        <v>5707</v>
      </c>
      <c r="AL11">
        <v>26317.1</v>
      </c>
      <c r="AM11">
        <v>32024.1</v>
      </c>
      <c r="AN11">
        <v>854.81</v>
      </c>
      <c r="AO11">
        <v>854.81</v>
      </c>
      <c r="AP11">
        <v>0</v>
      </c>
      <c r="AQ11">
        <v>877</v>
      </c>
      <c r="AR11">
        <v>607</v>
      </c>
      <c r="AU11">
        <v>0</v>
      </c>
      <c r="AV11" s="12">
        <v>0</v>
      </c>
      <c r="AW11" s="4">
        <v>607</v>
      </c>
      <c r="AX11" s="4">
        <v>877</v>
      </c>
      <c r="AY11" s="4">
        <v>640</v>
      </c>
      <c r="AZ11" s="24">
        <v>640</v>
      </c>
      <c r="BA11" s="4">
        <v>607</v>
      </c>
      <c r="BB11" s="4">
        <v>877</v>
      </c>
      <c r="BE11" s="15">
        <f t="shared" si="0"/>
        <v>607</v>
      </c>
      <c r="BF11" s="15">
        <f t="shared" ref="BF11:BH11" si="30">AH11</f>
        <v>607</v>
      </c>
      <c r="BG11" s="15">
        <f t="shared" si="30"/>
        <v>0</v>
      </c>
      <c r="BH11" s="15">
        <f t="shared" si="30"/>
        <v>607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877</v>
      </c>
      <c r="BN11" s="15">
        <f t="shared" ref="BN11:BP11" si="31">AE11</f>
        <v>877</v>
      </c>
      <c r="BO11" s="15">
        <f t="shared" si="31"/>
        <v>0</v>
      </c>
      <c r="BP11" s="15">
        <f t="shared" si="31"/>
        <v>877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26489.58</v>
      </c>
      <c r="B12">
        <v>-5871</v>
      </c>
      <c r="C12">
        <v>35518.13</v>
      </c>
      <c r="D12">
        <v>1043.93</v>
      </c>
      <c r="E12">
        <v>729</v>
      </c>
      <c r="F12" s="4">
        <v>7000</v>
      </c>
      <c r="G12">
        <v>0</v>
      </c>
      <c r="H12">
        <v>664.16</v>
      </c>
      <c r="I12">
        <v>604.3</v>
      </c>
      <c r="J12">
        <v>645.05</v>
      </c>
      <c r="K12">
        <v>540.21</v>
      </c>
      <c r="L12">
        <v>563.24</v>
      </c>
      <c r="M12">
        <v>0</v>
      </c>
      <c r="N12">
        <v>901.16</v>
      </c>
      <c r="O12">
        <v>0</v>
      </c>
      <c r="P12">
        <v>643.2</v>
      </c>
      <c r="Q12">
        <v>350.61</v>
      </c>
      <c r="R12">
        <v>330.42</v>
      </c>
      <c r="S12">
        <v>26242.77</v>
      </c>
      <c r="T12">
        <v>5908.061</v>
      </c>
      <c r="U12">
        <v>612.264</v>
      </c>
      <c r="V12">
        <v>21.75</v>
      </c>
      <c r="W12">
        <v>634.014</v>
      </c>
      <c r="X12">
        <v>460.736</v>
      </c>
      <c r="Y12">
        <v>49.968</v>
      </c>
      <c r="Z12">
        <v>3575.982</v>
      </c>
      <c r="AA12">
        <v>15374.13</v>
      </c>
      <c r="AB12">
        <v>1303.55</v>
      </c>
      <c r="AC12" t="s">
        <v>58</v>
      </c>
      <c r="AD12" s="4">
        <v>-3945.512</v>
      </c>
      <c r="AE12">
        <v>729</v>
      </c>
      <c r="AF12">
        <v>0</v>
      </c>
      <c r="AG12">
        <v>729</v>
      </c>
      <c r="AH12">
        <v>728</v>
      </c>
      <c r="AI12">
        <v>0</v>
      </c>
      <c r="AJ12">
        <v>728</v>
      </c>
      <c r="AK12">
        <v>5707</v>
      </c>
      <c r="AL12">
        <v>26121.5</v>
      </c>
      <c r="AM12">
        <v>31828.5</v>
      </c>
      <c r="AN12">
        <v>847.37</v>
      </c>
      <c r="AO12">
        <v>847.37</v>
      </c>
      <c r="AP12">
        <v>0</v>
      </c>
      <c r="AQ12">
        <v>729</v>
      </c>
      <c r="AR12">
        <v>728</v>
      </c>
      <c r="AU12">
        <v>0</v>
      </c>
      <c r="AV12" s="12">
        <v>0</v>
      </c>
      <c r="AW12" s="4">
        <v>728</v>
      </c>
      <c r="AX12" s="4">
        <v>729</v>
      </c>
      <c r="AY12" s="4">
        <v>640</v>
      </c>
      <c r="AZ12" s="24">
        <v>640</v>
      </c>
      <c r="BA12" s="4">
        <v>728</v>
      </c>
      <c r="BB12" s="4">
        <v>729</v>
      </c>
      <c r="BE12" s="15">
        <f t="shared" si="0"/>
        <v>728</v>
      </c>
      <c r="BF12" s="15">
        <f t="shared" ref="BF12:BH12" si="32">AH12</f>
        <v>728</v>
      </c>
      <c r="BG12" s="15">
        <f t="shared" si="32"/>
        <v>0</v>
      </c>
      <c r="BH12" s="15">
        <f t="shared" si="32"/>
        <v>728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729</v>
      </c>
      <c r="BN12" s="15">
        <f t="shared" ref="BN12:BP12" si="33">AE12</f>
        <v>729</v>
      </c>
      <c r="BO12" s="15">
        <f t="shared" si="33"/>
        <v>0</v>
      </c>
      <c r="BP12" s="15">
        <f t="shared" si="33"/>
        <v>729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26260.28</v>
      </c>
      <c r="B13">
        <v>-5871</v>
      </c>
      <c r="C13">
        <v>35308.19</v>
      </c>
      <c r="D13">
        <v>955.85</v>
      </c>
      <c r="E13">
        <v>727</v>
      </c>
      <c r="F13" s="4">
        <v>7000</v>
      </c>
      <c r="G13">
        <v>0</v>
      </c>
      <c r="H13">
        <v>662.44</v>
      </c>
      <c r="I13">
        <v>604.34</v>
      </c>
      <c r="J13">
        <v>645.38</v>
      </c>
      <c r="K13">
        <v>539.52</v>
      </c>
      <c r="L13">
        <v>562.08</v>
      </c>
      <c r="M13">
        <v>0</v>
      </c>
      <c r="N13">
        <v>897.05</v>
      </c>
      <c r="O13">
        <v>0</v>
      </c>
      <c r="P13">
        <v>642.8</v>
      </c>
      <c r="Q13">
        <v>350.24</v>
      </c>
      <c r="R13">
        <v>329.73</v>
      </c>
      <c r="S13">
        <v>26081.04</v>
      </c>
      <c r="T13">
        <v>6018.738</v>
      </c>
      <c r="U13">
        <v>491.086</v>
      </c>
      <c r="V13">
        <v>21.751</v>
      </c>
      <c r="W13">
        <v>512.837</v>
      </c>
      <c r="X13">
        <v>460.929</v>
      </c>
      <c r="Y13">
        <v>49.98</v>
      </c>
      <c r="Z13">
        <v>3633.49</v>
      </c>
      <c r="AA13">
        <v>15317.9</v>
      </c>
      <c r="AB13">
        <v>1298.69</v>
      </c>
      <c r="AC13" t="s">
        <v>58</v>
      </c>
      <c r="AD13" s="4">
        <v>-3949.014</v>
      </c>
      <c r="AE13">
        <v>727</v>
      </c>
      <c r="AF13">
        <v>0</v>
      </c>
      <c r="AG13">
        <v>727</v>
      </c>
      <c r="AH13">
        <v>727</v>
      </c>
      <c r="AI13">
        <v>0</v>
      </c>
      <c r="AJ13">
        <v>727</v>
      </c>
      <c r="AK13">
        <v>5707</v>
      </c>
      <c r="AL13">
        <v>26029.9</v>
      </c>
      <c r="AM13">
        <v>31736.9</v>
      </c>
      <c r="AN13">
        <v>841.08</v>
      </c>
      <c r="AO13">
        <v>841.08</v>
      </c>
      <c r="AP13">
        <v>0</v>
      </c>
      <c r="AQ13">
        <v>727</v>
      </c>
      <c r="AR13">
        <v>727</v>
      </c>
      <c r="AU13">
        <v>0</v>
      </c>
      <c r="AV13" s="12">
        <v>0</v>
      </c>
      <c r="AW13" s="4">
        <v>727</v>
      </c>
      <c r="AX13" s="4">
        <v>727</v>
      </c>
      <c r="AY13" s="4">
        <v>640</v>
      </c>
      <c r="AZ13" s="24">
        <v>640</v>
      </c>
      <c r="BA13" s="4">
        <v>727</v>
      </c>
      <c r="BB13" s="4">
        <v>727</v>
      </c>
      <c r="BE13" s="15">
        <f t="shared" si="0"/>
        <v>727</v>
      </c>
      <c r="BF13" s="15">
        <f t="shared" ref="BF13:BH13" si="34">AH13</f>
        <v>727</v>
      </c>
      <c r="BG13" s="15">
        <f t="shared" si="34"/>
        <v>0</v>
      </c>
      <c r="BH13" s="15">
        <f t="shared" si="34"/>
        <v>727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727</v>
      </c>
      <c r="BN13" s="15">
        <f t="shared" ref="BN13:BP13" si="35">AE13</f>
        <v>727</v>
      </c>
      <c r="BO13" s="15">
        <f t="shared" si="35"/>
        <v>0</v>
      </c>
      <c r="BP13" s="15">
        <f t="shared" si="35"/>
        <v>727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26064.35</v>
      </c>
      <c r="B14">
        <v>-5870</v>
      </c>
      <c r="C14">
        <v>34788.13</v>
      </c>
      <c r="D14">
        <v>887.95</v>
      </c>
      <c r="E14">
        <v>725</v>
      </c>
      <c r="F14" s="4">
        <v>7000</v>
      </c>
      <c r="G14">
        <v>0</v>
      </c>
      <c r="H14">
        <v>662.44</v>
      </c>
      <c r="I14">
        <v>604.28</v>
      </c>
      <c r="J14">
        <v>646.27</v>
      </c>
      <c r="K14">
        <v>539.52</v>
      </c>
      <c r="L14">
        <v>562.54</v>
      </c>
      <c r="M14">
        <v>0</v>
      </c>
      <c r="N14">
        <v>901.16</v>
      </c>
      <c r="O14">
        <v>0</v>
      </c>
      <c r="P14">
        <v>641.5</v>
      </c>
      <c r="Q14">
        <v>349.87</v>
      </c>
      <c r="R14">
        <v>330.1</v>
      </c>
      <c r="S14">
        <v>26212.69</v>
      </c>
      <c r="T14">
        <v>5905.541</v>
      </c>
      <c r="U14">
        <v>438.802</v>
      </c>
      <c r="V14">
        <v>21.738</v>
      </c>
      <c r="W14">
        <v>460.541</v>
      </c>
      <c r="X14">
        <v>460.616</v>
      </c>
      <c r="Y14">
        <v>50.013</v>
      </c>
      <c r="Z14">
        <v>3673.615</v>
      </c>
      <c r="AA14">
        <v>15277.82</v>
      </c>
      <c r="AB14">
        <v>1296.39</v>
      </c>
      <c r="AC14" t="s">
        <v>58</v>
      </c>
      <c r="AD14" s="4">
        <v>-3945.512</v>
      </c>
      <c r="AE14">
        <v>725</v>
      </c>
      <c r="AF14">
        <v>0</v>
      </c>
      <c r="AG14">
        <v>725</v>
      </c>
      <c r="AH14">
        <v>727</v>
      </c>
      <c r="AI14">
        <v>0</v>
      </c>
      <c r="AJ14">
        <v>727</v>
      </c>
      <c r="AK14">
        <v>5707</v>
      </c>
      <c r="AL14">
        <v>26007.9</v>
      </c>
      <c r="AM14">
        <v>31714.9</v>
      </c>
      <c r="AN14">
        <v>826.45</v>
      </c>
      <c r="AO14">
        <v>826.45</v>
      </c>
      <c r="AP14">
        <v>0</v>
      </c>
      <c r="AQ14">
        <v>725</v>
      </c>
      <c r="AR14">
        <v>727</v>
      </c>
      <c r="AU14">
        <v>0</v>
      </c>
      <c r="AV14" s="12">
        <v>0</v>
      </c>
      <c r="AW14" s="4">
        <v>727</v>
      </c>
      <c r="AX14" s="4">
        <v>725</v>
      </c>
      <c r="AY14" s="4">
        <v>640</v>
      </c>
      <c r="AZ14" s="24">
        <v>640</v>
      </c>
      <c r="BA14" s="4">
        <v>727</v>
      </c>
      <c r="BB14" s="4">
        <v>725</v>
      </c>
      <c r="BE14" s="15">
        <f t="shared" si="0"/>
        <v>727</v>
      </c>
      <c r="BF14" s="15">
        <f t="shared" ref="BF14:BH14" si="36">AH14</f>
        <v>727</v>
      </c>
      <c r="BG14" s="15">
        <f t="shared" si="36"/>
        <v>0</v>
      </c>
      <c r="BH14" s="15">
        <f t="shared" si="36"/>
        <v>727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725</v>
      </c>
      <c r="BN14" s="15">
        <f t="shared" ref="BN14:BP14" si="37">AE14</f>
        <v>725</v>
      </c>
      <c r="BO14" s="15">
        <f t="shared" si="37"/>
        <v>0</v>
      </c>
      <c r="BP14" s="15">
        <f t="shared" si="37"/>
        <v>725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25966.27</v>
      </c>
      <c r="B15">
        <v>-5871</v>
      </c>
      <c r="C15">
        <v>34716.67</v>
      </c>
      <c r="D15">
        <v>798.89</v>
      </c>
      <c r="E15">
        <v>727</v>
      </c>
      <c r="F15" s="4">
        <v>7000</v>
      </c>
      <c r="G15">
        <v>0</v>
      </c>
      <c r="H15">
        <v>663.29</v>
      </c>
      <c r="I15">
        <v>604.59</v>
      </c>
      <c r="J15">
        <v>645.55</v>
      </c>
      <c r="K15">
        <v>539.52</v>
      </c>
      <c r="L15">
        <v>563.01</v>
      </c>
      <c r="M15">
        <v>0</v>
      </c>
      <c r="N15">
        <v>901.57</v>
      </c>
      <c r="O15">
        <v>0</v>
      </c>
      <c r="P15">
        <v>641.5</v>
      </c>
      <c r="Q15">
        <v>350.24</v>
      </c>
      <c r="R15">
        <v>330.37</v>
      </c>
      <c r="S15">
        <v>26284.45</v>
      </c>
      <c r="T15">
        <v>6046.045</v>
      </c>
      <c r="U15">
        <v>404.936</v>
      </c>
      <c r="V15">
        <v>21.823</v>
      </c>
      <c r="W15">
        <v>426.759</v>
      </c>
      <c r="X15">
        <v>461.881</v>
      </c>
      <c r="Y15">
        <v>50.025</v>
      </c>
      <c r="Z15">
        <v>3495.645</v>
      </c>
      <c r="AA15">
        <v>15454.52</v>
      </c>
      <c r="AB15">
        <v>1300.34</v>
      </c>
      <c r="AC15" t="s">
        <v>58</v>
      </c>
      <c r="AD15" s="4">
        <v>-3948.453</v>
      </c>
      <c r="AE15">
        <v>727</v>
      </c>
      <c r="AF15">
        <v>0</v>
      </c>
      <c r="AG15">
        <v>727</v>
      </c>
      <c r="AH15">
        <v>728</v>
      </c>
      <c r="AI15">
        <v>0</v>
      </c>
      <c r="AJ15">
        <v>728</v>
      </c>
      <c r="AK15">
        <v>5707</v>
      </c>
      <c r="AL15">
        <v>25918.6</v>
      </c>
      <c r="AM15">
        <v>31625.6</v>
      </c>
      <c r="AN15">
        <v>815.44</v>
      </c>
      <c r="AO15">
        <v>815.44</v>
      </c>
      <c r="AP15">
        <v>0</v>
      </c>
      <c r="AQ15">
        <v>727</v>
      </c>
      <c r="AR15">
        <v>728</v>
      </c>
      <c r="AU15">
        <v>0</v>
      </c>
      <c r="AV15" s="12">
        <v>0</v>
      </c>
      <c r="AW15" s="4">
        <v>728</v>
      </c>
      <c r="AX15" s="4">
        <v>727</v>
      </c>
      <c r="AY15" s="4">
        <v>640</v>
      </c>
      <c r="AZ15" s="24">
        <v>640</v>
      </c>
      <c r="BA15" s="4">
        <v>728</v>
      </c>
      <c r="BB15" s="4">
        <v>727</v>
      </c>
      <c r="BE15" s="15">
        <f t="shared" si="0"/>
        <v>728</v>
      </c>
      <c r="BF15" s="15">
        <f t="shared" ref="BF15:BH15" si="38">AH15</f>
        <v>728</v>
      </c>
      <c r="BG15" s="15">
        <f t="shared" si="38"/>
        <v>0</v>
      </c>
      <c r="BH15" s="15">
        <f t="shared" si="38"/>
        <v>728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727</v>
      </c>
      <c r="BN15" s="15">
        <f t="shared" ref="BN15:BP15" si="39">AE15</f>
        <v>727</v>
      </c>
      <c r="BO15" s="15">
        <f t="shared" si="39"/>
        <v>0</v>
      </c>
      <c r="BP15" s="15">
        <f t="shared" si="39"/>
        <v>727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26075.33</v>
      </c>
      <c r="B16">
        <v>-5871</v>
      </c>
      <c r="C16">
        <v>35081.19</v>
      </c>
      <c r="D16">
        <v>701.51</v>
      </c>
      <c r="E16">
        <v>729</v>
      </c>
      <c r="F16" s="4">
        <v>7000</v>
      </c>
      <c r="G16">
        <v>0</v>
      </c>
      <c r="H16">
        <v>663.29</v>
      </c>
      <c r="I16">
        <v>604.17</v>
      </c>
      <c r="J16">
        <v>645.38</v>
      </c>
      <c r="K16">
        <v>539.28</v>
      </c>
      <c r="L16">
        <v>563.24</v>
      </c>
      <c r="M16">
        <v>0</v>
      </c>
      <c r="N16">
        <v>899.51</v>
      </c>
      <c r="O16">
        <v>0</v>
      </c>
      <c r="P16">
        <v>639.7</v>
      </c>
      <c r="Q16">
        <v>350.35</v>
      </c>
      <c r="R16">
        <v>330.79</v>
      </c>
      <c r="S16">
        <v>25902.82</v>
      </c>
      <c r="T16">
        <v>6001.202</v>
      </c>
      <c r="U16">
        <v>368.619</v>
      </c>
      <c r="V16">
        <v>21.744</v>
      </c>
      <c r="W16">
        <v>390.363</v>
      </c>
      <c r="X16">
        <v>461.386</v>
      </c>
      <c r="Y16">
        <v>50.024</v>
      </c>
      <c r="Z16">
        <v>3839.619</v>
      </c>
      <c r="AA16">
        <v>15110.45</v>
      </c>
      <c r="AB16">
        <v>1298.22</v>
      </c>
      <c r="AC16" t="s">
        <v>58</v>
      </c>
      <c r="AD16" s="4">
        <v>-3946.772</v>
      </c>
      <c r="AE16">
        <v>729</v>
      </c>
      <c r="AF16">
        <v>0</v>
      </c>
      <c r="AG16">
        <v>729</v>
      </c>
      <c r="AH16">
        <v>727</v>
      </c>
      <c r="AI16">
        <v>0</v>
      </c>
      <c r="AJ16">
        <v>727</v>
      </c>
      <c r="AK16">
        <v>5707</v>
      </c>
      <c r="AL16">
        <v>25950</v>
      </c>
      <c r="AM16">
        <v>31657</v>
      </c>
      <c r="AN16">
        <v>807.54</v>
      </c>
      <c r="AO16">
        <v>807.54</v>
      </c>
      <c r="AP16">
        <v>0</v>
      </c>
      <c r="AQ16">
        <v>729</v>
      </c>
      <c r="AR16">
        <v>727</v>
      </c>
      <c r="AU16">
        <v>0</v>
      </c>
      <c r="AV16" s="12">
        <v>0</v>
      </c>
      <c r="AW16" s="4">
        <v>727</v>
      </c>
      <c r="AX16" s="4">
        <v>729</v>
      </c>
      <c r="AY16" s="4">
        <v>640</v>
      </c>
      <c r="AZ16" s="24">
        <v>640</v>
      </c>
      <c r="BA16" s="4">
        <v>727</v>
      </c>
      <c r="BB16" s="4">
        <v>729</v>
      </c>
      <c r="BE16" s="15">
        <f t="shared" si="0"/>
        <v>727</v>
      </c>
      <c r="BF16" s="15">
        <f t="shared" ref="BF16:BH16" si="40">AH16</f>
        <v>727</v>
      </c>
      <c r="BG16" s="15">
        <f t="shared" si="40"/>
        <v>0</v>
      </c>
      <c r="BH16" s="15">
        <f t="shared" si="40"/>
        <v>727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729</v>
      </c>
      <c r="BN16" s="15">
        <f t="shared" ref="BN16:BP16" si="41">AE16</f>
        <v>729</v>
      </c>
      <c r="BO16" s="15">
        <f t="shared" si="41"/>
        <v>0</v>
      </c>
      <c r="BP16" s="15">
        <f t="shared" si="41"/>
        <v>729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26122.01</v>
      </c>
      <c r="B17">
        <v>-5871</v>
      </c>
      <c r="C17">
        <v>34890.26</v>
      </c>
      <c r="D17">
        <v>616.1</v>
      </c>
      <c r="E17">
        <v>878</v>
      </c>
      <c r="F17" s="4">
        <v>7000</v>
      </c>
      <c r="G17">
        <v>0</v>
      </c>
      <c r="H17">
        <v>661.6</v>
      </c>
      <c r="I17">
        <v>604.11</v>
      </c>
      <c r="J17">
        <v>645.47</v>
      </c>
      <c r="K17">
        <v>541.38</v>
      </c>
      <c r="L17">
        <v>562.08</v>
      </c>
      <c r="M17">
        <v>0</v>
      </c>
      <c r="N17">
        <v>899.1</v>
      </c>
      <c r="O17">
        <v>0</v>
      </c>
      <c r="P17">
        <v>643.2</v>
      </c>
      <c r="Q17">
        <v>350.35</v>
      </c>
      <c r="R17">
        <v>329.79</v>
      </c>
      <c r="S17">
        <v>25963.86</v>
      </c>
      <c r="T17">
        <v>5961.454</v>
      </c>
      <c r="U17">
        <v>321.64</v>
      </c>
      <c r="V17">
        <v>21.79</v>
      </c>
      <c r="W17">
        <v>343.429</v>
      </c>
      <c r="X17">
        <v>460.778</v>
      </c>
      <c r="Y17">
        <v>49.969</v>
      </c>
      <c r="Z17">
        <v>3812.945</v>
      </c>
      <c r="AA17">
        <v>15139.45</v>
      </c>
      <c r="AB17">
        <v>1317.53</v>
      </c>
      <c r="AC17" t="s">
        <v>58</v>
      </c>
      <c r="AD17" s="4">
        <v>-3958.539</v>
      </c>
      <c r="AE17">
        <v>878</v>
      </c>
      <c r="AF17">
        <v>0</v>
      </c>
      <c r="AG17">
        <v>878</v>
      </c>
      <c r="AH17">
        <v>607</v>
      </c>
      <c r="AI17">
        <v>0</v>
      </c>
      <c r="AJ17">
        <v>607</v>
      </c>
      <c r="AK17">
        <v>5707</v>
      </c>
      <c r="AL17">
        <v>25767.9</v>
      </c>
      <c r="AM17">
        <v>31474.9</v>
      </c>
      <c r="AN17">
        <v>800.24</v>
      </c>
      <c r="AO17">
        <v>800.24</v>
      </c>
      <c r="AP17">
        <v>0</v>
      </c>
      <c r="AQ17">
        <v>878</v>
      </c>
      <c r="AR17">
        <v>607</v>
      </c>
      <c r="AU17">
        <v>0</v>
      </c>
      <c r="AV17" s="12">
        <v>0</v>
      </c>
      <c r="AW17" s="4">
        <v>607</v>
      </c>
      <c r="AX17" s="4">
        <v>878</v>
      </c>
      <c r="AY17" s="4">
        <v>640</v>
      </c>
      <c r="AZ17" s="24">
        <v>640</v>
      </c>
      <c r="BA17" s="4">
        <v>607</v>
      </c>
      <c r="BB17" s="4">
        <v>878</v>
      </c>
      <c r="BE17" s="15">
        <f t="shared" si="0"/>
        <v>607</v>
      </c>
      <c r="BF17" s="15">
        <f t="shared" ref="BF17:BH17" si="42">AH17</f>
        <v>607</v>
      </c>
      <c r="BG17" s="15">
        <f t="shared" si="42"/>
        <v>0</v>
      </c>
      <c r="BH17" s="15">
        <f t="shared" si="42"/>
        <v>607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878</v>
      </c>
      <c r="BN17" s="15">
        <f t="shared" ref="BN17:BP17" si="43">AE17</f>
        <v>878</v>
      </c>
      <c r="BO17" s="15">
        <f t="shared" si="43"/>
        <v>0</v>
      </c>
      <c r="BP17" s="15">
        <f t="shared" si="43"/>
        <v>878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25908.25</v>
      </c>
      <c r="B18">
        <v>-6280</v>
      </c>
      <c r="C18">
        <v>34729.73</v>
      </c>
      <c r="D18">
        <v>581.28</v>
      </c>
      <c r="E18">
        <v>727</v>
      </c>
      <c r="F18" s="4">
        <v>7000</v>
      </c>
      <c r="G18">
        <v>0</v>
      </c>
      <c r="H18">
        <v>662.44</v>
      </c>
      <c r="I18">
        <v>603.69</v>
      </c>
      <c r="J18">
        <v>645.77</v>
      </c>
      <c r="K18">
        <v>539.52</v>
      </c>
      <c r="L18">
        <v>562.54</v>
      </c>
      <c r="M18">
        <v>0</v>
      </c>
      <c r="N18">
        <v>899.51</v>
      </c>
      <c r="O18">
        <v>0</v>
      </c>
      <c r="P18">
        <v>641.1</v>
      </c>
      <c r="Q18">
        <v>350.51</v>
      </c>
      <c r="R18">
        <v>330.05</v>
      </c>
      <c r="S18">
        <v>26107.97</v>
      </c>
      <c r="T18">
        <v>6331.836</v>
      </c>
      <c r="U18">
        <v>300.808</v>
      </c>
      <c r="V18">
        <v>21.744</v>
      </c>
      <c r="W18">
        <v>322.552</v>
      </c>
      <c r="X18">
        <v>460.487</v>
      </c>
      <c r="Y18">
        <v>49.983</v>
      </c>
      <c r="Z18">
        <v>3572.521</v>
      </c>
      <c r="AA18">
        <v>15379.11</v>
      </c>
      <c r="AB18">
        <v>1314.96</v>
      </c>
      <c r="AC18" t="s">
        <v>58</v>
      </c>
      <c r="AD18" s="4">
        <v>-3954.897</v>
      </c>
      <c r="AE18">
        <v>727</v>
      </c>
      <c r="AF18">
        <v>0</v>
      </c>
      <c r="AG18">
        <v>727</v>
      </c>
      <c r="AH18">
        <v>607</v>
      </c>
      <c r="AI18">
        <v>0</v>
      </c>
      <c r="AJ18">
        <v>607</v>
      </c>
      <c r="AK18">
        <v>5707</v>
      </c>
      <c r="AL18">
        <v>25709</v>
      </c>
      <c r="AM18">
        <v>31416</v>
      </c>
      <c r="AN18">
        <v>777.08</v>
      </c>
      <c r="AO18">
        <v>777.08</v>
      </c>
      <c r="AP18">
        <v>0</v>
      </c>
      <c r="AQ18">
        <v>727</v>
      </c>
      <c r="AR18">
        <v>607</v>
      </c>
      <c r="AU18">
        <v>0</v>
      </c>
      <c r="AV18" s="12">
        <v>0</v>
      </c>
      <c r="AW18" s="4">
        <v>607</v>
      </c>
      <c r="AX18" s="4">
        <v>727</v>
      </c>
      <c r="AY18" s="4">
        <v>640</v>
      </c>
      <c r="AZ18" s="24">
        <v>640</v>
      </c>
      <c r="BA18" s="4">
        <v>607</v>
      </c>
      <c r="BB18" s="4">
        <v>727</v>
      </c>
      <c r="BE18" s="15">
        <f t="shared" si="0"/>
        <v>607</v>
      </c>
      <c r="BF18" s="15">
        <f t="shared" ref="BF18:BH18" si="44">AH18</f>
        <v>607</v>
      </c>
      <c r="BG18" s="15">
        <f t="shared" si="44"/>
        <v>0</v>
      </c>
      <c r="BH18" s="15">
        <f t="shared" si="44"/>
        <v>607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727</v>
      </c>
      <c r="BN18" s="15">
        <f t="shared" ref="BN18:BP18" si="45">AE18</f>
        <v>727</v>
      </c>
      <c r="BO18" s="15">
        <f t="shared" si="45"/>
        <v>0</v>
      </c>
      <c r="BP18" s="15">
        <f t="shared" si="45"/>
        <v>727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26022.72</v>
      </c>
      <c r="B19">
        <v>-6310</v>
      </c>
      <c r="C19">
        <v>35408.33</v>
      </c>
      <c r="D19">
        <v>553.49</v>
      </c>
      <c r="E19">
        <v>728</v>
      </c>
      <c r="F19" s="4">
        <v>7000</v>
      </c>
      <c r="G19">
        <v>0</v>
      </c>
      <c r="H19">
        <v>662.44</v>
      </c>
      <c r="I19">
        <v>604.08</v>
      </c>
      <c r="J19">
        <v>645.23</v>
      </c>
      <c r="K19">
        <v>539.75</v>
      </c>
      <c r="L19">
        <v>562.08</v>
      </c>
      <c r="M19">
        <v>0</v>
      </c>
      <c r="N19">
        <v>900.34</v>
      </c>
      <c r="O19">
        <v>0</v>
      </c>
      <c r="P19">
        <v>644.3</v>
      </c>
      <c r="Q19">
        <v>349.98</v>
      </c>
      <c r="R19">
        <v>329.89</v>
      </c>
      <c r="S19">
        <v>25951.16</v>
      </c>
      <c r="T19">
        <v>6563.243</v>
      </c>
      <c r="U19">
        <v>275.412</v>
      </c>
      <c r="V19">
        <v>21.744</v>
      </c>
      <c r="W19">
        <v>297.156</v>
      </c>
      <c r="X19">
        <v>461.373</v>
      </c>
      <c r="Y19">
        <v>50.012</v>
      </c>
      <c r="Z19">
        <v>3299.004</v>
      </c>
      <c r="AA19">
        <v>15652.43</v>
      </c>
      <c r="AB19">
        <v>1318.61</v>
      </c>
      <c r="AC19" t="s">
        <v>58</v>
      </c>
      <c r="AD19" s="4">
        <v>-3958.259</v>
      </c>
      <c r="AE19">
        <v>728</v>
      </c>
      <c r="AF19">
        <v>0</v>
      </c>
      <c r="AG19">
        <v>728</v>
      </c>
      <c r="AH19">
        <v>607</v>
      </c>
      <c r="AI19">
        <v>0</v>
      </c>
      <c r="AJ19">
        <v>607</v>
      </c>
      <c r="AK19">
        <v>5707</v>
      </c>
      <c r="AL19">
        <v>25781.8</v>
      </c>
      <c r="AM19">
        <v>31488.8</v>
      </c>
      <c r="AN19">
        <v>770.34</v>
      </c>
      <c r="AO19">
        <v>770.34</v>
      </c>
      <c r="AP19">
        <v>0</v>
      </c>
      <c r="AQ19">
        <v>728</v>
      </c>
      <c r="AR19">
        <v>607</v>
      </c>
      <c r="AU19">
        <v>0</v>
      </c>
      <c r="AV19" s="12">
        <v>0</v>
      </c>
      <c r="AW19" s="4">
        <v>607</v>
      </c>
      <c r="AX19" s="4">
        <v>728</v>
      </c>
      <c r="AY19" s="4">
        <v>640</v>
      </c>
      <c r="AZ19" s="24">
        <v>640</v>
      </c>
      <c r="BA19" s="4">
        <v>607</v>
      </c>
      <c r="BB19" s="4">
        <v>728</v>
      </c>
      <c r="BE19" s="15">
        <f t="shared" si="0"/>
        <v>607</v>
      </c>
      <c r="BF19" s="15">
        <f t="shared" ref="BF19:BH19" si="46">AH19</f>
        <v>607</v>
      </c>
      <c r="BG19" s="15">
        <f t="shared" si="46"/>
        <v>0</v>
      </c>
      <c r="BH19" s="15">
        <f t="shared" si="46"/>
        <v>607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728</v>
      </c>
      <c r="BN19" s="15">
        <f t="shared" ref="BN19:BP19" si="47">AE19</f>
        <v>728</v>
      </c>
      <c r="BO19" s="15">
        <f t="shared" si="47"/>
        <v>0</v>
      </c>
      <c r="BP19" s="15">
        <f t="shared" si="47"/>
        <v>728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26015.28</v>
      </c>
      <c r="B20">
        <v>-6296</v>
      </c>
      <c r="C20">
        <v>35383.35</v>
      </c>
      <c r="D20">
        <v>513.43</v>
      </c>
      <c r="E20">
        <v>875</v>
      </c>
      <c r="F20" s="4">
        <v>7000</v>
      </c>
      <c r="G20">
        <v>0</v>
      </c>
      <c r="H20">
        <v>661.6</v>
      </c>
      <c r="I20">
        <v>603.42</v>
      </c>
      <c r="J20">
        <v>644.8</v>
      </c>
      <c r="K20">
        <v>539.52</v>
      </c>
      <c r="L20">
        <v>563.24</v>
      </c>
      <c r="M20">
        <v>0</v>
      </c>
      <c r="N20">
        <v>898.69</v>
      </c>
      <c r="O20">
        <v>0</v>
      </c>
      <c r="P20">
        <v>639.8</v>
      </c>
      <c r="Q20">
        <v>349.71</v>
      </c>
      <c r="R20">
        <v>329.89</v>
      </c>
      <c r="S20">
        <v>26129.93</v>
      </c>
      <c r="T20">
        <v>6343.48</v>
      </c>
      <c r="U20">
        <v>258.825</v>
      </c>
      <c r="V20">
        <v>21.743</v>
      </c>
      <c r="W20">
        <v>280.569</v>
      </c>
      <c r="X20">
        <v>461.739</v>
      </c>
      <c r="Y20">
        <v>50.033</v>
      </c>
      <c r="Z20">
        <v>3115.572</v>
      </c>
      <c r="AA20">
        <v>15837.19</v>
      </c>
      <c r="AB20">
        <v>1324.78</v>
      </c>
      <c r="AC20" t="s">
        <v>58</v>
      </c>
      <c r="AD20" s="4">
        <v>-3967.924</v>
      </c>
      <c r="AE20">
        <v>875</v>
      </c>
      <c r="AF20">
        <v>0</v>
      </c>
      <c r="AG20">
        <v>875</v>
      </c>
      <c r="AH20">
        <v>727</v>
      </c>
      <c r="AI20">
        <v>0</v>
      </c>
      <c r="AJ20">
        <v>727</v>
      </c>
      <c r="AK20">
        <v>5707</v>
      </c>
      <c r="AL20">
        <v>25754.6</v>
      </c>
      <c r="AM20">
        <v>31461.6</v>
      </c>
      <c r="AN20">
        <v>762.96</v>
      </c>
      <c r="AO20">
        <v>762.88</v>
      </c>
      <c r="AP20">
        <v>0.08</v>
      </c>
      <c r="AQ20">
        <v>875</v>
      </c>
      <c r="AR20">
        <v>727</v>
      </c>
      <c r="AU20">
        <v>0</v>
      </c>
      <c r="AV20" s="12">
        <v>0</v>
      </c>
      <c r="AW20" s="4">
        <v>727</v>
      </c>
      <c r="AX20" s="4">
        <v>875</v>
      </c>
      <c r="AY20" s="4">
        <v>640</v>
      </c>
      <c r="AZ20" s="24">
        <v>640</v>
      </c>
      <c r="BA20" s="4">
        <v>727</v>
      </c>
      <c r="BB20" s="4">
        <v>875</v>
      </c>
      <c r="BE20" s="15">
        <f t="shared" si="0"/>
        <v>727</v>
      </c>
      <c r="BF20" s="15">
        <f t="shared" ref="BF20:BH20" si="48">AH20</f>
        <v>727</v>
      </c>
      <c r="BG20" s="15">
        <f t="shared" si="48"/>
        <v>0</v>
      </c>
      <c r="BH20" s="15">
        <f t="shared" si="48"/>
        <v>727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875</v>
      </c>
      <c r="BN20" s="15">
        <f t="shared" ref="BN20:BP20" si="49">AE20</f>
        <v>875</v>
      </c>
      <c r="BO20" s="15">
        <f t="shared" si="49"/>
        <v>0</v>
      </c>
      <c r="BP20" s="15">
        <f t="shared" si="49"/>
        <v>875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26036.21</v>
      </c>
      <c r="B21">
        <v>-6324</v>
      </c>
      <c r="C21">
        <v>35059.52</v>
      </c>
      <c r="D21">
        <v>480.02</v>
      </c>
      <c r="E21">
        <v>729</v>
      </c>
      <c r="F21" s="4">
        <v>7000</v>
      </c>
      <c r="G21">
        <v>0</v>
      </c>
      <c r="H21">
        <v>661.6</v>
      </c>
      <c r="I21">
        <v>604.78</v>
      </c>
      <c r="J21">
        <v>645.53</v>
      </c>
      <c r="K21">
        <v>539.52</v>
      </c>
      <c r="L21">
        <v>562.54</v>
      </c>
      <c r="M21">
        <v>0</v>
      </c>
      <c r="N21">
        <v>892.52</v>
      </c>
      <c r="O21">
        <v>0</v>
      </c>
      <c r="P21">
        <v>644.1</v>
      </c>
      <c r="Q21">
        <v>350.61</v>
      </c>
      <c r="R21">
        <v>330.26</v>
      </c>
      <c r="S21">
        <v>26144.37</v>
      </c>
      <c r="T21">
        <v>6517.356</v>
      </c>
      <c r="U21">
        <v>247.71</v>
      </c>
      <c r="V21">
        <v>21.59</v>
      </c>
      <c r="W21">
        <v>269.299</v>
      </c>
      <c r="X21">
        <v>461.173</v>
      </c>
      <c r="Y21">
        <v>49.967</v>
      </c>
      <c r="Z21">
        <v>3013.293</v>
      </c>
      <c r="AA21">
        <v>15939.69</v>
      </c>
      <c r="AB21">
        <v>1327.14</v>
      </c>
      <c r="AC21" t="s">
        <v>58</v>
      </c>
      <c r="AD21" s="4">
        <v>-3967.644</v>
      </c>
      <c r="AE21">
        <v>729</v>
      </c>
      <c r="AF21">
        <v>0</v>
      </c>
      <c r="AG21">
        <v>729</v>
      </c>
      <c r="AH21">
        <v>728</v>
      </c>
      <c r="AI21">
        <v>0</v>
      </c>
      <c r="AJ21">
        <v>728</v>
      </c>
      <c r="AK21">
        <v>5707</v>
      </c>
      <c r="AL21">
        <v>25790.5</v>
      </c>
      <c r="AM21">
        <v>31497.5</v>
      </c>
      <c r="AN21">
        <v>752.73</v>
      </c>
      <c r="AO21">
        <v>750.52</v>
      </c>
      <c r="AP21">
        <v>2.21</v>
      </c>
      <c r="AQ21">
        <v>729</v>
      </c>
      <c r="AR21">
        <v>728</v>
      </c>
      <c r="AU21">
        <v>0</v>
      </c>
      <c r="AV21" s="12">
        <v>0</v>
      </c>
      <c r="AW21" s="4">
        <v>728</v>
      </c>
      <c r="AX21" s="4">
        <v>729</v>
      </c>
      <c r="AY21" s="4">
        <v>640</v>
      </c>
      <c r="AZ21" s="24">
        <v>640</v>
      </c>
      <c r="BA21" s="4">
        <v>728</v>
      </c>
      <c r="BB21" s="4">
        <v>729</v>
      </c>
      <c r="BE21" s="15">
        <f t="shared" si="0"/>
        <v>728</v>
      </c>
      <c r="BF21" s="15">
        <f t="shared" ref="BF21:BH21" si="50">AH21</f>
        <v>728</v>
      </c>
      <c r="BG21" s="15">
        <f t="shared" si="50"/>
        <v>0</v>
      </c>
      <c r="BH21" s="15">
        <f t="shared" si="50"/>
        <v>728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729</v>
      </c>
      <c r="BN21" s="15">
        <f t="shared" ref="BN21:BP21" si="51">AE21</f>
        <v>729</v>
      </c>
      <c r="BO21" s="15">
        <f t="shared" si="51"/>
        <v>0</v>
      </c>
      <c r="BP21" s="15">
        <f t="shared" si="51"/>
        <v>729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26419.27</v>
      </c>
      <c r="B22">
        <v>-6331</v>
      </c>
      <c r="C22">
        <v>36024.23</v>
      </c>
      <c r="D22">
        <v>457.88</v>
      </c>
      <c r="E22">
        <v>878</v>
      </c>
      <c r="F22" s="4">
        <v>7000</v>
      </c>
      <c r="G22">
        <v>0</v>
      </c>
      <c r="H22">
        <v>661.6</v>
      </c>
      <c r="I22">
        <v>604.3</v>
      </c>
      <c r="J22">
        <v>645.06</v>
      </c>
      <c r="K22">
        <v>539.52</v>
      </c>
      <c r="L22">
        <v>563.24</v>
      </c>
      <c r="M22">
        <v>0</v>
      </c>
      <c r="N22">
        <v>894.99</v>
      </c>
      <c r="O22">
        <v>0</v>
      </c>
      <c r="P22">
        <v>643.9</v>
      </c>
      <c r="Q22">
        <v>349.92</v>
      </c>
      <c r="R22">
        <v>330.26</v>
      </c>
      <c r="S22">
        <v>26289.36</v>
      </c>
      <c r="T22">
        <v>6496.496</v>
      </c>
      <c r="U22">
        <v>232.482</v>
      </c>
      <c r="V22">
        <v>30.367</v>
      </c>
      <c r="W22">
        <v>262.849</v>
      </c>
      <c r="X22">
        <v>464.436</v>
      </c>
      <c r="Y22">
        <v>49.966</v>
      </c>
      <c r="Z22">
        <v>2807.223</v>
      </c>
      <c r="AA22">
        <v>16139.29</v>
      </c>
      <c r="AB22">
        <v>1335.73</v>
      </c>
      <c r="AC22" t="s">
        <v>58</v>
      </c>
      <c r="AD22" s="4">
        <v>-3965.122</v>
      </c>
      <c r="AE22">
        <v>878</v>
      </c>
      <c r="AF22">
        <v>0</v>
      </c>
      <c r="AG22">
        <v>878</v>
      </c>
      <c r="AH22">
        <v>607</v>
      </c>
      <c r="AI22">
        <v>0</v>
      </c>
      <c r="AJ22">
        <v>607</v>
      </c>
      <c r="AK22">
        <v>5718</v>
      </c>
      <c r="AL22">
        <v>26021</v>
      </c>
      <c r="AM22">
        <v>31739</v>
      </c>
      <c r="AN22">
        <v>762.26</v>
      </c>
      <c r="AO22">
        <v>728.13</v>
      </c>
      <c r="AP22">
        <v>34.13</v>
      </c>
      <c r="AQ22">
        <v>878</v>
      </c>
      <c r="AR22">
        <v>607</v>
      </c>
      <c r="AU22">
        <v>0</v>
      </c>
      <c r="AV22" s="12">
        <v>0</v>
      </c>
      <c r="AW22" s="4">
        <v>607</v>
      </c>
      <c r="AX22" s="4">
        <v>878</v>
      </c>
      <c r="AY22" s="4">
        <v>640</v>
      </c>
      <c r="AZ22" s="24">
        <v>640</v>
      </c>
      <c r="BA22" s="4">
        <v>607</v>
      </c>
      <c r="BB22" s="4">
        <v>878</v>
      </c>
      <c r="BE22" s="15">
        <f t="shared" si="0"/>
        <v>607</v>
      </c>
      <c r="BF22" s="15">
        <f t="shared" ref="BF22:BH22" si="52">AH22</f>
        <v>607</v>
      </c>
      <c r="BG22" s="15">
        <f t="shared" si="52"/>
        <v>0</v>
      </c>
      <c r="BH22" s="15">
        <f t="shared" si="52"/>
        <v>607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878</v>
      </c>
      <c r="BN22" s="15">
        <f t="shared" ref="BN22:BP22" si="53">AE22</f>
        <v>878</v>
      </c>
      <c r="BO22" s="15">
        <f t="shared" si="53"/>
        <v>0</v>
      </c>
      <c r="BP22" s="15">
        <f t="shared" si="53"/>
        <v>878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26576.77</v>
      </c>
      <c r="B23">
        <v>-6585</v>
      </c>
      <c r="C23">
        <v>35976.02</v>
      </c>
      <c r="D23">
        <v>525.56</v>
      </c>
      <c r="E23">
        <v>950</v>
      </c>
      <c r="F23" s="4">
        <v>6995</v>
      </c>
      <c r="G23">
        <v>0</v>
      </c>
      <c r="H23">
        <v>662.44</v>
      </c>
      <c r="I23">
        <v>604.53</v>
      </c>
      <c r="J23">
        <v>645.78</v>
      </c>
      <c r="K23">
        <v>539.28</v>
      </c>
      <c r="L23">
        <v>563.24</v>
      </c>
      <c r="M23">
        <v>0</v>
      </c>
      <c r="N23">
        <v>892.11</v>
      </c>
      <c r="O23">
        <v>0</v>
      </c>
      <c r="P23">
        <v>642.9</v>
      </c>
      <c r="Q23">
        <v>350.61</v>
      </c>
      <c r="R23">
        <v>330.53</v>
      </c>
      <c r="S23">
        <v>26522.19</v>
      </c>
      <c r="T23">
        <v>6690.42</v>
      </c>
      <c r="U23">
        <v>239.357</v>
      </c>
      <c r="V23">
        <v>167.596</v>
      </c>
      <c r="W23">
        <v>406.954</v>
      </c>
      <c r="X23">
        <v>462.302</v>
      </c>
      <c r="Y23">
        <v>49.969</v>
      </c>
      <c r="Z23">
        <v>2571.961</v>
      </c>
      <c r="AA23">
        <v>16379.24</v>
      </c>
      <c r="AB23">
        <v>1320.96</v>
      </c>
      <c r="AC23" t="s">
        <v>58</v>
      </c>
      <c r="AD23" s="4">
        <v>-3960.78</v>
      </c>
      <c r="AE23">
        <v>950</v>
      </c>
      <c r="AF23">
        <v>0</v>
      </c>
      <c r="AG23">
        <v>950</v>
      </c>
      <c r="AH23">
        <v>729</v>
      </c>
      <c r="AI23">
        <v>0</v>
      </c>
      <c r="AJ23">
        <v>729</v>
      </c>
      <c r="AK23">
        <v>5859</v>
      </c>
      <c r="AL23">
        <v>26297.4</v>
      </c>
      <c r="AM23">
        <v>32156.4</v>
      </c>
      <c r="AN23">
        <v>829.48</v>
      </c>
      <c r="AO23">
        <v>711.2</v>
      </c>
      <c r="AP23">
        <v>118.28</v>
      </c>
      <c r="AQ23">
        <v>950</v>
      </c>
      <c r="AR23">
        <v>729</v>
      </c>
      <c r="AU23">
        <v>0</v>
      </c>
      <c r="AV23" s="12">
        <v>0</v>
      </c>
      <c r="AW23" s="4">
        <v>729</v>
      </c>
      <c r="AX23" s="4">
        <v>950</v>
      </c>
      <c r="AY23" s="4">
        <v>640</v>
      </c>
      <c r="AZ23" s="24">
        <v>640</v>
      </c>
      <c r="BA23" s="4">
        <v>729</v>
      </c>
      <c r="BB23" s="4">
        <v>950</v>
      </c>
      <c r="BE23" s="15">
        <f t="shared" si="0"/>
        <v>729</v>
      </c>
      <c r="BF23" s="15">
        <f t="shared" ref="BF23:BH23" si="54">AH23</f>
        <v>729</v>
      </c>
      <c r="BG23" s="15">
        <f t="shared" si="54"/>
        <v>0</v>
      </c>
      <c r="BH23" s="15">
        <f t="shared" si="54"/>
        <v>729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950</v>
      </c>
      <c r="BN23" s="15">
        <f t="shared" ref="BN23:BP23" si="55">AE23</f>
        <v>950</v>
      </c>
      <c r="BO23" s="15">
        <f t="shared" si="55"/>
        <v>0</v>
      </c>
      <c r="BP23" s="15">
        <f t="shared" si="55"/>
        <v>950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26636.59</v>
      </c>
      <c r="B24">
        <v>-6842</v>
      </c>
      <c r="C24">
        <v>35770.48</v>
      </c>
      <c r="D24">
        <v>709.28</v>
      </c>
      <c r="E24">
        <v>879</v>
      </c>
      <c r="F24" s="4">
        <v>6997</v>
      </c>
      <c r="G24">
        <v>0</v>
      </c>
      <c r="H24">
        <v>663.29</v>
      </c>
      <c r="I24">
        <v>604.13</v>
      </c>
      <c r="J24">
        <v>646.06</v>
      </c>
      <c r="K24">
        <v>539.52</v>
      </c>
      <c r="L24">
        <v>562.54</v>
      </c>
      <c r="M24">
        <v>0</v>
      </c>
      <c r="N24">
        <v>879.37</v>
      </c>
      <c r="O24">
        <v>0</v>
      </c>
      <c r="P24">
        <v>642.8</v>
      </c>
      <c r="Q24">
        <v>350.77</v>
      </c>
      <c r="R24">
        <v>330.31</v>
      </c>
      <c r="S24">
        <v>26791.7</v>
      </c>
      <c r="T24">
        <v>6955.911</v>
      </c>
      <c r="U24">
        <v>245.71</v>
      </c>
      <c r="V24">
        <v>508.865</v>
      </c>
      <c r="W24">
        <v>754.575</v>
      </c>
      <c r="X24">
        <v>461.245</v>
      </c>
      <c r="Y24">
        <v>50.016</v>
      </c>
      <c r="Z24">
        <v>2447.012</v>
      </c>
      <c r="AA24">
        <v>16503.93</v>
      </c>
      <c r="AB24">
        <v>1306.75</v>
      </c>
      <c r="AC24" t="s">
        <v>58</v>
      </c>
      <c r="AD24" s="4">
        <v>-3980.671</v>
      </c>
      <c r="AE24">
        <v>879</v>
      </c>
      <c r="AF24">
        <v>0</v>
      </c>
      <c r="AG24">
        <v>879</v>
      </c>
      <c r="AH24">
        <v>878</v>
      </c>
      <c r="AI24">
        <v>0</v>
      </c>
      <c r="AJ24">
        <v>878</v>
      </c>
      <c r="AK24">
        <v>6002</v>
      </c>
      <c r="AL24">
        <v>26496.2</v>
      </c>
      <c r="AM24">
        <v>32498.2</v>
      </c>
      <c r="AN24">
        <v>996.94</v>
      </c>
      <c r="AO24">
        <v>690.89</v>
      </c>
      <c r="AP24">
        <v>306.05</v>
      </c>
      <c r="AQ24">
        <v>879</v>
      </c>
      <c r="AR24">
        <v>878</v>
      </c>
      <c r="AU24">
        <v>0</v>
      </c>
      <c r="AV24" s="12">
        <v>0</v>
      </c>
      <c r="AW24" s="4">
        <v>878</v>
      </c>
      <c r="AX24" s="4">
        <v>879</v>
      </c>
      <c r="AY24" s="4">
        <v>640</v>
      </c>
      <c r="AZ24" s="24">
        <v>640</v>
      </c>
      <c r="BA24" s="4">
        <v>878</v>
      </c>
      <c r="BB24" s="4">
        <v>879</v>
      </c>
      <c r="BE24" s="15">
        <f t="shared" si="0"/>
        <v>878</v>
      </c>
      <c r="BF24" s="15">
        <f t="shared" ref="BF24:BH24" si="56">AH24</f>
        <v>878</v>
      </c>
      <c r="BG24" s="15">
        <f t="shared" si="56"/>
        <v>0</v>
      </c>
      <c r="BH24" s="15">
        <f t="shared" si="56"/>
        <v>878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879</v>
      </c>
      <c r="BN24" s="15">
        <f t="shared" ref="BN24:BP24" si="57">AE24</f>
        <v>879</v>
      </c>
      <c r="BO24" s="15">
        <f t="shared" si="57"/>
        <v>0</v>
      </c>
      <c r="BP24" s="15">
        <f t="shared" si="57"/>
        <v>879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26885.9</v>
      </c>
      <c r="B25">
        <v>-7077</v>
      </c>
      <c r="C25">
        <v>36202.53</v>
      </c>
      <c r="D25">
        <v>1052.97</v>
      </c>
      <c r="E25">
        <v>972</v>
      </c>
      <c r="F25" s="4">
        <v>6999</v>
      </c>
      <c r="G25">
        <v>0</v>
      </c>
      <c r="H25">
        <v>662.44</v>
      </c>
      <c r="I25">
        <v>603.91</v>
      </c>
      <c r="J25">
        <v>645.36</v>
      </c>
      <c r="K25">
        <v>539.52</v>
      </c>
      <c r="L25">
        <v>563.01</v>
      </c>
      <c r="M25">
        <v>0</v>
      </c>
      <c r="N25">
        <v>899.92</v>
      </c>
      <c r="O25">
        <v>0</v>
      </c>
      <c r="P25">
        <v>642.3</v>
      </c>
      <c r="Q25">
        <v>349.87</v>
      </c>
      <c r="R25">
        <v>330.1</v>
      </c>
      <c r="S25">
        <v>27013</v>
      </c>
      <c r="T25">
        <v>7147.387</v>
      </c>
      <c r="U25">
        <v>261.288</v>
      </c>
      <c r="V25">
        <v>934.856</v>
      </c>
      <c r="W25">
        <v>1196.144</v>
      </c>
      <c r="X25">
        <v>462.129</v>
      </c>
      <c r="Y25">
        <v>50.024</v>
      </c>
      <c r="Z25">
        <v>2445.193</v>
      </c>
      <c r="AA25">
        <v>16504.63</v>
      </c>
      <c r="AB25">
        <v>1315.25</v>
      </c>
      <c r="AC25" t="s">
        <v>58</v>
      </c>
      <c r="AD25" s="4">
        <v>-3963.722</v>
      </c>
      <c r="AE25">
        <v>972</v>
      </c>
      <c r="AF25">
        <v>0</v>
      </c>
      <c r="AG25">
        <v>972</v>
      </c>
      <c r="AH25">
        <v>878</v>
      </c>
      <c r="AI25">
        <v>0</v>
      </c>
      <c r="AJ25">
        <v>878</v>
      </c>
      <c r="AK25">
        <v>6144</v>
      </c>
      <c r="AL25">
        <v>26840</v>
      </c>
      <c r="AM25">
        <v>32984</v>
      </c>
      <c r="AN25">
        <v>1315.61</v>
      </c>
      <c r="AO25">
        <v>671.04</v>
      </c>
      <c r="AP25">
        <v>644.57</v>
      </c>
      <c r="AQ25">
        <v>972</v>
      </c>
      <c r="AR25">
        <v>878</v>
      </c>
      <c r="AU25">
        <v>0</v>
      </c>
      <c r="AV25" s="12">
        <v>0</v>
      </c>
      <c r="AW25" s="4">
        <v>878</v>
      </c>
      <c r="AX25" s="4">
        <v>972</v>
      </c>
      <c r="AY25" s="4">
        <v>640</v>
      </c>
      <c r="AZ25" s="24">
        <v>640</v>
      </c>
      <c r="BA25" s="4">
        <v>878</v>
      </c>
      <c r="BB25" s="4">
        <v>972</v>
      </c>
      <c r="BE25" s="15">
        <f t="shared" si="0"/>
        <v>878</v>
      </c>
      <c r="BF25" s="15">
        <f t="shared" ref="BF25:BH25" si="58">AH25</f>
        <v>878</v>
      </c>
      <c r="BG25" s="15">
        <f t="shared" si="58"/>
        <v>0</v>
      </c>
      <c r="BH25" s="15">
        <f t="shared" si="58"/>
        <v>878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972</v>
      </c>
      <c r="BN25" s="15">
        <f t="shared" ref="BN25:BP25" si="59">AE25</f>
        <v>972</v>
      </c>
      <c r="BO25" s="15">
        <f t="shared" si="59"/>
        <v>0</v>
      </c>
      <c r="BP25" s="15">
        <f t="shared" si="59"/>
        <v>972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27159.86</v>
      </c>
      <c r="B26">
        <v>-6943</v>
      </c>
      <c r="C26">
        <v>35751.78</v>
      </c>
      <c r="D26">
        <v>1535.68</v>
      </c>
      <c r="E26">
        <v>927</v>
      </c>
      <c r="F26" s="4">
        <v>6998</v>
      </c>
      <c r="G26">
        <v>0</v>
      </c>
      <c r="H26">
        <v>662.44</v>
      </c>
      <c r="I26">
        <v>623.95</v>
      </c>
      <c r="J26">
        <v>639.5</v>
      </c>
      <c r="K26">
        <v>540.21</v>
      </c>
      <c r="L26">
        <v>562.54</v>
      </c>
      <c r="M26">
        <v>0</v>
      </c>
      <c r="N26">
        <v>899.1</v>
      </c>
      <c r="O26">
        <v>0</v>
      </c>
      <c r="P26">
        <v>642</v>
      </c>
      <c r="Q26">
        <v>349.66</v>
      </c>
      <c r="R26">
        <v>330.21</v>
      </c>
      <c r="S26">
        <v>27272.86</v>
      </c>
      <c r="T26">
        <v>7000.788</v>
      </c>
      <c r="U26">
        <v>269.647</v>
      </c>
      <c r="V26">
        <v>1404.162</v>
      </c>
      <c r="W26">
        <v>1673.809</v>
      </c>
      <c r="X26">
        <v>461.873</v>
      </c>
      <c r="Y26">
        <v>50.033</v>
      </c>
      <c r="Z26">
        <v>3013.465</v>
      </c>
      <c r="AA26">
        <v>16693.29</v>
      </c>
      <c r="AB26">
        <v>1319.04</v>
      </c>
      <c r="AC26" t="s">
        <v>58</v>
      </c>
      <c r="AD26" s="4">
        <v>-3957.698</v>
      </c>
      <c r="AE26">
        <v>927</v>
      </c>
      <c r="AF26">
        <v>0</v>
      </c>
      <c r="AG26">
        <v>927</v>
      </c>
      <c r="AH26">
        <v>877</v>
      </c>
      <c r="AI26">
        <v>0</v>
      </c>
      <c r="AJ26">
        <v>877</v>
      </c>
      <c r="AK26">
        <v>6291</v>
      </c>
      <c r="AL26">
        <v>27067.2</v>
      </c>
      <c r="AM26">
        <v>33358.2</v>
      </c>
      <c r="AN26">
        <v>1762.75</v>
      </c>
      <c r="AO26">
        <v>649.12</v>
      </c>
      <c r="AP26">
        <v>1113.63</v>
      </c>
      <c r="AQ26">
        <v>927</v>
      </c>
      <c r="AR26">
        <v>877</v>
      </c>
      <c r="AU26">
        <v>0</v>
      </c>
      <c r="AV26" s="12">
        <v>0</v>
      </c>
      <c r="AW26" s="4">
        <v>877</v>
      </c>
      <c r="AX26" s="4">
        <v>927</v>
      </c>
      <c r="AY26" s="4">
        <v>640</v>
      </c>
      <c r="AZ26" s="24">
        <v>640</v>
      </c>
      <c r="BA26" s="4">
        <v>877</v>
      </c>
      <c r="BB26" s="4">
        <v>927</v>
      </c>
      <c r="BE26" s="15">
        <f t="shared" si="0"/>
        <v>877</v>
      </c>
      <c r="BF26" s="15">
        <f t="shared" ref="BF26:BH26" si="60">AH26</f>
        <v>877</v>
      </c>
      <c r="BG26" s="15">
        <f t="shared" si="60"/>
        <v>0</v>
      </c>
      <c r="BH26" s="15">
        <f t="shared" si="60"/>
        <v>877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927</v>
      </c>
      <c r="BN26" s="15">
        <f t="shared" ref="BN26:BP26" si="61">AE26</f>
        <v>927</v>
      </c>
      <c r="BO26" s="15">
        <f t="shared" si="61"/>
        <v>0</v>
      </c>
      <c r="BP26" s="15">
        <f t="shared" si="61"/>
        <v>927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27126.55</v>
      </c>
      <c r="B27">
        <v>-6929</v>
      </c>
      <c r="C27">
        <v>35118.31</v>
      </c>
      <c r="D27">
        <v>2165.05</v>
      </c>
      <c r="E27">
        <v>729</v>
      </c>
      <c r="F27" s="4">
        <v>6998</v>
      </c>
      <c r="G27">
        <v>0</v>
      </c>
      <c r="H27">
        <v>661.6</v>
      </c>
      <c r="I27">
        <v>624.53</v>
      </c>
      <c r="J27">
        <v>638.63</v>
      </c>
      <c r="K27">
        <v>540.68</v>
      </c>
      <c r="L27">
        <v>563.24</v>
      </c>
      <c r="M27">
        <v>0</v>
      </c>
      <c r="N27">
        <v>897.87</v>
      </c>
      <c r="O27">
        <v>0</v>
      </c>
      <c r="P27">
        <v>643.9</v>
      </c>
      <c r="Q27">
        <v>349.92</v>
      </c>
      <c r="R27">
        <v>329.84</v>
      </c>
      <c r="S27">
        <v>27026.4</v>
      </c>
      <c r="T27">
        <v>6938.115</v>
      </c>
      <c r="U27">
        <v>255.206</v>
      </c>
      <c r="V27">
        <v>1964.525</v>
      </c>
      <c r="W27">
        <v>2219.731</v>
      </c>
      <c r="X27">
        <v>461.516</v>
      </c>
      <c r="Y27">
        <v>50.025</v>
      </c>
      <c r="Z27">
        <v>3855.518</v>
      </c>
      <c r="AA27">
        <v>16218.57</v>
      </c>
      <c r="AB27">
        <v>1333.56</v>
      </c>
      <c r="AC27" t="s">
        <v>58</v>
      </c>
      <c r="AD27" s="4">
        <v>-3964.982</v>
      </c>
      <c r="AE27">
        <v>729</v>
      </c>
      <c r="AF27">
        <v>0</v>
      </c>
      <c r="AG27">
        <v>729</v>
      </c>
      <c r="AH27">
        <v>728</v>
      </c>
      <c r="AI27">
        <v>0</v>
      </c>
      <c r="AJ27">
        <v>728</v>
      </c>
      <c r="AK27">
        <v>6281</v>
      </c>
      <c r="AL27">
        <v>27172.5</v>
      </c>
      <c r="AM27">
        <v>33453.5</v>
      </c>
      <c r="AN27">
        <v>2342.52</v>
      </c>
      <c r="AO27">
        <v>627.31</v>
      </c>
      <c r="AP27">
        <v>1715.21</v>
      </c>
      <c r="AQ27">
        <v>729</v>
      </c>
      <c r="AR27">
        <v>728</v>
      </c>
      <c r="AU27">
        <v>0</v>
      </c>
      <c r="AV27" s="12">
        <v>0</v>
      </c>
      <c r="AW27" s="4">
        <v>728</v>
      </c>
      <c r="AX27" s="4">
        <v>729</v>
      </c>
      <c r="AY27" s="4">
        <v>640</v>
      </c>
      <c r="AZ27" s="24">
        <v>640</v>
      </c>
      <c r="BA27" s="4">
        <v>728</v>
      </c>
      <c r="BB27" s="4">
        <v>729</v>
      </c>
      <c r="BE27" s="15">
        <f t="shared" si="0"/>
        <v>728</v>
      </c>
      <c r="BF27" s="15">
        <f t="shared" ref="BF27:BH27" si="62">AH27</f>
        <v>728</v>
      </c>
      <c r="BG27" s="15">
        <f t="shared" si="62"/>
        <v>0</v>
      </c>
      <c r="BH27" s="15">
        <f t="shared" si="62"/>
        <v>728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729</v>
      </c>
      <c r="BN27" s="15">
        <f t="shared" ref="BN27:BP27" si="63">AE27</f>
        <v>729</v>
      </c>
      <c r="BO27" s="15">
        <f t="shared" si="63"/>
        <v>0</v>
      </c>
      <c r="BP27" s="15">
        <f t="shared" si="63"/>
        <v>729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26961.62</v>
      </c>
      <c r="B28" s="1">
        <v>-6916</v>
      </c>
      <c r="C28" s="1">
        <v>34087.27</v>
      </c>
      <c r="D28" s="1">
        <v>2979.67</v>
      </c>
      <c r="E28" s="1">
        <v>606</v>
      </c>
      <c r="F28" s="6">
        <v>6999</v>
      </c>
      <c r="G28" s="1">
        <v>0</v>
      </c>
      <c r="H28" s="1">
        <v>662.44</v>
      </c>
      <c r="I28" s="1">
        <v>623.69</v>
      </c>
      <c r="J28" s="1">
        <v>639.36</v>
      </c>
      <c r="K28" s="1">
        <v>539.52</v>
      </c>
      <c r="L28" s="1">
        <v>562.08</v>
      </c>
      <c r="M28" s="1">
        <v>0</v>
      </c>
      <c r="N28" s="1">
        <v>897.87</v>
      </c>
      <c r="O28" s="1">
        <v>0</v>
      </c>
      <c r="P28" s="1">
        <v>642.2</v>
      </c>
      <c r="Q28" s="1">
        <v>340.57</v>
      </c>
      <c r="R28" s="1">
        <v>329.84</v>
      </c>
      <c r="S28" s="1">
        <v>26540.43</v>
      </c>
      <c r="T28" s="1">
        <v>7185.807</v>
      </c>
      <c r="U28" s="1">
        <v>223.329</v>
      </c>
      <c r="V28" s="1">
        <v>2671.463</v>
      </c>
      <c r="W28" s="1">
        <v>2894.792</v>
      </c>
      <c r="X28" s="1">
        <v>460.625</v>
      </c>
      <c r="Y28" s="1">
        <v>49.987</v>
      </c>
      <c r="Z28" s="1">
        <v>4781.492</v>
      </c>
      <c r="AA28" s="1">
        <v>15304.81</v>
      </c>
      <c r="AB28" s="1">
        <v>1328.43</v>
      </c>
      <c r="AC28" s="1" t="s">
        <v>58</v>
      </c>
      <c r="AD28" s="6">
        <v>-3978.149</v>
      </c>
      <c r="AE28" s="1">
        <v>606</v>
      </c>
      <c r="AF28" s="1">
        <v>0</v>
      </c>
      <c r="AG28" s="1">
        <v>606</v>
      </c>
      <c r="AH28" s="1">
        <v>606</v>
      </c>
      <c r="AI28" s="1">
        <v>0</v>
      </c>
      <c r="AJ28" s="1">
        <v>606</v>
      </c>
      <c r="AK28" s="1">
        <v>6272</v>
      </c>
      <c r="AL28" s="1">
        <v>26964.8</v>
      </c>
      <c r="AM28" s="1">
        <v>33236.8</v>
      </c>
      <c r="AN28" s="1">
        <v>3034.96</v>
      </c>
      <c r="AO28" s="1">
        <v>608.13</v>
      </c>
      <c r="AP28" s="1">
        <v>2426.83</v>
      </c>
      <c r="AQ28" s="1">
        <v>606</v>
      </c>
      <c r="AR28" s="1">
        <v>606</v>
      </c>
      <c r="AU28" s="1">
        <v>0</v>
      </c>
      <c r="AV28" s="13">
        <v>0</v>
      </c>
      <c r="AW28" s="6">
        <v>606</v>
      </c>
      <c r="AX28" s="6">
        <v>606</v>
      </c>
      <c r="AY28" s="6">
        <v>640</v>
      </c>
      <c r="AZ28" s="25">
        <v>640</v>
      </c>
      <c r="BA28" s="6">
        <v>606</v>
      </c>
      <c r="BB28" s="6">
        <v>606</v>
      </c>
      <c r="BE28" s="16">
        <f t="shared" si="0"/>
        <v>606</v>
      </c>
      <c r="BF28" s="16">
        <f t="shared" ref="BF28:BH28" si="64">AH28</f>
        <v>606</v>
      </c>
      <c r="BG28" s="16">
        <f t="shared" si="64"/>
        <v>0</v>
      </c>
      <c r="BH28" s="16">
        <f t="shared" si="64"/>
        <v>606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606</v>
      </c>
      <c r="BN28" s="16">
        <f t="shared" ref="BN28:BP28" si="65">AE28</f>
        <v>606</v>
      </c>
      <c r="BO28" s="16">
        <f t="shared" si="65"/>
        <v>0</v>
      </c>
      <c r="BP28" s="16">
        <f t="shared" si="65"/>
        <v>606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26608.72</v>
      </c>
      <c r="B29" s="1">
        <v>-6902</v>
      </c>
      <c r="C29" s="1">
        <v>32987.23</v>
      </c>
      <c r="D29" s="1">
        <v>3881.45</v>
      </c>
      <c r="E29" s="1">
        <v>484</v>
      </c>
      <c r="F29" s="6">
        <v>6999</v>
      </c>
      <c r="G29" s="1">
        <v>0</v>
      </c>
      <c r="H29" s="1">
        <v>662.44</v>
      </c>
      <c r="I29" s="1">
        <v>618.56</v>
      </c>
      <c r="J29" s="1">
        <v>635.13</v>
      </c>
      <c r="K29" s="1">
        <v>539.52</v>
      </c>
      <c r="L29" s="1">
        <v>562.08</v>
      </c>
      <c r="M29" s="1">
        <v>0</v>
      </c>
      <c r="N29" s="1">
        <v>899.1</v>
      </c>
      <c r="O29" s="1">
        <v>0</v>
      </c>
      <c r="P29" s="1">
        <v>642.7</v>
      </c>
      <c r="Q29" s="1">
        <v>340.04</v>
      </c>
      <c r="R29" s="1">
        <v>330.21</v>
      </c>
      <c r="S29" s="1">
        <v>26367.74</v>
      </c>
      <c r="T29" s="1">
        <v>6899.848</v>
      </c>
      <c r="U29" s="1">
        <v>193.382</v>
      </c>
      <c r="V29" s="1">
        <v>3517.249</v>
      </c>
      <c r="W29" s="1">
        <v>3710.631</v>
      </c>
      <c r="X29" s="1">
        <v>462.082</v>
      </c>
      <c r="Y29" s="1">
        <v>50.033</v>
      </c>
      <c r="Z29" s="1">
        <v>6040.969</v>
      </c>
      <c r="AA29" s="1">
        <v>14046.46</v>
      </c>
      <c r="AB29" s="1">
        <v>1330.02</v>
      </c>
      <c r="AC29" s="1" t="s">
        <v>58</v>
      </c>
      <c r="AD29" s="6">
        <v>-3970.866</v>
      </c>
      <c r="AE29" s="1">
        <v>484</v>
      </c>
      <c r="AF29" s="1">
        <v>0</v>
      </c>
      <c r="AG29" s="1">
        <v>484</v>
      </c>
      <c r="AH29" s="1">
        <v>400</v>
      </c>
      <c r="AI29" s="1">
        <v>0</v>
      </c>
      <c r="AJ29" s="1">
        <v>400</v>
      </c>
      <c r="AK29" s="1">
        <v>6263</v>
      </c>
      <c r="AL29" s="1">
        <v>26521.3</v>
      </c>
      <c r="AM29" s="1">
        <v>32784.3</v>
      </c>
      <c r="AN29" s="1">
        <v>3937.47</v>
      </c>
      <c r="AO29" s="1">
        <v>619.43</v>
      </c>
      <c r="AP29" s="1">
        <v>3318.04</v>
      </c>
      <c r="AQ29" s="1">
        <v>484</v>
      </c>
      <c r="AR29" s="1">
        <v>400</v>
      </c>
      <c r="AU29" s="1">
        <v>0</v>
      </c>
      <c r="AV29" s="13">
        <v>0</v>
      </c>
      <c r="AW29" s="6">
        <v>400</v>
      </c>
      <c r="AX29" s="6">
        <v>484</v>
      </c>
      <c r="AY29" s="6">
        <v>640</v>
      </c>
      <c r="AZ29" s="25">
        <v>640</v>
      </c>
      <c r="BA29" s="6">
        <v>400</v>
      </c>
      <c r="BB29" s="6">
        <v>484</v>
      </c>
      <c r="BE29" s="16">
        <f t="shared" si="0"/>
        <v>400</v>
      </c>
      <c r="BF29" s="16">
        <f t="shared" ref="BF29:BH29" si="66">AH29</f>
        <v>400</v>
      </c>
      <c r="BG29" s="16">
        <f t="shared" si="66"/>
        <v>0</v>
      </c>
      <c r="BH29" s="16">
        <f t="shared" si="66"/>
        <v>400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484</v>
      </c>
      <c r="BN29" s="16">
        <f t="shared" ref="BN29:BP29" si="67">AE29</f>
        <v>484</v>
      </c>
      <c r="BO29" s="16">
        <f t="shared" si="67"/>
        <v>0</v>
      </c>
      <c r="BP29" s="16">
        <f t="shared" si="67"/>
        <v>484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25927.65</v>
      </c>
      <c r="B30" s="2">
        <v>-6959</v>
      </c>
      <c r="C30" s="2">
        <v>31113.53</v>
      </c>
      <c r="D30" s="2">
        <v>4862.92</v>
      </c>
      <c r="E30" s="2">
        <v>351</v>
      </c>
      <c r="F30" s="7">
        <v>6999</v>
      </c>
      <c r="G30" s="2">
        <v>0</v>
      </c>
      <c r="H30" s="2">
        <v>662.44</v>
      </c>
      <c r="I30" s="2">
        <v>617.58</v>
      </c>
      <c r="J30" s="2">
        <v>634.33</v>
      </c>
      <c r="K30" s="2">
        <v>521.84</v>
      </c>
      <c r="L30" s="2">
        <v>563.47</v>
      </c>
      <c r="M30" s="2">
        <v>0</v>
      </c>
      <c r="N30" s="2">
        <v>886.36</v>
      </c>
      <c r="O30" s="2">
        <v>0</v>
      </c>
      <c r="P30" s="2">
        <v>639.7</v>
      </c>
      <c r="Q30" s="2">
        <v>339.46</v>
      </c>
      <c r="R30" s="2">
        <v>329.47</v>
      </c>
      <c r="S30" s="2">
        <v>25799.7</v>
      </c>
      <c r="T30" s="2">
        <v>6980.617</v>
      </c>
      <c r="U30" s="2">
        <v>156.791</v>
      </c>
      <c r="V30" s="2">
        <v>4499.553</v>
      </c>
      <c r="W30" s="2">
        <v>4656.343</v>
      </c>
      <c r="X30" s="2">
        <v>461.948</v>
      </c>
      <c r="Y30" s="2">
        <v>50.031</v>
      </c>
      <c r="Z30" s="2">
        <v>7485.932</v>
      </c>
      <c r="AA30" s="2">
        <v>12593.84</v>
      </c>
      <c r="AB30" s="2">
        <v>1330.73</v>
      </c>
      <c r="AC30" s="2" t="s">
        <v>58</v>
      </c>
      <c r="AD30" s="7">
        <v>-4006.024</v>
      </c>
      <c r="AE30" s="2">
        <v>351</v>
      </c>
      <c r="AF30" s="2">
        <v>0</v>
      </c>
      <c r="AG30" s="2">
        <v>351</v>
      </c>
      <c r="AH30" s="2">
        <v>351</v>
      </c>
      <c r="AI30" s="2">
        <v>0</v>
      </c>
      <c r="AJ30" s="2">
        <v>351</v>
      </c>
      <c r="AK30" s="2">
        <v>6323</v>
      </c>
      <c r="AL30" s="2">
        <v>26678</v>
      </c>
      <c r="AM30" s="2">
        <v>33001</v>
      </c>
      <c r="AN30" s="2">
        <v>5043.07</v>
      </c>
      <c r="AO30" s="2">
        <v>608.75</v>
      </c>
      <c r="AP30" s="2">
        <v>4434.32</v>
      </c>
      <c r="AQ30" s="2">
        <v>351</v>
      </c>
      <c r="AR30" s="2">
        <v>351</v>
      </c>
      <c r="AU30" s="2">
        <v>0</v>
      </c>
      <c r="AV30" s="14">
        <v>0</v>
      </c>
      <c r="AW30" s="7">
        <v>351</v>
      </c>
      <c r="AX30" s="7">
        <v>351</v>
      </c>
      <c r="AY30" s="7">
        <v>640</v>
      </c>
      <c r="AZ30" s="26">
        <v>640</v>
      </c>
      <c r="BA30" s="7">
        <v>351</v>
      </c>
      <c r="BB30" s="7">
        <v>351</v>
      </c>
      <c r="BE30" s="17">
        <f t="shared" si="0"/>
        <v>351</v>
      </c>
      <c r="BF30" s="17">
        <f t="shared" ref="BF30:BH30" si="68">AH30</f>
        <v>351</v>
      </c>
      <c r="BG30" s="17">
        <f t="shared" si="68"/>
        <v>0</v>
      </c>
      <c r="BH30" s="17">
        <f t="shared" si="68"/>
        <v>351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351</v>
      </c>
      <c r="BN30" s="17">
        <f t="shared" ref="BN30:BP30" si="69">AE30</f>
        <v>351</v>
      </c>
      <c r="BO30" s="17">
        <f t="shared" si="69"/>
        <v>0</v>
      </c>
      <c r="BP30" s="17">
        <f t="shared" si="69"/>
        <v>351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25581.74</v>
      </c>
      <c r="B31" s="2">
        <v>-7243</v>
      </c>
      <c r="C31" s="2">
        <v>30265.17</v>
      </c>
      <c r="D31" s="2">
        <v>5937.24</v>
      </c>
      <c r="E31" s="2">
        <v>351</v>
      </c>
      <c r="F31" s="7">
        <v>6962</v>
      </c>
      <c r="G31" s="2">
        <v>0</v>
      </c>
      <c r="H31" s="2">
        <v>659.88</v>
      </c>
      <c r="I31" s="2">
        <v>619.05</v>
      </c>
      <c r="J31" s="2">
        <v>634.94</v>
      </c>
      <c r="K31" s="2">
        <v>519.74</v>
      </c>
      <c r="L31" s="2">
        <v>562.54</v>
      </c>
      <c r="M31" s="2">
        <v>0</v>
      </c>
      <c r="N31" s="2">
        <v>899.92</v>
      </c>
      <c r="O31" s="2">
        <v>0</v>
      </c>
      <c r="P31" s="2">
        <v>638.7</v>
      </c>
      <c r="Q31" s="2">
        <v>339.99</v>
      </c>
      <c r="R31" s="2">
        <v>329.89</v>
      </c>
      <c r="S31" s="2">
        <v>24832.11</v>
      </c>
      <c r="T31" s="2">
        <v>7253.108</v>
      </c>
      <c r="U31" s="2">
        <v>132.4</v>
      </c>
      <c r="V31" s="2">
        <v>5625.948</v>
      </c>
      <c r="W31" s="2">
        <v>5758.347</v>
      </c>
      <c r="X31" s="2">
        <v>152.271</v>
      </c>
      <c r="Y31" s="2">
        <v>49.968</v>
      </c>
      <c r="Z31" s="2">
        <v>9291.984</v>
      </c>
      <c r="AA31" s="2">
        <v>11098.23</v>
      </c>
      <c r="AB31" s="2">
        <v>1332.51</v>
      </c>
      <c r="AC31" s="2" t="s">
        <v>58</v>
      </c>
      <c r="AD31" s="7">
        <v>-3955.737</v>
      </c>
      <c r="AE31" s="2">
        <v>351</v>
      </c>
      <c r="AF31" s="2">
        <v>0</v>
      </c>
      <c r="AG31" s="2">
        <v>351</v>
      </c>
      <c r="AH31" s="2">
        <v>351</v>
      </c>
      <c r="AI31" s="2">
        <v>0</v>
      </c>
      <c r="AJ31" s="2">
        <v>351</v>
      </c>
      <c r="AK31" s="2">
        <v>6763</v>
      </c>
      <c r="AL31" s="2">
        <v>26101.8</v>
      </c>
      <c r="AM31" s="2">
        <v>32864.8</v>
      </c>
      <c r="AN31" s="2">
        <v>6181.77</v>
      </c>
      <c r="AO31" s="2">
        <v>577.13</v>
      </c>
      <c r="AP31" s="2">
        <v>5604.64</v>
      </c>
      <c r="AQ31" s="2">
        <v>351</v>
      </c>
      <c r="AR31" s="2">
        <v>351</v>
      </c>
      <c r="AU31" s="2">
        <v>0</v>
      </c>
      <c r="AV31" s="14">
        <v>0</v>
      </c>
      <c r="AW31" s="7">
        <v>351</v>
      </c>
      <c r="AX31" s="7">
        <v>351</v>
      </c>
      <c r="AY31" s="7">
        <v>640</v>
      </c>
      <c r="AZ31" s="26">
        <v>640</v>
      </c>
      <c r="BA31" s="7">
        <v>351</v>
      </c>
      <c r="BB31" s="7">
        <v>351</v>
      </c>
      <c r="BE31" s="17">
        <f t="shared" si="0"/>
        <v>351</v>
      </c>
      <c r="BF31" s="17">
        <f t="shared" ref="BF31:BH31" si="70">AH31</f>
        <v>351</v>
      </c>
      <c r="BG31" s="17">
        <f t="shared" si="70"/>
        <v>0</v>
      </c>
      <c r="BH31" s="17">
        <f t="shared" si="70"/>
        <v>351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351</v>
      </c>
      <c r="BN31" s="17">
        <f t="shared" ref="BN31:BP31" si="71">AE31</f>
        <v>351</v>
      </c>
      <c r="BO31" s="17">
        <f t="shared" si="71"/>
        <v>0</v>
      </c>
      <c r="BP31" s="17">
        <f t="shared" si="71"/>
        <v>351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24927.38</v>
      </c>
      <c r="B32" s="2">
        <v>-7571</v>
      </c>
      <c r="C32" s="2">
        <v>28654.95</v>
      </c>
      <c r="D32" s="2">
        <v>7080.67</v>
      </c>
      <c r="E32" s="2">
        <v>310</v>
      </c>
      <c r="F32" s="7">
        <v>6999</v>
      </c>
      <c r="G32" s="2">
        <v>0</v>
      </c>
      <c r="H32" s="2">
        <v>570.15</v>
      </c>
      <c r="I32" s="2">
        <v>609.98</v>
      </c>
      <c r="J32" s="2">
        <v>624.02</v>
      </c>
      <c r="K32" s="2">
        <v>500.67</v>
      </c>
      <c r="L32" s="2">
        <v>543.94</v>
      </c>
      <c r="M32" s="2">
        <v>0</v>
      </c>
      <c r="N32" s="2">
        <v>899.51</v>
      </c>
      <c r="O32" s="2">
        <v>0</v>
      </c>
      <c r="P32" s="2">
        <v>627.3</v>
      </c>
      <c r="Q32" s="2">
        <v>321.7</v>
      </c>
      <c r="R32" s="2">
        <v>300.4</v>
      </c>
      <c r="S32" s="2">
        <v>24160.87</v>
      </c>
      <c r="T32" s="2">
        <v>7642.412</v>
      </c>
      <c r="U32" s="2">
        <v>105.236</v>
      </c>
      <c r="V32" s="2">
        <v>6833.944</v>
      </c>
      <c r="W32" s="2">
        <v>6939.181</v>
      </c>
      <c r="X32" s="2">
        <v>465.973</v>
      </c>
      <c r="Y32" s="2">
        <v>49.99</v>
      </c>
      <c r="Z32" s="2">
        <v>10780.34</v>
      </c>
      <c r="AA32" s="2">
        <v>9300.486</v>
      </c>
      <c r="AB32" s="2">
        <v>1326.52</v>
      </c>
      <c r="AC32" s="2" t="s">
        <v>58</v>
      </c>
      <c r="AD32" s="7">
        <v>-4084.047</v>
      </c>
      <c r="AE32" s="2">
        <v>310</v>
      </c>
      <c r="AF32" s="2">
        <v>0</v>
      </c>
      <c r="AG32" s="2">
        <v>310</v>
      </c>
      <c r="AH32" s="2">
        <v>283.15</v>
      </c>
      <c r="AI32" s="2">
        <v>0</v>
      </c>
      <c r="AJ32" s="2">
        <v>283.15</v>
      </c>
      <c r="AK32" s="2">
        <v>7248</v>
      </c>
      <c r="AL32" s="2">
        <v>25264.4</v>
      </c>
      <c r="AM32" s="2">
        <v>32512.4</v>
      </c>
      <c r="AN32" s="2">
        <v>7461.08</v>
      </c>
      <c r="AO32" s="2">
        <v>541.4</v>
      </c>
      <c r="AP32" s="2">
        <v>6919.68</v>
      </c>
      <c r="AQ32" s="2">
        <v>310</v>
      </c>
      <c r="AR32" s="2">
        <v>283.15</v>
      </c>
      <c r="AU32" s="2">
        <v>0</v>
      </c>
      <c r="AV32" s="14">
        <v>0</v>
      </c>
      <c r="AW32" s="7">
        <v>283.15</v>
      </c>
      <c r="AX32" s="7">
        <v>310</v>
      </c>
      <c r="AY32" s="7">
        <v>600</v>
      </c>
      <c r="AZ32" s="26">
        <v>631</v>
      </c>
      <c r="BA32" s="7">
        <v>283.15</v>
      </c>
      <c r="BB32" s="7">
        <v>310</v>
      </c>
      <c r="BE32" s="17">
        <f t="shared" si="0"/>
        <v>283.15</v>
      </c>
      <c r="BF32" s="17">
        <f t="shared" ref="BF32:BH32" si="72">AH32</f>
        <v>283.15</v>
      </c>
      <c r="BG32" s="17">
        <f t="shared" si="72"/>
        <v>0</v>
      </c>
      <c r="BH32" s="17">
        <f t="shared" si="72"/>
        <v>283.15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310</v>
      </c>
      <c r="BN32" s="17">
        <f t="shared" ref="BN32:BP32" si="73">AE32</f>
        <v>310</v>
      </c>
      <c r="BO32" s="17">
        <f t="shared" si="73"/>
        <v>0</v>
      </c>
      <c r="BP32" s="17">
        <f t="shared" si="73"/>
        <v>310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23928.84</v>
      </c>
      <c r="B33" s="2">
        <v>-7829</v>
      </c>
      <c r="C33" s="2">
        <v>25385.6</v>
      </c>
      <c r="D33" s="2">
        <v>8350.94</v>
      </c>
      <c r="E33" s="2">
        <v>260</v>
      </c>
      <c r="F33" s="7">
        <v>7000</v>
      </c>
      <c r="G33" s="2">
        <v>0</v>
      </c>
      <c r="H33" s="2">
        <v>421.46</v>
      </c>
      <c r="I33" s="2">
        <v>532.58</v>
      </c>
      <c r="J33" s="2">
        <v>548.02</v>
      </c>
      <c r="K33" s="2">
        <v>500.67</v>
      </c>
      <c r="L33" s="2">
        <v>520.68</v>
      </c>
      <c r="M33" s="2">
        <v>0</v>
      </c>
      <c r="N33" s="2">
        <v>898.69</v>
      </c>
      <c r="O33" s="2">
        <v>0</v>
      </c>
      <c r="P33" s="2">
        <v>535</v>
      </c>
      <c r="Q33" s="2">
        <v>266.2</v>
      </c>
      <c r="R33" s="2">
        <v>250.39</v>
      </c>
      <c r="S33" s="2">
        <v>23350.62</v>
      </c>
      <c r="T33" s="2">
        <v>7913.098</v>
      </c>
      <c r="U33" s="2">
        <v>92.203</v>
      </c>
      <c r="V33" s="2">
        <v>8071.431</v>
      </c>
      <c r="W33" s="2">
        <v>8163.634</v>
      </c>
      <c r="X33" s="2">
        <v>464.661</v>
      </c>
      <c r="Y33" s="2">
        <v>50.033</v>
      </c>
      <c r="Z33" s="2">
        <v>12583.36</v>
      </c>
      <c r="AA33" s="2">
        <v>7510.982</v>
      </c>
      <c r="AB33" s="2">
        <v>1010.38</v>
      </c>
      <c r="AC33" s="2" t="s">
        <v>58</v>
      </c>
      <c r="AD33" s="7">
        <v>-4283.654</v>
      </c>
      <c r="AE33" s="2">
        <v>260</v>
      </c>
      <c r="AF33" s="2">
        <v>0</v>
      </c>
      <c r="AG33" s="2">
        <v>260</v>
      </c>
      <c r="AH33" s="2">
        <v>276.85</v>
      </c>
      <c r="AI33" s="2">
        <v>0</v>
      </c>
      <c r="AJ33" s="2">
        <v>276.85</v>
      </c>
      <c r="AK33" s="2">
        <v>7720</v>
      </c>
      <c r="AL33" s="2">
        <v>24644.8</v>
      </c>
      <c r="AM33" s="2">
        <v>32364.8</v>
      </c>
      <c r="AN33" s="2">
        <v>8743.25</v>
      </c>
      <c r="AO33" s="2">
        <v>489.15</v>
      </c>
      <c r="AP33" s="2">
        <v>8254.1</v>
      </c>
      <c r="AQ33" s="2">
        <v>260</v>
      </c>
      <c r="AR33" s="2">
        <v>276.85</v>
      </c>
      <c r="AU33" s="2">
        <v>0</v>
      </c>
      <c r="AV33" s="14">
        <v>0</v>
      </c>
      <c r="AW33" s="7">
        <v>276.85</v>
      </c>
      <c r="AX33" s="7">
        <v>260</v>
      </c>
      <c r="AY33" s="7">
        <v>501</v>
      </c>
      <c r="AZ33" s="26">
        <v>532</v>
      </c>
      <c r="BA33" s="7">
        <v>276.85</v>
      </c>
      <c r="BB33" s="7">
        <v>260</v>
      </c>
      <c r="BE33" s="17">
        <f t="shared" si="0"/>
        <v>276.85</v>
      </c>
      <c r="BF33" s="17">
        <f t="shared" ref="BF33:BH33" si="74">AH33</f>
        <v>276.85</v>
      </c>
      <c r="BG33" s="17">
        <f t="shared" si="74"/>
        <v>0</v>
      </c>
      <c r="BH33" s="17">
        <f t="shared" si="74"/>
        <v>276.85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260</v>
      </c>
      <c r="BN33" s="17">
        <f t="shared" ref="BN33:BP33" si="75">AE33</f>
        <v>260</v>
      </c>
      <c r="BO33" s="17">
        <f t="shared" si="75"/>
        <v>0</v>
      </c>
      <c r="BP33" s="17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23636.51</v>
      </c>
      <c r="B34" s="2">
        <v>-8497.85</v>
      </c>
      <c r="C34" s="2">
        <v>24063.66</v>
      </c>
      <c r="D34" s="2">
        <v>9623.21</v>
      </c>
      <c r="E34" s="2">
        <v>258</v>
      </c>
      <c r="F34" s="7">
        <v>7000</v>
      </c>
      <c r="G34" s="2">
        <v>0</v>
      </c>
      <c r="H34" s="2">
        <v>353.12</v>
      </c>
      <c r="I34" s="2">
        <v>453.27</v>
      </c>
      <c r="J34" s="2">
        <v>465.06</v>
      </c>
      <c r="K34" s="2">
        <v>499.97</v>
      </c>
      <c r="L34" s="2">
        <v>503</v>
      </c>
      <c r="M34" s="2">
        <v>0</v>
      </c>
      <c r="N34" s="2">
        <v>898.69</v>
      </c>
      <c r="O34" s="2">
        <v>0</v>
      </c>
      <c r="P34" s="2">
        <v>436.2</v>
      </c>
      <c r="Q34" s="2">
        <v>250.87</v>
      </c>
      <c r="R34" s="2">
        <v>249.07</v>
      </c>
      <c r="S34" s="2">
        <v>23227.11</v>
      </c>
      <c r="T34" s="2">
        <v>8628.477</v>
      </c>
      <c r="U34" s="2">
        <v>88.817</v>
      </c>
      <c r="V34" s="2">
        <v>9328.707</v>
      </c>
      <c r="W34" s="2">
        <v>9417.523</v>
      </c>
      <c r="X34" s="2">
        <v>465.543</v>
      </c>
      <c r="Y34" s="2">
        <v>50.002</v>
      </c>
      <c r="Z34" s="2">
        <v>13148.43</v>
      </c>
      <c r="AA34" s="2">
        <v>6933.256</v>
      </c>
      <c r="AB34" s="2">
        <v>1313.81</v>
      </c>
      <c r="AC34" s="2" t="s">
        <v>58</v>
      </c>
      <c r="AD34" s="7">
        <v>-4415.606</v>
      </c>
      <c r="AE34" s="2">
        <v>258</v>
      </c>
      <c r="AF34" s="2">
        <v>0</v>
      </c>
      <c r="AG34" s="2">
        <v>258</v>
      </c>
      <c r="AH34" s="2">
        <v>253</v>
      </c>
      <c r="AI34" s="2">
        <v>0</v>
      </c>
      <c r="AJ34" s="2">
        <v>253</v>
      </c>
      <c r="AK34" s="2">
        <v>8044</v>
      </c>
      <c r="AL34" s="2">
        <v>24153.1</v>
      </c>
      <c r="AM34" s="2">
        <v>32197.1</v>
      </c>
      <c r="AN34" s="2">
        <v>10027.99</v>
      </c>
      <c r="AO34" s="2">
        <v>453.21</v>
      </c>
      <c r="AP34" s="2">
        <v>9574.78</v>
      </c>
      <c r="AQ34" s="2">
        <v>258</v>
      </c>
      <c r="AR34" s="2">
        <v>253</v>
      </c>
      <c r="AU34" s="2">
        <v>0</v>
      </c>
      <c r="AV34" s="14">
        <v>0</v>
      </c>
      <c r="AW34" s="7">
        <v>253</v>
      </c>
      <c r="AX34" s="7">
        <v>258</v>
      </c>
      <c r="AY34" s="7">
        <v>402</v>
      </c>
      <c r="AZ34" s="26">
        <v>433</v>
      </c>
      <c r="BA34" s="7">
        <v>253</v>
      </c>
      <c r="BB34" s="7">
        <v>258</v>
      </c>
      <c r="BE34" s="17">
        <f t="shared" si="0"/>
        <v>253</v>
      </c>
      <c r="BF34" s="17">
        <f t="shared" ref="BF34:BH34" si="76">AH34</f>
        <v>253</v>
      </c>
      <c r="BG34" s="17">
        <f t="shared" si="76"/>
        <v>0</v>
      </c>
      <c r="BH34" s="17">
        <f t="shared" si="76"/>
        <v>253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258</v>
      </c>
      <c r="BN34" s="17">
        <f t="shared" ref="BN34:BP34" si="77">AE34</f>
        <v>258</v>
      </c>
      <c r="BO34" s="17">
        <f t="shared" si="77"/>
        <v>0</v>
      </c>
      <c r="BP34" s="17">
        <f t="shared" si="77"/>
        <v>258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23498.07</v>
      </c>
      <c r="B35" s="2">
        <v>-8343.81</v>
      </c>
      <c r="C35" s="2">
        <v>22415.04</v>
      </c>
      <c r="D35" s="2">
        <v>10954.77</v>
      </c>
      <c r="E35" s="2">
        <v>253</v>
      </c>
      <c r="F35" s="7">
        <v>7000</v>
      </c>
      <c r="G35" s="2">
        <v>0</v>
      </c>
      <c r="H35" s="2">
        <v>348.84</v>
      </c>
      <c r="I35" s="2">
        <v>375.38</v>
      </c>
      <c r="J35" s="2">
        <v>387.93</v>
      </c>
      <c r="K35" s="2">
        <v>500.44</v>
      </c>
      <c r="L35" s="2">
        <v>502.53</v>
      </c>
      <c r="M35" s="2">
        <v>0</v>
      </c>
      <c r="N35" s="2">
        <v>890.47</v>
      </c>
      <c r="O35" s="2">
        <v>0</v>
      </c>
      <c r="P35" s="2">
        <v>362.3</v>
      </c>
      <c r="Q35" s="2">
        <v>249.97</v>
      </c>
      <c r="R35" s="2">
        <v>250.34</v>
      </c>
      <c r="S35" s="2">
        <v>22851.25</v>
      </c>
      <c r="T35" s="2">
        <v>8563.776</v>
      </c>
      <c r="U35" s="2">
        <v>77.499</v>
      </c>
      <c r="V35" s="2">
        <v>10588.192</v>
      </c>
      <c r="W35" s="2">
        <v>10665.691</v>
      </c>
      <c r="X35" s="2">
        <v>468.158</v>
      </c>
      <c r="Y35" s="2">
        <v>49.967</v>
      </c>
      <c r="Z35" s="2">
        <v>14648.87</v>
      </c>
      <c r="AA35" s="2">
        <v>5394.994</v>
      </c>
      <c r="AB35" s="2">
        <v>1312.46</v>
      </c>
      <c r="AC35" s="2" t="s">
        <v>58</v>
      </c>
      <c r="AD35" s="7">
        <v>-4500.211</v>
      </c>
      <c r="AE35" s="2">
        <v>253</v>
      </c>
      <c r="AF35" s="2">
        <v>0</v>
      </c>
      <c r="AG35" s="2">
        <v>253</v>
      </c>
      <c r="AH35" s="2">
        <v>240</v>
      </c>
      <c r="AI35" s="2">
        <v>0</v>
      </c>
      <c r="AJ35" s="2">
        <v>240</v>
      </c>
      <c r="AK35" s="2">
        <v>8113</v>
      </c>
      <c r="AL35" s="2">
        <v>23792.1</v>
      </c>
      <c r="AM35" s="2">
        <v>31905.1</v>
      </c>
      <c r="AN35" s="2">
        <v>11300.12</v>
      </c>
      <c r="AO35" s="2">
        <v>423.97</v>
      </c>
      <c r="AP35" s="2">
        <v>10876.15</v>
      </c>
      <c r="AQ35" s="2">
        <v>253</v>
      </c>
      <c r="AR35" s="2">
        <v>240</v>
      </c>
      <c r="AU35" s="2">
        <v>0</v>
      </c>
      <c r="AV35" s="14">
        <v>0</v>
      </c>
      <c r="AW35" s="7">
        <v>240</v>
      </c>
      <c r="AX35" s="7">
        <v>253</v>
      </c>
      <c r="AY35" s="7">
        <v>303</v>
      </c>
      <c r="AZ35" s="26">
        <v>334</v>
      </c>
      <c r="BA35" s="7">
        <v>240</v>
      </c>
      <c r="BB35" s="7">
        <v>253</v>
      </c>
      <c r="BE35" s="17">
        <f t="shared" si="0"/>
        <v>240</v>
      </c>
      <c r="BF35" s="17">
        <f t="shared" ref="BF35:BH35" si="78">AH35</f>
        <v>240</v>
      </c>
      <c r="BG35" s="17">
        <f t="shared" si="78"/>
        <v>0</v>
      </c>
      <c r="BH35" s="17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253</v>
      </c>
      <c r="BN35" s="17">
        <f t="shared" ref="BN35:BP35" si="79">AE35</f>
        <v>253</v>
      </c>
      <c r="BO35" s="17">
        <f t="shared" si="79"/>
        <v>0</v>
      </c>
      <c r="BP35" s="17">
        <f t="shared" si="79"/>
        <v>253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23070.29</v>
      </c>
      <c r="B36" s="2">
        <v>-8397.48</v>
      </c>
      <c r="C36" s="2">
        <v>20453.49</v>
      </c>
      <c r="D36" s="2">
        <v>12243.29</v>
      </c>
      <c r="E36" s="2">
        <v>230</v>
      </c>
      <c r="F36" s="7">
        <v>7000</v>
      </c>
      <c r="G36" s="2">
        <v>0</v>
      </c>
      <c r="H36" s="2">
        <v>250.57</v>
      </c>
      <c r="I36" s="2">
        <v>295.46</v>
      </c>
      <c r="J36" s="2">
        <v>306.7</v>
      </c>
      <c r="K36" s="2">
        <v>432.05</v>
      </c>
      <c r="L36" s="2">
        <v>430.89</v>
      </c>
      <c r="M36" s="2">
        <v>0</v>
      </c>
      <c r="N36" s="2">
        <v>855.11</v>
      </c>
      <c r="O36" s="2">
        <v>0</v>
      </c>
      <c r="P36" s="2">
        <v>314.3</v>
      </c>
      <c r="Q36" s="2">
        <v>192.88</v>
      </c>
      <c r="R36" s="2">
        <v>191.19</v>
      </c>
      <c r="S36" s="2">
        <v>22769.32</v>
      </c>
      <c r="T36" s="2">
        <v>8229.687</v>
      </c>
      <c r="U36" s="2">
        <v>71.908</v>
      </c>
      <c r="V36" s="2">
        <v>11792.816</v>
      </c>
      <c r="W36" s="2">
        <v>11864.724</v>
      </c>
      <c r="X36" s="2">
        <v>469.583</v>
      </c>
      <c r="Y36" s="2">
        <v>49.994</v>
      </c>
      <c r="Z36" s="2">
        <v>16145.22</v>
      </c>
      <c r="AA36" s="2">
        <v>3937.701</v>
      </c>
      <c r="AB36" s="2">
        <v>1301.05</v>
      </c>
      <c r="AC36" s="2" t="s">
        <v>75</v>
      </c>
      <c r="AD36" s="7">
        <v>-4819.864</v>
      </c>
      <c r="AE36" s="2">
        <v>230</v>
      </c>
      <c r="AF36" s="2">
        <v>0</v>
      </c>
      <c r="AG36" s="2">
        <v>230</v>
      </c>
      <c r="AH36" s="2">
        <v>210</v>
      </c>
      <c r="AI36" s="2">
        <v>29.41</v>
      </c>
      <c r="AJ36" s="2">
        <v>239.41</v>
      </c>
      <c r="AK36" s="2">
        <v>8185</v>
      </c>
      <c r="AL36" s="2">
        <v>23729.1</v>
      </c>
      <c r="AM36" s="2">
        <v>31914.1</v>
      </c>
      <c r="AN36" s="2">
        <v>12542.65</v>
      </c>
      <c r="AO36" s="2">
        <v>395.44</v>
      </c>
      <c r="AP36" s="2">
        <v>12147.21</v>
      </c>
      <c r="AQ36" s="2">
        <v>230</v>
      </c>
      <c r="AR36" s="2">
        <v>213.48</v>
      </c>
      <c r="AU36" s="2">
        <v>0</v>
      </c>
      <c r="AV36" s="14">
        <v>0</v>
      </c>
      <c r="AW36" s="7">
        <v>239.41</v>
      </c>
      <c r="AX36" s="7">
        <v>230</v>
      </c>
      <c r="AY36" s="7">
        <v>291</v>
      </c>
      <c r="AZ36" s="26">
        <v>291</v>
      </c>
      <c r="BA36" s="7">
        <v>239.41</v>
      </c>
      <c r="BB36" s="7">
        <v>230</v>
      </c>
      <c r="BE36" s="17">
        <f t="shared" si="0"/>
        <v>239.41</v>
      </c>
      <c r="BF36" s="17">
        <f t="shared" ref="BF36:BH36" si="80">AH36</f>
        <v>210</v>
      </c>
      <c r="BG36" s="17">
        <f t="shared" si="80"/>
        <v>29.41</v>
      </c>
      <c r="BH36" s="17">
        <f t="shared" si="80"/>
        <v>239.41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230</v>
      </c>
      <c r="BN36" s="17">
        <f t="shared" ref="BN36:BP36" si="81">AE36</f>
        <v>230</v>
      </c>
      <c r="BO36" s="17">
        <f t="shared" si="81"/>
        <v>0</v>
      </c>
      <c r="BP36" s="17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22467.58</v>
      </c>
      <c r="B37" s="2">
        <v>-8510.48</v>
      </c>
      <c r="C37" s="2">
        <v>18760.23</v>
      </c>
      <c r="D37" s="2">
        <v>13214.72</v>
      </c>
      <c r="E37" s="2">
        <v>34.53</v>
      </c>
      <c r="F37" s="7">
        <v>7000</v>
      </c>
      <c r="G37" s="2">
        <v>0</v>
      </c>
      <c r="H37" s="2">
        <v>192.46</v>
      </c>
      <c r="I37" s="2">
        <v>228.96</v>
      </c>
      <c r="J37" s="2">
        <v>280.08</v>
      </c>
      <c r="K37" s="2">
        <v>363.44</v>
      </c>
      <c r="L37" s="2">
        <v>363.44</v>
      </c>
      <c r="M37" s="2">
        <v>0</v>
      </c>
      <c r="N37" s="2">
        <v>888.82</v>
      </c>
      <c r="O37" s="2">
        <v>0</v>
      </c>
      <c r="P37" s="2">
        <v>290.9</v>
      </c>
      <c r="Q37" s="2">
        <v>218.89</v>
      </c>
      <c r="R37" s="2">
        <v>219.73</v>
      </c>
      <c r="S37" s="2">
        <v>22357.65</v>
      </c>
      <c r="T37" s="2">
        <v>8521.273</v>
      </c>
      <c r="U37" s="2">
        <v>78.357</v>
      </c>
      <c r="V37" s="2">
        <v>12919.359</v>
      </c>
      <c r="W37" s="2">
        <v>12997.716</v>
      </c>
      <c r="X37" s="2">
        <v>468.084</v>
      </c>
      <c r="Y37" s="2">
        <v>50.008</v>
      </c>
      <c r="Z37" s="2">
        <v>17356.76</v>
      </c>
      <c r="AA37" s="2">
        <v>2734.174</v>
      </c>
      <c r="AB37" s="2">
        <v>1310.86</v>
      </c>
      <c r="AC37" s="2" t="s">
        <v>75</v>
      </c>
      <c r="AD37" s="7">
        <v>-4895.085</v>
      </c>
      <c r="AE37" s="2">
        <v>0</v>
      </c>
      <c r="AF37" s="2">
        <v>282.35</v>
      </c>
      <c r="AG37" s="2">
        <v>282.35</v>
      </c>
      <c r="AH37" s="2">
        <v>0</v>
      </c>
      <c r="AI37" s="2">
        <v>282.35</v>
      </c>
      <c r="AJ37" s="2">
        <v>282.35</v>
      </c>
      <c r="AK37" s="2">
        <v>8255</v>
      </c>
      <c r="AL37" s="2">
        <v>23509</v>
      </c>
      <c r="AM37" s="2">
        <v>31764</v>
      </c>
      <c r="AN37" s="2">
        <v>13696.06</v>
      </c>
      <c r="AO37" s="2">
        <v>353.91</v>
      </c>
      <c r="AP37" s="2">
        <v>13342.15</v>
      </c>
      <c r="AQ37" s="2">
        <v>34.53</v>
      </c>
      <c r="AR37" s="2">
        <v>34.31</v>
      </c>
      <c r="AU37" s="2">
        <v>0</v>
      </c>
      <c r="AV37" s="14">
        <v>0</v>
      </c>
      <c r="AW37" s="7">
        <v>282.35</v>
      </c>
      <c r="AX37" s="7">
        <v>282.35</v>
      </c>
      <c r="AY37" s="7">
        <v>291</v>
      </c>
      <c r="AZ37" s="26">
        <v>291</v>
      </c>
      <c r="BA37" s="7">
        <v>282.35</v>
      </c>
      <c r="BB37" s="7">
        <v>282.35</v>
      </c>
      <c r="BE37" s="17">
        <f t="shared" si="0"/>
        <v>282.35</v>
      </c>
      <c r="BF37" s="17">
        <f t="shared" ref="BF37:BH37" si="82">AH37</f>
        <v>0</v>
      </c>
      <c r="BG37" s="17">
        <f t="shared" si="82"/>
        <v>282.35</v>
      </c>
      <c r="BH37" s="17">
        <f t="shared" si="82"/>
        <v>282.35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282.35</v>
      </c>
      <c r="BM37" s="17">
        <f t="shared" si="2"/>
        <v>282.35</v>
      </c>
      <c r="BN37" s="17">
        <f t="shared" ref="BN37:BP37" si="83">AE37</f>
        <v>0</v>
      </c>
      <c r="BO37" s="17">
        <f t="shared" si="83"/>
        <v>282.35</v>
      </c>
      <c r="BP37" s="17">
        <f t="shared" si="83"/>
        <v>282.35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282.35</v>
      </c>
    </row>
    <row r="38" s="2" customFormat="1" spans="1:72">
      <c r="A38" s="2">
        <v>22458.89</v>
      </c>
      <c r="B38" s="2">
        <v>-8764</v>
      </c>
      <c r="C38" s="2">
        <v>18100.93</v>
      </c>
      <c r="D38" s="2">
        <v>13734.23</v>
      </c>
      <c r="E38" s="2">
        <v>34.62</v>
      </c>
      <c r="F38" s="7">
        <v>7000</v>
      </c>
      <c r="G38" s="2">
        <v>0</v>
      </c>
      <c r="H38" s="2">
        <v>190.77</v>
      </c>
      <c r="I38" s="2">
        <v>201.14</v>
      </c>
      <c r="J38" s="2">
        <v>278.84</v>
      </c>
      <c r="K38" s="2">
        <v>362.27</v>
      </c>
      <c r="L38" s="2">
        <v>360.18</v>
      </c>
      <c r="M38" s="2">
        <v>0</v>
      </c>
      <c r="N38" s="2">
        <v>894.58</v>
      </c>
      <c r="O38" s="2">
        <v>0</v>
      </c>
      <c r="P38" s="2">
        <v>285.6</v>
      </c>
      <c r="Q38" s="2">
        <v>219.26</v>
      </c>
      <c r="R38" s="2">
        <v>218.73</v>
      </c>
      <c r="S38" s="2">
        <v>22388.47</v>
      </c>
      <c r="T38" s="2">
        <v>8662.484</v>
      </c>
      <c r="U38" s="2">
        <v>66.659</v>
      </c>
      <c r="V38" s="2">
        <v>13995.366</v>
      </c>
      <c r="W38" s="2">
        <v>14062.024</v>
      </c>
      <c r="X38" s="2">
        <v>467.696</v>
      </c>
      <c r="Y38" s="2">
        <v>50.039</v>
      </c>
      <c r="Z38" s="2">
        <v>18311.17</v>
      </c>
      <c r="AA38" s="2">
        <v>1779.748</v>
      </c>
      <c r="AB38" s="2">
        <v>1329.58</v>
      </c>
      <c r="AC38" s="2" t="s">
        <v>75</v>
      </c>
      <c r="AD38" s="7">
        <v>-4898.587</v>
      </c>
      <c r="AE38" s="2">
        <v>0</v>
      </c>
      <c r="AF38" s="2">
        <v>282.35</v>
      </c>
      <c r="AG38" s="2">
        <v>282.35</v>
      </c>
      <c r="AH38" s="2">
        <v>0</v>
      </c>
      <c r="AI38" s="2">
        <v>282.35</v>
      </c>
      <c r="AJ38" s="2">
        <v>282.35</v>
      </c>
      <c r="AK38" s="2">
        <v>8294</v>
      </c>
      <c r="AL38" s="2">
        <v>22837</v>
      </c>
      <c r="AM38" s="2">
        <v>31131</v>
      </c>
      <c r="AN38" s="2">
        <v>14713.68</v>
      </c>
      <c r="AO38" s="2">
        <v>336.21</v>
      </c>
      <c r="AP38" s="2">
        <v>14377.47</v>
      </c>
      <c r="AQ38" s="2">
        <v>34.62</v>
      </c>
      <c r="AR38" s="2">
        <v>33.95</v>
      </c>
      <c r="AU38" s="2">
        <v>0</v>
      </c>
      <c r="AV38" s="14">
        <v>0</v>
      </c>
      <c r="AW38" s="7">
        <v>282.35</v>
      </c>
      <c r="AX38" s="7">
        <v>282.35</v>
      </c>
      <c r="AY38" s="7">
        <v>291</v>
      </c>
      <c r="AZ38" s="26">
        <v>291</v>
      </c>
      <c r="BA38" s="7">
        <v>282.35</v>
      </c>
      <c r="BB38" s="7">
        <v>282.35</v>
      </c>
      <c r="BE38" s="17">
        <f t="shared" si="0"/>
        <v>282.35</v>
      </c>
      <c r="BF38" s="17">
        <f t="shared" ref="BF38:BH38" si="84">AH38</f>
        <v>0</v>
      </c>
      <c r="BG38" s="17">
        <f t="shared" si="84"/>
        <v>282.35</v>
      </c>
      <c r="BH38" s="17">
        <f t="shared" si="84"/>
        <v>282.35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282.35</v>
      </c>
      <c r="BM38" s="17">
        <f t="shared" si="2"/>
        <v>282.35</v>
      </c>
      <c r="BN38" s="17">
        <f t="shared" ref="BN38:BP38" si="85">AE38</f>
        <v>0</v>
      </c>
      <c r="BO38" s="17">
        <f t="shared" si="85"/>
        <v>282.35</v>
      </c>
      <c r="BP38" s="17">
        <f t="shared" si="85"/>
        <v>282.35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282.35</v>
      </c>
    </row>
    <row r="39" s="2" customFormat="1" spans="1:72">
      <c r="A39" s="2">
        <v>22201.49</v>
      </c>
      <c r="B39" s="2">
        <v>-9289.57</v>
      </c>
      <c r="C39" s="2">
        <v>18075.88</v>
      </c>
      <c r="D39" s="2">
        <v>12799.47</v>
      </c>
      <c r="E39" s="2">
        <v>33.74</v>
      </c>
      <c r="F39" s="7">
        <v>7000</v>
      </c>
      <c r="G39" s="2">
        <v>0</v>
      </c>
      <c r="H39" s="2">
        <v>192.46</v>
      </c>
      <c r="I39" s="2">
        <v>201.21</v>
      </c>
      <c r="J39" s="2">
        <v>280.12</v>
      </c>
      <c r="K39" s="2">
        <v>360.88</v>
      </c>
      <c r="L39" s="2">
        <v>357.86</v>
      </c>
      <c r="M39" s="2">
        <v>0</v>
      </c>
      <c r="N39" s="2">
        <v>899.51</v>
      </c>
      <c r="O39" s="2">
        <v>0</v>
      </c>
      <c r="P39" s="2">
        <v>289.5</v>
      </c>
      <c r="Q39" s="2">
        <v>219.73</v>
      </c>
      <c r="R39" s="2">
        <v>219.58</v>
      </c>
      <c r="S39" s="2">
        <v>21844.46</v>
      </c>
      <c r="T39" s="2">
        <v>9308.906</v>
      </c>
      <c r="U39" s="2">
        <v>69.51</v>
      </c>
      <c r="V39" s="2">
        <v>14888.909</v>
      </c>
      <c r="W39" s="2">
        <v>14958.419</v>
      </c>
      <c r="X39" s="2">
        <v>159.299</v>
      </c>
      <c r="Y39" s="2">
        <v>50.031</v>
      </c>
      <c r="Z39" s="2">
        <v>19166.23</v>
      </c>
      <c r="AA39" s="2">
        <v>1420.033</v>
      </c>
      <c r="AB39" s="2">
        <v>1329.24</v>
      </c>
      <c r="AC39" s="2" t="s">
        <v>75</v>
      </c>
      <c r="AD39" s="7">
        <v>-4895.785</v>
      </c>
      <c r="AE39" s="2">
        <v>0</v>
      </c>
      <c r="AF39" s="2">
        <v>282.35</v>
      </c>
      <c r="AG39" s="2">
        <v>282.35</v>
      </c>
      <c r="AH39" s="2">
        <v>0</v>
      </c>
      <c r="AI39" s="2">
        <v>282.35</v>
      </c>
      <c r="AJ39" s="2">
        <v>282.35</v>
      </c>
      <c r="AK39" s="2">
        <v>8451</v>
      </c>
      <c r="AL39" s="2">
        <v>22737.4</v>
      </c>
      <c r="AM39" s="2">
        <v>31188.4</v>
      </c>
      <c r="AN39" s="2">
        <v>15682.66</v>
      </c>
      <c r="AO39" s="2">
        <v>321.81</v>
      </c>
      <c r="AP39" s="2">
        <v>15360.85</v>
      </c>
      <c r="AQ39" s="2">
        <v>33.74</v>
      </c>
      <c r="AR39" s="2">
        <v>33.6</v>
      </c>
      <c r="AU39" s="2">
        <v>0</v>
      </c>
      <c r="AV39" s="14">
        <v>0</v>
      </c>
      <c r="AW39" s="7">
        <v>282.35</v>
      </c>
      <c r="AX39" s="7">
        <v>282.35</v>
      </c>
      <c r="AY39" s="7">
        <v>291</v>
      </c>
      <c r="AZ39" s="26">
        <v>291</v>
      </c>
      <c r="BA39" s="7">
        <v>282.35</v>
      </c>
      <c r="BB39" s="7">
        <v>282.35</v>
      </c>
      <c r="BE39" s="17">
        <f t="shared" si="0"/>
        <v>282.35</v>
      </c>
      <c r="BF39" s="17">
        <f t="shared" ref="BF39:BH39" si="86">AH39</f>
        <v>0</v>
      </c>
      <c r="BG39" s="17">
        <f t="shared" si="86"/>
        <v>282.35</v>
      </c>
      <c r="BH39" s="17">
        <f t="shared" si="86"/>
        <v>282.35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282.35</v>
      </c>
      <c r="BM39" s="17">
        <f t="shared" si="2"/>
        <v>282.35</v>
      </c>
      <c r="BN39" s="17">
        <f t="shared" ref="BN39:BP39" si="87">AE39</f>
        <v>0</v>
      </c>
      <c r="BO39" s="17">
        <f t="shared" si="87"/>
        <v>282.35</v>
      </c>
      <c r="BP39" s="17">
        <f t="shared" si="87"/>
        <v>282.35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282.35</v>
      </c>
    </row>
    <row r="40" s="2" customFormat="1" spans="1:72">
      <c r="A40" s="2">
        <v>21978.63</v>
      </c>
      <c r="B40" s="2">
        <v>-9736.23</v>
      </c>
      <c r="C40" s="2">
        <v>17935.77</v>
      </c>
      <c r="D40" s="2">
        <v>12074.36</v>
      </c>
      <c r="E40" s="2">
        <v>33.41</v>
      </c>
      <c r="F40" s="7">
        <v>7000</v>
      </c>
      <c r="G40" s="2">
        <v>0</v>
      </c>
      <c r="H40" s="2">
        <v>192.46</v>
      </c>
      <c r="I40" s="2">
        <v>200.98</v>
      </c>
      <c r="J40" s="2">
        <v>280.2</v>
      </c>
      <c r="K40" s="2">
        <v>364.83</v>
      </c>
      <c r="L40" s="2">
        <v>349.25</v>
      </c>
      <c r="M40" s="2">
        <v>0</v>
      </c>
      <c r="N40" s="2">
        <v>894.99</v>
      </c>
      <c r="O40" s="2">
        <v>0</v>
      </c>
      <c r="P40" s="2">
        <v>289.6</v>
      </c>
      <c r="Q40" s="2">
        <v>219.84</v>
      </c>
      <c r="R40" s="2">
        <v>219.31</v>
      </c>
      <c r="S40" s="2">
        <v>21673.06</v>
      </c>
      <c r="T40" s="2">
        <v>9648.765</v>
      </c>
      <c r="U40" s="2">
        <v>81.31</v>
      </c>
      <c r="V40" s="2">
        <v>15659.205</v>
      </c>
      <c r="W40" s="2">
        <v>15740.516</v>
      </c>
      <c r="X40" s="2">
        <v>-442.357</v>
      </c>
      <c r="Y40" s="2">
        <v>50.034</v>
      </c>
      <c r="Z40" s="2">
        <v>19219.45</v>
      </c>
      <c r="AA40" s="2">
        <v>1447.822</v>
      </c>
      <c r="AB40" s="2">
        <v>1316.55</v>
      </c>
      <c r="AC40" s="2" t="s">
        <v>75</v>
      </c>
      <c r="AD40" s="7">
        <v>-4907.271</v>
      </c>
      <c r="AE40" s="2">
        <v>0</v>
      </c>
      <c r="AF40" s="2">
        <v>282.35</v>
      </c>
      <c r="AG40" s="2">
        <v>282.35</v>
      </c>
      <c r="AH40" s="2">
        <v>0</v>
      </c>
      <c r="AI40" s="2">
        <v>282.35</v>
      </c>
      <c r="AJ40" s="2">
        <v>282.35</v>
      </c>
      <c r="AK40" s="2">
        <v>8608</v>
      </c>
      <c r="AL40" s="2">
        <v>22565.4</v>
      </c>
      <c r="AM40" s="2">
        <v>31173.4</v>
      </c>
      <c r="AN40" s="2">
        <v>16564.75</v>
      </c>
      <c r="AO40" s="2">
        <v>313.32</v>
      </c>
      <c r="AP40" s="2">
        <v>16251.43</v>
      </c>
      <c r="AQ40" s="2">
        <v>33.41</v>
      </c>
      <c r="AR40" s="2">
        <v>33.24</v>
      </c>
      <c r="AU40" s="2">
        <v>0</v>
      </c>
      <c r="AV40" s="14">
        <v>0</v>
      </c>
      <c r="AW40" s="7">
        <v>282.35</v>
      </c>
      <c r="AX40" s="7">
        <v>282.35</v>
      </c>
      <c r="AY40" s="7">
        <v>291</v>
      </c>
      <c r="AZ40" s="26">
        <v>291</v>
      </c>
      <c r="BA40" s="7">
        <v>282.35</v>
      </c>
      <c r="BB40" s="7">
        <v>282.35</v>
      </c>
      <c r="BE40" s="17">
        <f t="shared" si="0"/>
        <v>282.35</v>
      </c>
      <c r="BF40" s="17">
        <f t="shared" ref="BF40:BH40" si="88">AH40</f>
        <v>0</v>
      </c>
      <c r="BG40" s="17">
        <f t="shared" si="88"/>
        <v>282.35</v>
      </c>
      <c r="BH40" s="17">
        <f t="shared" si="88"/>
        <v>282.35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282.35</v>
      </c>
      <c r="BM40" s="17">
        <f t="shared" si="2"/>
        <v>282.35</v>
      </c>
      <c r="BN40" s="17">
        <f t="shared" ref="BN40:BP40" si="89">AE40</f>
        <v>0</v>
      </c>
      <c r="BO40" s="17">
        <f t="shared" si="89"/>
        <v>282.35</v>
      </c>
      <c r="BP40" s="17">
        <f t="shared" si="89"/>
        <v>282.35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282.35</v>
      </c>
    </row>
    <row r="41" s="2" customFormat="1" spans="1:72">
      <c r="A41" s="2">
        <v>21780.4</v>
      </c>
      <c r="B41" s="2">
        <v>-10156.32</v>
      </c>
      <c r="C41" s="2">
        <v>17821.9</v>
      </c>
      <c r="D41" s="2">
        <v>12458.89</v>
      </c>
      <c r="E41" s="2">
        <v>33.26</v>
      </c>
      <c r="F41" s="7">
        <v>7000</v>
      </c>
      <c r="G41" s="2">
        <v>0</v>
      </c>
      <c r="H41" s="2">
        <v>190.77</v>
      </c>
      <c r="I41" s="2">
        <v>198.9</v>
      </c>
      <c r="J41" s="2">
        <v>278.2</v>
      </c>
      <c r="K41" s="2">
        <v>361.34</v>
      </c>
      <c r="L41" s="2">
        <v>353.44</v>
      </c>
      <c r="M41" s="2">
        <v>0</v>
      </c>
      <c r="N41" s="2">
        <v>896.22</v>
      </c>
      <c r="O41" s="2">
        <v>0</v>
      </c>
      <c r="P41" s="2">
        <v>285.6</v>
      </c>
      <c r="Q41" s="2">
        <v>219.05</v>
      </c>
      <c r="R41" s="2">
        <v>219.05</v>
      </c>
      <c r="S41" s="2">
        <v>21315</v>
      </c>
      <c r="T41" s="2">
        <v>10252.54</v>
      </c>
      <c r="U41" s="2">
        <v>89.476</v>
      </c>
      <c r="V41" s="2">
        <v>16384.801</v>
      </c>
      <c r="W41" s="2">
        <v>16474.277</v>
      </c>
      <c r="X41" s="2">
        <v>-757.098</v>
      </c>
      <c r="Y41" s="2">
        <v>50.039</v>
      </c>
      <c r="Z41" s="2">
        <v>19378.91</v>
      </c>
      <c r="AA41" s="2">
        <v>1312.041</v>
      </c>
      <c r="AB41" s="2">
        <v>963.28</v>
      </c>
      <c r="AC41" s="2" t="s">
        <v>75</v>
      </c>
      <c r="AD41" s="7">
        <v>-4910.353</v>
      </c>
      <c r="AE41" s="2">
        <v>0</v>
      </c>
      <c r="AF41" s="2">
        <v>282.35</v>
      </c>
      <c r="AG41" s="2">
        <v>282.35</v>
      </c>
      <c r="AH41" s="2">
        <v>0</v>
      </c>
      <c r="AI41" s="2">
        <v>282.35</v>
      </c>
      <c r="AJ41" s="2">
        <v>282.35</v>
      </c>
      <c r="AK41" s="2">
        <v>8765</v>
      </c>
      <c r="AL41" s="2">
        <v>22482.2</v>
      </c>
      <c r="AM41" s="2">
        <v>31247.2</v>
      </c>
      <c r="AN41" s="2">
        <v>17331.5</v>
      </c>
      <c r="AO41" s="2">
        <v>298.81</v>
      </c>
      <c r="AP41" s="2">
        <v>17032.69</v>
      </c>
      <c r="AQ41" s="2">
        <v>33.26</v>
      </c>
      <c r="AR41" s="2">
        <v>33.46</v>
      </c>
      <c r="AU41" s="2">
        <v>0</v>
      </c>
      <c r="AV41" s="14">
        <v>0</v>
      </c>
      <c r="AW41" s="7">
        <v>282.35</v>
      </c>
      <c r="AX41" s="7">
        <v>282.35</v>
      </c>
      <c r="AY41" s="7">
        <v>291</v>
      </c>
      <c r="AZ41" s="26">
        <v>291</v>
      </c>
      <c r="BA41" s="7">
        <v>282.35</v>
      </c>
      <c r="BB41" s="7">
        <v>282.35</v>
      </c>
      <c r="BE41" s="17">
        <f t="shared" si="0"/>
        <v>282.35</v>
      </c>
      <c r="BF41" s="17">
        <f t="shared" ref="BF41:BH41" si="90">AH41</f>
        <v>0</v>
      </c>
      <c r="BG41" s="17">
        <f t="shared" si="90"/>
        <v>282.35</v>
      </c>
      <c r="BH41" s="17">
        <f t="shared" si="90"/>
        <v>282.35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282.35</v>
      </c>
      <c r="BM41" s="17">
        <f t="shared" si="2"/>
        <v>282.35</v>
      </c>
      <c r="BN41" s="17">
        <f t="shared" ref="BN41:BP41" si="91">AE41</f>
        <v>0</v>
      </c>
      <c r="BO41" s="17">
        <f t="shared" si="91"/>
        <v>282.35</v>
      </c>
      <c r="BP41" s="17">
        <f t="shared" si="91"/>
        <v>282.35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282.35</v>
      </c>
    </row>
    <row r="42" s="2" customFormat="1" spans="1:72">
      <c r="A42" s="2">
        <v>21704.09</v>
      </c>
      <c r="B42" s="2">
        <v>-10395.17</v>
      </c>
      <c r="C42" s="2">
        <v>17707.74</v>
      </c>
      <c r="D42" s="2">
        <v>13110.15</v>
      </c>
      <c r="E42" s="2">
        <v>34.21</v>
      </c>
      <c r="F42" s="7">
        <v>7000</v>
      </c>
      <c r="G42" s="2">
        <v>0</v>
      </c>
      <c r="H42" s="2">
        <v>193.33</v>
      </c>
      <c r="I42" s="2">
        <v>201.14</v>
      </c>
      <c r="J42" s="2">
        <v>281.09</v>
      </c>
      <c r="K42" s="2">
        <v>361.58</v>
      </c>
      <c r="L42" s="2">
        <v>361.58</v>
      </c>
      <c r="M42" s="2">
        <v>0</v>
      </c>
      <c r="N42" s="2">
        <v>894.99</v>
      </c>
      <c r="O42" s="2">
        <v>0</v>
      </c>
      <c r="P42" s="2">
        <v>290.9</v>
      </c>
      <c r="Q42" s="2">
        <v>220.47</v>
      </c>
      <c r="R42" s="2">
        <v>220.1</v>
      </c>
      <c r="S42" s="2">
        <v>21360.21</v>
      </c>
      <c r="T42" s="2">
        <v>10360.08</v>
      </c>
      <c r="U42" s="2">
        <v>99.23</v>
      </c>
      <c r="V42" s="2">
        <v>16168.556</v>
      </c>
      <c r="W42" s="2">
        <v>16267.786</v>
      </c>
      <c r="X42" s="2">
        <v>-792.223</v>
      </c>
      <c r="Y42" s="2">
        <v>50.026</v>
      </c>
      <c r="Z42" s="2">
        <v>19174.63</v>
      </c>
      <c r="AA42" s="2">
        <v>1072.727</v>
      </c>
      <c r="AB42" s="2">
        <v>962.04</v>
      </c>
      <c r="AC42" s="2" t="s">
        <v>75</v>
      </c>
      <c r="AD42" s="7">
        <v>-4902.929</v>
      </c>
      <c r="AE42" s="2">
        <v>0</v>
      </c>
      <c r="AF42" s="2">
        <v>282.35</v>
      </c>
      <c r="AG42" s="2">
        <v>282.35</v>
      </c>
      <c r="AH42" s="2">
        <v>0</v>
      </c>
      <c r="AI42" s="2">
        <v>282.35</v>
      </c>
      <c r="AJ42" s="2">
        <v>282.35</v>
      </c>
      <c r="AK42" s="2">
        <v>8922</v>
      </c>
      <c r="AL42" s="2">
        <v>22374.9</v>
      </c>
      <c r="AM42" s="2">
        <v>31296.9</v>
      </c>
      <c r="AN42" s="2">
        <v>18012.19</v>
      </c>
      <c r="AO42" s="2">
        <v>298.65</v>
      </c>
      <c r="AP42" s="2">
        <v>17713.54</v>
      </c>
      <c r="AQ42" s="2">
        <v>34.21</v>
      </c>
      <c r="AR42" s="2">
        <v>33.84</v>
      </c>
      <c r="AU42" s="2">
        <v>0</v>
      </c>
      <c r="AV42" s="14">
        <v>0</v>
      </c>
      <c r="AW42" s="7">
        <v>282.35</v>
      </c>
      <c r="AX42" s="7">
        <v>282.35</v>
      </c>
      <c r="AY42" s="7">
        <v>291</v>
      </c>
      <c r="AZ42" s="26">
        <v>291</v>
      </c>
      <c r="BA42" s="7">
        <v>282.35</v>
      </c>
      <c r="BB42" s="7">
        <v>282.35</v>
      </c>
      <c r="BE42" s="17">
        <f t="shared" si="0"/>
        <v>282.35</v>
      </c>
      <c r="BF42" s="17">
        <f t="shared" ref="BF42:BH42" si="92">AH42</f>
        <v>0</v>
      </c>
      <c r="BG42" s="17">
        <f t="shared" si="92"/>
        <v>282.35</v>
      </c>
      <c r="BH42" s="17">
        <f t="shared" si="92"/>
        <v>282.35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282.35</v>
      </c>
      <c r="BM42" s="17">
        <f t="shared" si="2"/>
        <v>282.35</v>
      </c>
      <c r="BN42" s="17">
        <f t="shared" ref="BN42:BP42" si="93">AE42</f>
        <v>0</v>
      </c>
      <c r="BO42" s="17">
        <f t="shared" si="93"/>
        <v>282.35</v>
      </c>
      <c r="BP42" s="17">
        <f t="shared" si="93"/>
        <v>282.35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282.35</v>
      </c>
    </row>
    <row r="43" s="2" customFormat="1" spans="1:72">
      <c r="A43" s="2">
        <v>21301.11</v>
      </c>
      <c r="B43" s="2">
        <v>-10643.51</v>
      </c>
      <c r="C43" s="2">
        <v>17705.63</v>
      </c>
      <c r="D43" s="2">
        <v>13503.43</v>
      </c>
      <c r="E43" s="2">
        <v>34.47</v>
      </c>
      <c r="F43" s="7">
        <v>7000</v>
      </c>
      <c r="G43" s="2">
        <v>0</v>
      </c>
      <c r="H43" s="2">
        <v>194.17</v>
      </c>
      <c r="I43" s="2">
        <v>202.58</v>
      </c>
      <c r="J43" s="2">
        <v>280.76</v>
      </c>
      <c r="K43" s="2">
        <v>361.58</v>
      </c>
      <c r="L43" s="2">
        <v>363.9</v>
      </c>
      <c r="M43" s="2">
        <v>0</v>
      </c>
      <c r="N43" s="2">
        <v>899.92</v>
      </c>
      <c r="O43" s="2">
        <v>0</v>
      </c>
      <c r="P43" s="2">
        <v>291.7</v>
      </c>
      <c r="Q43" s="2">
        <v>220.74</v>
      </c>
      <c r="R43" s="2">
        <v>219.84</v>
      </c>
      <c r="S43" s="2">
        <v>21433.06</v>
      </c>
      <c r="T43" s="2">
        <v>10612.77</v>
      </c>
      <c r="U43" s="2">
        <v>90.689</v>
      </c>
      <c r="V43" s="2">
        <v>16029.76</v>
      </c>
      <c r="W43" s="2">
        <v>16120.449</v>
      </c>
      <c r="X43" s="2">
        <v>-488.822</v>
      </c>
      <c r="Y43" s="2">
        <v>49.983</v>
      </c>
      <c r="Z43" s="2">
        <v>18866.5</v>
      </c>
      <c r="AA43" s="2">
        <v>1086.48</v>
      </c>
      <c r="AB43" s="2">
        <v>936.99</v>
      </c>
      <c r="AC43" s="2" t="s">
        <v>75</v>
      </c>
      <c r="AD43" s="7">
        <v>-4898.867</v>
      </c>
      <c r="AE43" s="2">
        <v>0</v>
      </c>
      <c r="AF43" s="2">
        <v>282.35</v>
      </c>
      <c r="AG43" s="2">
        <v>282.35</v>
      </c>
      <c r="AH43" s="2">
        <v>0</v>
      </c>
      <c r="AI43" s="2">
        <v>282.35</v>
      </c>
      <c r="AJ43" s="2">
        <v>282.35</v>
      </c>
      <c r="AK43" s="2">
        <v>8825</v>
      </c>
      <c r="AL43" s="2">
        <v>22348.6</v>
      </c>
      <c r="AM43" s="2">
        <v>31173.6</v>
      </c>
      <c r="AN43" s="2">
        <v>18585.37</v>
      </c>
      <c r="AO43" s="2">
        <v>300.96</v>
      </c>
      <c r="AP43" s="2">
        <v>18284.41</v>
      </c>
      <c r="AQ43" s="2">
        <v>34.47</v>
      </c>
      <c r="AR43" s="2">
        <v>34.17</v>
      </c>
      <c r="AU43" s="2">
        <v>0</v>
      </c>
      <c r="AV43" s="14">
        <v>0</v>
      </c>
      <c r="AW43" s="7">
        <v>282.35</v>
      </c>
      <c r="AX43" s="7">
        <v>282.35</v>
      </c>
      <c r="AY43" s="7">
        <v>291</v>
      </c>
      <c r="AZ43" s="26">
        <v>291</v>
      </c>
      <c r="BA43" s="7">
        <v>282.35</v>
      </c>
      <c r="BB43" s="7">
        <v>282.35</v>
      </c>
      <c r="BE43" s="17">
        <f t="shared" si="0"/>
        <v>282.35</v>
      </c>
      <c r="BF43" s="17">
        <f t="shared" ref="BF43:BH43" si="94">AH43</f>
        <v>0</v>
      </c>
      <c r="BG43" s="17">
        <f t="shared" si="94"/>
        <v>282.35</v>
      </c>
      <c r="BH43" s="17">
        <f t="shared" si="94"/>
        <v>282.35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282.35</v>
      </c>
      <c r="BM43" s="17">
        <f t="shared" si="2"/>
        <v>282.35</v>
      </c>
      <c r="BN43" s="17">
        <f t="shared" ref="BN43:BP43" si="95">AE43</f>
        <v>0</v>
      </c>
      <c r="BO43" s="17">
        <f t="shared" si="95"/>
        <v>282.35</v>
      </c>
      <c r="BP43" s="17">
        <f t="shared" si="95"/>
        <v>282.35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282.35</v>
      </c>
    </row>
    <row r="44" s="2" customFormat="1" spans="1:72">
      <c r="A44" s="2">
        <v>21410.08</v>
      </c>
      <c r="B44" s="2">
        <v>-10781</v>
      </c>
      <c r="C44" s="2">
        <v>17711.3</v>
      </c>
      <c r="D44" s="2">
        <v>14066.95</v>
      </c>
      <c r="E44" s="2">
        <v>34.2</v>
      </c>
      <c r="F44" s="7">
        <v>7000</v>
      </c>
      <c r="G44" s="2">
        <v>0</v>
      </c>
      <c r="H44" s="2">
        <v>193.33</v>
      </c>
      <c r="I44" s="2">
        <v>201.24</v>
      </c>
      <c r="J44" s="2">
        <v>281.03</v>
      </c>
      <c r="K44" s="2">
        <v>361.81</v>
      </c>
      <c r="L44" s="2">
        <v>362.97</v>
      </c>
      <c r="M44" s="2">
        <v>0</v>
      </c>
      <c r="N44" s="2">
        <v>901.16</v>
      </c>
      <c r="O44" s="2">
        <v>0</v>
      </c>
      <c r="P44" s="2">
        <v>291.8</v>
      </c>
      <c r="Q44" s="2">
        <v>220.37</v>
      </c>
      <c r="R44" s="2">
        <v>219.95</v>
      </c>
      <c r="S44" s="2">
        <v>21113.84</v>
      </c>
      <c r="T44" s="2">
        <v>10943.94</v>
      </c>
      <c r="U44" s="2">
        <v>102.998</v>
      </c>
      <c r="V44" s="2">
        <v>16314.985</v>
      </c>
      <c r="W44" s="2">
        <v>16417.983</v>
      </c>
      <c r="X44" s="2">
        <v>-490.891</v>
      </c>
      <c r="Y44" s="2">
        <v>50.005</v>
      </c>
      <c r="Z44" s="2">
        <v>19062.28</v>
      </c>
      <c r="AA44" s="2">
        <v>870.277</v>
      </c>
      <c r="AB44" s="2">
        <v>915.93</v>
      </c>
      <c r="AC44" s="2" t="s">
        <v>75</v>
      </c>
      <c r="AD44" s="7">
        <v>-4892.984</v>
      </c>
      <c r="AE44" s="2">
        <v>0</v>
      </c>
      <c r="AF44" s="2">
        <v>282.35</v>
      </c>
      <c r="AG44" s="2">
        <v>282.35</v>
      </c>
      <c r="AH44" s="2">
        <v>0</v>
      </c>
      <c r="AI44" s="2">
        <v>282.35</v>
      </c>
      <c r="AJ44" s="2">
        <v>282.35</v>
      </c>
      <c r="AK44" s="2">
        <v>8689</v>
      </c>
      <c r="AL44" s="2">
        <v>22275.7</v>
      </c>
      <c r="AM44" s="2">
        <v>30964.7</v>
      </c>
      <c r="AN44" s="2">
        <v>19052.81</v>
      </c>
      <c r="AO44" s="2">
        <v>305.5</v>
      </c>
      <c r="AP44" s="2">
        <v>18747.31</v>
      </c>
      <c r="AQ44" s="2">
        <v>34.2</v>
      </c>
      <c r="AR44" s="2">
        <v>33.99</v>
      </c>
      <c r="AU44" s="2">
        <v>0</v>
      </c>
      <c r="AV44" s="14">
        <v>0</v>
      </c>
      <c r="AW44" s="7">
        <v>282.35</v>
      </c>
      <c r="AX44" s="7">
        <v>282.35</v>
      </c>
      <c r="AY44" s="7">
        <v>291</v>
      </c>
      <c r="AZ44" s="26">
        <v>291</v>
      </c>
      <c r="BA44" s="7">
        <v>282.35</v>
      </c>
      <c r="BB44" s="7">
        <v>282.35</v>
      </c>
      <c r="BE44" s="17">
        <f t="shared" si="0"/>
        <v>282.35</v>
      </c>
      <c r="BF44" s="17">
        <f t="shared" ref="BF44:BH44" si="96">AH44</f>
        <v>0</v>
      </c>
      <c r="BG44" s="17">
        <f t="shared" si="96"/>
        <v>282.35</v>
      </c>
      <c r="BH44" s="17">
        <f t="shared" si="96"/>
        <v>282.35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282.35</v>
      </c>
      <c r="BM44" s="17">
        <f t="shared" si="2"/>
        <v>282.35</v>
      </c>
      <c r="BN44" s="17">
        <f t="shared" ref="BN44:BP44" si="97">AE44</f>
        <v>0</v>
      </c>
      <c r="BO44" s="17">
        <f t="shared" si="97"/>
        <v>282.35</v>
      </c>
      <c r="BP44" s="17">
        <f t="shared" si="97"/>
        <v>282.35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282.35</v>
      </c>
    </row>
    <row r="45" s="2" customFormat="1" spans="1:72">
      <c r="A45" s="2">
        <v>21582.13</v>
      </c>
      <c r="B45" s="2">
        <v>-10964.58</v>
      </c>
      <c r="C45" s="2">
        <v>17728.77</v>
      </c>
      <c r="D45" s="2">
        <v>12805.76</v>
      </c>
      <c r="E45" s="2">
        <v>33.49</v>
      </c>
      <c r="F45" s="7">
        <v>7000</v>
      </c>
      <c r="G45" s="2">
        <v>0</v>
      </c>
      <c r="H45" s="2">
        <v>192.46</v>
      </c>
      <c r="I45" s="2">
        <v>200.85</v>
      </c>
      <c r="J45" s="2">
        <v>280.68</v>
      </c>
      <c r="K45" s="2">
        <v>361.34</v>
      </c>
      <c r="L45" s="2">
        <v>363.44</v>
      </c>
      <c r="M45" s="2">
        <v>0</v>
      </c>
      <c r="N45" s="2">
        <v>899.51</v>
      </c>
      <c r="O45" s="2">
        <v>0</v>
      </c>
      <c r="P45" s="2">
        <v>291.3</v>
      </c>
      <c r="Q45" s="2">
        <v>220.26</v>
      </c>
      <c r="R45" s="2">
        <v>220</v>
      </c>
      <c r="S45" s="2">
        <v>21433.98</v>
      </c>
      <c r="T45" s="2">
        <v>11015.63</v>
      </c>
      <c r="U45" s="2">
        <v>113.457</v>
      </c>
      <c r="V45" s="2">
        <v>16476.082</v>
      </c>
      <c r="W45" s="2">
        <v>16589.539</v>
      </c>
      <c r="X45" s="2">
        <v>-786.845</v>
      </c>
      <c r="Y45" s="2">
        <v>50.03</v>
      </c>
      <c r="Z45" s="2">
        <v>18916.99</v>
      </c>
      <c r="AA45" s="2">
        <v>1049.58</v>
      </c>
      <c r="AB45" s="2">
        <v>930.17</v>
      </c>
      <c r="AC45" s="2" t="s">
        <v>75</v>
      </c>
      <c r="AD45" s="7">
        <v>-4893.124</v>
      </c>
      <c r="AE45" s="2">
        <v>0</v>
      </c>
      <c r="AF45" s="2">
        <v>282.35</v>
      </c>
      <c r="AG45" s="2">
        <v>282.35</v>
      </c>
      <c r="AH45" s="2">
        <v>0</v>
      </c>
      <c r="AI45" s="2">
        <v>282.35</v>
      </c>
      <c r="AJ45" s="2">
        <v>282.35</v>
      </c>
      <c r="AK45" s="2">
        <v>8552</v>
      </c>
      <c r="AL45" s="2">
        <v>22479.9</v>
      </c>
      <c r="AM45" s="2">
        <v>31031.9</v>
      </c>
      <c r="AN45" s="2">
        <v>19412.34</v>
      </c>
      <c r="AO45" s="2">
        <v>306.89</v>
      </c>
      <c r="AP45" s="2">
        <v>19105.45</v>
      </c>
      <c r="AQ45" s="2">
        <v>33.49</v>
      </c>
      <c r="AR45" s="2">
        <v>33.84</v>
      </c>
      <c r="AU45" s="2">
        <v>0</v>
      </c>
      <c r="AV45" s="14">
        <v>0</v>
      </c>
      <c r="AW45" s="7">
        <v>282.35</v>
      </c>
      <c r="AX45" s="7">
        <v>282.35</v>
      </c>
      <c r="AY45" s="7">
        <v>291</v>
      </c>
      <c r="AZ45" s="26">
        <v>291</v>
      </c>
      <c r="BA45" s="7">
        <v>282.35</v>
      </c>
      <c r="BB45" s="7">
        <v>282.35</v>
      </c>
      <c r="BE45" s="17">
        <f t="shared" si="0"/>
        <v>282.35</v>
      </c>
      <c r="BF45" s="17">
        <f t="shared" ref="BF45:BH45" si="98">AH45</f>
        <v>0</v>
      </c>
      <c r="BG45" s="17">
        <f t="shared" si="98"/>
        <v>282.35</v>
      </c>
      <c r="BH45" s="17">
        <f t="shared" si="98"/>
        <v>282.35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282.35</v>
      </c>
      <c r="BM45" s="17">
        <f t="shared" si="2"/>
        <v>282.35</v>
      </c>
      <c r="BN45" s="17">
        <f t="shared" ref="BN45:BP45" si="99">AE45</f>
        <v>0</v>
      </c>
      <c r="BO45" s="17">
        <f t="shared" si="99"/>
        <v>282.35</v>
      </c>
      <c r="BP45" s="17">
        <f t="shared" si="99"/>
        <v>282.35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282.35</v>
      </c>
    </row>
    <row r="46" s="2" customFormat="1" spans="1:72">
      <c r="A46" s="2">
        <v>22418.8</v>
      </c>
      <c r="B46" s="2">
        <v>-10477</v>
      </c>
      <c r="C46" s="2">
        <v>17653.07</v>
      </c>
      <c r="D46" s="2">
        <v>14503.3</v>
      </c>
      <c r="E46" s="2">
        <v>31.9</v>
      </c>
      <c r="F46" s="7">
        <v>6944</v>
      </c>
      <c r="G46" s="2">
        <v>0</v>
      </c>
      <c r="H46" s="2">
        <v>194.17</v>
      </c>
      <c r="I46" s="2">
        <v>200.62</v>
      </c>
      <c r="J46" s="2">
        <v>280.48</v>
      </c>
      <c r="K46" s="2">
        <v>348.55</v>
      </c>
      <c r="L46" s="2">
        <v>348.55</v>
      </c>
      <c r="M46" s="2">
        <v>0</v>
      </c>
      <c r="N46" s="2">
        <v>889.65</v>
      </c>
      <c r="O46" s="2">
        <v>0</v>
      </c>
      <c r="P46" s="2">
        <v>291.3</v>
      </c>
      <c r="Q46" s="2">
        <v>200.81</v>
      </c>
      <c r="R46" s="2">
        <v>198.7</v>
      </c>
      <c r="S46" s="2">
        <v>22551.92</v>
      </c>
      <c r="T46" s="2">
        <v>10906.34</v>
      </c>
      <c r="U46" s="2">
        <v>123.18</v>
      </c>
      <c r="V46" s="2">
        <v>16910.189</v>
      </c>
      <c r="W46" s="2">
        <v>17033.369</v>
      </c>
      <c r="X46" s="2">
        <v>-486.147</v>
      </c>
      <c r="Y46" s="2">
        <v>49.994</v>
      </c>
      <c r="Z46" s="2">
        <v>18567.32</v>
      </c>
      <c r="AA46" s="2">
        <v>1390.096</v>
      </c>
      <c r="AB46" s="2">
        <v>934.52</v>
      </c>
      <c r="AC46" s="2" t="s">
        <v>75</v>
      </c>
      <c r="AD46" s="7">
        <v>-4922.54</v>
      </c>
      <c r="AE46" s="2">
        <v>0</v>
      </c>
      <c r="AF46" s="2">
        <v>276.47</v>
      </c>
      <c r="AG46" s="2">
        <v>276.47</v>
      </c>
      <c r="AH46" s="2">
        <v>0</v>
      </c>
      <c r="AI46" s="2">
        <v>276.47</v>
      </c>
      <c r="AJ46" s="2">
        <v>276.47</v>
      </c>
      <c r="AK46" s="2">
        <v>8361</v>
      </c>
      <c r="AL46" s="2">
        <v>23463.4</v>
      </c>
      <c r="AM46" s="2">
        <v>31824.4</v>
      </c>
      <c r="AN46" s="2">
        <v>19695.73</v>
      </c>
      <c r="AO46" s="2">
        <v>315.86</v>
      </c>
      <c r="AP46" s="2">
        <v>19379.87</v>
      </c>
      <c r="AQ46" s="2">
        <v>31.9</v>
      </c>
      <c r="AR46" s="2">
        <v>32.26</v>
      </c>
      <c r="AU46" s="2">
        <v>0</v>
      </c>
      <c r="AV46" s="14">
        <v>0</v>
      </c>
      <c r="AW46" s="7">
        <v>276.47</v>
      </c>
      <c r="AX46" s="7">
        <v>276.47</v>
      </c>
      <c r="AY46" s="7">
        <v>291</v>
      </c>
      <c r="AZ46" s="26">
        <v>291</v>
      </c>
      <c r="BA46" s="7">
        <v>276.47</v>
      </c>
      <c r="BB46" s="7">
        <v>276.47</v>
      </c>
      <c r="BE46" s="17">
        <f t="shared" si="0"/>
        <v>276.47</v>
      </c>
      <c r="BF46" s="17">
        <f t="shared" ref="BF46:BH46" si="100">AH46</f>
        <v>0</v>
      </c>
      <c r="BG46" s="17">
        <f t="shared" si="100"/>
        <v>276.47</v>
      </c>
      <c r="BH46" s="17">
        <f t="shared" si="100"/>
        <v>276.47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276.47</v>
      </c>
      <c r="BM46" s="17">
        <f t="shared" si="2"/>
        <v>276.47</v>
      </c>
      <c r="BN46" s="17">
        <f t="shared" ref="BN46:BP46" si="101">AE46</f>
        <v>0</v>
      </c>
      <c r="BO46" s="17">
        <f t="shared" si="101"/>
        <v>276.47</v>
      </c>
      <c r="BP46" s="17">
        <f t="shared" si="101"/>
        <v>276.47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276.47</v>
      </c>
    </row>
    <row r="47" s="2" customFormat="1" spans="1:72">
      <c r="A47" s="2">
        <v>22472.61</v>
      </c>
      <c r="B47" s="2">
        <v>-10808.2</v>
      </c>
      <c r="C47" s="2">
        <v>17537.41</v>
      </c>
      <c r="D47" s="2">
        <v>13326.48</v>
      </c>
      <c r="E47" s="2">
        <v>32.51</v>
      </c>
      <c r="F47" s="7">
        <v>6944</v>
      </c>
      <c r="G47" s="2">
        <v>0</v>
      </c>
      <c r="H47" s="2">
        <v>191.61</v>
      </c>
      <c r="I47" s="2">
        <v>199.82</v>
      </c>
      <c r="J47" s="2">
        <v>280.07</v>
      </c>
      <c r="K47" s="2">
        <v>350.41</v>
      </c>
      <c r="L47" s="2">
        <v>349.95</v>
      </c>
      <c r="M47" s="2">
        <v>0</v>
      </c>
      <c r="N47" s="2">
        <v>890.47</v>
      </c>
      <c r="O47" s="2">
        <v>0</v>
      </c>
      <c r="P47" s="2">
        <v>287.2</v>
      </c>
      <c r="Q47" s="2">
        <v>197.64</v>
      </c>
      <c r="R47" s="2">
        <v>198.01</v>
      </c>
      <c r="S47" s="2">
        <v>22601.98</v>
      </c>
      <c r="T47" s="2">
        <v>10700.52</v>
      </c>
      <c r="U47" s="2">
        <v>138.993</v>
      </c>
      <c r="V47" s="2">
        <v>16883.794</v>
      </c>
      <c r="W47" s="2">
        <v>17022.787</v>
      </c>
      <c r="X47" s="2">
        <v>-489.111</v>
      </c>
      <c r="Y47" s="2">
        <v>50.033</v>
      </c>
      <c r="Z47" s="2">
        <v>18555.8</v>
      </c>
      <c r="AA47" s="2">
        <v>1072.168</v>
      </c>
      <c r="AB47" s="2">
        <v>936.37</v>
      </c>
      <c r="AC47" s="2" t="s">
        <v>75</v>
      </c>
      <c r="AD47" s="7">
        <v>-4925.481</v>
      </c>
      <c r="AE47" s="2">
        <v>0</v>
      </c>
      <c r="AF47" s="2">
        <v>276.47</v>
      </c>
      <c r="AG47" s="2">
        <v>276.47</v>
      </c>
      <c r="AH47" s="2">
        <v>0</v>
      </c>
      <c r="AI47" s="2">
        <v>276.47</v>
      </c>
      <c r="AJ47" s="2">
        <v>276.47</v>
      </c>
      <c r="AK47" s="2">
        <v>8209</v>
      </c>
      <c r="AL47" s="2">
        <v>23679</v>
      </c>
      <c r="AM47" s="2">
        <v>31888</v>
      </c>
      <c r="AN47" s="2">
        <v>19908.51</v>
      </c>
      <c r="AO47" s="2">
        <v>326.93</v>
      </c>
      <c r="AP47" s="2">
        <v>19581.58</v>
      </c>
      <c r="AQ47" s="2">
        <v>32.51</v>
      </c>
      <c r="AR47" s="2">
        <v>32.35</v>
      </c>
      <c r="AU47" s="2">
        <v>0</v>
      </c>
      <c r="AV47" s="14">
        <v>0</v>
      </c>
      <c r="AW47" s="7">
        <v>276.47</v>
      </c>
      <c r="AX47" s="7">
        <v>276.47</v>
      </c>
      <c r="AY47" s="7">
        <v>291</v>
      </c>
      <c r="AZ47" s="26">
        <v>291</v>
      </c>
      <c r="BA47" s="7">
        <v>276.47</v>
      </c>
      <c r="BB47" s="7">
        <v>276.47</v>
      </c>
      <c r="BE47" s="17">
        <f t="shared" si="0"/>
        <v>276.47</v>
      </c>
      <c r="BF47" s="17">
        <f t="shared" ref="BF47:BH47" si="102">AH47</f>
        <v>0</v>
      </c>
      <c r="BG47" s="17">
        <f t="shared" si="102"/>
        <v>276.47</v>
      </c>
      <c r="BH47" s="17">
        <f t="shared" si="102"/>
        <v>276.47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276.47</v>
      </c>
      <c r="BM47" s="17">
        <f t="shared" si="2"/>
        <v>276.47</v>
      </c>
      <c r="BN47" s="17">
        <f t="shared" ref="BN47:BP47" si="103">AE47</f>
        <v>0</v>
      </c>
      <c r="BO47" s="17">
        <f t="shared" si="103"/>
        <v>276.47</v>
      </c>
      <c r="BP47" s="17">
        <f t="shared" si="103"/>
        <v>276.47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276.47</v>
      </c>
    </row>
    <row r="48" s="2" customFormat="1" spans="1:72">
      <c r="A48" s="2">
        <v>22348.15</v>
      </c>
      <c r="B48" s="2">
        <v>-10967.36</v>
      </c>
      <c r="C48" s="2">
        <v>17513.37</v>
      </c>
      <c r="D48" s="2">
        <v>14561.67</v>
      </c>
      <c r="E48" s="2">
        <v>31.87</v>
      </c>
      <c r="F48" s="7">
        <v>6944</v>
      </c>
      <c r="G48" s="2">
        <v>0</v>
      </c>
      <c r="H48" s="2">
        <v>193.33</v>
      </c>
      <c r="I48" s="2">
        <v>202.13</v>
      </c>
      <c r="J48" s="2">
        <v>280.52</v>
      </c>
      <c r="K48" s="2">
        <v>349.95</v>
      </c>
      <c r="L48" s="2">
        <v>351.81</v>
      </c>
      <c r="M48" s="2">
        <v>0</v>
      </c>
      <c r="N48" s="2">
        <v>891.29</v>
      </c>
      <c r="O48" s="2">
        <v>0</v>
      </c>
      <c r="P48" s="2">
        <v>288.8</v>
      </c>
      <c r="Q48" s="2">
        <v>197.53</v>
      </c>
      <c r="R48" s="2">
        <v>197.69</v>
      </c>
      <c r="S48" s="2">
        <v>22309.71</v>
      </c>
      <c r="T48" s="2">
        <v>11005.69</v>
      </c>
      <c r="U48" s="2">
        <v>178.295</v>
      </c>
      <c r="V48" s="2">
        <v>16416.72</v>
      </c>
      <c r="W48" s="2">
        <v>16595.015</v>
      </c>
      <c r="X48" s="2">
        <v>-487.486</v>
      </c>
      <c r="Y48" s="2">
        <v>50.034</v>
      </c>
      <c r="Z48" s="2">
        <v>18174.44</v>
      </c>
      <c r="AA48" s="2">
        <v>1358.082</v>
      </c>
      <c r="AB48" s="2">
        <v>934.93</v>
      </c>
      <c r="AC48" s="2" t="s">
        <v>75</v>
      </c>
      <c r="AD48" s="7">
        <v>-4921.139</v>
      </c>
      <c r="AE48" s="2">
        <v>0</v>
      </c>
      <c r="AF48" s="2">
        <v>276.47</v>
      </c>
      <c r="AG48" s="2">
        <v>276.47</v>
      </c>
      <c r="AH48" s="2">
        <v>0</v>
      </c>
      <c r="AI48" s="2">
        <v>276.47</v>
      </c>
      <c r="AJ48" s="2">
        <v>276.47</v>
      </c>
      <c r="AK48" s="2">
        <v>8057</v>
      </c>
      <c r="AL48" s="2">
        <v>23475.6</v>
      </c>
      <c r="AM48" s="2">
        <v>31532.6</v>
      </c>
      <c r="AN48" s="2">
        <v>20057.81</v>
      </c>
      <c r="AO48" s="2">
        <v>340.68</v>
      </c>
      <c r="AP48" s="2">
        <v>19717.13</v>
      </c>
      <c r="AQ48" s="2">
        <v>31.87</v>
      </c>
      <c r="AR48" s="2">
        <v>32.27</v>
      </c>
      <c r="AU48" s="2">
        <v>0</v>
      </c>
      <c r="AV48" s="14">
        <v>0</v>
      </c>
      <c r="AW48" s="7">
        <v>276.47</v>
      </c>
      <c r="AX48" s="7">
        <v>276.47</v>
      </c>
      <c r="AY48" s="7">
        <v>291</v>
      </c>
      <c r="AZ48" s="26">
        <v>291</v>
      </c>
      <c r="BA48" s="7">
        <v>276.47</v>
      </c>
      <c r="BB48" s="7">
        <v>276.47</v>
      </c>
      <c r="BE48" s="17">
        <f t="shared" si="0"/>
        <v>276.47</v>
      </c>
      <c r="BF48" s="17">
        <f t="shared" ref="BF48:BH48" si="104">AH48</f>
        <v>0</v>
      </c>
      <c r="BG48" s="17">
        <f t="shared" si="104"/>
        <v>276.47</v>
      </c>
      <c r="BH48" s="17">
        <f t="shared" si="104"/>
        <v>276.47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276.47</v>
      </c>
      <c r="BM48" s="17">
        <f t="shared" si="2"/>
        <v>276.47</v>
      </c>
      <c r="BN48" s="17">
        <f t="shared" ref="BN48:BP48" si="105">AE48</f>
        <v>0</v>
      </c>
      <c r="BO48" s="17">
        <f t="shared" si="105"/>
        <v>276.47</v>
      </c>
      <c r="BP48" s="17">
        <f t="shared" si="105"/>
        <v>276.47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276.47</v>
      </c>
    </row>
    <row r="49" s="2" customFormat="1" spans="1:72">
      <c r="A49" s="2">
        <v>21837.06</v>
      </c>
      <c r="B49" s="2">
        <v>-10120</v>
      </c>
      <c r="C49" s="2">
        <v>17511.43</v>
      </c>
      <c r="D49" s="2">
        <v>13841.87</v>
      </c>
      <c r="E49" s="2">
        <v>32.13</v>
      </c>
      <c r="F49" s="7">
        <v>6944</v>
      </c>
      <c r="G49" s="2">
        <v>0</v>
      </c>
      <c r="H49" s="2">
        <v>186.48</v>
      </c>
      <c r="I49" s="2">
        <v>195.05</v>
      </c>
      <c r="J49" s="2">
        <v>274.62</v>
      </c>
      <c r="K49" s="2">
        <v>344.6</v>
      </c>
      <c r="L49" s="2">
        <v>345.06</v>
      </c>
      <c r="M49" s="2">
        <v>0</v>
      </c>
      <c r="N49" s="2">
        <v>888.82</v>
      </c>
      <c r="O49" s="2">
        <v>0</v>
      </c>
      <c r="P49" s="2">
        <v>283.1</v>
      </c>
      <c r="Q49" s="2">
        <v>195.42</v>
      </c>
      <c r="R49" s="2">
        <v>194.36</v>
      </c>
      <c r="S49" s="2">
        <v>21959.26</v>
      </c>
      <c r="T49" s="2">
        <v>10032.22</v>
      </c>
      <c r="U49" s="2">
        <v>199.449</v>
      </c>
      <c r="V49" s="2">
        <v>16205.651</v>
      </c>
      <c r="W49" s="2">
        <v>16405.101</v>
      </c>
      <c r="X49" s="2">
        <v>-780.751</v>
      </c>
      <c r="Y49" s="2">
        <v>50.056</v>
      </c>
      <c r="Z49" s="2">
        <v>18861.66</v>
      </c>
      <c r="AA49" s="2">
        <v>605.926</v>
      </c>
      <c r="AB49" s="2">
        <v>939.39</v>
      </c>
      <c r="AC49" s="2" t="s">
        <v>75</v>
      </c>
      <c r="AD49" s="7">
        <v>-4950.695</v>
      </c>
      <c r="AE49" s="2">
        <v>0</v>
      </c>
      <c r="AF49" s="2">
        <v>276.47</v>
      </c>
      <c r="AG49" s="2">
        <v>276.47</v>
      </c>
      <c r="AH49" s="2">
        <v>0</v>
      </c>
      <c r="AI49" s="2">
        <v>276.47</v>
      </c>
      <c r="AJ49" s="2">
        <v>276.47</v>
      </c>
      <c r="AK49" s="2">
        <v>7904</v>
      </c>
      <c r="AL49" s="2">
        <v>22844.5</v>
      </c>
      <c r="AM49" s="2">
        <v>30748.5</v>
      </c>
      <c r="AN49" s="2">
        <v>20106.32</v>
      </c>
      <c r="AO49" s="2">
        <v>354.8</v>
      </c>
      <c r="AP49" s="2">
        <v>19751.52</v>
      </c>
      <c r="AQ49" s="2">
        <v>32.13</v>
      </c>
      <c r="AR49" s="2">
        <v>32.46</v>
      </c>
      <c r="AU49" s="2">
        <v>0</v>
      </c>
      <c r="AV49" s="14">
        <v>0</v>
      </c>
      <c r="AW49" s="7">
        <v>276.47</v>
      </c>
      <c r="AX49" s="7">
        <v>276.47</v>
      </c>
      <c r="AY49" s="7">
        <v>291</v>
      </c>
      <c r="AZ49" s="26">
        <v>291</v>
      </c>
      <c r="BA49" s="7">
        <v>276.47</v>
      </c>
      <c r="BB49" s="7">
        <v>276.47</v>
      </c>
      <c r="BE49" s="17">
        <f t="shared" si="0"/>
        <v>276.47</v>
      </c>
      <c r="BF49" s="17">
        <f t="shared" ref="BF49:BH49" si="106">AH49</f>
        <v>0</v>
      </c>
      <c r="BG49" s="17">
        <f t="shared" si="106"/>
        <v>276.47</v>
      </c>
      <c r="BH49" s="17">
        <f t="shared" si="106"/>
        <v>276.47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276.47</v>
      </c>
      <c r="BM49" s="17">
        <f t="shared" si="2"/>
        <v>276.47</v>
      </c>
      <c r="BN49" s="17">
        <f t="shared" ref="BN49:BP49" si="107">AE49</f>
        <v>0</v>
      </c>
      <c r="BO49" s="17">
        <f t="shared" si="107"/>
        <v>276.47</v>
      </c>
      <c r="BP49" s="17">
        <f t="shared" si="107"/>
        <v>276.47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276.47</v>
      </c>
    </row>
    <row r="50" s="2" customFormat="1" spans="1:72">
      <c r="A50" s="2">
        <v>21535.91</v>
      </c>
      <c r="B50" s="2">
        <v>-9498</v>
      </c>
      <c r="C50" s="2">
        <v>17478.34</v>
      </c>
      <c r="D50" s="2">
        <v>12500.98</v>
      </c>
      <c r="E50" s="2">
        <v>34.17</v>
      </c>
      <c r="F50" s="7">
        <v>6945</v>
      </c>
      <c r="G50" s="2">
        <v>0</v>
      </c>
      <c r="H50" s="2">
        <v>193.33</v>
      </c>
      <c r="I50" s="2">
        <v>199.99</v>
      </c>
      <c r="J50" s="2">
        <v>280.74</v>
      </c>
      <c r="K50" s="2">
        <v>350.64</v>
      </c>
      <c r="L50" s="2">
        <v>352.04</v>
      </c>
      <c r="M50" s="2">
        <v>0</v>
      </c>
      <c r="N50" s="2">
        <v>897.05</v>
      </c>
      <c r="O50" s="2">
        <v>0</v>
      </c>
      <c r="P50" s="2">
        <v>288.2</v>
      </c>
      <c r="Q50" s="2">
        <v>198.22</v>
      </c>
      <c r="R50" s="2">
        <v>198.54</v>
      </c>
      <c r="S50" s="2">
        <v>21681.48</v>
      </c>
      <c r="T50" s="2">
        <v>9966.242</v>
      </c>
      <c r="U50" s="2">
        <v>230.227</v>
      </c>
      <c r="V50" s="2">
        <v>15862.51</v>
      </c>
      <c r="W50" s="2">
        <v>16092.737</v>
      </c>
      <c r="X50" s="2">
        <v>-776.532</v>
      </c>
      <c r="Y50" s="2">
        <v>50.031</v>
      </c>
      <c r="Z50" s="2">
        <v>18705.8</v>
      </c>
      <c r="AA50" s="2">
        <v>995.121</v>
      </c>
      <c r="AB50" s="2">
        <v>952.74</v>
      </c>
      <c r="AC50" s="2" t="s">
        <v>75</v>
      </c>
      <c r="AD50" s="7">
        <v>-4920.019</v>
      </c>
      <c r="AE50" s="2">
        <v>0</v>
      </c>
      <c r="AF50" s="2">
        <v>276.47</v>
      </c>
      <c r="AG50" s="2">
        <v>276.47</v>
      </c>
      <c r="AH50" s="2">
        <v>0</v>
      </c>
      <c r="AI50" s="2">
        <v>276.47</v>
      </c>
      <c r="AJ50" s="2">
        <v>276.47</v>
      </c>
      <c r="AK50" s="2">
        <v>7782</v>
      </c>
      <c r="AL50" s="2">
        <v>22568.8</v>
      </c>
      <c r="AM50" s="2">
        <v>30350.8</v>
      </c>
      <c r="AN50" s="2">
        <v>20082.76</v>
      </c>
      <c r="AO50" s="2">
        <v>376.81</v>
      </c>
      <c r="AP50" s="2">
        <v>19705.95</v>
      </c>
      <c r="AQ50" s="2">
        <v>34.17</v>
      </c>
      <c r="AR50" s="2">
        <v>34.94</v>
      </c>
      <c r="AU50" s="2">
        <v>0</v>
      </c>
      <c r="AV50" s="14">
        <v>0</v>
      </c>
      <c r="AW50" s="7">
        <v>276.47</v>
      </c>
      <c r="AX50" s="7">
        <v>276.47</v>
      </c>
      <c r="AY50" s="7">
        <v>291</v>
      </c>
      <c r="AZ50" s="26">
        <v>291</v>
      </c>
      <c r="BA50" s="7">
        <v>276.47</v>
      </c>
      <c r="BB50" s="7">
        <v>276.47</v>
      </c>
      <c r="BE50" s="17">
        <f t="shared" si="0"/>
        <v>276.47</v>
      </c>
      <c r="BF50" s="17">
        <f t="shared" ref="BF50:BH50" si="108">AH50</f>
        <v>0</v>
      </c>
      <c r="BG50" s="17">
        <f t="shared" si="108"/>
        <v>276.47</v>
      </c>
      <c r="BH50" s="17">
        <f t="shared" si="108"/>
        <v>276.47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276.47</v>
      </c>
      <c r="BM50" s="17">
        <f t="shared" si="2"/>
        <v>276.47</v>
      </c>
      <c r="BN50" s="17">
        <f t="shared" ref="BN50:BP50" si="109">AE50</f>
        <v>0</v>
      </c>
      <c r="BO50" s="17">
        <f t="shared" si="109"/>
        <v>276.47</v>
      </c>
      <c r="BP50" s="17">
        <f t="shared" si="109"/>
        <v>276.47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276.47</v>
      </c>
    </row>
    <row r="51" s="2" customFormat="1" spans="1:72">
      <c r="A51" s="2">
        <v>21344.05</v>
      </c>
      <c r="B51" s="2">
        <v>-11151.79</v>
      </c>
      <c r="C51" s="2">
        <v>17540.29</v>
      </c>
      <c r="D51" s="2">
        <v>14962.33</v>
      </c>
      <c r="E51" s="2">
        <v>36.43</v>
      </c>
      <c r="F51" s="7">
        <v>7000</v>
      </c>
      <c r="G51" s="2">
        <v>0</v>
      </c>
      <c r="H51" s="2">
        <v>192.46</v>
      </c>
      <c r="I51" s="2">
        <v>201</v>
      </c>
      <c r="J51" s="2">
        <v>281.01</v>
      </c>
      <c r="K51" s="2">
        <v>359.25</v>
      </c>
      <c r="L51" s="2">
        <v>360.88</v>
      </c>
      <c r="M51" s="2">
        <v>0</v>
      </c>
      <c r="N51" s="2">
        <v>890.88</v>
      </c>
      <c r="O51" s="2">
        <v>0</v>
      </c>
      <c r="P51" s="2">
        <v>288.5</v>
      </c>
      <c r="Q51" s="2">
        <v>219.58</v>
      </c>
      <c r="R51" s="2">
        <v>218.57</v>
      </c>
      <c r="S51" s="2">
        <v>21528.1</v>
      </c>
      <c r="T51" s="2">
        <v>10984.68</v>
      </c>
      <c r="U51" s="2">
        <v>268.902</v>
      </c>
      <c r="V51" s="2">
        <v>15217.619</v>
      </c>
      <c r="W51" s="2">
        <v>15486.521</v>
      </c>
      <c r="X51" s="2">
        <v>-514.164</v>
      </c>
      <c r="Y51" s="2">
        <v>50.011</v>
      </c>
      <c r="Z51" s="2">
        <v>18050.16</v>
      </c>
      <c r="AA51" s="2">
        <v>1268.125</v>
      </c>
      <c r="AB51" s="2">
        <v>950.29</v>
      </c>
      <c r="AC51" s="2" t="s">
        <v>75</v>
      </c>
      <c r="AD51" s="7">
        <v>-4922.68</v>
      </c>
      <c r="AE51" s="2">
        <v>0</v>
      </c>
      <c r="AF51" s="2">
        <v>282.35</v>
      </c>
      <c r="AG51" s="2">
        <v>282.35</v>
      </c>
      <c r="AH51" s="2">
        <v>0</v>
      </c>
      <c r="AI51" s="2">
        <v>282.35</v>
      </c>
      <c r="AJ51" s="2">
        <v>282.35</v>
      </c>
      <c r="AK51" s="2">
        <v>7917</v>
      </c>
      <c r="AL51" s="2">
        <v>22279</v>
      </c>
      <c r="AM51" s="2">
        <v>30196</v>
      </c>
      <c r="AN51" s="2">
        <v>20047.92</v>
      </c>
      <c r="AO51" s="2">
        <v>405.09</v>
      </c>
      <c r="AP51" s="2">
        <v>19642.83</v>
      </c>
      <c r="AQ51" s="2">
        <v>36.43</v>
      </c>
      <c r="AR51" s="2">
        <v>36.52</v>
      </c>
      <c r="AU51" s="2">
        <v>0</v>
      </c>
      <c r="AV51" s="14">
        <v>0</v>
      </c>
      <c r="AW51" s="7">
        <v>282.35</v>
      </c>
      <c r="AX51" s="7">
        <v>282.35</v>
      </c>
      <c r="AY51" s="7">
        <v>291</v>
      </c>
      <c r="AZ51" s="26">
        <v>291</v>
      </c>
      <c r="BA51" s="7">
        <v>282.35</v>
      </c>
      <c r="BB51" s="7">
        <v>282.35</v>
      </c>
      <c r="BE51" s="17">
        <f t="shared" si="0"/>
        <v>282.35</v>
      </c>
      <c r="BF51" s="17">
        <f t="shared" ref="BF51:BH51" si="110">AH51</f>
        <v>0</v>
      </c>
      <c r="BG51" s="17">
        <f t="shared" si="110"/>
        <v>282.35</v>
      </c>
      <c r="BH51" s="17">
        <f t="shared" si="110"/>
        <v>282.35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282.35</v>
      </c>
      <c r="BM51" s="17">
        <f t="shared" si="2"/>
        <v>282.35</v>
      </c>
      <c r="BN51" s="17">
        <f t="shared" ref="BN51:BP51" si="111">AE51</f>
        <v>0</v>
      </c>
      <c r="BO51" s="17">
        <f t="shared" si="111"/>
        <v>282.35</v>
      </c>
      <c r="BP51" s="17">
        <f t="shared" si="111"/>
        <v>282.35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282.35</v>
      </c>
    </row>
    <row r="52" s="2" customFormat="1" spans="1:72">
      <c r="A52" s="2">
        <v>21192.15</v>
      </c>
      <c r="B52" s="2">
        <v>-11101.65</v>
      </c>
      <c r="C52" s="2">
        <v>17544.87</v>
      </c>
      <c r="D52" s="2">
        <v>13437.38</v>
      </c>
      <c r="E52" s="2">
        <v>36.51</v>
      </c>
      <c r="F52" s="7">
        <v>7000</v>
      </c>
      <c r="G52" s="2">
        <v>0</v>
      </c>
      <c r="H52" s="2">
        <v>193.33</v>
      </c>
      <c r="I52" s="2">
        <v>200.86</v>
      </c>
      <c r="J52" s="2">
        <v>280.95</v>
      </c>
      <c r="K52" s="2">
        <v>359.48</v>
      </c>
      <c r="L52" s="2">
        <v>361.34</v>
      </c>
      <c r="M52" s="2">
        <v>23.02</v>
      </c>
      <c r="N52" s="2">
        <v>896.22</v>
      </c>
      <c r="O52" s="2">
        <v>0</v>
      </c>
      <c r="P52" s="2">
        <v>289.2</v>
      </c>
      <c r="Q52" s="2">
        <v>220.26</v>
      </c>
      <c r="R52" s="2">
        <v>220.1</v>
      </c>
      <c r="S52" s="2">
        <v>21341.65</v>
      </c>
      <c r="T52" s="2">
        <v>10744.58</v>
      </c>
      <c r="U52" s="2">
        <v>341.12</v>
      </c>
      <c r="V52" s="2">
        <v>14644.052</v>
      </c>
      <c r="W52" s="2">
        <v>14985.172</v>
      </c>
      <c r="X52" s="2">
        <v>-489.816</v>
      </c>
      <c r="Y52" s="2">
        <v>50.032</v>
      </c>
      <c r="Z52" s="2">
        <v>17673.9</v>
      </c>
      <c r="AA52" s="2">
        <v>1523.35</v>
      </c>
      <c r="AB52" s="2">
        <v>964.52</v>
      </c>
      <c r="AC52" s="2" t="s">
        <v>75</v>
      </c>
      <c r="AD52" s="7">
        <v>-4893.124</v>
      </c>
      <c r="AE52" s="2">
        <v>0</v>
      </c>
      <c r="AF52" s="2">
        <v>282.35</v>
      </c>
      <c r="AG52" s="2">
        <v>282.35</v>
      </c>
      <c r="AH52" s="2">
        <v>0</v>
      </c>
      <c r="AI52" s="2">
        <v>282.35</v>
      </c>
      <c r="AJ52" s="2">
        <v>282.35</v>
      </c>
      <c r="AK52" s="2">
        <v>8054</v>
      </c>
      <c r="AL52" s="2">
        <v>21768</v>
      </c>
      <c r="AM52" s="2">
        <v>29822</v>
      </c>
      <c r="AN52" s="2">
        <v>19883.64</v>
      </c>
      <c r="AO52" s="2">
        <v>434.89</v>
      </c>
      <c r="AP52" s="2">
        <v>19448.75</v>
      </c>
      <c r="AQ52" s="2">
        <v>36.51</v>
      </c>
      <c r="AR52" s="2">
        <v>36.57</v>
      </c>
      <c r="AU52" s="2">
        <v>0</v>
      </c>
      <c r="AV52" s="14">
        <v>0</v>
      </c>
      <c r="AW52" s="7">
        <v>282.35</v>
      </c>
      <c r="AX52" s="7">
        <v>282.35</v>
      </c>
      <c r="AY52" s="7">
        <v>291</v>
      </c>
      <c r="AZ52" s="26">
        <v>291</v>
      </c>
      <c r="BA52" s="7">
        <v>282.35</v>
      </c>
      <c r="BB52" s="7">
        <v>282.35</v>
      </c>
      <c r="BE52" s="17">
        <f t="shared" si="0"/>
        <v>282.35</v>
      </c>
      <c r="BF52" s="17">
        <f t="shared" ref="BF52:BH52" si="112">AH52</f>
        <v>0</v>
      </c>
      <c r="BG52" s="17">
        <f t="shared" si="112"/>
        <v>282.35</v>
      </c>
      <c r="BH52" s="17">
        <f t="shared" si="112"/>
        <v>282.35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282.35</v>
      </c>
      <c r="BM52" s="17">
        <f t="shared" si="2"/>
        <v>282.35</v>
      </c>
      <c r="BN52" s="17">
        <f t="shared" ref="BN52:BP52" si="113">AE52</f>
        <v>0</v>
      </c>
      <c r="BO52" s="17">
        <f t="shared" si="113"/>
        <v>282.35</v>
      </c>
      <c r="BP52" s="17">
        <f t="shared" si="113"/>
        <v>282.35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282.35</v>
      </c>
    </row>
    <row r="53" s="2" customFormat="1" spans="1:72">
      <c r="A53" s="2">
        <v>20919.65</v>
      </c>
      <c r="B53" s="2">
        <v>-11163.37</v>
      </c>
      <c r="C53" s="2">
        <v>17531.12</v>
      </c>
      <c r="D53" s="2">
        <v>15065.48</v>
      </c>
      <c r="E53" s="2">
        <v>34.61</v>
      </c>
      <c r="F53" s="7">
        <v>7000</v>
      </c>
      <c r="G53" s="2">
        <v>0</v>
      </c>
      <c r="H53" s="2">
        <v>193.33</v>
      </c>
      <c r="I53" s="2">
        <v>201.28</v>
      </c>
      <c r="J53" s="2">
        <v>278.86</v>
      </c>
      <c r="K53" s="2">
        <v>345.06</v>
      </c>
      <c r="L53" s="2">
        <v>346.69</v>
      </c>
      <c r="M53" s="2">
        <v>32.48</v>
      </c>
      <c r="N53" s="2">
        <v>879.37</v>
      </c>
      <c r="O53" s="2">
        <v>0</v>
      </c>
      <c r="P53" s="2">
        <v>290.1</v>
      </c>
      <c r="Q53" s="2">
        <v>192.04</v>
      </c>
      <c r="R53" s="2">
        <v>191.72</v>
      </c>
      <c r="S53" s="2">
        <v>21355.98</v>
      </c>
      <c r="T53" s="2">
        <v>11290.04</v>
      </c>
      <c r="U53" s="2">
        <v>366.873</v>
      </c>
      <c r="V53" s="2">
        <v>14237.572</v>
      </c>
      <c r="W53" s="2">
        <v>14604.444</v>
      </c>
      <c r="X53" s="2">
        <v>115.649</v>
      </c>
      <c r="Y53" s="2">
        <v>49.964</v>
      </c>
      <c r="Z53" s="2">
        <v>17401.19</v>
      </c>
      <c r="AA53" s="2">
        <v>1661.521</v>
      </c>
      <c r="AB53" s="2">
        <v>960.23</v>
      </c>
      <c r="AC53" s="2" t="s">
        <v>75</v>
      </c>
      <c r="AD53" s="7">
        <v>-4973.107</v>
      </c>
      <c r="AE53" s="2">
        <v>0</v>
      </c>
      <c r="AF53" s="2">
        <v>270.59</v>
      </c>
      <c r="AG53" s="2">
        <v>270.59</v>
      </c>
      <c r="AH53" s="2">
        <v>0</v>
      </c>
      <c r="AI53" s="2">
        <v>282.35</v>
      </c>
      <c r="AJ53" s="2">
        <v>282.35</v>
      </c>
      <c r="AK53" s="2">
        <v>8190</v>
      </c>
      <c r="AL53" s="2">
        <v>21761.7</v>
      </c>
      <c r="AM53" s="2">
        <v>29951.7</v>
      </c>
      <c r="AN53" s="2">
        <v>19627.36</v>
      </c>
      <c r="AO53" s="2">
        <v>463.54</v>
      </c>
      <c r="AP53" s="2">
        <v>19163.82</v>
      </c>
      <c r="AQ53" s="2">
        <v>34.61</v>
      </c>
      <c r="AR53" s="2">
        <v>36.67</v>
      </c>
      <c r="AU53" s="2">
        <v>0</v>
      </c>
      <c r="AV53" s="14">
        <v>0</v>
      </c>
      <c r="AW53" s="7">
        <v>282.35</v>
      </c>
      <c r="AX53" s="7">
        <v>270.59</v>
      </c>
      <c r="AY53" s="7">
        <v>291</v>
      </c>
      <c r="AZ53" s="26">
        <v>291</v>
      </c>
      <c r="BA53" s="7">
        <v>282.35</v>
      </c>
      <c r="BB53" s="7">
        <v>270.59</v>
      </c>
      <c r="BE53" s="17">
        <f t="shared" si="0"/>
        <v>282.35</v>
      </c>
      <c r="BF53" s="17">
        <f t="shared" ref="BF53:BH53" si="114">AH53</f>
        <v>0</v>
      </c>
      <c r="BG53" s="17">
        <f t="shared" si="114"/>
        <v>282.35</v>
      </c>
      <c r="BH53" s="17">
        <f t="shared" si="114"/>
        <v>282.35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282.35</v>
      </c>
      <c r="BM53" s="17">
        <f t="shared" si="2"/>
        <v>270.59</v>
      </c>
      <c r="BN53" s="17">
        <f t="shared" ref="BN53:BP53" si="115">AE53</f>
        <v>0</v>
      </c>
      <c r="BO53" s="17">
        <f t="shared" si="115"/>
        <v>270.59</v>
      </c>
      <c r="BP53" s="17">
        <f t="shared" si="115"/>
        <v>270.59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270.59</v>
      </c>
    </row>
    <row r="54" s="2" customFormat="1" spans="1:72">
      <c r="A54" s="2">
        <v>20892.29</v>
      </c>
      <c r="B54" s="2">
        <v>-10909.53</v>
      </c>
      <c r="C54" s="2">
        <v>17557.22</v>
      </c>
      <c r="D54" s="2">
        <v>16435.99</v>
      </c>
      <c r="E54" s="2">
        <v>34.73</v>
      </c>
      <c r="F54" s="7">
        <v>7000</v>
      </c>
      <c r="G54" s="2">
        <v>0</v>
      </c>
      <c r="H54" s="2">
        <v>192.46</v>
      </c>
      <c r="I54" s="2">
        <v>200.58</v>
      </c>
      <c r="J54" s="2">
        <v>281.2</v>
      </c>
      <c r="K54" s="2">
        <v>337.15</v>
      </c>
      <c r="L54" s="2">
        <v>339.01</v>
      </c>
      <c r="M54" s="2">
        <v>48.92</v>
      </c>
      <c r="N54" s="2">
        <v>883.07</v>
      </c>
      <c r="O54" s="2">
        <v>0</v>
      </c>
      <c r="P54" s="2">
        <v>289.6</v>
      </c>
      <c r="Q54" s="2">
        <v>180.25</v>
      </c>
      <c r="R54" s="2">
        <v>179.98</v>
      </c>
      <c r="S54" s="2">
        <v>21116.5</v>
      </c>
      <c r="T54" s="2">
        <v>10533.33</v>
      </c>
      <c r="U54" s="2">
        <v>446.591</v>
      </c>
      <c r="V54" s="2">
        <v>14708.169</v>
      </c>
      <c r="W54" s="2">
        <v>15154.76</v>
      </c>
      <c r="X54" s="2">
        <v>-740.044</v>
      </c>
      <c r="Y54" s="2">
        <v>49.997</v>
      </c>
      <c r="Z54" s="2">
        <v>17721.86</v>
      </c>
      <c r="AA54" s="2">
        <v>1408.52</v>
      </c>
      <c r="AB54" s="2">
        <v>951.88</v>
      </c>
      <c r="AC54" s="2" t="s">
        <v>75</v>
      </c>
      <c r="AD54" s="7">
        <v>-4997.76</v>
      </c>
      <c r="AE54" s="2">
        <v>0</v>
      </c>
      <c r="AF54" s="2">
        <v>270.59</v>
      </c>
      <c r="AG54" s="2">
        <v>270.59</v>
      </c>
      <c r="AH54" s="2">
        <v>0</v>
      </c>
      <c r="AI54" s="2">
        <v>282.35</v>
      </c>
      <c r="AJ54" s="2">
        <v>282.35</v>
      </c>
      <c r="AK54" s="2">
        <v>8286</v>
      </c>
      <c r="AL54" s="2">
        <v>21549.3</v>
      </c>
      <c r="AM54" s="2">
        <v>29835.3</v>
      </c>
      <c r="AN54" s="2">
        <v>19335.27</v>
      </c>
      <c r="AO54" s="2">
        <v>497.95</v>
      </c>
      <c r="AP54" s="2">
        <v>18837.32</v>
      </c>
      <c r="AQ54" s="2">
        <v>34.73</v>
      </c>
      <c r="AR54" s="2">
        <v>36.8</v>
      </c>
      <c r="AU54" s="2">
        <v>0</v>
      </c>
      <c r="AV54" s="14">
        <v>0</v>
      </c>
      <c r="AW54" s="7">
        <v>282.35</v>
      </c>
      <c r="AX54" s="7">
        <v>270.59</v>
      </c>
      <c r="AY54" s="7">
        <v>291</v>
      </c>
      <c r="AZ54" s="26">
        <v>291</v>
      </c>
      <c r="BA54" s="7">
        <v>282.35</v>
      </c>
      <c r="BB54" s="7">
        <v>270.59</v>
      </c>
      <c r="BE54" s="17">
        <f t="shared" si="0"/>
        <v>282.35</v>
      </c>
      <c r="BF54" s="17">
        <f t="shared" ref="BF54:BH54" si="116">AH54</f>
        <v>0</v>
      </c>
      <c r="BG54" s="17">
        <f t="shared" si="116"/>
        <v>282.35</v>
      </c>
      <c r="BH54" s="17">
        <f t="shared" si="116"/>
        <v>282.35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282.35</v>
      </c>
      <c r="BM54" s="17">
        <f t="shared" si="2"/>
        <v>270.59</v>
      </c>
      <c r="BN54" s="17">
        <f t="shared" ref="BN54:BP54" si="117">AE54</f>
        <v>0</v>
      </c>
      <c r="BO54" s="17">
        <f t="shared" si="117"/>
        <v>270.59</v>
      </c>
      <c r="BP54" s="17">
        <f t="shared" si="117"/>
        <v>270.59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270.59</v>
      </c>
    </row>
    <row r="55" s="2" customFormat="1" spans="1:72">
      <c r="A55" s="2">
        <v>20941.82</v>
      </c>
      <c r="B55" s="2">
        <v>-10484.49</v>
      </c>
      <c r="C55" s="2">
        <v>17546.25</v>
      </c>
      <c r="D55" s="2">
        <v>16149.15</v>
      </c>
      <c r="E55" s="2">
        <v>34.01</v>
      </c>
      <c r="F55" s="7">
        <v>7000</v>
      </c>
      <c r="G55" s="2">
        <v>0</v>
      </c>
      <c r="H55" s="2">
        <v>192.46</v>
      </c>
      <c r="I55" s="2">
        <v>200.92</v>
      </c>
      <c r="J55" s="2">
        <v>280.46</v>
      </c>
      <c r="K55" s="2">
        <v>336.69</v>
      </c>
      <c r="L55" s="2">
        <v>337.15</v>
      </c>
      <c r="M55" s="2">
        <v>52.21</v>
      </c>
      <c r="N55" s="2">
        <v>878.96</v>
      </c>
      <c r="O55" s="2">
        <v>0</v>
      </c>
      <c r="P55" s="2">
        <v>288.6</v>
      </c>
      <c r="Q55" s="2">
        <v>179.72</v>
      </c>
      <c r="R55" s="2">
        <v>179.61</v>
      </c>
      <c r="S55" s="2">
        <v>20628.59</v>
      </c>
      <c r="T55" s="2">
        <v>10467.12</v>
      </c>
      <c r="U55" s="2">
        <v>460.864</v>
      </c>
      <c r="V55" s="2">
        <v>14583.252</v>
      </c>
      <c r="W55" s="2">
        <v>15044.117</v>
      </c>
      <c r="X55" s="2">
        <v>-740.264</v>
      </c>
      <c r="Y55" s="2">
        <v>50.038</v>
      </c>
      <c r="Z55" s="2">
        <v>18036.73</v>
      </c>
      <c r="AA55" s="2">
        <v>1117.992</v>
      </c>
      <c r="AB55" s="2">
        <v>1008.93</v>
      </c>
      <c r="AC55" s="2" t="s">
        <v>75</v>
      </c>
      <c r="AD55" s="7">
        <v>-4985.293</v>
      </c>
      <c r="AE55" s="2">
        <v>0</v>
      </c>
      <c r="AF55" s="2">
        <v>270.59</v>
      </c>
      <c r="AG55" s="2">
        <v>270.59</v>
      </c>
      <c r="AH55" s="2">
        <v>0</v>
      </c>
      <c r="AI55" s="2">
        <v>282.35</v>
      </c>
      <c r="AJ55" s="2">
        <v>282.35</v>
      </c>
      <c r="AK55" s="2">
        <v>8286</v>
      </c>
      <c r="AL55" s="2">
        <v>21518.2</v>
      </c>
      <c r="AM55" s="2">
        <v>29804.2</v>
      </c>
      <c r="AN55" s="2">
        <v>18969.44</v>
      </c>
      <c r="AO55" s="2">
        <v>535.46</v>
      </c>
      <c r="AP55" s="2">
        <v>18433.98</v>
      </c>
      <c r="AQ55" s="2">
        <v>34.01</v>
      </c>
      <c r="AR55" s="2">
        <v>36.97</v>
      </c>
      <c r="AU55" s="2">
        <v>0</v>
      </c>
      <c r="AV55" s="14">
        <v>0</v>
      </c>
      <c r="AW55" s="7">
        <v>282.35</v>
      </c>
      <c r="AX55" s="7">
        <v>270.59</v>
      </c>
      <c r="AY55" s="7">
        <v>291</v>
      </c>
      <c r="AZ55" s="26">
        <v>291</v>
      </c>
      <c r="BA55" s="7">
        <v>282.35</v>
      </c>
      <c r="BB55" s="7">
        <v>270.59</v>
      </c>
      <c r="BE55" s="17">
        <f t="shared" si="0"/>
        <v>282.35</v>
      </c>
      <c r="BF55" s="17">
        <f t="shared" ref="BF55:BH55" si="118">AH55</f>
        <v>0</v>
      </c>
      <c r="BG55" s="17">
        <f t="shared" si="118"/>
        <v>282.35</v>
      </c>
      <c r="BH55" s="17">
        <f t="shared" si="118"/>
        <v>282.35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282.35</v>
      </c>
      <c r="BM55" s="17">
        <f t="shared" si="2"/>
        <v>270.59</v>
      </c>
      <c r="BN55" s="17">
        <f t="shared" ref="BN55:BP55" si="119">AE55</f>
        <v>0</v>
      </c>
      <c r="BO55" s="17">
        <f t="shared" si="119"/>
        <v>270.59</v>
      </c>
      <c r="BP55" s="17">
        <f t="shared" si="119"/>
        <v>270.59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270.59</v>
      </c>
    </row>
    <row r="56" s="2" customFormat="1" spans="1:72">
      <c r="A56" s="2">
        <v>20814.75</v>
      </c>
      <c r="B56" s="2">
        <v>-10075.39</v>
      </c>
      <c r="C56" s="2">
        <v>18237.39</v>
      </c>
      <c r="D56" s="2">
        <v>16125.54</v>
      </c>
      <c r="E56" s="2">
        <v>195.94</v>
      </c>
      <c r="F56" s="7">
        <v>7000</v>
      </c>
      <c r="G56" s="2">
        <v>0</v>
      </c>
      <c r="H56" s="2">
        <v>192.46</v>
      </c>
      <c r="I56" s="2">
        <v>201.29</v>
      </c>
      <c r="J56" s="2">
        <v>280.81</v>
      </c>
      <c r="K56" s="2">
        <v>330.18</v>
      </c>
      <c r="L56" s="2">
        <v>332.04</v>
      </c>
      <c r="M56" s="2">
        <v>59.2</v>
      </c>
      <c r="N56" s="2">
        <v>868.27</v>
      </c>
      <c r="O56" s="2">
        <v>0</v>
      </c>
      <c r="P56" s="2">
        <v>286.5</v>
      </c>
      <c r="Q56" s="2">
        <v>180.3</v>
      </c>
      <c r="R56" s="2">
        <v>179.61</v>
      </c>
      <c r="S56" s="2">
        <v>20958.83</v>
      </c>
      <c r="T56" s="2">
        <v>10041.18</v>
      </c>
      <c r="U56" s="2">
        <v>454.912</v>
      </c>
      <c r="V56" s="2">
        <v>14367.339</v>
      </c>
      <c r="W56" s="2">
        <v>14822.251</v>
      </c>
      <c r="X56" s="2">
        <v>-738.687</v>
      </c>
      <c r="Y56" s="2">
        <v>50.033</v>
      </c>
      <c r="Z56" s="2">
        <v>17716.61</v>
      </c>
      <c r="AA56" s="2">
        <v>1514.543</v>
      </c>
      <c r="AB56" s="2">
        <v>970.77</v>
      </c>
      <c r="AC56" s="2" t="s">
        <v>75</v>
      </c>
      <c r="AD56" s="7">
        <v>-5013.449</v>
      </c>
      <c r="AE56" s="2">
        <v>190</v>
      </c>
      <c r="AF56" s="2">
        <v>47.06</v>
      </c>
      <c r="AG56" s="2">
        <v>237.06</v>
      </c>
      <c r="AH56" s="2">
        <v>0</v>
      </c>
      <c r="AI56" s="2">
        <v>282.35</v>
      </c>
      <c r="AJ56" s="2">
        <v>282.35</v>
      </c>
      <c r="AK56" s="2">
        <v>8286</v>
      </c>
      <c r="AL56" s="2">
        <v>21531.6</v>
      </c>
      <c r="AM56" s="2">
        <v>29817.6</v>
      </c>
      <c r="AN56" s="2">
        <v>18529.28</v>
      </c>
      <c r="AO56" s="2">
        <v>572.52</v>
      </c>
      <c r="AP56" s="2">
        <v>17956.76</v>
      </c>
      <c r="AQ56" s="2">
        <v>195.94</v>
      </c>
      <c r="AR56" s="2">
        <v>36.9</v>
      </c>
      <c r="AU56" s="2">
        <v>0</v>
      </c>
      <c r="AV56" s="14">
        <v>0</v>
      </c>
      <c r="AW56" s="7">
        <v>282.35</v>
      </c>
      <c r="AX56" s="7">
        <v>237.06</v>
      </c>
      <c r="AY56" s="7">
        <v>291</v>
      </c>
      <c r="AZ56" s="26">
        <v>291</v>
      </c>
      <c r="BA56" s="7">
        <v>282.35</v>
      </c>
      <c r="BB56" s="7">
        <v>237.06</v>
      </c>
      <c r="BE56" s="17">
        <f t="shared" si="0"/>
        <v>282.35</v>
      </c>
      <c r="BF56" s="17">
        <f t="shared" ref="BF56:BH56" si="120">AH56</f>
        <v>0</v>
      </c>
      <c r="BG56" s="17">
        <f t="shared" si="120"/>
        <v>282.35</v>
      </c>
      <c r="BH56" s="17">
        <f t="shared" si="120"/>
        <v>282.35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282.35</v>
      </c>
      <c r="BM56" s="17">
        <f t="shared" si="2"/>
        <v>237.06</v>
      </c>
      <c r="BN56" s="17">
        <f t="shared" ref="BN56:BP56" si="121">AE56</f>
        <v>190</v>
      </c>
      <c r="BO56" s="17">
        <f t="shared" si="121"/>
        <v>47.06</v>
      </c>
      <c r="BP56" s="17">
        <f t="shared" si="121"/>
        <v>237.06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20919.46</v>
      </c>
      <c r="B57" s="2">
        <v>-10175.3</v>
      </c>
      <c r="C57" s="2">
        <v>18611.76</v>
      </c>
      <c r="D57" s="2">
        <v>15777.43</v>
      </c>
      <c r="E57" s="2">
        <v>196.72</v>
      </c>
      <c r="F57" s="7">
        <v>7000</v>
      </c>
      <c r="G57" s="2">
        <v>0</v>
      </c>
      <c r="H57" s="2">
        <v>193.33</v>
      </c>
      <c r="I57" s="2">
        <v>200.75</v>
      </c>
      <c r="J57" s="2">
        <v>280.86</v>
      </c>
      <c r="K57" s="2">
        <v>329.25</v>
      </c>
      <c r="L57" s="2">
        <v>330.87</v>
      </c>
      <c r="M57" s="2">
        <v>81.81</v>
      </c>
      <c r="N57" s="2">
        <v>868.27</v>
      </c>
      <c r="O57" s="2">
        <v>0</v>
      </c>
      <c r="P57" s="2">
        <v>290.5</v>
      </c>
      <c r="Q57" s="2">
        <v>179.56</v>
      </c>
      <c r="R57" s="2">
        <v>179.72</v>
      </c>
      <c r="S57" s="2">
        <v>21494.76</v>
      </c>
      <c r="T57" s="2">
        <v>10098.35</v>
      </c>
      <c r="U57" s="2">
        <v>470.625</v>
      </c>
      <c r="V57" s="2">
        <v>13690.358</v>
      </c>
      <c r="W57" s="2">
        <v>14160.983</v>
      </c>
      <c r="X57" s="2">
        <v>-736.487</v>
      </c>
      <c r="Y57" s="2">
        <v>50.027</v>
      </c>
      <c r="Z57" s="2">
        <v>16885.19</v>
      </c>
      <c r="AA57" s="2">
        <v>2209.713</v>
      </c>
      <c r="AB57" s="2">
        <v>955.04</v>
      </c>
      <c r="AC57" s="2" t="s">
        <v>75</v>
      </c>
      <c r="AD57" s="7">
        <v>-4998.741</v>
      </c>
      <c r="AE57" s="2">
        <v>191</v>
      </c>
      <c r="AF57" s="2">
        <v>45.88</v>
      </c>
      <c r="AG57" s="2">
        <v>236.88</v>
      </c>
      <c r="AH57" s="2">
        <v>0</v>
      </c>
      <c r="AI57" s="2">
        <v>282.35</v>
      </c>
      <c r="AJ57" s="2">
        <v>282.35</v>
      </c>
      <c r="AK57" s="2">
        <v>8286</v>
      </c>
      <c r="AL57" s="2">
        <v>21546.3</v>
      </c>
      <c r="AM57" s="2">
        <v>29832.3</v>
      </c>
      <c r="AN57" s="2">
        <v>18042.5</v>
      </c>
      <c r="AO57" s="2">
        <v>611.74</v>
      </c>
      <c r="AP57" s="2">
        <v>17430.76</v>
      </c>
      <c r="AQ57" s="2">
        <v>196.72</v>
      </c>
      <c r="AR57" s="2">
        <v>37.1</v>
      </c>
      <c r="AU57" s="2">
        <v>0</v>
      </c>
      <c r="AV57" s="14">
        <v>0</v>
      </c>
      <c r="AW57" s="7">
        <v>282.35</v>
      </c>
      <c r="AX57" s="7">
        <v>236.88</v>
      </c>
      <c r="AY57" s="7">
        <v>291</v>
      </c>
      <c r="AZ57" s="26">
        <v>291</v>
      </c>
      <c r="BA57" s="7">
        <v>282.35</v>
      </c>
      <c r="BB57" s="7">
        <v>236.88</v>
      </c>
      <c r="BE57" s="17">
        <f t="shared" si="0"/>
        <v>282.35</v>
      </c>
      <c r="BF57" s="17">
        <f t="shared" ref="BF57:BH57" si="122">AH57</f>
        <v>0</v>
      </c>
      <c r="BG57" s="17">
        <f t="shared" si="122"/>
        <v>282.35</v>
      </c>
      <c r="BH57" s="17">
        <f t="shared" si="122"/>
        <v>282.35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282.35</v>
      </c>
      <c r="BM57" s="17">
        <f t="shared" si="2"/>
        <v>236.88</v>
      </c>
      <c r="BN57" s="17">
        <f t="shared" ref="BN57:BP57" si="123">AE57</f>
        <v>191</v>
      </c>
      <c r="BO57" s="17">
        <f t="shared" si="123"/>
        <v>45.88</v>
      </c>
      <c r="BP57" s="17">
        <f t="shared" si="123"/>
        <v>236.88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21465.15</v>
      </c>
      <c r="B58" s="2">
        <v>-10248.22</v>
      </c>
      <c r="C58" s="2">
        <v>19435.19</v>
      </c>
      <c r="D58" s="2">
        <v>15635.52</v>
      </c>
      <c r="E58" s="2">
        <v>239</v>
      </c>
      <c r="F58" s="7">
        <v>7000</v>
      </c>
      <c r="G58" s="2">
        <v>0</v>
      </c>
      <c r="H58" s="2">
        <v>249.73</v>
      </c>
      <c r="I58" s="2">
        <v>200.17</v>
      </c>
      <c r="J58" s="2">
        <v>280.6</v>
      </c>
      <c r="K58" s="2">
        <v>347.85</v>
      </c>
      <c r="L58" s="2">
        <v>349.25</v>
      </c>
      <c r="M58" s="2">
        <v>111</v>
      </c>
      <c r="N58" s="2">
        <v>886.36</v>
      </c>
      <c r="O58" s="2">
        <v>0</v>
      </c>
      <c r="P58" s="2">
        <v>289.6</v>
      </c>
      <c r="Q58" s="2">
        <v>218.68</v>
      </c>
      <c r="R58" s="2">
        <v>218.68</v>
      </c>
      <c r="S58" s="2">
        <v>21751.06</v>
      </c>
      <c r="T58" s="2">
        <v>10256.55</v>
      </c>
      <c r="U58" s="2">
        <v>610.351</v>
      </c>
      <c r="V58" s="2">
        <v>13394.935</v>
      </c>
      <c r="W58" s="2">
        <v>14005.286</v>
      </c>
      <c r="X58" s="2">
        <v>-732.967</v>
      </c>
      <c r="Y58" s="2">
        <v>50.026</v>
      </c>
      <c r="Z58" s="2">
        <v>17273.93</v>
      </c>
      <c r="AA58" s="2">
        <v>2771.469</v>
      </c>
      <c r="AB58" s="2">
        <v>946.33</v>
      </c>
      <c r="AC58" s="2" t="s">
        <v>58</v>
      </c>
      <c r="AD58" s="7">
        <v>-4837.653</v>
      </c>
      <c r="AE58" s="2">
        <v>239</v>
      </c>
      <c r="AF58" s="2">
        <v>0</v>
      </c>
      <c r="AG58" s="2">
        <v>239</v>
      </c>
      <c r="AH58" s="2">
        <v>0</v>
      </c>
      <c r="AI58" s="2">
        <v>282.35</v>
      </c>
      <c r="AJ58" s="2">
        <v>282.35</v>
      </c>
      <c r="AK58" s="2">
        <v>8286</v>
      </c>
      <c r="AL58" s="2">
        <v>21657.1</v>
      </c>
      <c r="AM58" s="2">
        <v>29943.1</v>
      </c>
      <c r="AN58" s="2">
        <v>17421.79</v>
      </c>
      <c r="AO58" s="2">
        <v>654.75</v>
      </c>
      <c r="AP58" s="2">
        <v>16767.04</v>
      </c>
      <c r="AQ58" s="2">
        <v>239</v>
      </c>
      <c r="AR58" s="2">
        <v>36.58</v>
      </c>
      <c r="AU58" s="2">
        <v>0</v>
      </c>
      <c r="AV58" s="14">
        <v>0</v>
      </c>
      <c r="AW58" s="7">
        <v>282.35</v>
      </c>
      <c r="AX58" s="7">
        <v>239</v>
      </c>
      <c r="AY58" s="7">
        <v>291</v>
      </c>
      <c r="AZ58" s="26">
        <v>291</v>
      </c>
      <c r="BA58" s="7">
        <v>282.35</v>
      </c>
      <c r="BB58" s="7">
        <v>239</v>
      </c>
      <c r="BE58" s="17">
        <f t="shared" si="0"/>
        <v>282.35</v>
      </c>
      <c r="BF58" s="17">
        <f t="shared" ref="BF58:BH58" si="124">AH58</f>
        <v>0</v>
      </c>
      <c r="BG58" s="17">
        <f t="shared" si="124"/>
        <v>282.35</v>
      </c>
      <c r="BH58" s="17">
        <f t="shared" si="124"/>
        <v>282.35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282.35</v>
      </c>
      <c r="BM58" s="17">
        <f t="shared" si="2"/>
        <v>239</v>
      </c>
      <c r="BN58" s="17">
        <f t="shared" ref="BN58:BP58" si="125">AE58</f>
        <v>239</v>
      </c>
      <c r="BO58" s="17">
        <f t="shared" si="125"/>
        <v>0</v>
      </c>
      <c r="BP58" s="17">
        <f t="shared" si="125"/>
        <v>239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21958.11</v>
      </c>
      <c r="B59" s="2">
        <v>-10205.19</v>
      </c>
      <c r="C59" s="2">
        <v>21102.4</v>
      </c>
      <c r="D59" s="2">
        <v>15027.23</v>
      </c>
      <c r="E59" s="2">
        <v>256</v>
      </c>
      <c r="F59" s="7">
        <v>7000</v>
      </c>
      <c r="G59" s="2">
        <v>0</v>
      </c>
      <c r="H59" s="2">
        <v>346.27</v>
      </c>
      <c r="I59" s="2">
        <v>267.08</v>
      </c>
      <c r="J59" s="2">
        <v>281.09</v>
      </c>
      <c r="K59" s="2">
        <v>419.26</v>
      </c>
      <c r="L59" s="2">
        <v>422.52</v>
      </c>
      <c r="M59" s="2">
        <v>206.38</v>
      </c>
      <c r="N59" s="2">
        <v>895.81</v>
      </c>
      <c r="O59" s="2">
        <v>0</v>
      </c>
      <c r="P59" s="2">
        <v>292.7</v>
      </c>
      <c r="Q59" s="2">
        <v>248.54</v>
      </c>
      <c r="R59" s="2">
        <v>249.28</v>
      </c>
      <c r="S59" s="2">
        <v>21902.7</v>
      </c>
      <c r="T59" s="2">
        <v>10584.55</v>
      </c>
      <c r="U59" s="2">
        <v>673.022</v>
      </c>
      <c r="V59" s="2">
        <v>12654.148</v>
      </c>
      <c r="W59" s="2">
        <v>13327.17</v>
      </c>
      <c r="X59" s="2">
        <v>-723.224</v>
      </c>
      <c r="Y59" s="2">
        <v>49.965</v>
      </c>
      <c r="Z59" s="2">
        <v>16171.94</v>
      </c>
      <c r="AA59" s="2">
        <v>4182.613</v>
      </c>
      <c r="AB59" s="2">
        <v>934.86</v>
      </c>
      <c r="AC59" s="2" t="s">
        <v>58</v>
      </c>
      <c r="AD59" s="7">
        <v>-4531.028</v>
      </c>
      <c r="AE59" s="2">
        <v>256</v>
      </c>
      <c r="AF59" s="2">
        <v>0</v>
      </c>
      <c r="AG59" s="2">
        <v>256</v>
      </c>
      <c r="AH59" s="2">
        <v>0</v>
      </c>
      <c r="AI59" s="2">
        <v>282.35</v>
      </c>
      <c r="AJ59" s="2">
        <v>282.35</v>
      </c>
      <c r="AK59" s="2">
        <v>8136</v>
      </c>
      <c r="AL59" s="2">
        <v>21787.3</v>
      </c>
      <c r="AM59" s="2">
        <v>29923.3</v>
      </c>
      <c r="AN59" s="2">
        <v>16768.27</v>
      </c>
      <c r="AO59" s="2">
        <v>703.37</v>
      </c>
      <c r="AP59" s="2">
        <v>16064.9</v>
      </c>
      <c r="AQ59" s="2">
        <v>256</v>
      </c>
      <c r="AR59" s="2">
        <v>36.6</v>
      </c>
      <c r="AU59" s="2">
        <v>0</v>
      </c>
      <c r="AV59" s="14">
        <v>0</v>
      </c>
      <c r="AW59" s="7">
        <v>282.35</v>
      </c>
      <c r="AX59" s="7">
        <v>256</v>
      </c>
      <c r="AY59" s="7">
        <v>291</v>
      </c>
      <c r="AZ59" s="26">
        <v>291</v>
      </c>
      <c r="BA59" s="7">
        <v>282.35</v>
      </c>
      <c r="BB59" s="7">
        <v>256</v>
      </c>
      <c r="BE59" s="17">
        <f t="shared" si="0"/>
        <v>282.35</v>
      </c>
      <c r="BF59" s="17">
        <f t="shared" ref="BF59:BH59" si="126">AH59</f>
        <v>0</v>
      </c>
      <c r="BG59" s="17">
        <f t="shared" si="126"/>
        <v>282.35</v>
      </c>
      <c r="BH59" s="17">
        <f t="shared" si="126"/>
        <v>282.35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282.35</v>
      </c>
      <c r="BM59" s="17">
        <f t="shared" si="2"/>
        <v>256</v>
      </c>
      <c r="BN59" s="17">
        <f t="shared" ref="BN59:BP59" si="127">AE59</f>
        <v>256</v>
      </c>
      <c r="BO59" s="17">
        <f t="shared" si="127"/>
        <v>0</v>
      </c>
      <c r="BP59" s="17">
        <f t="shared" si="127"/>
        <v>256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22537.35</v>
      </c>
      <c r="B60" s="2">
        <v>-10263</v>
      </c>
      <c r="C60" s="2">
        <v>23824.66</v>
      </c>
      <c r="D60" s="2">
        <v>14117.46</v>
      </c>
      <c r="E60" s="2">
        <v>285</v>
      </c>
      <c r="F60" s="7">
        <v>7000</v>
      </c>
      <c r="G60" s="2">
        <v>0</v>
      </c>
      <c r="H60" s="2">
        <v>451.38</v>
      </c>
      <c r="I60" s="2">
        <v>344.73</v>
      </c>
      <c r="J60" s="2">
        <v>360.38</v>
      </c>
      <c r="K60" s="2">
        <v>491.83</v>
      </c>
      <c r="L60" s="2">
        <v>482.99</v>
      </c>
      <c r="M60" s="2">
        <v>240.09</v>
      </c>
      <c r="N60" s="2">
        <v>899.1</v>
      </c>
      <c r="O60" s="2">
        <v>0</v>
      </c>
      <c r="P60" s="2">
        <v>370.9</v>
      </c>
      <c r="Q60" s="2">
        <v>291.04</v>
      </c>
      <c r="R60" s="2">
        <v>292.84</v>
      </c>
      <c r="S60" s="2">
        <v>22646.87</v>
      </c>
      <c r="T60" s="2">
        <v>10542.57</v>
      </c>
      <c r="U60" s="2">
        <v>624.498</v>
      </c>
      <c r="V60" s="2">
        <v>12144.757</v>
      </c>
      <c r="W60" s="2">
        <v>12769.254</v>
      </c>
      <c r="X60" s="2">
        <v>-739.454</v>
      </c>
      <c r="Y60" s="2">
        <v>49.969</v>
      </c>
      <c r="Z60" s="2">
        <v>14518.73</v>
      </c>
      <c r="AA60" s="2">
        <v>5718.963</v>
      </c>
      <c r="AB60" s="2">
        <v>923.23</v>
      </c>
      <c r="AC60" s="2" t="s">
        <v>58</v>
      </c>
      <c r="AD60" s="7">
        <v>-4213.337</v>
      </c>
      <c r="AE60" s="2">
        <v>285</v>
      </c>
      <c r="AF60" s="2">
        <v>0</v>
      </c>
      <c r="AG60" s="2">
        <v>285</v>
      </c>
      <c r="AH60" s="2">
        <v>0</v>
      </c>
      <c r="AI60" s="2">
        <v>282.35</v>
      </c>
      <c r="AJ60" s="2">
        <v>282.35</v>
      </c>
      <c r="AK60" s="2">
        <v>7986</v>
      </c>
      <c r="AL60" s="2">
        <v>22052.5</v>
      </c>
      <c r="AM60" s="2">
        <v>30038.5</v>
      </c>
      <c r="AN60" s="2">
        <v>16079.34</v>
      </c>
      <c r="AO60" s="2">
        <v>757.69</v>
      </c>
      <c r="AP60" s="2">
        <v>15321.65</v>
      </c>
      <c r="AQ60" s="2">
        <v>285</v>
      </c>
      <c r="AR60" s="2">
        <v>36.87</v>
      </c>
      <c r="AU60" s="2">
        <v>0</v>
      </c>
      <c r="AV60" s="14">
        <v>0</v>
      </c>
      <c r="AW60" s="7">
        <v>282.35</v>
      </c>
      <c r="AX60" s="7">
        <v>285</v>
      </c>
      <c r="AY60" s="7">
        <v>291</v>
      </c>
      <c r="AZ60" s="26">
        <v>390</v>
      </c>
      <c r="BA60" s="7">
        <v>282.35</v>
      </c>
      <c r="BB60" s="7">
        <v>285</v>
      </c>
      <c r="BE60" s="17">
        <f t="shared" si="0"/>
        <v>282.35</v>
      </c>
      <c r="BF60" s="17">
        <f t="shared" ref="BF60:BH60" si="128">AH60</f>
        <v>0</v>
      </c>
      <c r="BG60" s="17">
        <f t="shared" si="128"/>
        <v>282.35</v>
      </c>
      <c r="BH60" s="17">
        <f t="shared" si="128"/>
        <v>282.35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282.35</v>
      </c>
      <c r="BM60" s="17">
        <f t="shared" si="2"/>
        <v>285</v>
      </c>
      <c r="BN60" s="17">
        <f t="shared" ref="BN60:BP60" si="129">AE60</f>
        <v>285</v>
      </c>
      <c r="BO60" s="17">
        <f t="shared" si="129"/>
        <v>0</v>
      </c>
      <c r="BP60" s="17">
        <f t="shared" si="129"/>
        <v>285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22556.55</v>
      </c>
      <c r="B61" s="2">
        <v>-9313</v>
      </c>
      <c r="C61" s="2">
        <v>23676.87</v>
      </c>
      <c r="D61" s="2">
        <v>13519.58</v>
      </c>
      <c r="E61" s="2">
        <v>276.85</v>
      </c>
      <c r="F61" s="7">
        <v>7000</v>
      </c>
      <c r="G61" s="2">
        <v>0</v>
      </c>
      <c r="H61" s="2">
        <v>449.66</v>
      </c>
      <c r="I61" s="2">
        <v>421.81</v>
      </c>
      <c r="J61" s="2">
        <v>439.77</v>
      </c>
      <c r="K61" s="2">
        <v>499.28</v>
      </c>
      <c r="L61" s="2">
        <v>499.51</v>
      </c>
      <c r="M61" s="2">
        <v>267.63</v>
      </c>
      <c r="N61" s="2">
        <v>899.92</v>
      </c>
      <c r="O61" s="2">
        <v>0</v>
      </c>
      <c r="P61" s="2">
        <v>418.3</v>
      </c>
      <c r="Q61" s="2">
        <v>281</v>
      </c>
      <c r="R61" s="2">
        <v>282.05</v>
      </c>
      <c r="S61" s="2">
        <v>23015.93</v>
      </c>
      <c r="T61" s="2">
        <v>9335.632</v>
      </c>
      <c r="U61" s="2">
        <v>644.179</v>
      </c>
      <c r="V61" s="2">
        <v>11564.401</v>
      </c>
      <c r="W61" s="2">
        <v>12208.581</v>
      </c>
      <c r="X61" s="2">
        <v>-738.53</v>
      </c>
      <c r="Y61" s="2">
        <v>49.994</v>
      </c>
      <c r="Z61" s="2">
        <v>14805.37</v>
      </c>
      <c r="AA61" s="2">
        <v>5433.453</v>
      </c>
      <c r="AB61" s="2">
        <v>916.35</v>
      </c>
      <c r="AC61" s="2" t="s">
        <v>58</v>
      </c>
      <c r="AD61" s="7">
        <v>-4139.937</v>
      </c>
      <c r="AE61" s="2">
        <v>276.85</v>
      </c>
      <c r="AF61" s="2">
        <v>0</v>
      </c>
      <c r="AG61" s="2">
        <v>276.85</v>
      </c>
      <c r="AH61" s="2">
        <v>0</v>
      </c>
      <c r="AI61" s="2">
        <v>282.35</v>
      </c>
      <c r="AJ61" s="2">
        <v>282.35</v>
      </c>
      <c r="AK61" s="2">
        <v>7836</v>
      </c>
      <c r="AL61" s="2">
        <v>22331.3</v>
      </c>
      <c r="AM61" s="2">
        <v>30167.3</v>
      </c>
      <c r="AN61" s="2">
        <v>15348.14</v>
      </c>
      <c r="AO61" s="2">
        <v>825.91</v>
      </c>
      <c r="AP61" s="2">
        <v>14522.23</v>
      </c>
      <c r="AQ61" s="2">
        <v>276.85</v>
      </c>
      <c r="AR61" s="2">
        <v>36.5</v>
      </c>
      <c r="AU61" s="2">
        <v>0</v>
      </c>
      <c r="AV61" s="14">
        <v>0</v>
      </c>
      <c r="AW61" s="7">
        <v>282.35</v>
      </c>
      <c r="AX61" s="7">
        <v>276.85</v>
      </c>
      <c r="AY61" s="7">
        <v>291</v>
      </c>
      <c r="AZ61" s="26">
        <v>489</v>
      </c>
      <c r="BA61" s="7">
        <v>282.35</v>
      </c>
      <c r="BB61" s="7">
        <v>276.85</v>
      </c>
      <c r="BE61" s="17">
        <f t="shared" si="0"/>
        <v>282.35</v>
      </c>
      <c r="BF61" s="17">
        <f t="shared" ref="BF61:BH61" si="130">AH61</f>
        <v>0</v>
      </c>
      <c r="BG61" s="17">
        <f t="shared" si="130"/>
        <v>282.35</v>
      </c>
      <c r="BH61" s="17">
        <f t="shared" si="130"/>
        <v>282.35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282.35</v>
      </c>
      <c r="BM61" s="17">
        <f t="shared" si="2"/>
        <v>276.85</v>
      </c>
      <c r="BN61" s="17">
        <f t="shared" ref="BN61:BP61" si="131">AE61</f>
        <v>276.85</v>
      </c>
      <c r="BO61" s="17">
        <f t="shared" si="131"/>
        <v>0</v>
      </c>
      <c r="BP61" s="17">
        <f t="shared" si="131"/>
        <v>276.85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23320.29</v>
      </c>
      <c r="B62" s="2">
        <v>-9164</v>
      </c>
      <c r="C62" s="2">
        <v>24265.93</v>
      </c>
      <c r="D62" s="2">
        <v>12928.95</v>
      </c>
      <c r="E62" s="2">
        <v>276.85</v>
      </c>
      <c r="F62" s="7">
        <v>7000</v>
      </c>
      <c r="G62" s="2">
        <v>0</v>
      </c>
      <c r="H62" s="2">
        <v>449.66</v>
      </c>
      <c r="I62" s="2">
        <v>499.6</v>
      </c>
      <c r="J62" s="2">
        <v>512.16</v>
      </c>
      <c r="K62" s="2">
        <v>499.97</v>
      </c>
      <c r="L62" s="2">
        <v>523.23</v>
      </c>
      <c r="M62" s="2">
        <v>294.36</v>
      </c>
      <c r="N62" s="2">
        <v>898.28</v>
      </c>
      <c r="O62" s="2">
        <v>0</v>
      </c>
      <c r="P62" s="2">
        <v>539.8</v>
      </c>
      <c r="Q62" s="2">
        <v>280.94</v>
      </c>
      <c r="R62" s="2">
        <v>280.2</v>
      </c>
      <c r="S62" s="2">
        <v>23622.29</v>
      </c>
      <c r="T62" s="2">
        <v>9454.238</v>
      </c>
      <c r="U62" s="2">
        <v>627.848</v>
      </c>
      <c r="V62" s="2">
        <v>10891.94</v>
      </c>
      <c r="W62" s="2">
        <v>11519.788</v>
      </c>
      <c r="X62" s="2">
        <v>-732.363</v>
      </c>
      <c r="Y62" s="2">
        <v>49.965</v>
      </c>
      <c r="Z62" s="2">
        <v>13876.26</v>
      </c>
      <c r="AA62" s="2">
        <v>6301.633</v>
      </c>
      <c r="AB62" s="2">
        <v>902.57</v>
      </c>
      <c r="AC62" s="2" t="s">
        <v>58</v>
      </c>
      <c r="AD62" s="7">
        <v>-3980.951</v>
      </c>
      <c r="AE62" s="2">
        <v>276.85</v>
      </c>
      <c r="AF62" s="2">
        <v>0</v>
      </c>
      <c r="AG62" s="2">
        <v>276.85</v>
      </c>
      <c r="AH62" s="2">
        <v>0</v>
      </c>
      <c r="AI62" s="2">
        <v>282.35</v>
      </c>
      <c r="AJ62" s="2">
        <v>282.35</v>
      </c>
      <c r="AK62" s="2">
        <v>7686</v>
      </c>
      <c r="AL62" s="2">
        <v>22565.1</v>
      </c>
      <c r="AM62" s="2">
        <v>30251.1</v>
      </c>
      <c r="AN62" s="2">
        <v>14616.59</v>
      </c>
      <c r="AO62" s="2">
        <v>889.08</v>
      </c>
      <c r="AP62" s="2">
        <v>13727.51</v>
      </c>
      <c r="AQ62" s="2">
        <v>276.85</v>
      </c>
      <c r="AR62" s="2">
        <v>35.97</v>
      </c>
      <c r="AU62" s="2">
        <v>0</v>
      </c>
      <c r="AV62" s="14">
        <v>0</v>
      </c>
      <c r="AW62" s="7">
        <v>282.35</v>
      </c>
      <c r="AX62" s="7">
        <v>276.85</v>
      </c>
      <c r="AY62" s="7">
        <v>291</v>
      </c>
      <c r="AZ62" s="26">
        <v>588</v>
      </c>
      <c r="BA62" s="7">
        <v>282.35</v>
      </c>
      <c r="BB62" s="7">
        <v>276.85</v>
      </c>
      <c r="BE62" s="17">
        <f t="shared" si="0"/>
        <v>282.35</v>
      </c>
      <c r="BF62" s="17">
        <f t="shared" ref="BF62:BH62" si="132">AH62</f>
        <v>0</v>
      </c>
      <c r="BG62" s="17">
        <f t="shared" si="132"/>
        <v>282.35</v>
      </c>
      <c r="BH62" s="17">
        <f t="shared" si="132"/>
        <v>282.35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282.35</v>
      </c>
      <c r="BM62" s="17">
        <f t="shared" si="2"/>
        <v>276.85</v>
      </c>
      <c r="BN62" s="17">
        <f t="shared" ref="BN62:BP62" si="133">AE62</f>
        <v>276.85</v>
      </c>
      <c r="BO62" s="17">
        <f t="shared" si="133"/>
        <v>0</v>
      </c>
      <c r="BP62" s="17">
        <f t="shared" si="133"/>
        <v>276.85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23800.91</v>
      </c>
      <c r="B63" s="2">
        <v>-8075</v>
      </c>
      <c r="C63" s="2">
        <v>24974.38</v>
      </c>
      <c r="D63" s="2">
        <v>12016.61</v>
      </c>
      <c r="E63" s="2">
        <v>276.85</v>
      </c>
      <c r="F63" s="7">
        <v>7000</v>
      </c>
      <c r="G63" s="2">
        <v>0</v>
      </c>
      <c r="H63" s="2">
        <v>452.23</v>
      </c>
      <c r="I63" s="2">
        <v>587.94</v>
      </c>
      <c r="J63" s="2">
        <v>584.22</v>
      </c>
      <c r="K63" s="2">
        <v>499.51</v>
      </c>
      <c r="L63" s="2">
        <v>542.77</v>
      </c>
      <c r="M63" s="2">
        <v>337.93</v>
      </c>
      <c r="N63" s="2">
        <v>900.75</v>
      </c>
      <c r="O63" s="2">
        <v>0</v>
      </c>
      <c r="P63" s="2">
        <v>606.7</v>
      </c>
      <c r="Q63" s="2">
        <v>280.63</v>
      </c>
      <c r="R63" s="2">
        <v>280.47</v>
      </c>
      <c r="S63" s="2">
        <v>23992.45</v>
      </c>
      <c r="T63" s="2">
        <v>8223.989</v>
      </c>
      <c r="U63" s="2">
        <v>644.945</v>
      </c>
      <c r="V63" s="2">
        <v>10322.229</v>
      </c>
      <c r="W63" s="2">
        <v>10967.174</v>
      </c>
      <c r="X63" s="2">
        <v>-728.858</v>
      </c>
      <c r="Y63" s="2">
        <v>49.964</v>
      </c>
      <c r="Z63" s="2">
        <v>13917.57</v>
      </c>
      <c r="AA63" s="2">
        <v>6231.115</v>
      </c>
      <c r="AB63" s="2">
        <v>896.62</v>
      </c>
      <c r="AC63" s="2" t="s">
        <v>58</v>
      </c>
      <c r="AD63" s="7">
        <v>-3849.7</v>
      </c>
      <c r="AE63" s="2">
        <v>276.85</v>
      </c>
      <c r="AF63" s="2">
        <v>0</v>
      </c>
      <c r="AG63" s="2">
        <v>276.85</v>
      </c>
      <c r="AH63" s="2">
        <v>140</v>
      </c>
      <c r="AI63" s="2">
        <v>117.65</v>
      </c>
      <c r="AJ63" s="2">
        <v>257.65</v>
      </c>
      <c r="AK63" s="2">
        <v>7594</v>
      </c>
      <c r="AL63" s="2">
        <v>22982.7</v>
      </c>
      <c r="AM63" s="2">
        <v>30576.7</v>
      </c>
      <c r="AN63" s="2">
        <v>13905.03</v>
      </c>
      <c r="AO63" s="2">
        <v>963.43</v>
      </c>
      <c r="AP63" s="2">
        <v>12941.6</v>
      </c>
      <c r="AQ63" s="2">
        <v>276.85</v>
      </c>
      <c r="AR63" s="2">
        <v>154.39</v>
      </c>
      <c r="AU63" s="2">
        <v>0</v>
      </c>
      <c r="AV63" s="14">
        <v>0</v>
      </c>
      <c r="AW63" s="7">
        <v>257.65</v>
      </c>
      <c r="AX63" s="7">
        <v>276.85</v>
      </c>
      <c r="AY63" s="7">
        <v>291</v>
      </c>
      <c r="AZ63" s="26">
        <v>600</v>
      </c>
      <c r="BA63" s="7">
        <v>257.65</v>
      </c>
      <c r="BB63" s="7">
        <v>276.85</v>
      </c>
      <c r="BE63" s="17">
        <f t="shared" si="0"/>
        <v>257.65</v>
      </c>
      <c r="BF63" s="17">
        <f t="shared" ref="BF63:BH63" si="134">AH63</f>
        <v>140</v>
      </c>
      <c r="BG63" s="17">
        <f t="shared" si="134"/>
        <v>117.65</v>
      </c>
      <c r="BH63" s="17">
        <f t="shared" si="134"/>
        <v>257.65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117.65</v>
      </c>
      <c r="BM63" s="17">
        <f t="shared" si="2"/>
        <v>276.85</v>
      </c>
      <c r="BN63" s="17">
        <f t="shared" ref="BN63:BP63" si="135">AE63</f>
        <v>276.85</v>
      </c>
      <c r="BO63" s="17">
        <f t="shared" si="135"/>
        <v>0</v>
      </c>
      <c r="BP63" s="17">
        <f t="shared" si="135"/>
        <v>276.85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24318.8</v>
      </c>
      <c r="B64" s="2">
        <v>-7485</v>
      </c>
      <c r="C64" s="2">
        <v>25325.37</v>
      </c>
      <c r="D64" s="2">
        <v>11437.65</v>
      </c>
      <c r="E64" s="2">
        <v>280</v>
      </c>
      <c r="F64" s="7">
        <v>7000</v>
      </c>
      <c r="G64" s="2">
        <v>0</v>
      </c>
      <c r="H64" s="2">
        <v>453.1</v>
      </c>
      <c r="I64" s="2">
        <v>612.53</v>
      </c>
      <c r="J64" s="2">
        <v>611.36</v>
      </c>
      <c r="K64" s="2">
        <v>499.51</v>
      </c>
      <c r="L64" s="2">
        <v>543.94</v>
      </c>
      <c r="M64" s="2">
        <v>365.89</v>
      </c>
      <c r="N64" s="2">
        <v>895.4</v>
      </c>
      <c r="O64" s="2">
        <v>0</v>
      </c>
      <c r="P64" s="2">
        <v>615.1</v>
      </c>
      <c r="Q64" s="2">
        <v>279.46</v>
      </c>
      <c r="R64" s="2">
        <v>280.1</v>
      </c>
      <c r="S64" s="2">
        <v>24521.3</v>
      </c>
      <c r="T64" s="2">
        <v>7361.631</v>
      </c>
      <c r="U64" s="2">
        <v>648.731</v>
      </c>
      <c r="V64" s="2">
        <v>9474.721</v>
      </c>
      <c r="W64" s="2">
        <v>10123.452</v>
      </c>
      <c r="X64" s="2">
        <v>-730.137</v>
      </c>
      <c r="Y64" s="2">
        <v>50.019</v>
      </c>
      <c r="Z64" s="2">
        <v>13503.27</v>
      </c>
      <c r="AA64" s="2">
        <v>6583</v>
      </c>
      <c r="AB64" s="2">
        <v>894.6</v>
      </c>
      <c r="AC64" s="2" t="s">
        <v>58</v>
      </c>
      <c r="AD64" s="7">
        <v>-3821.265</v>
      </c>
      <c r="AE64" s="2">
        <v>280</v>
      </c>
      <c r="AF64" s="2">
        <v>0</v>
      </c>
      <c r="AG64" s="2">
        <v>280</v>
      </c>
      <c r="AH64" s="2">
        <v>230</v>
      </c>
      <c r="AI64" s="2">
        <v>11.77</v>
      </c>
      <c r="AJ64" s="2">
        <v>241.77</v>
      </c>
      <c r="AK64" s="2">
        <v>7502</v>
      </c>
      <c r="AL64" s="2">
        <v>23281.6</v>
      </c>
      <c r="AM64" s="2">
        <v>30783.6</v>
      </c>
      <c r="AN64" s="2">
        <v>13113.15</v>
      </c>
      <c r="AO64" s="2">
        <v>1045.1</v>
      </c>
      <c r="AP64" s="2">
        <v>12068.05</v>
      </c>
      <c r="AQ64" s="2">
        <v>280</v>
      </c>
      <c r="AR64" s="2">
        <v>231.39</v>
      </c>
      <c r="AU64" s="2">
        <v>0</v>
      </c>
      <c r="AV64" s="14">
        <v>0</v>
      </c>
      <c r="AW64" s="7">
        <v>241.77</v>
      </c>
      <c r="AX64" s="7">
        <v>280</v>
      </c>
      <c r="AY64" s="7">
        <v>291</v>
      </c>
      <c r="AZ64" s="26">
        <v>613.23</v>
      </c>
      <c r="BA64" s="7">
        <v>241.77</v>
      </c>
      <c r="BB64" s="7">
        <v>280</v>
      </c>
      <c r="BE64" s="17">
        <f t="shared" si="0"/>
        <v>241.77</v>
      </c>
      <c r="BF64" s="17">
        <f t="shared" ref="BF64:BH64" si="136">AH64</f>
        <v>230</v>
      </c>
      <c r="BG64" s="17">
        <f t="shared" si="136"/>
        <v>11.77</v>
      </c>
      <c r="BH64" s="17">
        <f t="shared" si="136"/>
        <v>241.77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7">
        <f t="shared" si="2"/>
        <v>280</v>
      </c>
      <c r="BN64" s="17">
        <f t="shared" ref="BN64:BP64" si="137">AE64</f>
        <v>280</v>
      </c>
      <c r="BO64" s="17">
        <f t="shared" si="137"/>
        <v>0</v>
      </c>
      <c r="BP64" s="17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24514.97</v>
      </c>
      <c r="B65" s="2">
        <v>-7396</v>
      </c>
      <c r="C65" s="2">
        <v>26689.55</v>
      </c>
      <c r="D65" s="2">
        <v>10684</v>
      </c>
      <c r="E65" s="2">
        <v>283</v>
      </c>
      <c r="F65" s="7">
        <v>7000</v>
      </c>
      <c r="G65" s="2">
        <v>0</v>
      </c>
      <c r="H65" s="2">
        <v>451.38</v>
      </c>
      <c r="I65" s="2">
        <v>609.94</v>
      </c>
      <c r="J65" s="2">
        <v>621.55</v>
      </c>
      <c r="K65" s="2">
        <v>499.51</v>
      </c>
      <c r="L65" s="2">
        <v>543</v>
      </c>
      <c r="M65" s="2">
        <v>392.61</v>
      </c>
      <c r="N65" s="2">
        <v>899.92</v>
      </c>
      <c r="O65" s="2">
        <v>0</v>
      </c>
      <c r="P65" s="2">
        <v>626.1</v>
      </c>
      <c r="Q65" s="2">
        <v>280.47</v>
      </c>
      <c r="R65" s="2">
        <v>280.42</v>
      </c>
      <c r="S65" s="2">
        <v>24493.52</v>
      </c>
      <c r="T65" s="2">
        <v>7556.219</v>
      </c>
      <c r="U65" s="2">
        <v>783.058</v>
      </c>
      <c r="V65" s="2">
        <v>8518.287</v>
      </c>
      <c r="W65" s="2">
        <v>9301.345</v>
      </c>
      <c r="X65" s="2">
        <v>-727.805</v>
      </c>
      <c r="Y65" s="2">
        <v>50.027</v>
      </c>
      <c r="Z65" s="2">
        <v>12686.63</v>
      </c>
      <c r="AA65" s="2">
        <v>7386.984</v>
      </c>
      <c r="AB65" s="2">
        <v>915.91</v>
      </c>
      <c r="AC65" s="2" t="s">
        <v>58</v>
      </c>
      <c r="AD65" s="7">
        <v>-3777.701</v>
      </c>
      <c r="AE65" s="2">
        <v>283</v>
      </c>
      <c r="AF65" s="2">
        <v>0</v>
      </c>
      <c r="AG65" s="2">
        <v>283</v>
      </c>
      <c r="AH65" s="2">
        <v>230</v>
      </c>
      <c r="AI65" s="2">
        <v>0</v>
      </c>
      <c r="AJ65" s="2">
        <v>230</v>
      </c>
      <c r="AK65" s="2">
        <v>7410</v>
      </c>
      <c r="AL65" s="2">
        <v>23525.4</v>
      </c>
      <c r="AM65" s="2">
        <v>30935.4</v>
      </c>
      <c r="AN65" s="2">
        <v>12304.01</v>
      </c>
      <c r="AO65" s="2">
        <v>1141.47</v>
      </c>
      <c r="AP65" s="2">
        <v>11162.54</v>
      </c>
      <c r="AQ65" s="2">
        <v>283</v>
      </c>
      <c r="AR65" s="2">
        <v>230</v>
      </c>
      <c r="AU65" s="2">
        <v>0</v>
      </c>
      <c r="AV65" s="14">
        <v>0</v>
      </c>
      <c r="AW65" s="7">
        <v>230</v>
      </c>
      <c r="AX65" s="7">
        <v>283</v>
      </c>
      <c r="AY65" s="7">
        <v>291</v>
      </c>
      <c r="AZ65" s="26">
        <v>631</v>
      </c>
      <c r="BA65" s="7">
        <v>230</v>
      </c>
      <c r="BB65" s="7">
        <v>283</v>
      </c>
      <c r="BE65" s="17">
        <f t="shared" ref="BE65:BE97" si="138">AW65</f>
        <v>230</v>
      </c>
      <c r="BF65" s="17">
        <f t="shared" ref="BF65:BH65" si="139">AH65</f>
        <v>230</v>
      </c>
      <c r="BG65" s="17">
        <f t="shared" si="139"/>
        <v>0</v>
      </c>
      <c r="BH65" s="17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283</v>
      </c>
      <c r="BN65" s="17">
        <f t="shared" ref="BN65:BP65" si="141">AE65</f>
        <v>283</v>
      </c>
      <c r="BO65" s="17">
        <f t="shared" si="141"/>
        <v>0</v>
      </c>
      <c r="BP65" s="17">
        <f t="shared" si="141"/>
        <v>283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25257.17</v>
      </c>
      <c r="B66" s="2">
        <v>-7357</v>
      </c>
      <c r="C66" s="2">
        <v>27842.01</v>
      </c>
      <c r="D66" s="2">
        <v>9952.85</v>
      </c>
      <c r="E66" s="2">
        <v>285</v>
      </c>
      <c r="F66" s="7">
        <v>7000</v>
      </c>
      <c r="G66" s="2">
        <v>0</v>
      </c>
      <c r="H66" s="2">
        <v>453.1</v>
      </c>
      <c r="I66" s="2">
        <v>609.75</v>
      </c>
      <c r="J66" s="2">
        <v>624.63</v>
      </c>
      <c r="K66" s="2">
        <v>499.97</v>
      </c>
      <c r="L66" s="2">
        <v>543</v>
      </c>
      <c r="M66" s="2">
        <v>400.83</v>
      </c>
      <c r="N66" s="2">
        <v>903.21</v>
      </c>
      <c r="O66" s="2">
        <v>0</v>
      </c>
      <c r="P66" s="2">
        <v>631</v>
      </c>
      <c r="Q66" s="2">
        <v>288.19</v>
      </c>
      <c r="R66" s="2">
        <v>287.29</v>
      </c>
      <c r="S66" s="2">
        <v>25157.82</v>
      </c>
      <c r="T66" s="2">
        <v>7447.676</v>
      </c>
      <c r="U66" s="2">
        <v>874.383</v>
      </c>
      <c r="V66" s="2">
        <v>7541.983</v>
      </c>
      <c r="W66" s="2">
        <v>8416.366</v>
      </c>
      <c r="X66" s="2">
        <v>-451.968</v>
      </c>
      <c r="Y66" s="2">
        <v>49.985</v>
      </c>
      <c r="Z66" s="2">
        <v>11505</v>
      </c>
      <c r="AA66" s="2">
        <v>7925.854</v>
      </c>
      <c r="AB66" s="2">
        <v>945.08</v>
      </c>
      <c r="AC66" s="2" t="s">
        <v>58</v>
      </c>
      <c r="AD66" s="7">
        <v>-3748.986</v>
      </c>
      <c r="AE66" s="2">
        <v>285</v>
      </c>
      <c r="AF66" s="2">
        <v>0</v>
      </c>
      <c r="AG66" s="2">
        <v>285</v>
      </c>
      <c r="AH66" s="2">
        <v>253</v>
      </c>
      <c r="AI66" s="2">
        <v>0</v>
      </c>
      <c r="AJ66" s="2">
        <v>253</v>
      </c>
      <c r="AK66" s="2">
        <v>7368</v>
      </c>
      <c r="AL66" s="2">
        <v>24209.2</v>
      </c>
      <c r="AM66" s="2">
        <v>31577.2</v>
      </c>
      <c r="AN66" s="2">
        <v>11430.91</v>
      </c>
      <c r="AO66" s="2">
        <v>1217.05</v>
      </c>
      <c r="AP66" s="2">
        <v>10213.86</v>
      </c>
      <c r="AQ66" s="2">
        <v>285</v>
      </c>
      <c r="AR66" s="2">
        <v>253</v>
      </c>
      <c r="AU66" s="2">
        <v>0</v>
      </c>
      <c r="AV66" s="14">
        <v>0</v>
      </c>
      <c r="AW66" s="7">
        <v>253</v>
      </c>
      <c r="AX66" s="7">
        <v>285</v>
      </c>
      <c r="AY66" s="7">
        <v>390</v>
      </c>
      <c r="AZ66" s="26">
        <v>631</v>
      </c>
      <c r="BA66" s="7">
        <v>253</v>
      </c>
      <c r="BB66" s="7">
        <v>285</v>
      </c>
      <c r="BE66" s="17">
        <f t="shared" si="138"/>
        <v>253</v>
      </c>
      <c r="BF66" s="17">
        <f t="shared" ref="BF66:BH66" si="142">AH66</f>
        <v>253</v>
      </c>
      <c r="BG66" s="17">
        <f t="shared" si="142"/>
        <v>0</v>
      </c>
      <c r="BH66" s="17">
        <f t="shared" si="142"/>
        <v>253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285</v>
      </c>
      <c r="BN66" s="17">
        <f t="shared" ref="BN66:BP66" si="147">AE66</f>
        <v>285</v>
      </c>
      <c r="BO66" s="17">
        <f t="shared" si="147"/>
        <v>0</v>
      </c>
      <c r="BP66" s="17">
        <f t="shared" si="147"/>
        <v>285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25590.7</v>
      </c>
      <c r="B67" s="2">
        <v>-7288</v>
      </c>
      <c r="C67" s="2">
        <v>29086.08</v>
      </c>
      <c r="D67" s="2">
        <v>9103.77</v>
      </c>
      <c r="E67" s="2">
        <v>305</v>
      </c>
      <c r="F67" s="7">
        <v>7000</v>
      </c>
      <c r="G67" s="2">
        <v>0</v>
      </c>
      <c r="H67" s="2">
        <v>552.21</v>
      </c>
      <c r="I67" s="2">
        <v>609.27</v>
      </c>
      <c r="J67" s="2">
        <v>622.31</v>
      </c>
      <c r="K67" s="2">
        <v>499.97</v>
      </c>
      <c r="L67" s="2">
        <v>543.94</v>
      </c>
      <c r="M67" s="2">
        <v>402.89</v>
      </c>
      <c r="N67" s="2">
        <v>902.39</v>
      </c>
      <c r="O67" s="2">
        <v>0</v>
      </c>
      <c r="P67" s="2">
        <v>631.1</v>
      </c>
      <c r="Q67" s="2">
        <v>318.84</v>
      </c>
      <c r="R67" s="2">
        <v>299.66</v>
      </c>
      <c r="S67" s="2">
        <v>25815.85</v>
      </c>
      <c r="T67" s="2">
        <v>7284.718</v>
      </c>
      <c r="U67" s="2">
        <v>991.228</v>
      </c>
      <c r="V67" s="2">
        <v>6891.612</v>
      </c>
      <c r="W67" s="2">
        <v>7882.84</v>
      </c>
      <c r="X67" s="2">
        <v>-156.909</v>
      </c>
      <c r="Y67" s="2">
        <v>50.019</v>
      </c>
      <c r="Z67" s="2">
        <v>10762.91</v>
      </c>
      <c r="AA67" s="2">
        <v>8259.084</v>
      </c>
      <c r="AB67" s="2">
        <v>970.48</v>
      </c>
      <c r="AC67" s="2" t="s">
        <v>58</v>
      </c>
      <c r="AD67" s="7">
        <v>-3710.325</v>
      </c>
      <c r="AE67" s="2">
        <v>305</v>
      </c>
      <c r="AF67" s="2">
        <v>0</v>
      </c>
      <c r="AG67" s="2">
        <v>305</v>
      </c>
      <c r="AH67" s="2">
        <v>260</v>
      </c>
      <c r="AI67" s="2">
        <v>0</v>
      </c>
      <c r="AJ67" s="2">
        <v>260</v>
      </c>
      <c r="AK67" s="2">
        <v>7193</v>
      </c>
      <c r="AL67" s="2">
        <v>24748.4</v>
      </c>
      <c r="AM67" s="2">
        <v>31941.4</v>
      </c>
      <c r="AN67" s="2">
        <v>10488.01</v>
      </c>
      <c r="AO67" s="2">
        <v>1279.53</v>
      </c>
      <c r="AP67" s="2">
        <v>9208.48</v>
      </c>
      <c r="AQ67" s="2">
        <v>305</v>
      </c>
      <c r="AR67" s="2">
        <v>260</v>
      </c>
      <c r="AU67" s="2">
        <v>0</v>
      </c>
      <c r="AV67" s="14">
        <v>0</v>
      </c>
      <c r="AW67" s="7">
        <v>260</v>
      </c>
      <c r="AX67" s="7">
        <v>305</v>
      </c>
      <c r="AY67" s="7">
        <v>489</v>
      </c>
      <c r="AZ67" s="26">
        <v>631</v>
      </c>
      <c r="BA67" s="7">
        <v>260</v>
      </c>
      <c r="BB67" s="7">
        <v>305</v>
      </c>
      <c r="BE67" s="17">
        <f t="shared" si="138"/>
        <v>260</v>
      </c>
      <c r="BF67" s="17">
        <f t="shared" ref="BF67:BH67" si="152">AH67</f>
        <v>260</v>
      </c>
      <c r="BG67" s="17">
        <f t="shared" si="152"/>
        <v>0</v>
      </c>
      <c r="BH67" s="17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305</v>
      </c>
      <c r="BN67" s="17">
        <f t="shared" ref="BN67:BP67" si="153">AE67</f>
        <v>305</v>
      </c>
      <c r="BO67" s="17">
        <f t="shared" si="153"/>
        <v>0</v>
      </c>
      <c r="BP67" s="17">
        <f t="shared" si="153"/>
        <v>305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26150.65</v>
      </c>
      <c r="B68" s="1">
        <v>-7221</v>
      </c>
      <c r="C68" s="1">
        <v>30519.87</v>
      </c>
      <c r="D68" s="1">
        <v>8179.08</v>
      </c>
      <c r="E68" s="1">
        <v>351</v>
      </c>
      <c r="F68" s="6">
        <v>7000</v>
      </c>
      <c r="G68" s="1">
        <v>0</v>
      </c>
      <c r="H68" s="1">
        <v>661.6</v>
      </c>
      <c r="I68" s="1">
        <v>610.31</v>
      </c>
      <c r="J68" s="1">
        <v>635.17</v>
      </c>
      <c r="K68" s="1">
        <v>520.21</v>
      </c>
      <c r="L68" s="1">
        <v>560.91</v>
      </c>
      <c r="M68" s="1">
        <v>424.27</v>
      </c>
      <c r="N68" s="1">
        <v>901.98</v>
      </c>
      <c r="O68" s="1">
        <v>0</v>
      </c>
      <c r="P68" s="1">
        <v>638.9</v>
      </c>
      <c r="Q68" s="1">
        <v>339.3</v>
      </c>
      <c r="R68" s="1">
        <v>330.58</v>
      </c>
      <c r="S68" s="1">
        <v>26512.44</v>
      </c>
      <c r="T68" s="1">
        <v>7276.264</v>
      </c>
      <c r="U68" s="1">
        <v>1128.368</v>
      </c>
      <c r="V68" s="1">
        <v>6183.999</v>
      </c>
      <c r="W68" s="1">
        <v>7312.367</v>
      </c>
      <c r="X68" s="1">
        <v>127.962</v>
      </c>
      <c r="Y68" s="1">
        <v>50.009</v>
      </c>
      <c r="Z68" s="1">
        <v>9937.293</v>
      </c>
      <c r="AA68" s="1">
        <v>9070.68</v>
      </c>
      <c r="AB68" s="1">
        <v>998.64</v>
      </c>
      <c r="AC68" s="1" t="s">
        <v>58</v>
      </c>
      <c r="AD68" s="6">
        <v>-3597.424</v>
      </c>
      <c r="AE68" s="1">
        <v>351</v>
      </c>
      <c r="AF68" s="1">
        <v>0</v>
      </c>
      <c r="AG68" s="1">
        <v>351</v>
      </c>
      <c r="AH68" s="1">
        <v>280</v>
      </c>
      <c r="AI68" s="1">
        <v>0</v>
      </c>
      <c r="AJ68" s="1">
        <v>280</v>
      </c>
      <c r="AK68" s="1">
        <v>7020</v>
      </c>
      <c r="AL68" s="1">
        <v>25379.2</v>
      </c>
      <c r="AM68" s="1">
        <v>32399.2</v>
      </c>
      <c r="AN68" s="1">
        <v>9426.11</v>
      </c>
      <c r="AO68" s="1">
        <v>1318.13</v>
      </c>
      <c r="AP68" s="1">
        <v>8107.98</v>
      </c>
      <c r="AQ68" s="1">
        <v>351</v>
      </c>
      <c r="AR68" s="1">
        <v>280</v>
      </c>
      <c r="AU68" s="1">
        <v>0</v>
      </c>
      <c r="AV68" s="13">
        <v>0</v>
      </c>
      <c r="AW68" s="6">
        <v>280</v>
      </c>
      <c r="AX68" s="6">
        <v>351</v>
      </c>
      <c r="AY68" s="6">
        <v>588</v>
      </c>
      <c r="AZ68" s="25">
        <v>640</v>
      </c>
      <c r="BA68" s="6">
        <v>280</v>
      </c>
      <c r="BB68" s="6">
        <v>351</v>
      </c>
      <c r="BE68" s="16">
        <f t="shared" si="138"/>
        <v>280</v>
      </c>
      <c r="BF68" s="16">
        <f t="shared" ref="BF68:BH68" si="154">AH68</f>
        <v>280</v>
      </c>
      <c r="BG68" s="16">
        <f t="shared" si="154"/>
        <v>0</v>
      </c>
      <c r="BH68" s="16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351</v>
      </c>
      <c r="BN68" s="16">
        <f t="shared" ref="BN68:BP68" si="155">AE68</f>
        <v>351</v>
      </c>
      <c r="BO68" s="16">
        <f t="shared" si="155"/>
        <v>0</v>
      </c>
      <c r="BP68" s="16">
        <f t="shared" si="155"/>
        <v>351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26785.62</v>
      </c>
      <c r="B69" s="1">
        <v>-7153</v>
      </c>
      <c r="C69" s="1">
        <v>31750.38</v>
      </c>
      <c r="D69" s="1">
        <v>7287.39</v>
      </c>
      <c r="E69" s="1">
        <v>351</v>
      </c>
      <c r="F69" s="6">
        <v>7000</v>
      </c>
      <c r="G69" s="1">
        <v>0</v>
      </c>
      <c r="H69" s="1">
        <v>665.01</v>
      </c>
      <c r="I69" s="1">
        <v>610.09</v>
      </c>
      <c r="J69" s="1">
        <v>636.59</v>
      </c>
      <c r="K69" s="1">
        <v>520.21</v>
      </c>
      <c r="L69" s="1">
        <v>563.24</v>
      </c>
      <c r="M69" s="1">
        <v>427.15</v>
      </c>
      <c r="N69" s="1">
        <v>902.8</v>
      </c>
      <c r="O69" s="1">
        <v>0</v>
      </c>
      <c r="P69" s="1">
        <v>638.4</v>
      </c>
      <c r="Q69" s="1">
        <v>339.99</v>
      </c>
      <c r="R69" s="1">
        <v>330.42</v>
      </c>
      <c r="S69" s="1">
        <v>27043.08</v>
      </c>
      <c r="T69" s="1">
        <v>7244.917</v>
      </c>
      <c r="U69" s="1">
        <v>1297.119</v>
      </c>
      <c r="V69" s="1">
        <v>5373.654</v>
      </c>
      <c r="W69" s="1">
        <v>6670.773</v>
      </c>
      <c r="X69" s="1">
        <v>126.308</v>
      </c>
      <c r="Y69" s="1">
        <v>50.013</v>
      </c>
      <c r="Z69" s="1">
        <v>8837.676</v>
      </c>
      <c r="AA69" s="1">
        <v>10200.22</v>
      </c>
      <c r="AB69" s="1">
        <v>1030.72</v>
      </c>
      <c r="AC69" s="1" t="s">
        <v>58</v>
      </c>
      <c r="AD69" s="6">
        <v>-3590.98</v>
      </c>
      <c r="AE69" s="1">
        <v>351</v>
      </c>
      <c r="AF69" s="1">
        <v>0</v>
      </c>
      <c r="AG69" s="1">
        <v>351</v>
      </c>
      <c r="AH69" s="1">
        <v>295</v>
      </c>
      <c r="AI69" s="1">
        <v>0</v>
      </c>
      <c r="AJ69" s="1">
        <v>295</v>
      </c>
      <c r="AK69" s="1">
        <v>6844</v>
      </c>
      <c r="AL69" s="1">
        <v>26222.5</v>
      </c>
      <c r="AM69" s="1">
        <v>33066.5</v>
      </c>
      <c r="AN69" s="1">
        <v>8302.28</v>
      </c>
      <c r="AO69" s="1">
        <v>1348.71</v>
      </c>
      <c r="AP69" s="1">
        <v>6953.57</v>
      </c>
      <c r="AQ69" s="1">
        <v>351</v>
      </c>
      <c r="AR69" s="1">
        <v>295</v>
      </c>
      <c r="AU69" s="1">
        <v>0</v>
      </c>
      <c r="AV69" s="13">
        <v>0</v>
      </c>
      <c r="AW69" s="6">
        <v>295</v>
      </c>
      <c r="AX69" s="6">
        <v>351</v>
      </c>
      <c r="AY69" s="6">
        <v>631</v>
      </c>
      <c r="AZ69" s="25">
        <v>640</v>
      </c>
      <c r="BA69" s="6">
        <v>295</v>
      </c>
      <c r="BB69" s="6">
        <v>351</v>
      </c>
      <c r="BE69" s="16">
        <f t="shared" si="138"/>
        <v>295</v>
      </c>
      <c r="BF69" s="16">
        <f t="shared" ref="BF69:BH69" si="156">AH69</f>
        <v>295</v>
      </c>
      <c r="BG69" s="16">
        <f t="shared" si="156"/>
        <v>0</v>
      </c>
      <c r="BH69" s="16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351</v>
      </c>
      <c r="BN69" s="16">
        <f t="shared" ref="BN69:BP69" si="157">AE69</f>
        <v>351</v>
      </c>
      <c r="BO69" s="16">
        <f t="shared" si="157"/>
        <v>0</v>
      </c>
      <c r="BP69" s="16">
        <f t="shared" si="157"/>
        <v>351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27213.79</v>
      </c>
      <c r="B70" s="1">
        <v>-7025</v>
      </c>
      <c r="C70" s="1">
        <v>32586.79</v>
      </c>
      <c r="D70" s="1">
        <v>6531.29</v>
      </c>
      <c r="E70" s="1">
        <v>351</v>
      </c>
      <c r="F70" s="6">
        <v>7000</v>
      </c>
      <c r="G70" s="1">
        <v>0</v>
      </c>
      <c r="H70" s="1">
        <v>663.29</v>
      </c>
      <c r="I70" s="1">
        <v>619.05</v>
      </c>
      <c r="J70" s="1">
        <v>634.66</v>
      </c>
      <c r="K70" s="1">
        <v>519.05</v>
      </c>
      <c r="L70" s="1">
        <v>563.47</v>
      </c>
      <c r="M70" s="1">
        <v>448.93</v>
      </c>
      <c r="N70" s="1">
        <v>902.8</v>
      </c>
      <c r="O70" s="1">
        <v>0</v>
      </c>
      <c r="P70" s="1">
        <v>640.8</v>
      </c>
      <c r="Q70" s="1">
        <v>340.46</v>
      </c>
      <c r="R70" s="1">
        <v>329.94</v>
      </c>
      <c r="S70" s="1">
        <v>27603.03</v>
      </c>
      <c r="T70" s="1">
        <v>7074.495</v>
      </c>
      <c r="U70" s="1">
        <v>1499.949</v>
      </c>
      <c r="V70" s="1">
        <v>4727.54</v>
      </c>
      <c r="W70" s="1">
        <v>6227.489</v>
      </c>
      <c r="X70" s="1">
        <v>127.102</v>
      </c>
      <c r="Y70" s="1">
        <v>49.989</v>
      </c>
      <c r="Z70" s="1">
        <v>8454.893</v>
      </c>
      <c r="AA70" s="1">
        <v>10977.13</v>
      </c>
      <c r="AB70" s="1">
        <v>1036.51</v>
      </c>
      <c r="AC70" s="1" t="s">
        <v>58</v>
      </c>
      <c r="AD70" s="6">
        <v>-3561.704</v>
      </c>
      <c r="AE70" s="1">
        <v>351</v>
      </c>
      <c r="AF70" s="1">
        <v>0</v>
      </c>
      <c r="AG70" s="1">
        <v>351</v>
      </c>
      <c r="AH70" s="1">
        <v>340.12</v>
      </c>
      <c r="AI70" s="1">
        <v>0</v>
      </c>
      <c r="AJ70" s="1">
        <v>340.12</v>
      </c>
      <c r="AK70" s="1">
        <v>6611</v>
      </c>
      <c r="AL70" s="1">
        <v>26849.4</v>
      </c>
      <c r="AM70" s="1">
        <v>33460.4</v>
      </c>
      <c r="AN70" s="1">
        <v>7264.08</v>
      </c>
      <c r="AO70" s="1">
        <v>1348.76</v>
      </c>
      <c r="AP70" s="1">
        <v>5915.32</v>
      </c>
      <c r="AQ70" s="1">
        <v>351</v>
      </c>
      <c r="AR70" s="1">
        <v>340.12</v>
      </c>
      <c r="AU70" s="1">
        <v>0</v>
      </c>
      <c r="AV70" s="13">
        <v>0</v>
      </c>
      <c r="AW70" s="6">
        <v>340.12</v>
      </c>
      <c r="AX70" s="6">
        <v>351</v>
      </c>
      <c r="AY70" s="6">
        <v>640</v>
      </c>
      <c r="AZ70" s="25">
        <v>640</v>
      </c>
      <c r="BA70" s="6">
        <v>340.12</v>
      </c>
      <c r="BB70" s="6">
        <v>351</v>
      </c>
      <c r="BE70" s="16">
        <f t="shared" si="138"/>
        <v>340.12</v>
      </c>
      <c r="BF70" s="16">
        <f t="shared" ref="BF70:BH70" si="158">AH70</f>
        <v>340.12</v>
      </c>
      <c r="BG70" s="16">
        <f t="shared" si="158"/>
        <v>0</v>
      </c>
      <c r="BH70" s="16">
        <f t="shared" si="158"/>
        <v>340.12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351</v>
      </c>
      <c r="BN70" s="16">
        <f t="shared" ref="BN70:BP70" si="159">AE70</f>
        <v>351</v>
      </c>
      <c r="BO70" s="16">
        <f t="shared" si="159"/>
        <v>0</v>
      </c>
      <c r="BP70" s="16">
        <f t="shared" si="159"/>
        <v>351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27970.96</v>
      </c>
      <c r="B71" s="1">
        <v>-7320</v>
      </c>
      <c r="C71" s="1">
        <v>34404.66</v>
      </c>
      <c r="D71" s="1">
        <v>5812.21</v>
      </c>
      <c r="E71" s="1">
        <v>486</v>
      </c>
      <c r="F71" s="6">
        <v>7000</v>
      </c>
      <c r="G71" s="1">
        <v>0</v>
      </c>
      <c r="H71" s="1">
        <v>662.44</v>
      </c>
      <c r="I71" s="1">
        <v>617.8</v>
      </c>
      <c r="J71" s="1">
        <v>633.59</v>
      </c>
      <c r="K71" s="1">
        <v>537.42</v>
      </c>
      <c r="L71" s="1">
        <v>562.54</v>
      </c>
      <c r="M71" s="1">
        <v>445.23</v>
      </c>
      <c r="N71" s="1">
        <v>903.21</v>
      </c>
      <c r="O71" s="1">
        <v>0</v>
      </c>
      <c r="P71" s="1">
        <v>648.2</v>
      </c>
      <c r="Q71" s="1">
        <v>340.09</v>
      </c>
      <c r="R71" s="1">
        <v>330.47</v>
      </c>
      <c r="S71" s="1">
        <v>28081</v>
      </c>
      <c r="T71" s="1">
        <v>7499.801</v>
      </c>
      <c r="U71" s="1">
        <v>1665.511</v>
      </c>
      <c r="V71" s="1">
        <v>3933.91</v>
      </c>
      <c r="W71" s="1">
        <v>5599.42</v>
      </c>
      <c r="X71" s="1">
        <v>231.166</v>
      </c>
      <c r="Y71" s="1">
        <v>50.029</v>
      </c>
      <c r="Z71" s="1">
        <v>6958.705</v>
      </c>
      <c r="AA71" s="1">
        <v>12363.08</v>
      </c>
      <c r="AB71" s="1">
        <v>1010.46</v>
      </c>
      <c r="AC71" s="1" t="s">
        <v>58</v>
      </c>
      <c r="AD71" s="6">
        <v>-3543.214</v>
      </c>
      <c r="AE71" s="1">
        <v>486</v>
      </c>
      <c r="AF71" s="1">
        <v>0</v>
      </c>
      <c r="AG71" s="1">
        <v>486</v>
      </c>
      <c r="AH71" s="1">
        <v>351</v>
      </c>
      <c r="AI71" s="1">
        <v>0</v>
      </c>
      <c r="AJ71" s="1">
        <v>351</v>
      </c>
      <c r="AK71" s="1">
        <v>6862</v>
      </c>
      <c r="AL71" s="1">
        <v>27428.7</v>
      </c>
      <c r="AM71" s="1">
        <v>34290.7</v>
      </c>
      <c r="AN71" s="1">
        <v>6190.63</v>
      </c>
      <c r="AO71" s="1">
        <v>1322.46</v>
      </c>
      <c r="AP71" s="1">
        <v>4868.17</v>
      </c>
      <c r="AQ71" s="1">
        <v>486</v>
      </c>
      <c r="AR71" s="1">
        <v>351</v>
      </c>
      <c r="AU71" s="1">
        <v>0</v>
      </c>
      <c r="AV71" s="13">
        <v>0</v>
      </c>
      <c r="AW71" s="6">
        <v>351</v>
      </c>
      <c r="AX71" s="6">
        <v>486</v>
      </c>
      <c r="AY71" s="6">
        <v>640</v>
      </c>
      <c r="AZ71" s="25">
        <v>640</v>
      </c>
      <c r="BA71" s="6">
        <v>351</v>
      </c>
      <c r="BB71" s="6">
        <v>486</v>
      </c>
      <c r="BE71" s="16">
        <f t="shared" si="138"/>
        <v>351</v>
      </c>
      <c r="BF71" s="16">
        <f t="shared" ref="BF71:BH71" si="160">AH71</f>
        <v>351</v>
      </c>
      <c r="BG71" s="16">
        <f t="shared" si="160"/>
        <v>0</v>
      </c>
      <c r="BH71" s="16">
        <f t="shared" si="160"/>
        <v>351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486</v>
      </c>
      <c r="BN71" s="16">
        <f t="shared" ref="BN71:BP71" si="161">AE71</f>
        <v>486</v>
      </c>
      <c r="BO71" s="16">
        <f t="shared" si="161"/>
        <v>0</v>
      </c>
      <c r="BP71" s="16">
        <f t="shared" si="161"/>
        <v>486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28596.89</v>
      </c>
      <c r="B72" s="1">
        <v>-7456</v>
      </c>
      <c r="C72" s="1">
        <v>35473.03</v>
      </c>
      <c r="D72" s="1">
        <v>5175.57</v>
      </c>
      <c r="E72" s="1">
        <v>607</v>
      </c>
      <c r="F72" s="6">
        <v>6901</v>
      </c>
      <c r="G72" s="1">
        <v>0</v>
      </c>
      <c r="H72" s="1">
        <v>663.29</v>
      </c>
      <c r="I72" s="1">
        <v>628.64</v>
      </c>
      <c r="J72" s="1">
        <v>643.33</v>
      </c>
      <c r="K72" s="1">
        <v>531.84</v>
      </c>
      <c r="L72" s="1">
        <v>560.91</v>
      </c>
      <c r="M72" s="1">
        <v>449.35</v>
      </c>
      <c r="N72" s="1">
        <v>888.82</v>
      </c>
      <c r="O72" s="1">
        <v>0</v>
      </c>
      <c r="P72" s="1">
        <v>651</v>
      </c>
      <c r="Q72" s="1">
        <v>340.52</v>
      </c>
      <c r="R72" s="1">
        <v>330.16</v>
      </c>
      <c r="S72" s="1">
        <v>28406.89</v>
      </c>
      <c r="T72" s="1">
        <v>7534.632</v>
      </c>
      <c r="U72" s="1">
        <v>1721.67</v>
      </c>
      <c r="V72" s="1">
        <v>3257.128</v>
      </c>
      <c r="W72" s="1">
        <v>4978.798</v>
      </c>
      <c r="X72" s="1">
        <v>232.122</v>
      </c>
      <c r="Y72" s="1">
        <v>49.972</v>
      </c>
      <c r="Z72" s="1">
        <v>6138.084</v>
      </c>
      <c r="AA72" s="1">
        <v>13228.29</v>
      </c>
      <c r="AB72" s="1">
        <v>1005.6</v>
      </c>
      <c r="AC72" s="1" t="s">
        <v>58</v>
      </c>
      <c r="AD72" s="6">
        <v>-3453.566</v>
      </c>
      <c r="AE72" s="1">
        <v>607</v>
      </c>
      <c r="AF72" s="1">
        <v>0</v>
      </c>
      <c r="AG72" s="1">
        <v>607</v>
      </c>
      <c r="AH72" s="1">
        <v>484</v>
      </c>
      <c r="AI72" s="1">
        <v>0</v>
      </c>
      <c r="AJ72" s="1">
        <v>484</v>
      </c>
      <c r="AK72" s="1">
        <v>6928</v>
      </c>
      <c r="AL72" s="1">
        <v>27807.5</v>
      </c>
      <c r="AM72" s="1">
        <v>34735.5</v>
      </c>
      <c r="AN72" s="1">
        <v>5253.09</v>
      </c>
      <c r="AO72" s="1">
        <v>1333.53</v>
      </c>
      <c r="AP72" s="1">
        <v>3919.56</v>
      </c>
      <c r="AQ72" s="1">
        <v>607</v>
      </c>
      <c r="AR72" s="1">
        <v>484</v>
      </c>
      <c r="AU72" s="1">
        <v>0</v>
      </c>
      <c r="AV72" s="13">
        <v>0</v>
      </c>
      <c r="AW72" s="6">
        <v>484</v>
      </c>
      <c r="AX72" s="6">
        <v>607</v>
      </c>
      <c r="AY72" s="6">
        <v>640</v>
      </c>
      <c r="AZ72" s="25">
        <v>640</v>
      </c>
      <c r="BA72" s="6">
        <v>484</v>
      </c>
      <c r="BB72" s="6">
        <v>607</v>
      </c>
      <c r="BE72" s="16">
        <f t="shared" si="138"/>
        <v>484</v>
      </c>
      <c r="BF72" s="16">
        <f t="shared" ref="BF72:BH72" si="162">AH72</f>
        <v>484</v>
      </c>
      <c r="BG72" s="16">
        <f t="shared" si="162"/>
        <v>0</v>
      </c>
      <c r="BH72" s="16">
        <f t="shared" si="162"/>
        <v>484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607</v>
      </c>
      <c r="BN72" s="16">
        <f t="shared" ref="BN72:BP72" si="163">AE72</f>
        <v>607</v>
      </c>
      <c r="BO72" s="16">
        <f t="shared" si="163"/>
        <v>0</v>
      </c>
      <c r="BP72" s="16">
        <f t="shared" si="163"/>
        <v>607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28687.57</v>
      </c>
      <c r="B73">
        <v>-7574</v>
      </c>
      <c r="C73">
        <v>35789.22</v>
      </c>
      <c r="D73">
        <v>4485.6</v>
      </c>
      <c r="E73">
        <v>727</v>
      </c>
      <c r="F73" s="4">
        <v>6972</v>
      </c>
      <c r="G73">
        <v>0</v>
      </c>
      <c r="H73">
        <v>661.6</v>
      </c>
      <c r="I73">
        <v>628.38</v>
      </c>
      <c r="J73">
        <v>644.2</v>
      </c>
      <c r="K73">
        <v>540.91</v>
      </c>
      <c r="L73">
        <v>561.85</v>
      </c>
      <c r="M73">
        <v>470.31</v>
      </c>
      <c r="N73">
        <v>894.58</v>
      </c>
      <c r="O73">
        <v>0</v>
      </c>
      <c r="P73">
        <v>646.6</v>
      </c>
      <c r="Q73">
        <v>348.76</v>
      </c>
      <c r="R73">
        <v>329.57</v>
      </c>
      <c r="S73">
        <v>28890.8</v>
      </c>
      <c r="T73">
        <v>7529.8</v>
      </c>
      <c r="U73">
        <v>1615.398</v>
      </c>
      <c r="V73">
        <v>2711.187</v>
      </c>
      <c r="W73">
        <v>4326.585</v>
      </c>
      <c r="X73">
        <v>232.898</v>
      </c>
      <c r="Y73">
        <v>50.032</v>
      </c>
      <c r="Z73">
        <v>5014.4</v>
      </c>
      <c r="AA73">
        <v>14187.34</v>
      </c>
      <c r="AB73">
        <v>1113.41</v>
      </c>
      <c r="AC73" t="s">
        <v>58</v>
      </c>
      <c r="AD73" s="4">
        <v>-3489.565</v>
      </c>
      <c r="AE73">
        <v>727</v>
      </c>
      <c r="AF73">
        <v>0</v>
      </c>
      <c r="AG73">
        <v>727</v>
      </c>
      <c r="AH73">
        <v>485</v>
      </c>
      <c r="AI73">
        <v>0</v>
      </c>
      <c r="AJ73">
        <v>485</v>
      </c>
      <c r="AK73">
        <v>6985</v>
      </c>
      <c r="AL73">
        <v>28014.4</v>
      </c>
      <c r="AM73">
        <v>34999.4</v>
      </c>
      <c r="AN73">
        <v>4448.49</v>
      </c>
      <c r="AO73">
        <v>1366.08</v>
      </c>
      <c r="AP73">
        <v>3082.41</v>
      </c>
      <c r="AQ73">
        <v>727</v>
      </c>
      <c r="AR73">
        <v>485</v>
      </c>
      <c r="AU73">
        <v>0</v>
      </c>
      <c r="AV73" s="12">
        <v>0</v>
      </c>
      <c r="AW73" s="4">
        <v>485</v>
      </c>
      <c r="AX73" s="4">
        <v>727</v>
      </c>
      <c r="AY73" s="4">
        <v>640</v>
      </c>
      <c r="AZ73" s="24">
        <v>640</v>
      </c>
      <c r="BA73" s="4">
        <v>485</v>
      </c>
      <c r="BB73" s="4">
        <v>727</v>
      </c>
      <c r="BE73" s="15">
        <f t="shared" si="138"/>
        <v>485</v>
      </c>
      <c r="BF73" s="15">
        <f t="shared" ref="BF73:BH73" si="164">AH73</f>
        <v>485</v>
      </c>
      <c r="BG73" s="15">
        <f t="shared" si="164"/>
        <v>0</v>
      </c>
      <c r="BH73" s="15">
        <f t="shared" si="164"/>
        <v>485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727</v>
      </c>
      <c r="BN73" s="15">
        <f t="shared" ref="BN73:BP73" si="165">AE73</f>
        <v>727</v>
      </c>
      <c r="BO73" s="15">
        <f t="shared" si="165"/>
        <v>0</v>
      </c>
      <c r="BP73" s="15">
        <f t="shared" si="165"/>
        <v>727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28955.02</v>
      </c>
      <c r="B74">
        <v>-7710</v>
      </c>
      <c r="C74">
        <v>36732.97</v>
      </c>
      <c r="D74">
        <v>3863.56</v>
      </c>
      <c r="E74">
        <v>878</v>
      </c>
      <c r="F74" s="4">
        <v>6574</v>
      </c>
      <c r="G74">
        <v>0</v>
      </c>
      <c r="H74">
        <v>663.29</v>
      </c>
      <c r="I74">
        <v>628.56</v>
      </c>
      <c r="J74">
        <v>639.09</v>
      </c>
      <c r="K74">
        <v>535.33</v>
      </c>
      <c r="L74">
        <v>561.85</v>
      </c>
      <c r="M74">
        <v>499.09</v>
      </c>
      <c r="N74">
        <v>895.81</v>
      </c>
      <c r="O74">
        <v>0</v>
      </c>
      <c r="P74">
        <v>644.6</v>
      </c>
      <c r="Q74">
        <v>350.98</v>
      </c>
      <c r="R74">
        <v>330</v>
      </c>
      <c r="S74">
        <v>29081.81</v>
      </c>
      <c r="T74">
        <v>7751.852</v>
      </c>
      <c r="U74">
        <v>1565.597</v>
      </c>
      <c r="V74">
        <v>2223.071</v>
      </c>
      <c r="W74">
        <v>3788.669</v>
      </c>
      <c r="X74">
        <v>403.157</v>
      </c>
      <c r="Y74">
        <v>50.03</v>
      </c>
      <c r="Z74">
        <v>4429.426</v>
      </c>
      <c r="AA74">
        <v>15014.59</v>
      </c>
      <c r="AB74">
        <v>1104.88</v>
      </c>
      <c r="AC74" t="s">
        <v>58</v>
      </c>
      <c r="AD74" s="4">
        <v>-3054.21</v>
      </c>
      <c r="AE74">
        <v>878</v>
      </c>
      <c r="AF74">
        <v>0</v>
      </c>
      <c r="AG74">
        <v>878</v>
      </c>
      <c r="AH74">
        <v>607</v>
      </c>
      <c r="AI74">
        <v>0</v>
      </c>
      <c r="AJ74">
        <v>607</v>
      </c>
      <c r="AK74">
        <v>7060</v>
      </c>
      <c r="AL74">
        <v>28944.4</v>
      </c>
      <c r="AM74">
        <v>36004.4</v>
      </c>
      <c r="AN74">
        <v>3711.03</v>
      </c>
      <c r="AO74">
        <v>1412.28</v>
      </c>
      <c r="AP74">
        <v>2298.75</v>
      </c>
      <c r="AQ74">
        <v>878</v>
      </c>
      <c r="AR74">
        <v>607</v>
      </c>
      <c r="AU74">
        <v>0</v>
      </c>
      <c r="AV74" s="12">
        <v>0</v>
      </c>
      <c r="AW74" s="4">
        <v>607</v>
      </c>
      <c r="AX74" s="4">
        <v>878</v>
      </c>
      <c r="AY74" s="4">
        <v>640</v>
      </c>
      <c r="AZ74" s="24">
        <v>640</v>
      </c>
      <c r="BA74" s="4">
        <v>607</v>
      </c>
      <c r="BB74" s="4">
        <v>878</v>
      </c>
      <c r="BE74" s="15">
        <f t="shared" si="138"/>
        <v>607</v>
      </c>
      <c r="BF74" s="15">
        <f t="shared" ref="BF74:BH74" si="166">AH74</f>
        <v>607</v>
      </c>
      <c r="BG74" s="15">
        <f t="shared" si="166"/>
        <v>0</v>
      </c>
      <c r="BH74" s="15">
        <f t="shared" si="166"/>
        <v>607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878</v>
      </c>
      <c r="BN74" s="15">
        <f t="shared" ref="BN74:BP74" si="167">AE74</f>
        <v>878</v>
      </c>
      <c r="BO74" s="15">
        <f t="shared" si="167"/>
        <v>0</v>
      </c>
      <c r="BP74" s="15">
        <f t="shared" si="167"/>
        <v>878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29245.53</v>
      </c>
      <c r="B75">
        <v>-7710</v>
      </c>
      <c r="C75">
        <v>38118.39</v>
      </c>
      <c r="D75">
        <v>3472.16</v>
      </c>
      <c r="E75">
        <v>975</v>
      </c>
      <c r="F75" s="4">
        <v>6528</v>
      </c>
      <c r="G75">
        <v>0</v>
      </c>
      <c r="H75">
        <v>662.44</v>
      </c>
      <c r="I75">
        <v>628.63</v>
      </c>
      <c r="J75">
        <v>641.83</v>
      </c>
      <c r="K75">
        <v>532.07</v>
      </c>
      <c r="L75">
        <v>563.01</v>
      </c>
      <c r="M75">
        <v>509.37</v>
      </c>
      <c r="N75">
        <v>899.51</v>
      </c>
      <c r="O75">
        <v>0</v>
      </c>
      <c r="P75">
        <v>641.2</v>
      </c>
      <c r="Q75">
        <v>350.61</v>
      </c>
      <c r="R75">
        <v>330.53</v>
      </c>
      <c r="S75">
        <v>29104.8</v>
      </c>
      <c r="T75">
        <v>7999.673</v>
      </c>
      <c r="U75">
        <v>1735.107</v>
      </c>
      <c r="V75">
        <v>1710.67</v>
      </c>
      <c r="W75">
        <v>3445.776</v>
      </c>
      <c r="X75">
        <v>415.046</v>
      </c>
      <c r="Y75">
        <v>49.967</v>
      </c>
      <c r="Z75">
        <v>3933.834</v>
      </c>
      <c r="AA75">
        <v>15422.82</v>
      </c>
      <c r="AB75">
        <v>1109.39</v>
      </c>
      <c r="AC75" t="s">
        <v>58</v>
      </c>
      <c r="AD75" s="4">
        <v>-2999.021</v>
      </c>
      <c r="AE75">
        <v>975</v>
      </c>
      <c r="AF75">
        <v>0</v>
      </c>
      <c r="AG75">
        <v>975</v>
      </c>
      <c r="AH75">
        <v>728</v>
      </c>
      <c r="AI75">
        <v>0</v>
      </c>
      <c r="AJ75">
        <v>728</v>
      </c>
      <c r="AK75">
        <v>7060</v>
      </c>
      <c r="AL75">
        <v>29423.6</v>
      </c>
      <c r="AM75">
        <v>36483.6</v>
      </c>
      <c r="AN75">
        <v>3117.88</v>
      </c>
      <c r="AO75">
        <v>1463.36</v>
      </c>
      <c r="AP75">
        <v>1654.52</v>
      </c>
      <c r="AQ75">
        <v>975</v>
      </c>
      <c r="AR75">
        <v>728</v>
      </c>
      <c r="AU75">
        <v>0</v>
      </c>
      <c r="AV75" s="12">
        <v>0</v>
      </c>
      <c r="AW75" s="4">
        <v>728</v>
      </c>
      <c r="AX75" s="4">
        <v>975</v>
      </c>
      <c r="AY75" s="4">
        <v>640</v>
      </c>
      <c r="AZ75" s="24">
        <v>640</v>
      </c>
      <c r="BA75" s="4">
        <v>728</v>
      </c>
      <c r="BB75" s="4">
        <v>975</v>
      </c>
      <c r="BE75" s="15">
        <f t="shared" si="138"/>
        <v>728</v>
      </c>
      <c r="BF75" s="15">
        <f t="shared" ref="BF75:BH75" si="168">AH75</f>
        <v>728</v>
      </c>
      <c r="BG75" s="15">
        <f t="shared" si="168"/>
        <v>0</v>
      </c>
      <c r="BH75" s="15">
        <f t="shared" si="168"/>
        <v>728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975</v>
      </c>
      <c r="BN75" s="15">
        <f t="shared" ref="BN75:BP75" si="169">AE75</f>
        <v>975</v>
      </c>
      <c r="BO75" s="15">
        <f t="shared" si="169"/>
        <v>0</v>
      </c>
      <c r="BP75" s="15">
        <f t="shared" si="169"/>
        <v>975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29492.04</v>
      </c>
      <c r="B76">
        <v>-7212.6</v>
      </c>
      <c r="C76">
        <v>38169.68</v>
      </c>
      <c r="D76">
        <v>3226.01</v>
      </c>
      <c r="E76">
        <v>950</v>
      </c>
      <c r="F76" s="4">
        <v>6510</v>
      </c>
      <c r="G76">
        <v>0</v>
      </c>
      <c r="H76">
        <v>662.44</v>
      </c>
      <c r="I76">
        <v>629.67</v>
      </c>
      <c r="J76">
        <v>641.53</v>
      </c>
      <c r="K76">
        <v>530.68</v>
      </c>
      <c r="L76">
        <v>562.08</v>
      </c>
      <c r="M76">
        <v>535.27</v>
      </c>
      <c r="N76">
        <v>901.57</v>
      </c>
      <c r="O76">
        <v>0</v>
      </c>
      <c r="P76">
        <v>641.4</v>
      </c>
      <c r="Q76">
        <v>350.03</v>
      </c>
      <c r="R76">
        <v>330.21</v>
      </c>
      <c r="S76">
        <v>29398.12</v>
      </c>
      <c r="T76">
        <v>7239.479</v>
      </c>
      <c r="U76">
        <v>1960.552</v>
      </c>
      <c r="V76">
        <v>1199.548</v>
      </c>
      <c r="W76">
        <v>3160.101</v>
      </c>
      <c r="X76">
        <v>699.422</v>
      </c>
      <c r="Y76">
        <v>49.966</v>
      </c>
      <c r="Z76">
        <v>4426.453</v>
      </c>
      <c r="AA76">
        <v>14928.15</v>
      </c>
      <c r="AB76">
        <v>1122.88</v>
      </c>
      <c r="AC76" t="s">
        <v>58</v>
      </c>
      <c r="AD76" s="4">
        <v>-2955.877</v>
      </c>
      <c r="AE76">
        <v>950</v>
      </c>
      <c r="AF76">
        <v>0</v>
      </c>
      <c r="AG76">
        <v>950</v>
      </c>
      <c r="AH76">
        <v>975</v>
      </c>
      <c r="AI76">
        <v>0</v>
      </c>
      <c r="AJ76">
        <v>975</v>
      </c>
      <c r="AK76">
        <v>7060</v>
      </c>
      <c r="AL76">
        <v>29683.8</v>
      </c>
      <c r="AM76">
        <v>36743.8</v>
      </c>
      <c r="AN76">
        <v>2643.43</v>
      </c>
      <c r="AO76">
        <v>1529.84</v>
      </c>
      <c r="AP76">
        <v>1113.59</v>
      </c>
      <c r="AQ76">
        <v>950</v>
      </c>
      <c r="AR76">
        <v>975</v>
      </c>
      <c r="AU76">
        <v>0</v>
      </c>
      <c r="AV76" s="12">
        <v>0</v>
      </c>
      <c r="AW76" s="4">
        <v>975</v>
      </c>
      <c r="AX76" s="4">
        <v>950</v>
      </c>
      <c r="AY76" s="4">
        <v>640</v>
      </c>
      <c r="AZ76" s="24">
        <v>640</v>
      </c>
      <c r="BA76" s="4">
        <v>975</v>
      </c>
      <c r="BB76" s="4">
        <v>950</v>
      </c>
      <c r="BE76" s="15">
        <f t="shared" si="138"/>
        <v>975</v>
      </c>
      <c r="BF76" s="15">
        <f t="shared" ref="BF76:BH76" si="170">AH76</f>
        <v>975</v>
      </c>
      <c r="BG76" s="15">
        <f t="shared" si="170"/>
        <v>0</v>
      </c>
      <c r="BH76" s="15">
        <f t="shared" si="170"/>
        <v>975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950</v>
      </c>
      <c r="BN76" s="15">
        <f t="shared" ref="BN76:BP76" si="171">AE76</f>
        <v>950</v>
      </c>
      <c r="BO76" s="15">
        <f t="shared" si="171"/>
        <v>0</v>
      </c>
      <c r="BP76" s="15">
        <f t="shared" si="171"/>
        <v>950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29571.9</v>
      </c>
      <c r="B77">
        <v>-7211.63</v>
      </c>
      <c r="C77">
        <v>37819.95</v>
      </c>
      <c r="D77">
        <v>2692.34</v>
      </c>
      <c r="E77">
        <v>970</v>
      </c>
      <c r="F77" s="4">
        <v>6510</v>
      </c>
      <c r="G77">
        <v>0</v>
      </c>
      <c r="H77">
        <v>662.44</v>
      </c>
      <c r="I77">
        <v>628.47</v>
      </c>
      <c r="J77">
        <v>640.36</v>
      </c>
      <c r="K77">
        <v>531.37</v>
      </c>
      <c r="L77">
        <v>561.85</v>
      </c>
      <c r="M77">
        <v>571.45</v>
      </c>
      <c r="N77">
        <v>891.7</v>
      </c>
      <c r="O77">
        <v>0</v>
      </c>
      <c r="P77">
        <v>641.1</v>
      </c>
      <c r="Q77">
        <v>350.61</v>
      </c>
      <c r="R77">
        <v>330.31</v>
      </c>
      <c r="S77">
        <v>29688.39</v>
      </c>
      <c r="T77">
        <v>7256.101</v>
      </c>
      <c r="U77">
        <v>2329.792</v>
      </c>
      <c r="V77">
        <v>772.864</v>
      </c>
      <c r="W77">
        <v>3102.656</v>
      </c>
      <c r="X77">
        <v>879.612</v>
      </c>
      <c r="Y77">
        <v>49.989</v>
      </c>
      <c r="Z77">
        <v>4710.242</v>
      </c>
      <c r="AA77">
        <v>14643.29</v>
      </c>
      <c r="AB77">
        <v>1121.44</v>
      </c>
      <c r="AC77" t="s">
        <v>58</v>
      </c>
      <c r="AD77" s="4">
        <v>-2922.259</v>
      </c>
      <c r="AE77">
        <v>970</v>
      </c>
      <c r="AF77">
        <v>0</v>
      </c>
      <c r="AG77">
        <v>970</v>
      </c>
      <c r="AH77">
        <v>879</v>
      </c>
      <c r="AI77">
        <v>0</v>
      </c>
      <c r="AJ77">
        <v>879</v>
      </c>
      <c r="AK77">
        <v>7060</v>
      </c>
      <c r="AL77">
        <v>29979.7</v>
      </c>
      <c r="AM77">
        <v>37039.7</v>
      </c>
      <c r="AN77">
        <v>2246.45</v>
      </c>
      <c r="AO77">
        <v>1597.18</v>
      </c>
      <c r="AP77">
        <v>649.27</v>
      </c>
      <c r="AQ77">
        <v>970</v>
      </c>
      <c r="AR77">
        <v>879</v>
      </c>
      <c r="AU77">
        <v>0</v>
      </c>
      <c r="AV77" s="12">
        <v>0</v>
      </c>
      <c r="AW77" s="4">
        <v>879</v>
      </c>
      <c r="AX77" s="4">
        <v>970</v>
      </c>
      <c r="AY77" s="4">
        <v>640</v>
      </c>
      <c r="AZ77" s="24">
        <v>640</v>
      </c>
      <c r="BA77" s="4">
        <v>879</v>
      </c>
      <c r="BB77" s="4">
        <v>970</v>
      </c>
      <c r="BE77" s="15">
        <f t="shared" si="138"/>
        <v>879</v>
      </c>
      <c r="BF77" s="15">
        <f t="shared" ref="BF77:BH77" si="172">AH77</f>
        <v>879</v>
      </c>
      <c r="BG77" s="15">
        <f t="shared" si="172"/>
        <v>0</v>
      </c>
      <c r="BH77" s="15">
        <f t="shared" si="172"/>
        <v>879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970</v>
      </c>
      <c r="BN77" s="15">
        <f t="shared" ref="BN77:BP77" si="173">AE77</f>
        <v>970</v>
      </c>
      <c r="BO77" s="15">
        <f t="shared" si="173"/>
        <v>0</v>
      </c>
      <c r="BP77" s="15">
        <f t="shared" si="173"/>
        <v>970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29628.11</v>
      </c>
      <c r="B78">
        <v>-7010.1</v>
      </c>
      <c r="C78">
        <v>36633.81</v>
      </c>
      <c r="D78">
        <v>2394</v>
      </c>
      <c r="E78">
        <v>727</v>
      </c>
      <c r="F78" s="4">
        <v>6510</v>
      </c>
      <c r="G78">
        <v>0</v>
      </c>
      <c r="H78">
        <v>663.29</v>
      </c>
      <c r="I78">
        <v>628.97</v>
      </c>
      <c r="J78">
        <v>640.42</v>
      </c>
      <c r="K78">
        <v>531.14</v>
      </c>
      <c r="L78">
        <v>562.54</v>
      </c>
      <c r="M78">
        <v>598.99</v>
      </c>
      <c r="N78">
        <v>901.57</v>
      </c>
      <c r="O78">
        <v>0</v>
      </c>
      <c r="P78">
        <v>639.6</v>
      </c>
      <c r="Q78">
        <v>350.08</v>
      </c>
      <c r="R78">
        <v>330.26</v>
      </c>
      <c r="S78">
        <v>29952.95</v>
      </c>
      <c r="T78">
        <v>7017.095</v>
      </c>
      <c r="U78">
        <v>2580.57</v>
      </c>
      <c r="V78">
        <v>367.558</v>
      </c>
      <c r="W78">
        <v>2948.127</v>
      </c>
      <c r="X78">
        <v>1157.201</v>
      </c>
      <c r="Y78">
        <v>49.999</v>
      </c>
      <c r="Z78">
        <v>5020.387</v>
      </c>
      <c r="AA78">
        <v>14288.94</v>
      </c>
      <c r="AB78">
        <v>1115.35</v>
      </c>
      <c r="AC78" t="s">
        <v>58</v>
      </c>
      <c r="AD78" s="4">
        <v>-2891.722</v>
      </c>
      <c r="AE78">
        <v>727</v>
      </c>
      <c r="AF78">
        <v>0</v>
      </c>
      <c r="AG78">
        <v>727</v>
      </c>
      <c r="AH78">
        <v>975</v>
      </c>
      <c r="AI78">
        <v>0</v>
      </c>
      <c r="AJ78">
        <v>975</v>
      </c>
      <c r="AK78">
        <v>7060</v>
      </c>
      <c r="AL78">
        <v>30645.2</v>
      </c>
      <c r="AM78">
        <v>37705.2</v>
      </c>
      <c r="AN78">
        <v>2031.91</v>
      </c>
      <c r="AO78">
        <v>1697.29</v>
      </c>
      <c r="AP78">
        <v>334.62</v>
      </c>
      <c r="AQ78">
        <v>727</v>
      </c>
      <c r="AR78">
        <v>975</v>
      </c>
      <c r="AU78">
        <v>0</v>
      </c>
      <c r="AV78" s="12">
        <v>0</v>
      </c>
      <c r="AW78" s="4">
        <v>975</v>
      </c>
      <c r="AX78" s="4">
        <v>727</v>
      </c>
      <c r="AY78" s="4">
        <v>640</v>
      </c>
      <c r="AZ78" s="24">
        <v>640</v>
      </c>
      <c r="BA78" s="4">
        <v>975</v>
      </c>
      <c r="BB78" s="4">
        <v>727</v>
      </c>
      <c r="BE78" s="15">
        <f t="shared" si="138"/>
        <v>975</v>
      </c>
      <c r="BF78" s="15">
        <f t="shared" ref="BF78:BH78" si="174">AH78</f>
        <v>975</v>
      </c>
      <c r="BG78" s="15">
        <f t="shared" si="174"/>
        <v>0</v>
      </c>
      <c r="BH78" s="15">
        <f t="shared" si="174"/>
        <v>975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727</v>
      </c>
      <c r="BN78" s="15">
        <f t="shared" ref="BN78:BP78" si="175">AE78</f>
        <v>727</v>
      </c>
      <c r="BO78" s="15">
        <f t="shared" si="175"/>
        <v>0</v>
      </c>
      <c r="BP78" s="15">
        <f t="shared" si="175"/>
        <v>727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30079.2</v>
      </c>
      <c r="B79">
        <v>-6881.71</v>
      </c>
      <c r="C79">
        <v>36395.87</v>
      </c>
      <c r="D79">
        <v>2322.93</v>
      </c>
      <c r="E79">
        <v>727</v>
      </c>
      <c r="F79" s="4">
        <v>6504</v>
      </c>
      <c r="G79">
        <v>0</v>
      </c>
      <c r="H79">
        <v>661.6</v>
      </c>
      <c r="I79">
        <v>629.38</v>
      </c>
      <c r="J79">
        <v>639.72</v>
      </c>
      <c r="K79">
        <v>529.98</v>
      </c>
      <c r="L79">
        <v>562.08</v>
      </c>
      <c r="M79">
        <v>599.4</v>
      </c>
      <c r="N79">
        <v>900.75</v>
      </c>
      <c r="O79">
        <v>0</v>
      </c>
      <c r="P79">
        <v>641.6</v>
      </c>
      <c r="Q79">
        <v>350.56</v>
      </c>
      <c r="R79">
        <v>330.37</v>
      </c>
      <c r="S79">
        <v>30074.81</v>
      </c>
      <c r="T79">
        <v>7006.519</v>
      </c>
      <c r="U79">
        <v>2661.341</v>
      </c>
      <c r="V79">
        <v>77.941</v>
      </c>
      <c r="W79">
        <v>2739.282</v>
      </c>
      <c r="X79">
        <v>1178.874</v>
      </c>
      <c r="Y79">
        <v>49.992</v>
      </c>
      <c r="Z79">
        <v>4798.887</v>
      </c>
      <c r="AA79">
        <v>14517.04</v>
      </c>
      <c r="AB79">
        <v>1125.26</v>
      </c>
      <c r="AC79" t="s">
        <v>58</v>
      </c>
      <c r="AD79" s="4">
        <v>-2888.641</v>
      </c>
      <c r="AE79">
        <v>727</v>
      </c>
      <c r="AF79">
        <v>0</v>
      </c>
      <c r="AG79">
        <v>727</v>
      </c>
      <c r="AH79">
        <v>879</v>
      </c>
      <c r="AI79">
        <v>0</v>
      </c>
      <c r="AJ79">
        <v>879</v>
      </c>
      <c r="AK79">
        <v>7029</v>
      </c>
      <c r="AL79">
        <v>30708.2</v>
      </c>
      <c r="AM79">
        <v>37737.2</v>
      </c>
      <c r="AN79">
        <v>1929.66</v>
      </c>
      <c r="AO79">
        <v>1790.66</v>
      </c>
      <c r="AP79">
        <v>139</v>
      </c>
      <c r="AQ79">
        <v>727</v>
      </c>
      <c r="AR79">
        <v>879</v>
      </c>
      <c r="AU79">
        <v>0</v>
      </c>
      <c r="AV79" s="12">
        <v>0</v>
      </c>
      <c r="AW79" s="4">
        <v>879</v>
      </c>
      <c r="AX79" s="4">
        <v>727</v>
      </c>
      <c r="AY79" s="4">
        <v>640</v>
      </c>
      <c r="AZ79" s="24">
        <v>640</v>
      </c>
      <c r="BA79" s="4">
        <v>879</v>
      </c>
      <c r="BB79" s="4">
        <v>727</v>
      </c>
      <c r="BE79" s="15">
        <f t="shared" si="138"/>
        <v>879</v>
      </c>
      <c r="BF79" s="15">
        <f t="shared" ref="BF79:BH79" si="176">AH79</f>
        <v>879</v>
      </c>
      <c r="BG79" s="15">
        <f t="shared" si="176"/>
        <v>0</v>
      </c>
      <c r="BH79" s="15">
        <f t="shared" si="176"/>
        <v>879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727</v>
      </c>
      <c r="BN79" s="15">
        <f t="shared" ref="BN79:BP79" si="177">AE79</f>
        <v>727</v>
      </c>
      <c r="BO79" s="15">
        <f t="shared" si="177"/>
        <v>0</v>
      </c>
      <c r="BP79" s="15">
        <f t="shared" si="177"/>
        <v>727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30406.06</v>
      </c>
      <c r="B80">
        <v>-6655.23</v>
      </c>
      <c r="C80">
        <v>36056.33</v>
      </c>
      <c r="D80">
        <v>2391.24</v>
      </c>
      <c r="E80">
        <v>717</v>
      </c>
      <c r="F80" s="4">
        <v>6498</v>
      </c>
      <c r="G80">
        <v>0</v>
      </c>
      <c r="H80">
        <v>662.44</v>
      </c>
      <c r="I80">
        <v>628.73</v>
      </c>
      <c r="J80">
        <v>641.08</v>
      </c>
      <c r="K80">
        <v>529.28</v>
      </c>
      <c r="L80">
        <v>563.24</v>
      </c>
      <c r="M80">
        <v>599.4</v>
      </c>
      <c r="N80">
        <v>901.57</v>
      </c>
      <c r="O80">
        <v>0</v>
      </c>
      <c r="P80">
        <v>640</v>
      </c>
      <c r="Q80">
        <v>350.14</v>
      </c>
      <c r="R80">
        <v>329.89</v>
      </c>
      <c r="S80">
        <v>30139.98</v>
      </c>
      <c r="T80">
        <v>6624.578</v>
      </c>
      <c r="U80">
        <v>3029.099</v>
      </c>
      <c r="V80">
        <v>3.373</v>
      </c>
      <c r="W80">
        <v>3032.472</v>
      </c>
      <c r="X80">
        <v>1175.872</v>
      </c>
      <c r="Y80">
        <v>50.033</v>
      </c>
      <c r="Z80">
        <v>5322.305</v>
      </c>
      <c r="AA80">
        <v>13986.21</v>
      </c>
      <c r="AB80">
        <v>1176.5</v>
      </c>
      <c r="AC80" t="s">
        <v>58</v>
      </c>
      <c r="AD80" s="4">
        <v>-2889.761</v>
      </c>
      <c r="AE80">
        <v>717</v>
      </c>
      <c r="AF80">
        <v>0</v>
      </c>
      <c r="AG80">
        <v>717</v>
      </c>
      <c r="AH80">
        <v>976</v>
      </c>
      <c r="AI80">
        <v>0</v>
      </c>
      <c r="AJ80">
        <v>976</v>
      </c>
      <c r="AK80">
        <v>7001</v>
      </c>
      <c r="AL80">
        <v>30881</v>
      </c>
      <c r="AM80">
        <v>37882</v>
      </c>
      <c r="AN80">
        <v>1906.64</v>
      </c>
      <c r="AO80">
        <v>1892.5</v>
      </c>
      <c r="AP80">
        <v>14.14</v>
      </c>
      <c r="AQ80">
        <v>717</v>
      </c>
      <c r="AR80">
        <v>976</v>
      </c>
      <c r="AU80">
        <v>0</v>
      </c>
      <c r="AV80" s="12">
        <v>0</v>
      </c>
      <c r="AW80" s="4">
        <v>976</v>
      </c>
      <c r="AX80" s="4">
        <v>717</v>
      </c>
      <c r="AY80" s="4">
        <v>640</v>
      </c>
      <c r="AZ80" s="24">
        <v>640</v>
      </c>
      <c r="BA80" s="4">
        <v>976</v>
      </c>
      <c r="BB80" s="4">
        <v>717</v>
      </c>
      <c r="BE80" s="15">
        <f t="shared" si="138"/>
        <v>976</v>
      </c>
      <c r="BF80" s="15">
        <f t="shared" ref="BF80:BH80" si="178">AH80</f>
        <v>976</v>
      </c>
      <c r="BG80" s="15">
        <f t="shared" si="178"/>
        <v>0</v>
      </c>
      <c r="BH80" s="15">
        <f t="shared" si="178"/>
        <v>976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717</v>
      </c>
      <c r="BN80" s="15">
        <f t="shared" ref="BN80:BP80" si="179">AE80</f>
        <v>717</v>
      </c>
      <c r="BO80" s="15">
        <f t="shared" si="179"/>
        <v>0</v>
      </c>
      <c r="BP80" s="15">
        <f t="shared" si="179"/>
        <v>717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30396.58</v>
      </c>
      <c r="B81">
        <v>-6625.27</v>
      </c>
      <c r="C81">
        <v>35757.23</v>
      </c>
      <c r="D81">
        <v>2506.1</v>
      </c>
      <c r="E81">
        <v>607</v>
      </c>
      <c r="F81" s="4">
        <v>6492</v>
      </c>
      <c r="G81">
        <v>0</v>
      </c>
      <c r="H81">
        <v>661.6</v>
      </c>
      <c r="I81">
        <v>627.69</v>
      </c>
      <c r="J81">
        <v>645.88</v>
      </c>
      <c r="K81">
        <v>529.75</v>
      </c>
      <c r="L81">
        <v>562.54</v>
      </c>
      <c r="M81">
        <v>598.17</v>
      </c>
      <c r="N81">
        <v>901.57</v>
      </c>
      <c r="O81">
        <v>0</v>
      </c>
      <c r="P81">
        <v>638.5</v>
      </c>
      <c r="Q81">
        <v>340.52</v>
      </c>
      <c r="R81">
        <v>329.68</v>
      </c>
      <c r="S81">
        <v>30617.33</v>
      </c>
      <c r="T81">
        <v>6480.216</v>
      </c>
      <c r="U81">
        <v>3442.559</v>
      </c>
      <c r="V81">
        <v>5.113</v>
      </c>
      <c r="W81">
        <v>3447.672</v>
      </c>
      <c r="X81">
        <v>1180.138</v>
      </c>
      <c r="Y81">
        <v>50.034</v>
      </c>
      <c r="Z81">
        <v>5395.895</v>
      </c>
      <c r="AA81">
        <v>13935.87</v>
      </c>
      <c r="AB81">
        <v>1180.7</v>
      </c>
      <c r="AC81" t="s">
        <v>58</v>
      </c>
      <c r="AD81" s="4">
        <v>-2891.302</v>
      </c>
      <c r="AE81">
        <v>607</v>
      </c>
      <c r="AF81">
        <v>0</v>
      </c>
      <c r="AG81">
        <v>607</v>
      </c>
      <c r="AH81">
        <v>976</v>
      </c>
      <c r="AI81">
        <v>0</v>
      </c>
      <c r="AJ81">
        <v>976</v>
      </c>
      <c r="AK81">
        <v>6971</v>
      </c>
      <c r="AL81">
        <v>30791.5</v>
      </c>
      <c r="AM81">
        <v>37762.5</v>
      </c>
      <c r="AN81">
        <v>2025.35</v>
      </c>
      <c r="AO81">
        <v>2019.13</v>
      </c>
      <c r="AP81">
        <v>6.22</v>
      </c>
      <c r="AQ81">
        <v>607</v>
      </c>
      <c r="AR81">
        <v>976</v>
      </c>
      <c r="AU81">
        <v>0</v>
      </c>
      <c r="AV81" s="12">
        <v>0</v>
      </c>
      <c r="AW81" s="4">
        <v>976</v>
      </c>
      <c r="AX81" s="4">
        <v>607</v>
      </c>
      <c r="AY81" s="4">
        <v>640</v>
      </c>
      <c r="AZ81" s="24">
        <v>640</v>
      </c>
      <c r="BA81" s="4">
        <v>976</v>
      </c>
      <c r="BB81" s="4">
        <v>607</v>
      </c>
      <c r="BE81" s="15">
        <f t="shared" si="138"/>
        <v>976</v>
      </c>
      <c r="BF81" s="15">
        <f t="shared" ref="BF81:BH81" si="180">AH81</f>
        <v>976</v>
      </c>
      <c r="BG81" s="15">
        <f t="shared" si="180"/>
        <v>0</v>
      </c>
      <c r="BH81" s="15">
        <f t="shared" si="180"/>
        <v>976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607</v>
      </c>
      <c r="BN81" s="15">
        <f t="shared" ref="BN81:BP81" si="181">AE81</f>
        <v>607</v>
      </c>
      <c r="BO81" s="15">
        <f t="shared" si="181"/>
        <v>0</v>
      </c>
      <c r="BP81" s="15">
        <f t="shared" si="181"/>
        <v>607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30473.04</v>
      </c>
      <c r="B82">
        <v>-7544</v>
      </c>
      <c r="C82">
        <v>36559.81</v>
      </c>
      <c r="D82">
        <v>2774.16</v>
      </c>
      <c r="E82">
        <v>729</v>
      </c>
      <c r="F82" s="4">
        <v>6487</v>
      </c>
      <c r="G82">
        <v>0</v>
      </c>
      <c r="H82">
        <v>662.44</v>
      </c>
      <c r="I82">
        <v>629.08</v>
      </c>
      <c r="J82">
        <v>644.25</v>
      </c>
      <c r="K82">
        <v>533.24</v>
      </c>
      <c r="L82">
        <v>562.54</v>
      </c>
      <c r="M82">
        <v>598.99</v>
      </c>
      <c r="N82">
        <v>901.98</v>
      </c>
      <c r="O82">
        <v>0</v>
      </c>
      <c r="P82">
        <v>639.5</v>
      </c>
      <c r="Q82">
        <v>348.97</v>
      </c>
      <c r="R82">
        <v>330</v>
      </c>
      <c r="S82">
        <v>30622.3</v>
      </c>
      <c r="T82">
        <v>7610.772</v>
      </c>
      <c r="U82">
        <v>3630.44</v>
      </c>
      <c r="V82">
        <v>9.387</v>
      </c>
      <c r="W82">
        <v>3639.828</v>
      </c>
      <c r="X82">
        <v>1179.924</v>
      </c>
      <c r="Y82">
        <v>49.997</v>
      </c>
      <c r="Z82">
        <v>4551.461</v>
      </c>
      <c r="AA82">
        <v>14759.33</v>
      </c>
      <c r="AB82">
        <v>1164.43</v>
      </c>
      <c r="AC82" t="s">
        <v>58</v>
      </c>
      <c r="AD82" s="4">
        <v>-2869.59</v>
      </c>
      <c r="AE82">
        <v>729</v>
      </c>
      <c r="AF82">
        <v>0</v>
      </c>
      <c r="AG82">
        <v>729</v>
      </c>
      <c r="AH82">
        <v>920</v>
      </c>
      <c r="AI82">
        <v>0</v>
      </c>
      <c r="AJ82">
        <v>920</v>
      </c>
      <c r="AK82">
        <v>6888</v>
      </c>
      <c r="AL82">
        <v>30659.3</v>
      </c>
      <c r="AM82">
        <v>37547.3</v>
      </c>
      <c r="AN82">
        <v>2099.5</v>
      </c>
      <c r="AO82">
        <v>2099.47</v>
      </c>
      <c r="AP82">
        <v>0.03</v>
      </c>
      <c r="AQ82">
        <v>729</v>
      </c>
      <c r="AR82">
        <v>920</v>
      </c>
      <c r="AU82">
        <v>0</v>
      </c>
      <c r="AV82" s="12">
        <v>0</v>
      </c>
      <c r="AW82" s="4">
        <v>920</v>
      </c>
      <c r="AX82" s="4">
        <v>729</v>
      </c>
      <c r="AY82" s="4">
        <v>640</v>
      </c>
      <c r="AZ82" s="24">
        <v>640</v>
      </c>
      <c r="BA82" s="4">
        <v>920</v>
      </c>
      <c r="BB82" s="4">
        <v>729</v>
      </c>
      <c r="BE82" s="15">
        <f t="shared" si="138"/>
        <v>920</v>
      </c>
      <c r="BF82" s="15">
        <f t="shared" ref="BF82:BH82" si="182">AH82</f>
        <v>920</v>
      </c>
      <c r="BG82" s="15">
        <f t="shared" si="182"/>
        <v>0</v>
      </c>
      <c r="BH82" s="15">
        <f t="shared" si="182"/>
        <v>920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729</v>
      </c>
      <c r="BN82" s="15">
        <f t="shared" ref="BN82:BP82" si="183">AE82</f>
        <v>729</v>
      </c>
      <c r="BO82" s="15">
        <f t="shared" si="183"/>
        <v>0</v>
      </c>
      <c r="BP82" s="15">
        <f t="shared" si="183"/>
        <v>729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30504.35</v>
      </c>
      <c r="B83">
        <v>-7496</v>
      </c>
      <c r="C83">
        <v>36344.03</v>
      </c>
      <c r="D83">
        <v>2683.56</v>
      </c>
      <c r="E83">
        <v>729</v>
      </c>
      <c r="F83" s="4">
        <v>6513</v>
      </c>
      <c r="G83">
        <v>0</v>
      </c>
      <c r="H83">
        <v>662.44</v>
      </c>
      <c r="I83">
        <v>628.88</v>
      </c>
      <c r="J83">
        <v>643.63</v>
      </c>
      <c r="K83">
        <v>535.79</v>
      </c>
      <c r="L83">
        <v>562.08</v>
      </c>
      <c r="M83">
        <v>598.99</v>
      </c>
      <c r="N83">
        <v>899.51</v>
      </c>
      <c r="O83">
        <v>0</v>
      </c>
      <c r="P83">
        <v>637.4</v>
      </c>
      <c r="Q83">
        <v>350.03</v>
      </c>
      <c r="R83">
        <v>330.37</v>
      </c>
      <c r="S83">
        <v>30412.77</v>
      </c>
      <c r="T83">
        <v>7619.535</v>
      </c>
      <c r="U83">
        <v>3746.892</v>
      </c>
      <c r="V83">
        <v>12.809</v>
      </c>
      <c r="W83">
        <v>3759.701</v>
      </c>
      <c r="X83">
        <v>1182.042</v>
      </c>
      <c r="Y83">
        <v>49.987</v>
      </c>
      <c r="Z83">
        <v>4697.73</v>
      </c>
      <c r="AA83">
        <v>14617.85</v>
      </c>
      <c r="AB83">
        <v>1163.64</v>
      </c>
      <c r="AC83" t="s">
        <v>58</v>
      </c>
      <c r="AD83" s="4">
        <v>-2900.267</v>
      </c>
      <c r="AE83">
        <v>729</v>
      </c>
      <c r="AF83">
        <v>0</v>
      </c>
      <c r="AG83">
        <v>729</v>
      </c>
      <c r="AH83">
        <v>879</v>
      </c>
      <c r="AI83">
        <v>0</v>
      </c>
      <c r="AJ83">
        <v>879</v>
      </c>
      <c r="AK83">
        <v>6840</v>
      </c>
      <c r="AL83">
        <v>30724</v>
      </c>
      <c r="AM83">
        <v>37564</v>
      </c>
      <c r="AN83">
        <v>2182.94</v>
      </c>
      <c r="AO83">
        <v>2182.94</v>
      </c>
      <c r="AP83">
        <v>0</v>
      </c>
      <c r="AQ83">
        <v>729</v>
      </c>
      <c r="AR83">
        <v>879</v>
      </c>
      <c r="AU83">
        <v>0</v>
      </c>
      <c r="AV83" s="12">
        <v>0</v>
      </c>
      <c r="AW83" s="4">
        <v>879</v>
      </c>
      <c r="AX83" s="4">
        <v>729</v>
      </c>
      <c r="AY83" s="4">
        <v>640</v>
      </c>
      <c r="AZ83" s="24">
        <v>640</v>
      </c>
      <c r="BA83" s="4">
        <v>879</v>
      </c>
      <c r="BB83" s="4">
        <v>729</v>
      </c>
      <c r="BE83" s="15">
        <f t="shared" si="138"/>
        <v>879</v>
      </c>
      <c r="BF83" s="15">
        <f t="shared" ref="BF83:BH83" si="184">AH83</f>
        <v>879</v>
      </c>
      <c r="BG83" s="15">
        <f t="shared" si="184"/>
        <v>0</v>
      </c>
      <c r="BH83" s="15">
        <f t="shared" si="184"/>
        <v>879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729</v>
      </c>
      <c r="BN83" s="15">
        <f t="shared" ref="BN83:BP83" si="185">AE83</f>
        <v>729</v>
      </c>
      <c r="BO83" s="15">
        <f t="shared" si="185"/>
        <v>0</v>
      </c>
      <c r="BP83" s="15">
        <f t="shared" si="185"/>
        <v>729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30242.12</v>
      </c>
      <c r="B84">
        <v>-7450</v>
      </c>
      <c r="C84">
        <v>35736.35</v>
      </c>
      <c r="D84">
        <v>2941.02</v>
      </c>
      <c r="E84">
        <v>729</v>
      </c>
      <c r="F84" s="4">
        <v>6542</v>
      </c>
      <c r="G84">
        <v>0</v>
      </c>
      <c r="H84">
        <v>662.44</v>
      </c>
      <c r="I84">
        <v>628.3</v>
      </c>
      <c r="J84">
        <v>643.98</v>
      </c>
      <c r="K84">
        <v>539.52</v>
      </c>
      <c r="L84">
        <v>562.08</v>
      </c>
      <c r="M84">
        <v>599.4</v>
      </c>
      <c r="N84">
        <v>901.98</v>
      </c>
      <c r="O84">
        <v>0</v>
      </c>
      <c r="P84">
        <v>641.1</v>
      </c>
      <c r="Q84">
        <v>350.19</v>
      </c>
      <c r="R84">
        <v>329.79</v>
      </c>
      <c r="S84">
        <v>30467.32</v>
      </c>
      <c r="T84">
        <v>7536.446</v>
      </c>
      <c r="U84">
        <v>3798.075</v>
      </c>
      <c r="V84">
        <v>12.714</v>
      </c>
      <c r="W84">
        <v>3810.789</v>
      </c>
      <c r="X84">
        <v>1181.053</v>
      </c>
      <c r="Y84">
        <v>50.011</v>
      </c>
      <c r="Z84">
        <v>4464.031</v>
      </c>
      <c r="AA84">
        <v>14855.88</v>
      </c>
      <c r="AB84">
        <v>1181.15</v>
      </c>
      <c r="AC84" t="s">
        <v>58</v>
      </c>
      <c r="AD84" s="4">
        <v>-2916.236</v>
      </c>
      <c r="AE84">
        <v>729</v>
      </c>
      <c r="AF84">
        <v>0</v>
      </c>
      <c r="AG84">
        <v>729</v>
      </c>
      <c r="AH84">
        <v>878</v>
      </c>
      <c r="AI84">
        <v>0</v>
      </c>
      <c r="AJ84">
        <v>878</v>
      </c>
      <c r="AK84">
        <v>6794</v>
      </c>
      <c r="AL84">
        <v>30385.5</v>
      </c>
      <c r="AM84">
        <v>37179.5</v>
      </c>
      <c r="AN84">
        <v>2259.17</v>
      </c>
      <c r="AO84">
        <v>2259.17</v>
      </c>
      <c r="AP84">
        <v>0</v>
      </c>
      <c r="AQ84">
        <v>729</v>
      </c>
      <c r="AR84">
        <v>878</v>
      </c>
      <c r="AU84">
        <v>0</v>
      </c>
      <c r="AV84" s="12">
        <v>0</v>
      </c>
      <c r="AW84" s="4">
        <v>878</v>
      </c>
      <c r="AX84" s="4">
        <v>729</v>
      </c>
      <c r="AY84" s="4">
        <v>640</v>
      </c>
      <c r="AZ84" s="24">
        <v>640</v>
      </c>
      <c r="BA84" s="4">
        <v>878</v>
      </c>
      <c r="BB84" s="4">
        <v>729</v>
      </c>
      <c r="BE84" s="15">
        <f t="shared" si="138"/>
        <v>878</v>
      </c>
      <c r="BF84" s="15">
        <f t="shared" ref="BF84:BH84" si="186">AH84</f>
        <v>878</v>
      </c>
      <c r="BG84" s="15">
        <f t="shared" si="186"/>
        <v>0</v>
      </c>
      <c r="BH84" s="15">
        <f t="shared" si="186"/>
        <v>878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729</v>
      </c>
      <c r="BN84" s="15">
        <f t="shared" ref="BN84:BP84" si="187">AE84</f>
        <v>729</v>
      </c>
      <c r="BO84" s="15">
        <f t="shared" si="187"/>
        <v>0</v>
      </c>
      <c r="BP84" s="15">
        <f t="shared" si="187"/>
        <v>729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30181.4</v>
      </c>
      <c r="B85">
        <v>-7403</v>
      </c>
      <c r="C85">
        <v>35453.25</v>
      </c>
      <c r="D85">
        <v>3266.97</v>
      </c>
      <c r="E85">
        <v>727</v>
      </c>
      <c r="F85" s="4">
        <v>6569</v>
      </c>
      <c r="G85">
        <v>0</v>
      </c>
      <c r="H85">
        <v>663.29</v>
      </c>
      <c r="I85">
        <v>628.31</v>
      </c>
      <c r="J85">
        <v>642.2</v>
      </c>
      <c r="K85">
        <v>538.82</v>
      </c>
      <c r="L85">
        <v>561.85</v>
      </c>
      <c r="M85">
        <v>598.99</v>
      </c>
      <c r="N85">
        <v>902.39</v>
      </c>
      <c r="O85">
        <v>0</v>
      </c>
      <c r="P85">
        <v>644.3</v>
      </c>
      <c r="Q85">
        <v>350.24</v>
      </c>
      <c r="R85">
        <v>330.1</v>
      </c>
      <c r="S85">
        <v>30310.53</v>
      </c>
      <c r="T85">
        <v>7451.276</v>
      </c>
      <c r="U85">
        <v>4146.92</v>
      </c>
      <c r="V85">
        <v>12.814</v>
      </c>
      <c r="W85">
        <v>4159.735</v>
      </c>
      <c r="X85">
        <v>1185.519</v>
      </c>
      <c r="Y85">
        <v>49.991</v>
      </c>
      <c r="Z85">
        <v>4782.383</v>
      </c>
      <c r="AA85">
        <v>14535.61</v>
      </c>
      <c r="AB85">
        <v>1181.16</v>
      </c>
      <c r="AC85" t="s">
        <v>58</v>
      </c>
      <c r="AD85" s="4">
        <v>-2943.13</v>
      </c>
      <c r="AE85">
        <v>727</v>
      </c>
      <c r="AF85">
        <v>0</v>
      </c>
      <c r="AG85">
        <v>727</v>
      </c>
      <c r="AH85">
        <v>878</v>
      </c>
      <c r="AI85">
        <v>0</v>
      </c>
      <c r="AJ85">
        <v>878</v>
      </c>
      <c r="AK85">
        <v>6747</v>
      </c>
      <c r="AL85">
        <v>30310</v>
      </c>
      <c r="AM85">
        <v>37057</v>
      </c>
      <c r="AN85">
        <v>2342.15</v>
      </c>
      <c r="AO85">
        <v>2342.15</v>
      </c>
      <c r="AP85">
        <v>0</v>
      </c>
      <c r="AQ85">
        <v>727</v>
      </c>
      <c r="AR85">
        <v>878</v>
      </c>
      <c r="AU85">
        <v>0</v>
      </c>
      <c r="AV85" s="12">
        <v>0</v>
      </c>
      <c r="AW85" s="4">
        <v>878</v>
      </c>
      <c r="AX85" s="4">
        <v>727</v>
      </c>
      <c r="AY85" s="4">
        <v>640</v>
      </c>
      <c r="AZ85" s="24">
        <v>640</v>
      </c>
      <c r="BA85" s="4">
        <v>878</v>
      </c>
      <c r="BB85" s="4">
        <v>727</v>
      </c>
      <c r="BE85" s="15">
        <f t="shared" si="138"/>
        <v>878</v>
      </c>
      <c r="BF85" s="15">
        <f t="shared" ref="BF85:BH85" si="188">AH85</f>
        <v>878</v>
      </c>
      <c r="BG85" s="15">
        <f t="shared" si="188"/>
        <v>0</v>
      </c>
      <c r="BH85" s="15">
        <f t="shared" si="188"/>
        <v>878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727</v>
      </c>
      <c r="BN85" s="15">
        <f t="shared" ref="BN85:BP85" si="189">AE85</f>
        <v>727</v>
      </c>
      <c r="BO85" s="15">
        <f t="shared" si="189"/>
        <v>0</v>
      </c>
      <c r="BP85" s="15">
        <f t="shared" si="189"/>
        <v>727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30251.2</v>
      </c>
      <c r="B86">
        <v>-7410</v>
      </c>
      <c r="C86">
        <v>35178.81</v>
      </c>
      <c r="D86">
        <v>3546.61</v>
      </c>
      <c r="E86">
        <v>607</v>
      </c>
      <c r="F86" s="4">
        <v>6597</v>
      </c>
      <c r="G86">
        <v>0</v>
      </c>
      <c r="H86">
        <v>662.44</v>
      </c>
      <c r="I86">
        <v>628.84</v>
      </c>
      <c r="J86">
        <v>645.19</v>
      </c>
      <c r="K86">
        <v>534.86</v>
      </c>
      <c r="L86">
        <v>563.01</v>
      </c>
      <c r="M86">
        <v>599.4</v>
      </c>
      <c r="N86">
        <v>902.39</v>
      </c>
      <c r="O86">
        <v>0</v>
      </c>
      <c r="P86">
        <v>644.4</v>
      </c>
      <c r="Q86">
        <v>341.15</v>
      </c>
      <c r="R86">
        <v>330.53</v>
      </c>
      <c r="S86">
        <v>30253.29</v>
      </c>
      <c r="T86">
        <v>7457.364</v>
      </c>
      <c r="U86">
        <v>4273.593</v>
      </c>
      <c r="V86">
        <v>12.79</v>
      </c>
      <c r="W86">
        <v>4286.383</v>
      </c>
      <c r="X86">
        <v>1185.266</v>
      </c>
      <c r="Y86">
        <v>50.008</v>
      </c>
      <c r="Z86">
        <v>4718.602</v>
      </c>
      <c r="AA86">
        <v>14546.46</v>
      </c>
      <c r="AB86">
        <v>1183.94</v>
      </c>
      <c r="AC86" t="s">
        <v>58</v>
      </c>
      <c r="AD86" s="4">
        <v>-2988.375</v>
      </c>
      <c r="AE86">
        <v>607</v>
      </c>
      <c r="AF86">
        <v>0</v>
      </c>
      <c r="AG86">
        <v>607</v>
      </c>
      <c r="AH86">
        <v>840</v>
      </c>
      <c r="AI86">
        <v>0</v>
      </c>
      <c r="AJ86">
        <v>840</v>
      </c>
      <c r="AK86">
        <v>6754</v>
      </c>
      <c r="AL86">
        <v>30158.5</v>
      </c>
      <c r="AM86">
        <v>36912.5</v>
      </c>
      <c r="AN86">
        <v>2416.24</v>
      </c>
      <c r="AO86">
        <v>2416.24</v>
      </c>
      <c r="AP86">
        <v>0</v>
      </c>
      <c r="AQ86">
        <v>607</v>
      </c>
      <c r="AR86">
        <v>840</v>
      </c>
      <c r="AU86">
        <v>0</v>
      </c>
      <c r="AV86" s="12">
        <v>0</v>
      </c>
      <c r="AW86" s="4">
        <v>840</v>
      </c>
      <c r="AX86" s="4">
        <v>607</v>
      </c>
      <c r="AY86" s="4">
        <v>640</v>
      </c>
      <c r="AZ86" s="24">
        <v>640</v>
      </c>
      <c r="BA86" s="4">
        <v>840</v>
      </c>
      <c r="BB86" s="4">
        <v>607</v>
      </c>
      <c r="BE86" s="15">
        <f t="shared" si="138"/>
        <v>840</v>
      </c>
      <c r="BF86" s="15">
        <f t="shared" ref="BF86:BH86" si="190">AH86</f>
        <v>840</v>
      </c>
      <c r="BG86" s="15">
        <f t="shared" si="190"/>
        <v>0</v>
      </c>
      <c r="BH86" s="15">
        <f t="shared" si="190"/>
        <v>840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607</v>
      </c>
      <c r="BN86" s="15">
        <f t="shared" ref="BN86:BP86" si="191">AE86</f>
        <v>607</v>
      </c>
      <c r="BO86" s="15">
        <f t="shared" si="191"/>
        <v>0</v>
      </c>
      <c r="BP86" s="15">
        <f t="shared" si="191"/>
        <v>607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30005.51</v>
      </c>
      <c r="B87">
        <v>-7149</v>
      </c>
      <c r="C87">
        <v>34368.93</v>
      </c>
      <c r="D87">
        <v>3915.88</v>
      </c>
      <c r="E87">
        <v>486</v>
      </c>
      <c r="F87" s="4">
        <v>6641</v>
      </c>
      <c r="G87">
        <v>0</v>
      </c>
      <c r="H87">
        <v>662.44</v>
      </c>
      <c r="I87">
        <v>618.17</v>
      </c>
      <c r="J87">
        <v>635.06</v>
      </c>
      <c r="K87">
        <v>540.91</v>
      </c>
      <c r="L87">
        <v>562.54</v>
      </c>
      <c r="M87">
        <v>599.81</v>
      </c>
      <c r="N87">
        <v>901.16</v>
      </c>
      <c r="O87">
        <v>0</v>
      </c>
      <c r="P87">
        <v>644.4</v>
      </c>
      <c r="Q87">
        <v>340.78</v>
      </c>
      <c r="R87">
        <v>330.37</v>
      </c>
      <c r="S87">
        <v>29919.98</v>
      </c>
      <c r="T87">
        <v>7118.883</v>
      </c>
      <c r="U87">
        <v>4197.779</v>
      </c>
      <c r="V87">
        <v>3.009</v>
      </c>
      <c r="W87">
        <v>4200.788</v>
      </c>
      <c r="X87">
        <v>1177.292</v>
      </c>
      <c r="Y87">
        <v>50.008</v>
      </c>
      <c r="Z87">
        <v>5507.068</v>
      </c>
      <c r="AA87">
        <v>13719.97</v>
      </c>
      <c r="AB87">
        <v>1189.47</v>
      </c>
      <c r="AC87" t="s">
        <v>58</v>
      </c>
      <c r="AD87" s="4">
        <v>-3019.752</v>
      </c>
      <c r="AE87">
        <v>486</v>
      </c>
      <c r="AF87">
        <v>0</v>
      </c>
      <c r="AG87">
        <v>486</v>
      </c>
      <c r="AH87">
        <v>850</v>
      </c>
      <c r="AI87">
        <v>0</v>
      </c>
      <c r="AJ87">
        <v>850</v>
      </c>
      <c r="AK87">
        <v>6593</v>
      </c>
      <c r="AL87">
        <v>30055</v>
      </c>
      <c r="AM87">
        <v>36648</v>
      </c>
      <c r="AN87">
        <v>2482.84</v>
      </c>
      <c r="AO87">
        <v>2482.84</v>
      </c>
      <c r="AP87">
        <v>0</v>
      </c>
      <c r="AQ87">
        <v>486</v>
      </c>
      <c r="AR87">
        <v>850</v>
      </c>
      <c r="AU87">
        <v>0</v>
      </c>
      <c r="AV87" s="12">
        <v>0</v>
      </c>
      <c r="AW87" s="4">
        <v>850</v>
      </c>
      <c r="AX87" s="4">
        <v>486</v>
      </c>
      <c r="AY87" s="4">
        <v>640</v>
      </c>
      <c r="AZ87" s="24">
        <v>640</v>
      </c>
      <c r="BA87" s="4">
        <v>850</v>
      </c>
      <c r="BB87" s="4">
        <v>486</v>
      </c>
      <c r="BE87" s="15">
        <f t="shared" si="138"/>
        <v>850</v>
      </c>
      <c r="BF87" s="15">
        <f t="shared" ref="BF87:BH87" si="192">AH87</f>
        <v>850</v>
      </c>
      <c r="BG87" s="15">
        <f t="shared" si="192"/>
        <v>0</v>
      </c>
      <c r="BH87" s="15">
        <f t="shared" si="192"/>
        <v>850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486</v>
      </c>
      <c r="BN87" s="15">
        <f t="shared" ref="BN87:BP87" si="193">AE87</f>
        <v>486</v>
      </c>
      <c r="BO87" s="15">
        <f t="shared" si="193"/>
        <v>0</v>
      </c>
      <c r="BP87" s="15">
        <f t="shared" si="193"/>
        <v>486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29741.36</v>
      </c>
      <c r="B88">
        <v>-6893</v>
      </c>
      <c r="C88">
        <v>34390.8</v>
      </c>
      <c r="D88">
        <v>3798.08</v>
      </c>
      <c r="E88">
        <v>485</v>
      </c>
      <c r="F88" s="4">
        <v>6697</v>
      </c>
      <c r="G88">
        <v>0</v>
      </c>
      <c r="H88">
        <v>661.6</v>
      </c>
      <c r="I88">
        <v>618.89</v>
      </c>
      <c r="J88">
        <v>633.78</v>
      </c>
      <c r="K88">
        <v>540.21</v>
      </c>
      <c r="L88">
        <v>563.01</v>
      </c>
      <c r="M88">
        <v>598.99</v>
      </c>
      <c r="N88">
        <v>901.16</v>
      </c>
      <c r="O88">
        <v>0</v>
      </c>
      <c r="P88">
        <v>642.8</v>
      </c>
      <c r="Q88">
        <v>340.62</v>
      </c>
      <c r="R88">
        <v>330.58</v>
      </c>
      <c r="S88">
        <v>29823.94</v>
      </c>
      <c r="T88">
        <v>6788.845</v>
      </c>
      <c r="U88">
        <v>4238.896</v>
      </c>
      <c r="V88">
        <v>2.989</v>
      </c>
      <c r="W88">
        <v>4241.885</v>
      </c>
      <c r="X88">
        <v>1186.912</v>
      </c>
      <c r="Y88">
        <v>49.973</v>
      </c>
      <c r="Z88">
        <v>5900.555</v>
      </c>
      <c r="AA88">
        <v>13332.62</v>
      </c>
      <c r="AB88">
        <v>1187</v>
      </c>
      <c r="AC88" t="s">
        <v>58</v>
      </c>
      <c r="AD88" s="4">
        <v>-3082.926</v>
      </c>
      <c r="AE88">
        <v>485</v>
      </c>
      <c r="AF88">
        <v>0</v>
      </c>
      <c r="AG88">
        <v>485</v>
      </c>
      <c r="AH88">
        <v>728</v>
      </c>
      <c r="AI88">
        <v>0</v>
      </c>
      <c r="AJ88">
        <v>728</v>
      </c>
      <c r="AK88">
        <v>6438</v>
      </c>
      <c r="AL88">
        <v>29752.4</v>
      </c>
      <c r="AM88">
        <v>36190.4</v>
      </c>
      <c r="AN88">
        <v>2545.05</v>
      </c>
      <c r="AO88">
        <v>2545.05</v>
      </c>
      <c r="AP88">
        <v>0</v>
      </c>
      <c r="AQ88">
        <v>485</v>
      </c>
      <c r="AR88">
        <v>728</v>
      </c>
      <c r="AU88">
        <v>0</v>
      </c>
      <c r="AV88" s="12">
        <v>0</v>
      </c>
      <c r="AW88" s="4">
        <v>728</v>
      </c>
      <c r="AX88" s="4">
        <v>485</v>
      </c>
      <c r="AY88" s="4">
        <v>640</v>
      </c>
      <c r="AZ88" s="24">
        <v>640</v>
      </c>
      <c r="BA88" s="4">
        <v>728</v>
      </c>
      <c r="BB88" s="4">
        <v>485</v>
      </c>
      <c r="BE88" s="15">
        <f t="shared" si="138"/>
        <v>728</v>
      </c>
      <c r="BF88" s="15">
        <f t="shared" ref="BF88:BH88" si="194">AH88</f>
        <v>728</v>
      </c>
      <c r="BG88" s="15">
        <f t="shared" si="194"/>
        <v>0</v>
      </c>
      <c r="BH88" s="15">
        <f t="shared" si="194"/>
        <v>728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485</v>
      </c>
      <c r="BN88" s="15">
        <f t="shared" ref="BN88:BP88" si="195">AE88</f>
        <v>485</v>
      </c>
      <c r="BO88" s="15">
        <f t="shared" si="195"/>
        <v>0</v>
      </c>
      <c r="BP88" s="15">
        <f t="shared" si="195"/>
        <v>485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29333.5</v>
      </c>
      <c r="B89">
        <v>-6636</v>
      </c>
      <c r="C89">
        <v>34686.19</v>
      </c>
      <c r="D89">
        <v>3938.63</v>
      </c>
      <c r="E89">
        <v>485</v>
      </c>
      <c r="F89" s="4">
        <v>6745</v>
      </c>
      <c r="G89">
        <v>0</v>
      </c>
      <c r="H89">
        <v>661.6</v>
      </c>
      <c r="I89">
        <v>618.08</v>
      </c>
      <c r="J89">
        <v>634.34</v>
      </c>
      <c r="K89">
        <v>540.91</v>
      </c>
      <c r="L89">
        <v>561.85</v>
      </c>
      <c r="M89">
        <v>598.58</v>
      </c>
      <c r="N89">
        <v>900.75</v>
      </c>
      <c r="O89">
        <v>0</v>
      </c>
      <c r="P89">
        <v>645.2</v>
      </c>
      <c r="Q89">
        <v>340.41</v>
      </c>
      <c r="R89">
        <v>329.94</v>
      </c>
      <c r="S89">
        <v>29357.98</v>
      </c>
      <c r="T89">
        <v>6707.782</v>
      </c>
      <c r="U89">
        <v>4203.223</v>
      </c>
      <c r="V89">
        <v>3.971</v>
      </c>
      <c r="W89">
        <v>4207.193</v>
      </c>
      <c r="X89">
        <v>1189.205</v>
      </c>
      <c r="Y89">
        <v>49.964</v>
      </c>
      <c r="Z89">
        <v>6267.365</v>
      </c>
      <c r="AA89">
        <v>12961.63</v>
      </c>
      <c r="AB89">
        <v>1200.33</v>
      </c>
      <c r="AC89" t="s">
        <v>58</v>
      </c>
      <c r="AD89" s="4">
        <v>-3133.213</v>
      </c>
      <c r="AE89">
        <v>485</v>
      </c>
      <c r="AF89">
        <v>0</v>
      </c>
      <c r="AG89">
        <v>485</v>
      </c>
      <c r="AH89">
        <v>607</v>
      </c>
      <c r="AI89">
        <v>0</v>
      </c>
      <c r="AJ89">
        <v>607</v>
      </c>
      <c r="AK89">
        <v>6281</v>
      </c>
      <c r="AL89">
        <v>29337.8</v>
      </c>
      <c r="AM89">
        <v>35618.8</v>
      </c>
      <c r="AN89">
        <v>2611.79</v>
      </c>
      <c r="AO89">
        <v>2611.79</v>
      </c>
      <c r="AP89">
        <v>0</v>
      </c>
      <c r="AQ89">
        <v>485</v>
      </c>
      <c r="AR89">
        <v>607</v>
      </c>
      <c r="AU89">
        <v>0</v>
      </c>
      <c r="AV89" s="12">
        <v>0</v>
      </c>
      <c r="AW89" s="4">
        <v>607</v>
      </c>
      <c r="AX89" s="4">
        <v>485</v>
      </c>
      <c r="AY89" s="4">
        <v>640</v>
      </c>
      <c r="AZ89" s="24">
        <v>640</v>
      </c>
      <c r="BA89" s="4">
        <v>607</v>
      </c>
      <c r="BB89" s="4">
        <v>485</v>
      </c>
      <c r="BE89" s="15">
        <f t="shared" si="138"/>
        <v>607</v>
      </c>
      <c r="BF89" s="15">
        <f t="shared" ref="BF89:BH89" si="196">AH89</f>
        <v>607</v>
      </c>
      <c r="BG89" s="15">
        <f t="shared" si="196"/>
        <v>0</v>
      </c>
      <c r="BH89" s="15">
        <f t="shared" si="196"/>
        <v>607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485</v>
      </c>
      <c r="BN89" s="15">
        <f t="shared" ref="BN89:BP89" si="197">AE89</f>
        <v>485</v>
      </c>
      <c r="BO89" s="15">
        <f t="shared" si="197"/>
        <v>0</v>
      </c>
      <c r="BP89" s="15">
        <f t="shared" si="197"/>
        <v>485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29091.24</v>
      </c>
      <c r="B90">
        <v>-6324</v>
      </c>
      <c r="C90">
        <v>34352.87</v>
      </c>
      <c r="D90">
        <v>3846.99</v>
      </c>
      <c r="E90">
        <v>482</v>
      </c>
      <c r="F90" s="4">
        <v>6801</v>
      </c>
      <c r="G90">
        <v>0</v>
      </c>
      <c r="H90">
        <v>662.44</v>
      </c>
      <c r="I90">
        <v>618.28</v>
      </c>
      <c r="J90">
        <v>634.92</v>
      </c>
      <c r="K90">
        <v>539.52</v>
      </c>
      <c r="L90">
        <v>561.85</v>
      </c>
      <c r="M90">
        <v>599.4</v>
      </c>
      <c r="N90">
        <v>900.75</v>
      </c>
      <c r="O90">
        <v>0</v>
      </c>
      <c r="P90">
        <v>643.2</v>
      </c>
      <c r="Q90">
        <v>340.2</v>
      </c>
      <c r="R90">
        <v>330.47</v>
      </c>
      <c r="S90">
        <v>29127.59</v>
      </c>
      <c r="T90">
        <v>6466.124</v>
      </c>
      <c r="U90">
        <v>4088.673</v>
      </c>
      <c r="V90">
        <v>3.985</v>
      </c>
      <c r="W90">
        <v>4092.659</v>
      </c>
      <c r="X90">
        <v>1187.746</v>
      </c>
      <c r="Y90">
        <v>49.975</v>
      </c>
      <c r="Z90">
        <v>6533.725</v>
      </c>
      <c r="AA90">
        <v>12697.32</v>
      </c>
      <c r="AB90">
        <v>1206.94</v>
      </c>
      <c r="AC90" t="s">
        <v>58</v>
      </c>
      <c r="AD90" s="4">
        <v>-3192.185</v>
      </c>
      <c r="AE90">
        <v>482</v>
      </c>
      <c r="AF90">
        <v>0</v>
      </c>
      <c r="AG90">
        <v>482</v>
      </c>
      <c r="AH90">
        <v>487</v>
      </c>
      <c r="AI90">
        <v>0</v>
      </c>
      <c r="AJ90">
        <v>487</v>
      </c>
      <c r="AK90">
        <v>6069</v>
      </c>
      <c r="AL90">
        <v>29072</v>
      </c>
      <c r="AM90">
        <v>35141</v>
      </c>
      <c r="AN90">
        <v>2670.64</v>
      </c>
      <c r="AO90">
        <v>2670.64</v>
      </c>
      <c r="AP90">
        <v>0</v>
      </c>
      <c r="AQ90">
        <v>482</v>
      </c>
      <c r="AR90">
        <v>487</v>
      </c>
      <c r="AU90">
        <v>0</v>
      </c>
      <c r="AV90" s="12">
        <v>0</v>
      </c>
      <c r="AW90" s="4">
        <v>487</v>
      </c>
      <c r="AX90" s="4">
        <v>482</v>
      </c>
      <c r="AY90" s="4">
        <v>640</v>
      </c>
      <c r="AZ90" s="24">
        <v>640</v>
      </c>
      <c r="BA90" s="4">
        <v>487</v>
      </c>
      <c r="BB90" s="4">
        <v>482</v>
      </c>
      <c r="BE90" s="15">
        <f t="shared" si="138"/>
        <v>487</v>
      </c>
      <c r="BF90" s="15">
        <f t="shared" ref="BF90:BH90" si="198">AH90</f>
        <v>487</v>
      </c>
      <c r="BG90" s="15">
        <f t="shared" si="198"/>
        <v>0</v>
      </c>
      <c r="BH90" s="15">
        <f t="shared" si="198"/>
        <v>487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482</v>
      </c>
      <c r="BN90" s="15">
        <f t="shared" ref="BN90:BP90" si="199">AE90</f>
        <v>482</v>
      </c>
      <c r="BO90" s="15">
        <f t="shared" si="199"/>
        <v>0</v>
      </c>
      <c r="BP90" s="15">
        <f t="shared" si="199"/>
        <v>482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28697.85</v>
      </c>
      <c r="B91">
        <v>-6180</v>
      </c>
      <c r="C91">
        <v>34036.2</v>
      </c>
      <c r="D91">
        <v>3820.28</v>
      </c>
      <c r="E91">
        <v>380</v>
      </c>
      <c r="F91" s="4">
        <v>6885</v>
      </c>
      <c r="G91">
        <v>0</v>
      </c>
      <c r="H91">
        <v>663.29</v>
      </c>
      <c r="I91">
        <v>618.63</v>
      </c>
      <c r="J91">
        <v>634.94</v>
      </c>
      <c r="K91">
        <v>521.84</v>
      </c>
      <c r="L91">
        <v>561.61</v>
      </c>
      <c r="M91">
        <v>529.1</v>
      </c>
      <c r="N91">
        <v>895.81</v>
      </c>
      <c r="O91">
        <v>0</v>
      </c>
      <c r="P91">
        <v>640.3</v>
      </c>
      <c r="Q91">
        <v>339.62</v>
      </c>
      <c r="R91">
        <v>330.16</v>
      </c>
      <c r="S91">
        <v>28661.41</v>
      </c>
      <c r="T91">
        <v>6121.634</v>
      </c>
      <c r="U91">
        <v>3834.791</v>
      </c>
      <c r="V91">
        <v>3.961</v>
      </c>
      <c r="W91">
        <v>3838.752</v>
      </c>
      <c r="X91">
        <v>1181.316</v>
      </c>
      <c r="Y91">
        <v>50.024</v>
      </c>
      <c r="Z91">
        <v>5714.941</v>
      </c>
      <c r="AA91">
        <v>12218.57</v>
      </c>
      <c r="AB91">
        <v>1202.65</v>
      </c>
      <c r="AC91" t="s">
        <v>58</v>
      </c>
      <c r="AD91" s="4">
        <v>-3371.201</v>
      </c>
      <c r="AE91">
        <v>380</v>
      </c>
      <c r="AF91">
        <v>0</v>
      </c>
      <c r="AG91">
        <v>380</v>
      </c>
      <c r="AH91">
        <v>607</v>
      </c>
      <c r="AI91">
        <v>0</v>
      </c>
      <c r="AJ91">
        <v>607</v>
      </c>
      <c r="AK91">
        <v>5926</v>
      </c>
      <c r="AL91">
        <v>28833.8</v>
      </c>
      <c r="AM91">
        <v>34759.8</v>
      </c>
      <c r="AN91">
        <v>2732.68</v>
      </c>
      <c r="AO91">
        <v>2732.68</v>
      </c>
      <c r="AP91">
        <v>0</v>
      </c>
      <c r="AQ91">
        <v>380</v>
      </c>
      <c r="AR91">
        <v>607</v>
      </c>
      <c r="AU91">
        <v>0</v>
      </c>
      <c r="AV91" s="12">
        <v>0</v>
      </c>
      <c r="AW91" s="4">
        <v>607</v>
      </c>
      <c r="AX91" s="4">
        <v>380</v>
      </c>
      <c r="AY91" s="4">
        <v>640</v>
      </c>
      <c r="AZ91" s="24">
        <v>640</v>
      </c>
      <c r="BA91" s="4">
        <v>607</v>
      </c>
      <c r="BB91" s="4">
        <v>380</v>
      </c>
      <c r="BE91" s="15">
        <f t="shared" si="138"/>
        <v>607</v>
      </c>
      <c r="BF91" s="15">
        <f t="shared" ref="BF91:BH91" si="200">AH91</f>
        <v>607</v>
      </c>
      <c r="BG91" s="15">
        <f t="shared" si="200"/>
        <v>0</v>
      </c>
      <c r="BH91" s="15">
        <f t="shared" si="200"/>
        <v>607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380</v>
      </c>
      <c r="BN91" s="15">
        <f t="shared" ref="BN91:BP91" si="201">AE91</f>
        <v>380</v>
      </c>
      <c r="BO91" s="15">
        <f t="shared" si="201"/>
        <v>0</v>
      </c>
      <c r="BP91" s="15">
        <f t="shared" si="201"/>
        <v>380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28223.45</v>
      </c>
      <c r="B92">
        <v>-6050</v>
      </c>
      <c r="C92">
        <v>33399.99</v>
      </c>
      <c r="D92">
        <v>3856.33</v>
      </c>
      <c r="E92">
        <v>352</v>
      </c>
      <c r="F92" s="4">
        <v>6987</v>
      </c>
      <c r="G92">
        <v>0</v>
      </c>
      <c r="H92">
        <v>662.44</v>
      </c>
      <c r="I92">
        <v>618.23</v>
      </c>
      <c r="J92">
        <v>634.72</v>
      </c>
      <c r="K92">
        <v>520.44</v>
      </c>
      <c r="L92">
        <v>562.54</v>
      </c>
      <c r="M92">
        <v>500.73</v>
      </c>
      <c r="N92">
        <v>901.57</v>
      </c>
      <c r="O92">
        <v>0</v>
      </c>
      <c r="P92">
        <v>640.8</v>
      </c>
      <c r="Q92">
        <v>340.15</v>
      </c>
      <c r="R92">
        <v>330.26</v>
      </c>
      <c r="S92">
        <v>28237</v>
      </c>
      <c r="T92">
        <v>6212.099</v>
      </c>
      <c r="U92">
        <v>3816.932</v>
      </c>
      <c r="V92">
        <v>3.974</v>
      </c>
      <c r="W92">
        <v>3820.906</v>
      </c>
      <c r="X92">
        <v>1180.828</v>
      </c>
      <c r="Y92">
        <v>50.009</v>
      </c>
      <c r="Z92">
        <v>5786.855</v>
      </c>
      <c r="AA92">
        <v>12333.4</v>
      </c>
      <c r="AB92">
        <v>1199.29</v>
      </c>
      <c r="AC92" t="s">
        <v>58</v>
      </c>
      <c r="AD92" s="4">
        <v>-3494.048</v>
      </c>
      <c r="AE92">
        <v>352</v>
      </c>
      <c r="AF92">
        <v>0</v>
      </c>
      <c r="AG92">
        <v>352</v>
      </c>
      <c r="AH92">
        <v>484</v>
      </c>
      <c r="AI92">
        <v>0</v>
      </c>
      <c r="AJ92">
        <v>484</v>
      </c>
      <c r="AK92">
        <v>5797</v>
      </c>
      <c r="AL92">
        <v>28335.9</v>
      </c>
      <c r="AM92">
        <v>34132.9</v>
      </c>
      <c r="AN92">
        <v>2782.97</v>
      </c>
      <c r="AO92">
        <v>2782.97</v>
      </c>
      <c r="AP92">
        <v>0</v>
      </c>
      <c r="AQ92">
        <v>352</v>
      </c>
      <c r="AR92">
        <v>484</v>
      </c>
      <c r="AU92">
        <v>0</v>
      </c>
      <c r="AV92" s="12">
        <v>0</v>
      </c>
      <c r="AW92" s="4">
        <v>484</v>
      </c>
      <c r="AX92" s="4">
        <v>352</v>
      </c>
      <c r="AY92" s="4">
        <v>640</v>
      </c>
      <c r="AZ92" s="24">
        <v>640</v>
      </c>
      <c r="BA92" s="4">
        <v>484</v>
      </c>
      <c r="BB92" s="4">
        <v>352</v>
      </c>
      <c r="BE92" s="15">
        <f t="shared" si="138"/>
        <v>484</v>
      </c>
      <c r="BF92" s="15">
        <f t="shared" ref="BF92:BH92" si="202">AH92</f>
        <v>484</v>
      </c>
      <c r="BG92" s="15">
        <f t="shared" si="202"/>
        <v>0</v>
      </c>
      <c r="BH92" s="15">
        <f t="shared" si="202"/>
        <v>484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352</v>
      </c>
      <c r="BN92" s="15">
        <f t="shared" ref="BN92:BP92" si="203">AE92</f>
        <v>352</v>
      </c>
      <c r="BO92" s="15">
        <f t="shared" si="203"/>
        <v>0</v>
      </c>
      <c r="BP92" s="15">
        <f t="shared" si="203"/>
        <v>352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27910.51</v>
      </c>
      <c r="B93">
        <v>-5833</v>
      </c>
      <c r="C93">
        <v>33914.49</v>
      </c>
      <c r="D93">
        <v>3791.38</v>
      </c>
      <c r="E93">
        <v>485</v>
      </c>
      <c r="F93" s="4">
        <v>7000</v>
      </c>
      <c r="G93">
        <v>0</v>
      </c>
      <c r="H93">
        <v>662.44</v>
      </c>
      <c r="I93">
        <v>618.41</v>
      </c>
      <c r="J93">
        <v>633.75</v>
      </c>
      <c r="K93">
        <v>538.35</v>
      </c>
      <c r="L93">
        <v>562.54</v>
      </c>
      <c r="M93">
        <v>566.51</v>
      </c>
      <c r="N93">
        <v>901.16</v>
      </c>
      <c r="O93">
        <v>0</v>
      </c>
      <c r="P93">
        <v>639.8</v>
      </c>
      <c r="Q93">
        <v>340.36</v>
      </c>
      <c r="R93">
        <v>330.37</v>
      </c>
      <c r="S93">
        <v>28007.03</v>
      </c>
      <c r="T93">
        <v>5770.465</v>
      </c>
      <c r="U93">
        <v>3689.657</v>
      </c>
      <c r="V93">
        <v>3.962</v>
      </c>
      <c r="W93">
        <v>3693.619</v>
      </c>
      <c r="X93">
        <v>928.087</v>
      </c>
      <c r="Y93">
        <v>50.025</v>
      </c>
      <c r="Z93">
        <v>5746.162</v>
      </c>
      <c r="AA93">
        <v>12413.77</v>
      </c>
      <c r="AB93">
        <v>1188.95</v>
      </c>
      <c r="AC93" t="s">
        <v>58</v>
      </c>
      <c r="AD93" s="4">
        <v>-3419.388</v>
      </c>
      <c r="AE93">
        <v>485</v>
      </c>
      <c r="AF93">
        <v>0</v>
      </c>
      <c r="AG93">
        <v>485</v>
      </c>
      <c r="AH93">
        <v>485</v>
      </c>
      <c r="AI93">
        <v>0</v>
      </c>
      <c r="AJ93">
        <v>485</v>
      </c>
      <c r="AK93">
        <v>5657</v>
      </c>
      <c r="AL93">
        <v>28062.7</v>
      </c>
      <c r="AM93">
        <v>33719.7</v>
      </c>
      <c r="AN93">
        <v>2877.2</v>
      </c>
      <c r="AO93">
        <v>2877.2</v>
      </c>
      <c r="AP93">
        <v>0</v>
      </c>
      <c r="AQ93">
        <v>485</v>
      </c>
      <c r="AR93">
        <v>485</v>
      </c>
      <c r="AU93">
        <v>0</v>
      </c>
      <c r="AV93" s="12">
        <v>0</v>
      </c>
      <c r="AW93" s="4">
        <v>485</v>
      </c>
      <c r="AX93" s="4">
        <v>485</v>
      </c>
      <c r="AY93" s="4">
        <v>640</v>
      </c>
      <c r="AZ93" s="24">
        <v>640</v>
      </c>
      <c r="BA93" s="4">
        <v>485</v>
      </c>
      <c r="BB93" s="4">
        <v>485</v>
      </c>
      <c r="BE93" s="15">
        <f t="shared" si="138"/>
        <v>485</v>
      </c>
      <c r="BF93" s="15">
        <f t="shared" ref="BF93:BH93" si="204">AH93</f>
        <v>485</v>
      </c>
      <c r="BG93" s="15">
        <f t="shared" si="204"/>
        <v>0</v>
      </c>
      <c r="BH93" s="15">
        <f t="shared" si="204"/>
        <v>485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485</v>
      </c>
      <c r="BN93" s="15">
        <f t="shared" ref="BN93:BP93" si="205">AE93</f>
        <v>485</v>
      </c>
      <c r="BO93" s="15">
        <f t="shared" si="205"/>
        <v>0</v>
      </c>
      <c r="BP93" s="15">
        <f t="shared" si="205"/>
        <v>485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27873.92</v>
      </c>
      <c r="B94">
        <v>-5650</v>
      </c>
      <c r="C94">
        <v>33731.27</v>
      </c>
      <c r="D94">
        <v>3810.95</v>
      </c>
      <c r="E94">
        <v>484</v>
      </c>
      <c r="F94" s="4">
        <v>7000</v>
      </c>
      <c r="G94">
        <v>0</v>
      </c>
      <c r="H94">
        <v>661.6</v>
      </c>
      <c r="I94">
        <v>617.86</v>
      </c>
      <c r="J94">
        <v>633.91</v>
      </c>
      <c r="K94">
        <v>539.28</v>
      </c>
      <c r="L94">
        <v>562.08</v>
      </c>
      <c r="M94">
        <v>599.81</v>
      </c>
      <c r="N94">
        <v>899.51</v>
      </c>
      <c r="O94">
        <v>0</v>
      </c>
      <c r="P94">
        <v>639.3</v>
      </c>
      <c r="Q94">
        <v>340.09</v>
      </c>
      <c r="R94">
        <v>329.63</v>
      </c>
      <c r="S94">
        <v>27626.62</v>
      </c>
      <c r="T94">
        <v>5647.629</v>
      </c>
      <c r="U94">
        <v>3648.275</v>
      </c>
      <c r="V94">
        <v>3.211</v>
      </c>
      <c r="W94">
        <v>3651.486</v>
      </c>
      <c r="X94">
        <v>925.398</v>
      </c>
      <c r="Y94">
        <v>50.032</v>
      </c>
      <c r="Z94">
        <v>6212.961</v>
      </c>
      <c r="AA94">
        <v>11940.5</v>
      </c>
      <c r="AB94">
        <v>1188.99</v>
      </c>
      <c r="AC94" t="s">
        <v>58</v>
      </c>
      <c r="AD94" s="4">
        <v>-3395.014</v>
      </c>
      <c r="AE94">
        <v>484</v>
      </c>
      <c r="AF94">
        <v>0</v>
      </c>
      <c r="AG94">
        <v>484</v>
      </c>
      <c r="AH94">
        <v>450</v>
      </c>
      <c r="AI94">
        <v>0</v>
      </c>
      <c r="AJ94">
        <v>450</v>
      </c>
      <c r="AK94">
        <v>5583</v>
      </c>
      <c r="AL94">
        <v>27814.9</v>
      </c>
      <c r="AM94">
        <v>33397.9</v>
      </c>
      <c r="AN94">
        <v>2910.65</v>
      </c>
      <c r="AO94">
        <v>2910.65</v>
      </c>
      <c r="AP94">
        <v>0</v>
      </c>
      <c r="AQ94">
        <v>484</v>
      </c>
      <c r="AR94">
        <v>450</v>
      </c>
      <c r="AU94">
        <v>0</v>
      </c>
      <c r="AV94" s="12">
        <v>0</v>
      </c>
      <c r="AW94" s="4">
        <v>450</v>
      </c>
      <c r="AX94" s="4">
        <v>484</v>
      </c>
      <c r="AY94" s="4">
        <v>640</v>
      </c>
      <c r="AZ94" s="24">
        <v>640</v>
      </c>
      <c r="BA94" s="4">
        <v>450</v>
      </c>
      <c r="BB94" s="4">
        <v>484</v>
      </c>
      <c r="BE94" s="15">
        <f t="shared" si="138"/>
        <v>450</v>
      </c>
      <c r="BF94" s="15">
        <f t="shared" ref="BF94:BH94" si="206">AH94</f>
        <v>450</v>
      </c>
      <c r="BG94" s="15">
        <f t="shared" si="206"/>
        <v>0</v>
      </c>
      <c r="BH94" s="15">
        <f t="shared" si="206"/>
        <v>450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484</v>
      </c>
      <c r="BN94" s="15">
        <f t="shared" ref="BN94:BP94" si="207">AE94</f>
        <v>484</v>
      </c>
      <c r="BO94" s="15">
        <f t="shared" si="207"/>
        <v>0</v>
      </c>
      <c r="BP94" s="15">
        <f t="shared" si="207"/>
        <v>484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27446.51</v>
      </c>
      <c r="B95">
        <v>-5650</v>
      </c>
      <c r="C95">
        <v>33628.34</v>
      </c>
      <c r="D95">
        <v>3760.52</v>
      </c>
      <c r="E95">
        <v>484</v>
      </c>
      <c r="F95" s="4">
        <v>7000</v>
      </c>
      <c r="G95">
        <v>0</v>
      </c>
      <c r="H95">
        <v>663.29</v>
      </c>
      <c r="I95">
        <v>617.52</v>
      </c>
      <c r="J95">
        <v>634.56</v>
      </c>
      <c r="K95">
        <v>541.38</v>
      </c>
      <c r="L95">
        <v>563.24</v>
      </c>
      <c r="M95">
        <v>599.4</v>
      </c>
      <c r="N95">
        <v>895.81</v>
      </c>
      <c r="O95">
        <v>0</v>
      </c>
      <c r="P95">
        <v>640.7</v>
      </c>
      <c r="Q95">
        <v>340.2</v>
      </c>
      <c r="R95">
        <v>330.31</v>
      </c>
      <c r="S95">
        <v>27487.39</v>
      </c>
      <c r="T95">
        <v>5676.465</v>
      </c>
      <c r="U95">
        <v>3541.945</v>
      </c>
      <c r="V95">
        <v>3.201</v>
      </c>
      <c r="W95">
        <v>3545.146</v>
      </c>
      <c r="X95">
        <v>928.902</v>
      </c>
      <c r="Y95">
        <v>49.999</v>
      </c>
      <c r="Z95">
        <v>6274.605</v>
      </c>
      <c r="AA95">
        <v>11898.53</v>
      </c>
      <c r="AB95">
        <v>1162.46</v>
      </c>
      <c r="AC95" t="s">
        <v>58</v>
      </c>
      <c r="AD95" s="4">
        <v>-3388.291</v>
      </c>
      <c r="AE95">
        <v>484</v>
      </c>
      <c r="AF95">
        <v>0</v>
      </c>
      <c r="AG95">
        <v>484</v>
      </c>
      <c r="AH95">
        <v>484</v>
      </c>
      <c r="AI95">
        <v>0</v>
      </c>
      <c r="AJ95">
        <v>484</v>
      </c>
      <c r="AK95">
        <v>5583</v>
      </c>
      <c r="AL95">
        <v>27724.7</v>
      </c>
      <c r="AM95">
        <v>33307.7</v>
      </c>
      <c r="AN95">
        <v>2935.93</v>
      </c>
      <c r="AO95">
        <v>2935.93</v>
      </c>
      <c r="AP95">
        <v>0</v>
      </c>
      <c r="AQ95">
        <v>484</v>
      </c>
      <c r="AR95">
        <v>484</v>
      </c>
      <c r="AU95">
        <v>0</v>
      </c>
      <c r="AV95" s="12">
        <v>0</v>
      </c>
      <c r="AW95" s="4">
        <v>484</v>
      </c>
      <c r="AX95" s="4">
        <v>484</v>
      </c>
      <c r="AY95" s="4">
        <v>640</v>
      </c>
      <c r="AZ95" s="24">
        <v>640</v>
      </c>
      <c r="BA95" s="4">
        <v>484</v>
      </c>
      <c r="BB95" s="4">
        <v>484</v>
      </c>
      <c r="BE95" s="15">
        <f t="shared" si="138"/>
        <v>484</v>
      </c>
      <c r="BF95" s="15">
        <f t="shared" ref="BF95:BH95" si="208">AH95</f>
        <v>484</v>
      </c>
      <c r="BG95" s="15">
        <f t="shared" si="208"/>
        <v>0</v>
      </c>
      <c r="BH95" s="15">
        <f t="shared" si="208"/>
        <v>484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484</v>
      </c>
      <c r="BN95" s="15">
        <f t="shared" ref="BN95:BP95" si="209">AE95</f>
        <v>484</v>
      </c>
      <c r="BO95" s="15">
        <f t="shared" si="209"/>
        <v>0</v>
      </c>
      <c r="BP95" s="15">
        <f t="shared" si="209"/>
        <v>484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27012.74</v>
      </c>
      <c r="B96">
        <v>-5650</v>
      </c>
      <c r="C96">
        <v>33262.65</v>
      </c>
      <c r="D96">
        <v>3627.68</v>
      </c>
      <c r="E96">
        <v>398.4</v>
      </c>
      <c r="F96" s="4">
        <v>7000</v>
      </c>
      <c r="G96">
        <v>0</v>
      </c>
      <c r="H96">
        <v>661.6</v>
      </c>
      <c r="I96">
        <v>605.84</v>
      </c>
      <c r="J96">
        <v>633.64</v>
      </c>
      <c r="K96">
        <v>521.14</v>
      </c>
      <c r="L96">
        <v>562.54</v>
      </c>
      <c r="M96">
        <v>582.14</v>
      </c>
      <c r="N96">
        <v>898.69</v>
      </c>
      <c r="O96">
        <v>0</v>
      </c>
      <c r="P96">
        <v>639.1</v>
      </c>
      <c r="Q96">
        <v>340.52</v>
      </c>
      <c r="R96">
        <v>330.58</v>
      </c>
      <c r="S96">
        <v>27172.5</v>
      </c>
      <c r="T96">
        <v>5798.899</v>
      </c>
      <c r="U96">
        <v>3481.755</v>
      </c>
      <c r="V96">
        <v>3.216</v>
      </c>
      <c r="W96">
        <v>3484.972</v>
      </c>
      <c r="X96">
        <v>827.882</v>
      </c>
      <c r="Y96">
        <v>49.967</v>
      </c>
      <c r="Z96">
        <v>6061.076</v>
      </c>
      <c r="AA96">
        <v>11951.48</v>
      </c>
      <c r="AB96">
        <v>1154.7</v>
      </c>
      <c r="AC96" t="s">
        <v>58</v>
      </c>
      <c r="AD96" s="4">
        <v>-3428.913</v>
      </c>
      <c r="AE96">
        <v>398.4</v>
      </c>
      <c r="AF96">
        <v>0</v>
      </c>
      <c r="AG96">
        <v>398.4</v>
      </c>
      <c r="AH96">
        <v>398</v>
      </c>
      <c r="AI96">
        <v>0</v>
      </c>
      <c r="AJ96">
        <v>398</v>
      </c>
      <c r="AK96">
        <v>5583</v>
      </c>
      <c r="AL96">
        <v>27242.3</v>
      </c>
      <c r="AM96">
        <v>32825.3</v>
      </c>
      <c r="AN96">
        <v>2953.59</v>
      </c>
      <c r="AO96">
        <v>2953.59</v>
      </c>
      <c r="AP96">
        <v>0</v>
      </c>
      <c r="AQ96">
        <v>398.4</v>
      </c>
      <c r="AR96">
        <v>398</v>
      </c>
      <c r="AU96">
        <v>0</v>
      </c>
      <c r="AV96" s="12">
        <v>0</v>
      </c>
      <c r="AW96" s="4">
        <v>398</v>
      </c>
      <c r="AX96" s="4">
        <v>398.4</v>
      </c>
      <c r="AY96" s="4">
        <v>640</v>
      </c>
      <c r="AZ96" s="24">
        <v>640</v>
      </c>
      <c r="BA96" s="4">
        <v>398</v>
      </c>
      <c r="BB96" s="4">
        <v>398.4</v>
      </c>
      <c r="BE96" s="15">
        <f t="shared" si="138"/>
        <v>398</v>
      </c>
      <c r="BF96" s="15">
        <f t="shared" ref="BF96:BH96" si="210">AH96</f>
        <v>398</v>
      </c>
      <c r="BG96" s="15">
        <f t="shared" si="210"/>
        <v>0</v>
      </c>
      <c r="BH96" s="15">
        <f t="shared" si="210"/>
        <v>398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398.4</v>
      </c>
      <c r="BN96" s="15">
        <f t="shared" ref="BN96:BP96" si="211">AE96</f>
        <v>398.4</v>
      </c>
      <c r="BO96" s="15">
        <f t="shared" si="211"/>
        <v>0</v>
      </c>
      <c r="BP96" s="15">
        <f t="shared" si="211"/>
        <v>398.4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26877.44</v>
      </c>
      <c r="B97">
        <v>-5650</v>
      </c>
      <c r="C97">
        <v>32553.16</v>
      </c>
      <c r="D97">
        <v>3551.92</v>
      </c>
      <c r="E97">
        <v>352</v>
      </c>
      <c r="F97" s="4">
        <v>7000</v>
      </c>
      <c r="G97">
        <v>0</v>
      </c>
      <c r="H97">
        <v>662.44</v>
      </c>
      <c r="I97">
        <v>604.89</v>
      </c>
      <c r="J97">
        <v>634.59</v>
      </c>
      <c r="K97">
        <v>519.28</v>
      </c>
      <c r="L97">
        <v>561.85</v>
      </c>
      <c r="M97">
        <v>579.26</v>
      </c>
      <c r="N97">
        <v>900.75</v>
      </c>
      <c r="O97">
        <v>0</v>
      </c>
      <c r="P97">
        <v>638.8</v>
      </c>
      <c r="Q97">
        <v>340.46</v>
      </c>
      <c r="R97">
        <v>329.42</v>
      </c>
      <c r="S97">
        <v>26841.31</v>
      </c>
      <c r="T97">
        <v>5658.229</v>
      </c>
      <c r="U97">
        <v>3370.194</v>
      </c>
      <c r="V97">
        <v>3.202</v>
      </c>
      <c r="W97">
        <v>3373.397</v>
      </c>
      <c r="X97">
        <v>805.954</v>
      </c>
      <c r="Y97">
        <v>50.035</v>
      </c>
      <c r="Z97">
        <v>6295.949</v>
      </c>
      <c r="AA97">
        <v>11691.81</v>
      </c>
      <c r="AB97">
        <v>1142.31</v>
      </c>
      <c r="AC97" t="s">
        <v>58</v>
      </c>
      <c r="AD97" s="4">
        <v>-3437.738</v>
      </c>
      <c r="AE97">
        <v>352</v>
      </c>
      <c r="AF97">
        <v>0</v>
      </c>
      <c r="AG97">
        <v>352</v>
      </c>
      <c r="AH97">
        <v>351</v>
      </c>
      <c r="AI97">
        <v>0</v>
      </c>
      <c r="AJ97">
        <v>351</v>
      </c>
      <c r="AK97">
        <v>5583</v>
      </c>
      <c r="AL97">
        <v>27042.7</v>
      </c>
      <c r="AM97">
        <v>32625.7</v>
      </c>
      <c r="AN97">
        <v>3084.05</v>
      </c>
      <c r="AO97">
        <v>3084.05</v>
      </c>
      <c r="AP97">
        <v>0</v>
      </c>
      <c r="AQ97">
        <v>352</v>
      </c>
      <c r="AR97">
        <v>351</v>
      </c>
      <c r="AU97">
        <v>0</v>
      </c>
      <c r="AV97" s="12">
        <v>0</v>
      </c>
      <c r="AW97" s="4">
        <v>351</v>
      </c>
      <c r="AX97" s="4">
        <v>352</v>
      </c>
      <c r="AY97" s="4">
        <v>640</v>
      </c>
      <c r="AZ97" s="24">
        <v>640</v>
      </c>
      <c r="BA97" s="4">
        <v>351</v>
      </c>
      <c r="BB97" s="4">
        <v>352</v>
      </c>
      <c r="BE97" s="15">
        <f t="shared" si="138"/>
        <v>351</v>
      </c>
      <c r="BF97" s="15">
        <f t="shared" ref="BF97:BH97" si="212">AH97</f>
        <v>351</v>
      </c>
      <c r="BG97" s="15">
        <f t="shared" si="212"/>
        <v>0</v>
      </c>
      <c r="BH97" s="15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352</v>
      </c>
      <c r="BN97" s="15">
        <f t="shared" ref="BN97:BP97" si="213">AE97</f>
        <v>352</v>
      </c>
      <c r="BO97" s="15">
        <f t="shared" si="213"/>
        <v>0</v>
      </c>
      <c r="BP97" s="15">
        <f t="shared" si="213"/>
        <v>352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7429.35</v>
      </c>
      <c r="BQ98">
        <f t="shared" ref="BQ98:BT98" si="215">SUM(BQ2:BQ97)</f>
        <v>0</v>
      </c>
      <c r="BR98">
        <f t="shared" si="215"/>
        <v>19</v>
      </c>
      <c r="BS98">
        <f t="shared" si="215"/>
        <v>19</v>
      </c>
      <c r="BT98">
        <f t="shared" si="215"/>
        <v>5299.97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275.161111111111</v>
      </c>
      <c r="BQ99">
        <f t="shared" ref="BQ99:BS99" si="217">BQ98/4</f>
        <v>0</v>
      </c>
      <c r="BR99">
        <f t="shared" si="217"/>
        <v>4.75</v>
      </c>
      <c r="BS99">
        <f t="shared" si="217"/>
        <v>4.75</v>
      </c>
      <c r="BT99">
        <f>IF(BR98=0,0,BT98/BR98)</f>
        <v>278.945789473684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6.75</v>
      </c>
      <c r="BG102" s="23">
        <f>BL99</f>
        <v>275.161111111111</v>
      </c>
      <c r="BH102" s="22">
        <f>BK99</f>
        <v>6.75</v>
      </c>
      <c r="BI102" s="22">
        <f>BQ99</f>
        <v>0</v>
      </c>
      <c r="BJ102" s="22">
        <f>BR99</f>
        <v>4.75</v>
      </c>
      <c r="BK102" s="23">
        <f>BT99</f>
        <v>278.945789473684</v>
      </c>
      <c r="BL102" s="22">
        <f>BS99</f>
        <v>4.75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D101" sqref="AD101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27851.12</v>
      </c>
      <c r="B2">
        <v>-6229.73</v>
      </c>
      <c r="C2">
        <v>33981.88</v>
      </c>
      <c r="D2">
        <v>3369.17</v>
      </c>
      <c r="E2">
        <v>320</v>
      </c>
      <c r="F2" s="4">
        <v>7200</v>
      </c>
      <c r="G2">
        <v>0</v>
      </c>
      <c r="H2">
        <v>644.5</v>
      </c>
      <c r="I2">
        <v>617.92</v>
      </c>
      <c r="J2">
        <v>620.08</v>
      </c>
      <c r="K2">
        <v>500.67</v>
      </c>
      <c r="L2">
        <v>543</v>
      </c>
      <c r="M2">
        <v>579.67</v>
      </c>
      <c r="N2">
        <v>900.34</v>
      </c>
      <c r="O2">
        <v>0</v>
      </c>
      <c r="P2">
        <v>640.7</v>
      </c>
      <c r="Q2">
        <v>320.06</v>
      </c>
      <c r="R2">
        <v>301.51</v>
      </c>
      <c r="S2">
        <v>27853.52</v>
      </c>
      <c r="T2">
        <v>6067.394</v>
      </c>
      <c r="U2">
        <v>3211.501</v>
      </c>
      <c r="V2">
        <v>3.173</v>
      </c>
      <c r="W2">
        <v>3214.673</v>
      </c>
      <c r="X2">
        <v>624.983</v>
      </c>
      <c r="Y2">
        <v>50.033</v>
      </c>
      <c r="Z2">
        <v>5012.529</v>
      </c>
      <c r="AA2">
        <v>13110.75</v>
      </c>
      <c r="AB2">
        <v>1141.78</v>
      </c>
      <c r="AC2" t="s">
        <v>58</v>
      </c>
      <c r="AD2" s="4">
        <v>-3715.087</v>
      </c>
      <c r="AE2">
        <v>320</v>
      </c>
      <c r="AF2">
        <v>0</v>
      </c>
      <c r="AG2">
        <v>320</v>
      </c>
      <c r="AH2">
        <v>334</v>
      </c>
      <c r="AI2">
        <v>0</v>
      </c>
      <c r="AJ2">
        <v>334</v>
      </c>
      <c r="AK2">
        <v>5573</v>
      </c>
      <c r="AL2">
        <v>27876.9</v>
      </c>
      <c r="AM2">
        <v>33449.9</v>
      </c>
      <c r="AN2">
        <v>2674.27</v>
      </c>
      <c r="AO2">
        <v>2644.22</v>
      </c>
      <c r="AP2">
        <v>30.05</v>
      </c>
      <c r="AQ2">
        <v>320</v>
      </c>
      <c r="AR2">
        <v>334</v>
      </c>
      <c r="AS2" s="10" t="s">
        <v>120</v>
      </c>
      <c r="AT2" s="10" t="s">
        <v>121</v>
      </c>
      <c r="AU2">
        <v>0</v>
      </c>
      <c r="AV2" s="12">
        <v>0</v>
      </c>
      <c r="AW2" s="4">
        <v>334</v>
      </c>
      <c r="AX2" s="4">
        <v>320</v>
      </c>
      <c r="AY2" s="4">
        <v>640</v>
      </c>
      <c r="AZ2" s="24">
        <v>640</v>
      </c>
      <c r="BA2" s="4">
        <v>334</v>
      </c>
      <c r="BB2" s="4">
        <v>320</v>
      </c>
      <c r="BE2" s="15">
        <f t="shared" si="0"/>
        <v>334</v>
      </c>
      <c r="BF2" s="15">
        <f t="shared" ref="BF2:BH2" si="4">AH2</f>
        <v>334</v>
      </c>
      <c r="BG2" s="15">
        <f t="shared" si="4"/>
        <v>0</v>
      </c>
      <c r="BH2" s="15">
        <f t="shared" si="4"/>
        <v>334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320</v>
      </c>
      <c r="BN2" s="15">
        <f t="shared" ref="BN2:BP2" si="9">AE2</f>
        <v>320</v>
      </c>
      <c r="BO2" s="15">
        <f t="shared" si="9"/>
        <v>0</v>
      </c>
      <c r="BP2" s="15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27780.88</v>
      </c>
      <c r="B3">
        <v>-6234.63</v>
      </c>
      <c r="C3">
        <v>33994.17</v>
      </c>
      <c r="D3">
        <v>3274.22</v>
      </c>
      <c r="E3">
        <v>310</v>
      </c>
      <c r="F3" s="4">
        <v>7200</v>
      </c>
      <c r="G3">
        <v>0</v>
      </c>
      <c r="H3">
        <v>562.46</v>
      </c>
      <c r="I3">
        <v>621.88</v>
      </c>
      <c r="J3">
        <v>619.72</v>
      </c>
      <c r="K3">
        <v>500.9</v>
      </c>
      <c r="L3">
        <v>542.77</v>
      </c>
      <c r="M3">
        <v>580.49</v>
      </c>
      <c r="N3">
        <v>900.75</v>
      </c>
      <c r="O3">
        <v>0</v>
      </c>
      <c r="P3">
        <v>640.9</v>
      </c>
      <c r="Q3">
        <v>301.88</v>
      </c>
      <c r="R3">
        <v>279.94</v>
      </c>
      <c r="S3">
        <v>27707.79</v>
      </c>
      <c r="T3">
        <v>6061.615</v>
      </c>
      <c r="U3">
        <v>3079.53</v>
      </c>
      <c r="V3">
        <v>3.206</v>
      </c>
      <c r="W3">
        <v>3082.735</v>
      </c>
      <c r="X3">
        <v>452.545</v>
      </c>
      <c r="Y3">
        <v>50.021</v>
      </c>
      <c r="Z3">
        <v>4879.895</v>
      </c>
      <c r="AA3">
        <v>13292.03</v>
      </c>
      <c r="AB3">
        <v>1125.26</v>
      </c>
      <c r="AC3" t="s">
        <v>58</v>
      </c>
      <c r="AD3" s="4">
        <v>-3759.351</v>
      </c>
      <c r="AE3">
        <v>310</v>
      </c>
      <c r="AF3">
        <v>0</v>
      </c>
      <c r="AG3">
        <v>310</v>
      </c>
      <c r="AH3">
        <v>310</v>
      </c>
      <c r="AI3">
        <v>0</v>
      </c>
      <c r="AJ3">
        <v>310</v>
      </c>
      <c r="AK3">
        <v>5605</v>
      </c>
      <c r="AL3">
        <v>27635.9</v>
      </c>
      <c r="AM3">
        <v>33240.9</v>
      </c>
      <c r="AN3">
        <v>2639.73</v>
      </c>
      <c r="AO3">
        <v>2609.63</v>
      </c>
      <c r="AP3">
        <v>30.1</v>
      </c>
      <c r="AQ3">
        <v>310</v>
      </c>
      <c r="AR3">
        <v>310</v>
      </c>
      <c r="AU3">
        <v>0</v>
      </c>
      <c r="AV3" s="12">
        <v>0</v>
      </c>
      <c r="AW3" s="4">
        <v>310</v>
      </c>
      <c r="AX3" s="4">
        <v>310</v>
      </c>
      <c r="AY3" s="4">
        <v>640</v>
      </c>
      <c r="AZ3" s="24">
        <v>640</v>
      </c>
      <c r="BA3" s="4">
        <v>310</v>
      </c>
      <c r="BB3" s="4">
        <v>310</v>
      </c>
      <c r="BE3" s="15">
        <f t="shared" si="0"/>
        <v>310</v>
      </c>
      <c r="BF3" s="15">
        <f t="shared" ref="BF3:BH3" si="14">AH3</f>
        <v>310</v>
      </c>
      <c r="BG3" s="15">
        <f t="shared" si="14"/>
        <v>0</v>
      </c>
      <c r="BH3" s="15">
        <f t="shared" si="14"/>
        <v>310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310</v>
      </c>
      <c r="BN3" s="15">
        <f t="shared" ref="BN3:BP3" si="15">AE3</f>
        <v>310</v>
      </c>
      <c r="BO3" s="15">
        <f t="shared" si="15"/>
        <v>0</v>
      </c>
      <c r="BP3" s="15">
        <f t="shared" si="15"/>
        <v>310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27530.57</v>
      </c>
      <c r="B4">
        <v>-6233.63</v>
      </c>
      <c r="C4">
        <v>34033.31</v>
      </c>
      <c r="D4">
        <v>3158.11</v>
      </c>
      <c r="E4">
        <v>310</v>
      </c>
      <c r="F4" s="4">
        <v>7200</v>
      </c>
      <c r="G4">
        <v>0</v>
      </c>
      <c r="H4">
        <v>601.76</v>
      </c>
      <c r="I4">
        <v>620.72</v>
      </c>
      <c r="J4">
        <v>618.75</v>
      </c>
      <c r="K4">
        <v>500.67</v>
      </c>
      <c r="L4">
        <v>543</v>
      </c>
      <c r="M4">
        <v>610.09</v>
      </c>
      <c r="N4">
        <v>888</v>
      </c>
      <c r="O4">
        <v>0</v>
      </c>
      <c r="P4">
        <v>644.2</v>
      </c>
      <c r="Q4">
        <v>300.61</v>
      </c>
      <c r="R4">
        <v>281.21</v>
      </c>
      <c r="S4">
        <v>27748.98</v>
      </c>
      <c r="T4">
        <v>5974.191</v>
      </c>
      <c r="U4">
        <v>2950.728</v>
      </c>
      <c r="V4">
        <v>3.176</v>
      </c>
      <c r="W4">
        <v>2953.904</v>
      </c>
      <c r="X4">
        <v>286.797</v>
      </c>
      <c r="Y4">
        <v>50.025</v>
      </c>
      <c r="Z4">
        <v>4831.625</v>
      </c>
      <c r="AA4">
        <v>13335.83</v>
      </c>
      <c r="AB4">
        <v>1132.09</v>
      </c>
      <c r="AC4" t="s">
        <v>58</v>
      </c>
      <c r="AD4" s="4">
        <v>-3735.118</v>
      </c>
      <c r="AE4">
        <v>310</v>
      </c>
      <c r="AF4">
        <v>0</v>
      </c>
      <c r="AG4">
        <v>310</v>
      </c>
      <c r="AH4">
        <v>300</v>
      </c>
      <c r="AI4">
        <v>0</v>
      </c>
      <c r="AJ4">
        <v>300</v>
      </c>
      <c r="AK4">
        <v>5639</v>
      </c>
      <c r="AL4">
        <v>27243.9</v>
      </c>
      <c r="AM4">
        <v>32882.9</v>
      </c>
      <c r="AN4">
        <v>2643.3</v>
      </c>
      <c r="AO4">
        <v>2613.15</v>
      </c>
      <c r="AP4">
        <v>30.15</v>
      </c>
      <c r="AQ4">
        <v>310</v>
      </c>
      <c r="AR4">
        <v>300</v>
      </c>
      <c r="AU4">
        <v>0</v>
      </c>
      <c r="AV4" s="12">
        <v>0</v>
      </c>
      <c r="AW4" s="4">
        <v>300</v>
      </c>
      <c r="AX4" s="4">
        <v>310</v>
      </c>
      <c r="AY4" s="4">
        <v>638.74</v>
      </c>
      <c r="AZ4" s="24">
        <v>640</v>
      </c>
      <c r="BA4" s="4">
        <v>300</v>
      </c>
      <c r="BB4" s="4">
        <v>310</v>
      </c>
      <c r="BE4" s="15">
        <f t="shared" si="0"/>
        <v>300</v>
      </c>
      <c r="BF4" s="15">
        <f t="shared" ref="BF4:BH4" si="16">AH4</f>
        <v>300</v>
      </c>
      <c r="BG4" s="15">
        <f t="shared" si="16"/>
        <v>0</v>
      </c>
      <c r="BH4" s="15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310</v>
      </c>
      <c r="BN4" s="15">
        <f t="shared" ref="BN4:BP4" si="17">AE4</f>
        <v>310</v>
      </c>
      <c r="BO4" s="15">
        <f t="shared" si="17"/>
        <v>0</v>
      </c>
      <c r="BP4" s="15">
        <f t="shared" si="17"/>
        <v>310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27249.7</v>
      </c>
      <c r="B5">
        <v>-6236.57</v>
      </c>
      <c r="C5">
        <v>33685.31</v>
      </c>
      <c r="D5">
        <v>3034.65</v>
      </c>
      <c r="E5">
        <v>310</v>
      </c>
      <c r="F5" s="4">
        <v>7200</v>
      </c>
      <c r="G5">
        <v>0</v>
      </c>
      <c r="H5">
        <v>618.86</v>
      </c>
      <c r="I5">
        <v>620.47</v>
      </c>
      <c r="J5">
        <v>619.09</v>
      </c>
      <c r="K5">
        <v>502.07</v>
      </c>
      <c r="L5">
        <v>542.77</v>
      </c>
      <c r="M5">
        <v>659.84</v>
      </c>
      <c r="N5">
        <v>888.41</v>
      </c>
      <c r="O5">
        <v>0</v>
      </c>
      <c r="P5">
        <v>643.1</v>
      </c>
      <c r="Q5">
        <v>300.45</v>
      </c>
      <c r="R5">
        <v>281.42</v>
      </c>
      <c r="S5">
        <v>27578.05</v>
      </c>
      <c r="T5">
        <v>6037.905</v>
      </c>
      <c r="U5">
        <v>2801.861</v>
      </c>
      <c r="V5">
        <v>3.202</v>
      </c>
      <c r="W5">
        <v>2805.063</v>
      </c>
      <c r="X5">
        <v>286.681</v>
      </c>
      <c r="Y5">
        <v>49.993</v>
      </c>
      <c r="Z5">
        <v>4757.016</v>
      </c>
      <c r="AA5">
        <v>13412.95</v>
      </c>
      <c r="AB5">
        <v>1144.63</v>
      </c>
      <c r="AC5" t="s">
        <v>58</v>
      </c>
      <c r="AD5" s="4">
        <v>-3686.792</v>
      </c>
      <c r="AE5">
        <v>310</v>
      </c>
      <c r="AF5">
        <v>0</v>
      </c>
      <c r="AG5">
        <v>310</v>
      </c>
      <c r="AH5">
        <v>310</v>
      </c>
      <c r="AI5">
        <v>0</v>
      </c>
      <c r="AJ5">
        <v>310</v>
      </c>
      <c r="AK5">
        <v>5672</v>
      </c>
      <c r="AL5">
        <v>27031.9</v>
      </c>
      <c r="AM5">
        <v>32703.9</v>
      </c>
      <c r="AN5">
        <v>2616.01</v>
      </c>
      <c r="AO5">
        <v>2585.8</v>
      </c>
      <c r="AP5">
        <v>30.21</v>
      </c>
      <c r="AQ5">
        <v>310</v>
      </c>
      <c r="AR5">
        <v>310</v>
      </c>
      <c r="AU5">
        <v>0</v>
      </c>
      <c r="AV5" s="12">
        <v>0</v>
      </c>
      <c r="AW5" s="4">
        <v>310</v>
      </c>
      <c r="AX5" s="4">
        <v>310</v>
      </c>
      <c r="AY5" s="4">
        <v>640</v>
      </c>
      <c r="AZ5" s="24">
        <v>640</v>
      </c>
      <c r="BA5" s="4">
        <v>310</v>
      </c>
      <c r="BB5" s="4">
        <v>310</v>
      </c>
      <c r="BE5" s="15">
        <f t="shared" si="0"/>
        <v>310</v>
      </c>
      <c r="BF5" s="15">
        <f t="shared" ref="BF5:BH5" si="18">AH5</f>
        <v>310</v>
      </c>
      <c r="BG5" s="15">
        <f t="shared" si="18"/>
        <v>0</v>
      </c>
      <c r="BH5" s="15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310</v>
      </c>
      <c r="BN5" s="15">
        <f t="shared" ref="BN5:BP5" si="19">AE5</f>
        <v>310</v>
      </c>
      <c r="BO5" s="15">
        <f t="shared" si="19"/>
        <v>0</v>
      </c>
      <c r="BP5" s="15">
        <f t="shared" si="19"/>
        <v>310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27253.9</v>
      </c>
      <c r="B6">
        <v>-6250.46</v>
      </c>
      <c r="C6">
        <v>34008.29</v>
      </c>
      <c r="D6">
        <v>2943.79</v>
      </c>
      <c r="E6">
        <v>320</v>
      </c>
      <c r="F6" s="4">
        <v>7200</v>
      </c>
      <c r="G6">
        <v>0</v>
      </c>
      <c r="H6">
        <v>647.91</v>
      </c>
      <c r="I6">
        <v>620.3</v>
      </c>
      <c r="J6">
        <v>619.78</v>
      </c>
      <c r="K6">
        <v>500.67</v>
      </c>
      <c r="L6">
        <v>542.07</v>
      </c>
      <c r="M6">
        <v>703.82</v>
      </c>
      <c r="N6">
        <v>887.18</v>
      </c>
      <c r="O6">
        <v>0</v>
      </c>
      <c r="P6">
        <v>643.9</v>
      </c>
      <c r="Q6">
        <v>309.12</v>
      </c>
      <c r="R6">
        <v>299.6</v>
      </c>
      <c r="S6">
        <v>27236.2</v>
      </c>
      <c r="T6">
        <v>5948.204</v>
      </c>
      <c r="U6">
        <v>2608.707</v>
      </c>
      <c r="V6">
        <v>3.207</v>
      </c>
      <c r="W6">
        <v>2611.913</v>
      </c>
      <c r="X6">
        <v>287.811</v>
      </c>
      <c r="Y6">
        <v>49.966</v>
      </c>
      <c r="Z6">
        <v>4741.525</v>
      </c>
      <c r="AA6">
        <v>13425.16</v>
      </c>
      <c r="AB6">
        <v>1146.4</v>
      </c>
      <c r="AC6" t="s">
        <v>58</v>
      </c>
      <c r="AD6" s="4">
        <v>-3615.914</v>
      </c>
      <c r="AE6">
        <v>320</v>
      </c>
      <c r="AF6">
        <v>0</v>
      </c>
      <c r="AG6">
        <v>320</v>
      </c>
      <c r="AH6">
        <v>315</v>
      </c>
      <c r="AI6">
        <v>0</v>
      </c>
      <c r="AJ6">
        <v>315</v>
      </c>
      <c r="AK6">
        <v>5707</v>
      </c>
      <c r="AL6">
        <v>26700.9</v>
      </c>
      <c r="AM6">
        <v>32407.9</v>
      </c>
      <c r="AN6">
        <v>2585.66</v>
      </c>
      <c r="AO6">
        <v>2555.4</v>
      </c>
      <c r="AP6">
        <v>30.26</v>
      </c>
      <c r="AQ6">
        <v>320</v>
      </c>
      <c r="AR6">
        <v>315</v>
      </c>
      <c r="AU6">
        <v>0</v>
      </c>
      <c r="AV6" s="12">
        <v>0</v>
      </c>
      <c r="AW6" s="4">
        <v>315</v>
      </c>
      <c r="AX6" s="4">
        <v>320</v>
      </c>
      <c r="AY6" s="4">
        <v>640</v>
      </c>
      <c r="AZ6" s="24">
        <v>640</v>
      </c>
      <c r="BA6" s="4">
        <v>315</v>
      </c>
      <c r="BB6" s="4">
        <v>320</v>
      </c>
      <c r="BE6" s="15">
        <f t="shared" si="0"/>
        <v>315</v>
      </c>
      <c r="BF6" s="15">
        <f t="shared" ref="BF6:BH6" si="20">AH6</f>
        <v>315</v>
      </c>
      <c r="BG6" s="15">
        <f t="shared" si="20"/>
        <v>0</v>
      </c>
      <c r="BH6" s="15">
        <f t="shared" si="20"/>
        <v>315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320</v>
      </c>
      <c r="BN6" s="15">
        <f t="shared" ref="BN6:BP6" si="21">AE6</f>
        <v>320</v>
      </c>
      <c r="BO6" s="15">
        <f t="shared" si="21"/>
        <v>0</v>
      </c>
      <c r="BP6" s="15">
        <f t="shared" si="21"/>
        <v>320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26997.85</v>
      </c>
      <c r="B7">
        <v>-6252.39</v>
      </c>
      <c r="C7">
        <v>33786.35</v>
      </c>
      <c r="D7">
        <v>2882.36</v>
      </c>
      <c r="E7">
        <v>320</v>
      </c>
      <c r="F7" s="4">
        <v>7200</v>
      </c>
      <c r="G7">
        <v>0</v>
      </c>
      <c r="H7">
        <v>645.34</v>
      </c>
      <c r="I7">
        <v>620.42</v>
      </c>
      <c r="J7">
        <v>618.91</v>
      </c>
      <c r="K7">
        <v>500.9</v>
      </c>
      <c r="L7">
        <v>543</v>
      </c>
      <c r="M7">
        <v>750.28</v>
      </c>
      <c r="N7">
        <v>888.82</v>
      </c>
      <c r="O7">
        <v>0</v>
      </c>
      <c r="P7">
        <v>642.9</v>
      </c>
      <c r="Q7">
        <v>303.36</v>
      </c>
      <c r="R7">
        <v>300.18</v>
      </c>
      <c r="S7">
        <v>26932.55</v>
      </c>
      <c r="T7">
        <v>6194.764</v>
      </c>
      <c r="U7">
        <v>2460.729</v>
      </c>
      <c r="V7">
        <v>3.189</v>
      </c>
      <c r="W7">
        <v>2463.918</v>
      </c>
      <c r="X7">
        <v>288.249</v>
      </c>
      <c r="Y7">
        <v>50.031</v>
      </c>
      <c r="Z7">
        <v>4782.863</v>
      </c>
      <c r="AA7">
        <v>13387.94</v>
      </c>
      <c r="AB7">
        <v>1146.96</v>
      </c>
      <c r="AC7" t="s">
        <v>58</v>
      </c>
      <c r="AD7" s="4">
        <v>-3573.191</v>
      </c>
      <c r="AE7">
        <v>320</v>
      </c>
      <c r="AF7">
        <v>0</v>
      </c>
      <c r="AG7">
        <v>320</v>
      </c>
      <c r="AH7">
        <v>300</v>
      </c>
      <c r="AI7">
        <v>0</v>
      </c>
      <c r="AJ7">
        <v>300</v>
      </c>
      <c r="AK7">
        <v>5707</v>
      </c>
      <c r="AL7">
        <v>26580.9</v>
      </c>
      <c r="AM7">
        <v>32287.9</v>
      </c>
      <c r="AN7">
        <v>2551.86</v>
      </c>
      <c r="AO7">
        <v>2521.56</v>
      </c>
      <c r="AP7">
        <v>30.3</v>
      </c>
      <c r="AQ7">
        <v>320</v>
      </c>
      <c r="AR7">
        <v>300</v>
      </c>
      <c r="AU7">
        <v>0</v>
      </c>
      <c r="AV7" s="12">
        <v>0</v>
      </c>
      <c r="AW7" s="4">
        <v>300</v>
      </c>
      <c r="AX7" s="4">
        <v>320</v>
      </c>
      <c r="AY7" s="4">
        <v>639.82</v>
      </c>
      <c r="AZ7" s="24">
        <v>640</v>
      </c>
      <c r="BA7" s="4">
        <v>300</v>
      </c>
      <c r="BB7" s="4">
        <v>320</v>
      </c>
      <c r="BE7" s="15">
        <f t="shared" si="0"/>
        <v>300</v>
      </c>
      <c r="BF7" s="15">
        <f t="shared" ref="BF7:BH7" si="22">AH7</f>
        <v>300</v>
      </c>
      <c r="BG7" s="15">
        <f t="shared" si="22"/>
        <v>0</v>
      </c>
      <c r="BH7" s="15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320</v>
      </c>
      <c r="BN7" s="15">
        <f t="shared" ref="BN7:BP7" si="23">AE7</f>
        <v>320</v>
      </c>
      <c r="BO7" s="15">
        <f t="shared" si="23"/>
        <v>0</v>
      </c>
      <c r="BP7" s="15">
        <f t="shared" si="23"/>
        <v>320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26862.73</v>
      </c>
      <c r="B8">
        <v>-6255.35</v>
      </c>
      <c r="C8">
        <v>33415.3</v>
      </c>
      <c r="D8">
        <v>2746.95</v>
      </c>
      <c r="E8">
        <v>315</v>
      </c>
      <c r="F8" s="4">
        <v>7197</v>
      </c>
      <c r="G8">
        <v>0</v>
      </c>
      <c r="H8">
        <v>646.22</v>
      </c>
      <c r="I8">
        <v>620.58</v>
      </c>
      <c r="J8">
        <v>619</v>
      </c>
      <c r="K8">
        <v>501.37</v>
      </c>
      <c r="L8">
        <v>542.77</v>
      </c>
      <c r="M8">
        <v>750.28</v>
      </c>
      <c r="N8">
        <v>890.06</v>
      </c>
      <c r="O8">
        <v>0</v>
      </c>
      <c r="P8">
        <v>643.4</v>
      </c>
      <c r="Q8">
        <v>301.29</v>
      </c>
      <c r="R8">
        <v>296.85</v>
      </c>
      <c r="S8">
        <v>26586.16</v>
      </c>
      <c r="T8">
        <v>6387.683</v>
      </c>
      <c r="U8">
        <v>2307.823</v>
      </c>
      <c r="V8">
        <v>3.179</v>
      </c>
      <c r="W8">
        <v>2311.002</v>
      </c>
      <c r="X8">
        <v>287.743</v>
      </c>
      <c r="Y8">
        <v>50.021</v>
      </c>
      <c r="Z8">
        <v>4893.631</v>
      </c>
      <c r="AA8">
        <v>13299.84</v>
      </c>
      <c r="AB8">
        <v>1153.28</v>
      </c>
      <c r="AC8" t="s">
        <v>58</v>
      </c>
      <c r="AD8" s="4">
        <v>-3567.308</v>
      </c>
      <c r="AE8">
        <v>315</v>
      </c>
      <c r="AF8">
        <v>0</v>
      </c>
      <c r="AG8">
        <v>315</v>
      </c>
      <c r="AH8">
        <v>310</v>
      </c>
      <c r="AI8">
        <v>0</v>
      </c>
      <c r="AJ8">
        <v>310</v>
      </c>
      <c r="AK8">
        <v>5707</v>
      </c>
      <c r="AL8">
        <v>26489.9</v>
      </c>
      <c r="AM8">
        <v>32196.9</v>
      </c>
      <c r="AN8">
        <v>2589.1</v>
      </c>
      <c r="AO8">
        <v>2558.75</v>
      </c>
      <c r="AP8">
        <v>30.35</v>
      </c>
      <c r="AQ8">
        <v>315</v>
      </c>
      <c r="AR8">
        <v>310</v>
      </c>
      <c r="AU8">
        <v>0</v>
      </c>
      <c r="AV8" s="12">
        <v>0</v>
      </c>
      <c r="AW8" s="4">
        <v>310</v>
      </c>
      <c r="AX8" s="4">
        <v>315</v>
      </c>
      <c r="AY8" s="4">
        <v>640</v>
      </c>
      <c r="AZ8" s="24">
        <v>640</v>
      </c>
      <c r="BA8" s="4">
        <v>310</v>
      </c>
      <c r="BB8" s="4">
        <v>315</v>
      </c>
      <c r="BE8" s="15">
        <f t="shared" si="0"/>
        <v>310</v>
      </c>
      <c r="BF8" s="15">
        <f t="shared" ref="BF8:BH8" si="24">AH8</f>
        <v>310</v>
      </c>
      <c r="BG8" s="15">
        <f t="shared" si="24"/>
        <v>0</v>
      </c>
      <c r="BH8" s="15">
        <f t="shared" si="24"/>
        <v>310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315</v>
      </c>
      <c r="BN8" s="15">
        <f t="shared" ref="BN8:BP8" si="25">AE8</f>
        <v>315</v>
      </c>
      <c r="BO8" s="15">
        <f t="shared" si="25"/>
        <v>0</v>
      </c>
      <c r="BP8" s="15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26470.77</v>
      </c>
      <c r="B9">
        <v>-6257.3</v>
      </c>
      <c r="C9">
        <v>33087.88</v>
      </c>
      <c r="D9">
        <v>2641.02</v>
      </c>
      <c r="E9">
        <v>310</v>
      </c>
      <c r="F9" s="4">
        <v>7198</v>
      </c>
      <c r="G9">
        <v>0</v>
      </c>
      <c r="H9">
        <v>646.22</v>
      </c>
      <c r="I9">
        <v>620</v>
      </c>
      <c r="J9">
        <v>619.38</v>
      </c>
      <c r="K9">
        <v>500.9</v>
      </c>
      <c r="L9">
        <v>543.47</v>
      </c>
      <c r="M9">
        <v>749.87</v>
      </c>
      <c r="N9">
        <v>889.24</v>
      </c>
      <c r="O9">
        <v>0</v>
      </c>
      <c r="P9">
        <v>644.4</v>
      </c>
      <c r="Q9">
        <v>299.55</v>
      </c>
      <c r="R9">
        <v>279.52</v>
      </c>
      <c r="S9">
        <v>26559.68</v>
      </c>
      <c r="T9">
        <v>6274.248</v>
      </c>
      <c r="U9">
        <v>2228.704</v>
      </c>
      <c r="V9">
        <v>3.203</v>
      </c>
      <c r="W9">
        <v>2231.907</v>
      </c>
      <c r="X9">
        <v>288.215</v>
      </c>
      <c r="Y9">
        <v>49.983</v>
      </c>
      <c r="Z9">
        <v>5002.518</v>
      </c>
      <c r="AA9">
        <v>13205.79</v>
      </c>
      <c r="AB9">
        <v>1144.09</v>
      </c>
      <c r="AC9" t="s">
        <v>58</v>
      </c>
      <c r="AD9" s="4">
        <v>-3582.716</v>
      </c>
      <c r="AE9">
        <v>310</v>
      </c>
      <c r="AF9">
        <v>0</v>
      </c>
      <c r="AG9">
        <v>310</v>
      </c>
      <c r="AH9">
        <v>310</v>
      </c>
      <c r="AI9">
        <v>0</v>
      </c>
      <c r="AJ9">
        <v>310</v>
      </c>
      <c r="AK9">
        <v>5707</v>
      </c>
      <c r="AL9">
        <v>26337.9</v>
      </c>
      <c r="AM9">
        <v>32044.9</v>
      </c>
      <c r="AN9">
        <v>2617.52</v>
      </c>
      <c r="AO9">
        <v>2587.12</v>
      </c>
      <c r="AP9">
        <v>30.4</v>
      </c>
      <c r="AQ9">
        <v>310</v>
      </c>
      <c r="AR9">
        <v>310</v>
      </c>
      <c r="AU9">
        <v>0</v>
      </c>
      <c r="AV9" s="12">
        <v>0</v>
      </c>
      <c r="AW9" s="4">
        <v>310</v>
      </c>
      <c r="AX9" s="4">
        <v>310</v>
      </c>
      <c r="AY9" s="4">
        <v>640</v>
      </c>
      <c r="AZ9" s="24">
        <v>640</v>
      </c>
      <c r="BA9" s="4">
        <v>310</v>
      </c>
      <c r="BB9" s="4">
        <v>310</v>
      </c>
      <c r="BE9" s="15">
        <f t="shared" si="0"/>
        <v>310</v>
      </c>
      <c r="BF9" s="15">
        <f t="shared" ref="BF9:BH9" si="26">AH9</f>
        <v>310</v>
      </c>
      <c r="BG9" s="15">
        <f t="shared" si="26"/>
        <v>0</v>
      </c>
      <c r="BH9" s="15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310</v>
      </c>
      <c r="BN9" s="15">
        <f t="shared" ref="BN9:BP9" si="27">AE9</f>
        <v>310</v>
      </c>
      <c r="BO9" s="15">
        <f t="shared" si="27"/>
        <v>0</v>
      </c>
      <c r="BP9" s="15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26307.54</v>
      </c>
      <c r="B10">
        <v>-6033.46</v>
      </c>
      <c r="C10">
        <v>32493.96</v>
      </c>
      <c r="D10">
        <v>2498.06</v>
      </c>
      <c r="E10">
        <v>310</v>
      </c>
      <c r="F10" s="4">
        <v>7198</v>
      </c>
      <c r="G10">
        <v>0</v>
      </c>
      <c r="H10">
        <v>619.71</v>
      </c>
      <c r="I10">
        <v>619.77</v>
      </c>
      <c r="J10">
        <v>619.05</v>
      </c>
      <c r="K10">
        <v>500.9</v>
      </c>
      <c r="L10">
        <v>542.77</v>
      </c>
      <c r="M10">
        <v>748.64</v>
      </c>
      <c r="N10">
        <v>893.35</v>
      </c>
      <c r="O10">
        <v>0</v>
      </c>
      <c r="P10">
        <v>642.6</v>
      </c>
      <c r="Q10">
        <v>300.29</v>
      </c>
      <c r="R10">
        <v>280.73</v>
      </c>
      <c r="S10">
        <v>26394.02</v>
      </c>
      <c r="T10">
        <v>6140.726</v>
      </c>
      <c r="U10">
        <v>2226.95</v>
      </c>
      <c r="V10">
        <v>3.22</v>
      </c>
      <c r="W10">
        <v>2230.17</v>
      </c>
      <c r="X10">
        <v>287.954</v>
      </c>
      <c r="Y10">
        <v>50.035</v>
      </c>
      <c r="Z10">
        <v>4947.203</v>
      </c>
      <c r="AA10">
        <v>13071.81</v>
      </c>
      <c r="AB10">
        <v>1134.99</v>
      </c>
      <c r="AC10" t="s">
        <v>58</v>
      </c>
      <c r="AD10" s="4">
        <v>-3592.521</v>
      </c>
      <c r="AE10">
        <v>310</v>
      </c>
      <c r="AF10">
        <v>0</v>
      </c>
      <c r="AG10">
        <v>310</v>
      </c>
      <c r="AH10">
        <v>315</v>
      </c>
      <c r="AI10">
        <v>0</v>
      </c>
      <c r="AJ10">
        <v>315</v>
      </c>
      <c r="AK10">
        <v>5707</v>
      </c>
      <c r="AL10">
        <v>26187.9</v>
      </c>
      <c r="AM10">
        <v>31894.9</v>
      </c>
      <c r="AN10">
        <v>2584.32</v>
      </c>
      <c r="AO10">
        <v>2553.87</v>
      </c>
      <c r="AP10">
        <v>30.45</v>
      </c>
      <c r="AQ10">
        <v>310</v>
      </c>
      <c r="AR10">
        <v>315</v>
      </c>
      <c r="AU10">
        <v>0</v>
      </c>
      <c r="AV10" s="12">
        <v>0</v>
      </c>
      <c r="AW10" s="4">
        <v>315</v>
      </c>
      <c r="AX10" s="4">
        <v>310</v>
      </c>
      <c r="AY10" s="4">
        <v>640</v>
      </c>
      <c r="AZ10" s="24">
        <v>640</v>
      </c>
      <c r="BA10" s="4">
        <v>315</v>
      </c>
      <c r="BB10" s="4">
        <v>310</v>
      </c>
      <c r="BE10" s="15">
        <f t="shared" si="0"/>
        <v>315</v>
      </c>
      <c r="BF10" s="15">
        <f t="shared" ref="BF10:BH10" si="28">AH10</f>
        <v>315</v>
      </c>
      <c r="BG10" s="15">
        <f t="shared" si="28"/>
        <v>0</v>
      </c>
      <c r="BH10" s="15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310</v>
      </c>
      <c r="BN10" s="15">
        <f t="shared" ref="BN10:BP10" si="29">AE10</f>
        <v>310</v>
      </c>
      <c r="BO10" s="15">
        <f t="shared" si="29"/>
        <v>0</v>
      </c>
      <c r="BP10" s="15">
        <f t="shared" si="29"/>
        <v>310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26587.25</v>
      </c>
      <c r="B11">
        <v>-6033.45</v>
      </c>
      <c r="C11">
        <v>32943.41</v>
      </c>
      <c r="D11">
        <v>2396.18</v>
      </c>
      <c r="E11">
        <v>320</v>
      </c>
      <c r="F11" s="4">
        <v>7197</v>
      </c>
      <c r="G11">
        <v>0</v>
      </c>
      <c r="H11">
        <v>647.06</v>
      </c>
      <c r="I11">
        <v>621.03</v>
      </c>
      <c r="J11">
        <v>619.98</v>
      </c>
      <c r="K11">
        <v>501.37</v>
      </c>
      <c r="L11">
        <v>542.07</v>
      </c>
      <c r="M11">
        <v>749.46</v>
      </c>
      <c r="N11">
        <v>896.64</v>
      </c>
      <c r="O11">
        <v>0</v>
      </c>
      <c r="P11">
        <v>644.6</v>
      </c>
      <c r="Q11">
        <v>306.58</v>
      </c>
      <c r="R11">
        <v>299.13</v>
      </c>
      <c r="S11">
        <v>26333.98</v>
      </c>
      <c r="T11">
        <v>6115.698</v>
      </c>
      <c r="U11">
        <v>2280.998</v>
      </c>
      <c r="V11">
        <v>3.224</v>
      </c>
      <c r="W11">
        <v>2284.222</v>
      </c>
      <c r="X11">
        <v>287.968</v>
      </c>
      <c r="Y11">
        <v>50.028</v>
      </c>
      <c r="Z11">
        <v>4703.047</v>
      </c>
      <c r="AA11">
        <v>13314.34</v>
      </c>
      <c r="AB11">
        <v>1123.92</v>
      </c>
      <c r="AC11" t="s">
        <v>58</v>
      </c>
      <c r="AD11" s="4">
        <v>-3559.043</v>
      </c>
      <c r="AE11">
        <v>320</v>
      </c>
      <c r="AF11">
        <v>0</v>
      </c>
      <c r="AG11">
        <v>320</v>
      </c>
      <c r="AH11">
        <v>300</v>
      </c>
      <c r="AI11">
        <v>0</v>
      </c>
      <c r="AJ11">
        <v>300</v>
      </c>
      <c r="AK11">
        <v>5707</v>
      </c>
      <c r="AL11">
        <v>26096.9</v>
      </c>
      <c r="AM11">
        <v>31803.9</v>
      </c>
      <c r="AN11">
        <v>2553.35</v>
      </c>
      <c r="AO11">
        <v>2522.85</v>
      </c>
      <c r="AP11">
        <v>30.5</v>
      </c>
      <c r="AQ11">
        <v>320</v>
      </c>
      <c r="AR11">
        <v>300</v>
      </c>
      <c r="AU11">
        <v>0</v>
      </c>
      <c r="AV11" s="12">
        <v>0</v>
      </c>
      <c r="AW11" s="4">
        <v>300</v>
      </c>
      <c r="AX11" s="4">
        <v>320</v>
      </c>
      <c r="AY11" s="4">
        <v>634.6</v>
      </c>
      <c r="AZ11" s="24">
        <v>640</v>
      </c>
      <c r="BA11" s="4">
        <v>300</v>
      </c>
      <c r="BB11" s="4">
        <v>320</v>
      </c>
      <c r="BE11" s="15">
        <f t="shared" si="0"/>
        <v>300</v>
      </c>
      <c r="BF11" s="15">
        <f t="shared" ref="BF11:BH11" si="30">AH11</f>
        <v>300</v>
      </c>
      <c r="BG11" s="15">
        <f t="shared" si="30"/>
        <v>0</v>
      </c>
      <c r="BH11" s="15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320</v>
      </c>
      <c r="BN11" s="15">
        <f t="shared" ref="BN11:BP11" si="31">AE11</f>
        <v>320</v>
      </c>
      <c r="BO11" s="15">
        <f t="shared" si="31"/>
        <v>0</v>
      </c>
      <c r="BP11" s="15">
        <f t="shared" si="31"/>
        <v>320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26278.21</v>
      </c>
      <c r="B12">
        <v>-6050</v>
      </c>
      <c r="C12">
        <v>32329.9</v>
      </c>
      <c r="D12">
        <v>2305.04</v>
      </c>
      <c r="E12">
        <v>315</v>
      </c>
      <c r="F12" s="4">
        <v>7198</v>
      </c>
      <c r="G12">
        <v>0</v>
      </c>
      <c r="H12">
        <v>647.06</v>
      </c>
      <c r="I12">
        <v>621</v>
      </c>
      <c r="J12">
        <v>620.28</v>
      </c>
      <c r="K12">
        <v>500.67</v>
      </c>
      <c r="L12">
        <v>542.77</v>
      </c>
      <c r="M12">
        <v>749.05</v>
      </c>
      <c r="N12">
        <v>900.34</v>
      </c>
      <c r="O12">
        <v>0</v>
      </c>
      <c r="P12">
        <v>643.3</v>
      </c>
      <c r="Q12">
        <v>300.13</v>
      </c>
      <c r="R12">
        <v>289.72</v>
      </c>
      <c r="S12">
        <v>26309.5</v>
      </c>
      <c r="T12">
        <v>6210.819</v>
      </c>
      <c r="U12">
        <v>2311.948</v>
      </c>
      <c r="V12">
        <v>3.224</v>
      </c>
      <c r="W12">
        <v>2315.172</v>
      </c>
      <c r="X12">
        <v>288.493</v>
      </c>
      <c r="Y12">
        <v>50.016</v>
      </c>
      <c r="Z12">
        <v>4739.652</v>
      </c>
      <c r="AA12">
        <v>13277.2</v>
      </c>
      <c r="AB12">
        <v>1127.59</v>
      </c>
      <c r="AC12" t="s">
        <v>58</v>
      </c>
      <c r="AD12" s="4">
        <v>-3576.132</v>
      </c>
      <c r="AE12">
        <v>315</v>
      </c>
      <c r="AF12">
        <v>0</v>
      </c>
      <c r="AG12">
        <v>315</v>
      </c>
      <c r="AH12">
        <v>315</v>
      </c>
      <c r="AI12">
        <v>0</v>
      </c>
      <c r="AJ12">
        <v>315</v>
      </c>
      <c r="AK12">
        <v>5707</v>
      </c>
      <c r="AL12">
        <v>26066.9</v>
      </c>
      <c r="AM12">
        <v>31773.9</v>
      </c>
      <c r="AN12">
        <v>2523.32</v>
      </c>
      <c r="AO12">
        <v>2492.77</v>
      </c>
      <c r="AP12">
        <v>30.55</v>
      </c>
      <c r="AQ12">
        <v>315</v>
      </c>
      <c r="AR12">
        <v>315</v>
      </c>
      <c r="AU12">
        <v>0</v>
      </c>
      <c r="AV12" s="12">
        <v>0</v>
      </c>
      <c r="AW12" s="4">
        <v>315</v>
      </c>
      <c r="AX12" s="4">
        <v>315</v>
      </c>
      <c r="AY12" s="4">
        <v>640</v>
      </c>
      <c r="AZ12" s="24">
        <v>640</v>
      </c>
      <c r="BA12" s="4">
        <v>315</v>
      </c>
      <c r="BB12" s="4">
        <v>315</v>
      </c>
      <c r="BE12" s="15">
        <f t="shared" si="0"/>
        <v>315</v>
      </c>
      <c r="BF12" s="15">
        <f t="shared" ref="BF12:BH12" si="32">AH12</f>
        <v>315</v>
      </c>
      <c r="BG12" s="15">
        <f t="shared" si="32"/>
        <v>0</v>
      </c>
      <c r="BH12" s="15">
        <f t="shared" si="32"/>
        <v>315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315</v>
      </c>
      <c r="BN12" s="15">
        <f t="shared" ref="BN12:BP12" si="33">AE12</f>
        <v>315</v>
      </c>
      <c r="BO12" s="15">
        <f t="shared" si="33"/>
        <v>0</v>
      </c>
      <c r="BP12" s="15">
        <f t="shared" si="33"/>
        <v>315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26039.96</v>
      </c>
      <c r="B13">
        <v>-6032.47</v>
      </c>
      <c r="C13">
        <v>31815.15</v>
      </c>
      <c r="D13">
        <v>2232.83</v>
      </c>
      <c r="E13">
        <v>309</v>
      </c>
      <c r="F13" s="4">
        <v>7198</v>
      </c>
      <c r="G13">
        <v>0</v>
      </c>
      <c r="H13">
        <v>555.62</v>
      </c>
      <c r="I13">
        <v>620.61</v>
      </c>
      <c r="J13">
        <v>619.22</v>
      </c>
      <c r="K13">
        <v>500.67</v>
      </c>
      <c r="L13">
        <v>542.31</v>
      </c>
      <c r="M13">
        <v>749.87</v>
      </c>
      <c r="N13">
        <v>901.16</v>
      </c>
      <c r="O13">
        <v>0</v>
      </c>
      <c r="P13">
        <v>640.5</v>
      </c>
      <c r="Q13">
        <v>300.5</v>
      </c>
      <c r="R13">
        <v>281.21</v>
      </c>
      <c r="S13">
        <v>26178.53</v>
      </c>
      <c r="T13">
        <v>5965.561</v>
      </c>
      <c r="U13">
        <v>2327.884</v>
      </c>
      <c r="V13">
        <v>3.223</v>
      </c>
      <c r="W13">
        <v>2331.108</v>
      </c>
      <c r="X13">
        <v>288.606</v>
      </c>
      <c r="Y13">
        <v>49.992</v>
      </c>
      <c r="Z13">
        <v>5181.391</v>
      </c>
      <c r="AA13">
        <v>12833.33</v>
      </c>
      <c r="AB13">
        <v>1141.56</v>
      </c>
      <c r="AC13" t="s">
        <v>58</v>
      </c>
      <c r="AD13" s="4">
        <v>-3585.517</v>
      </c>
      <c r="AE13">
        <v>309</v>
      </c>
      <c r="AF13">
        <v>0</v>
      </c>
      <c r="AG13">
        <v>309</v>
      </c>
      <c r="AH13">
        <v>315</v>
      </c>
      <c r="AI13">
        <v>0</v>
      </c>
      <c r="AJ13">
        <v>315</v>
      </c>
      <c r="AK13">
        <v>5707</v>
      </c>
      <c r="AL13">
        <v>25955.3</v>
      </c>
      <c r="AM13">
        <v>31662.3</v>
      </c>
      <c r="AN13">
        <v>2490.86</v>
      </c>
      <c r="AO13">
        <v>2460.26</v>
      </c>
      <c r="AP13">
        <v>30.6</v>
      </c>
      <c r="AQ13">
        <v>309</v>
      </c>
      <c r="AR13">
        <v>315</v>
      </c>
      <c r="AU13">
        <v>0</v>
      </c>
      <c r="AV13" s="12">
        <v>0</v>
      </c>
      <c r="AW13" s="4">
        <v>315</v>
      </c>
      <c r="AX13" s="4">
        <v>309</v>
      </c>
      <c r="AY13" s="4">
        <v>640</v>
      </c>
      <c r="AZ13" s="24">
        <v>640</v>
      </c>
      <c r="BA13" s="4">
        <v>315</v>
      </c>
      <c r="BB13" s="4">
        <v>309</v>
      </c>
      <c r="BE13" s="15">
        <f t="shared" si="0"/>
        <v>315</v>
      </c>
      <c r="BF13" s="15">
        <f t="shared" ref="BF13:BH13" si="34">AH13</f>
        <v>315</v>
      </c>
      <c r="BG13" s="15">
        <f t="shared" si="34"/>
        <v>0</v>
      </c>
      <c r="BH13" s="15">
        <f t="shared" si="34"/>
        <v>315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309</v>
      </c>
      <c r="BN13" s="15">
        <f t="shared" ref="BN13:BP13" si="35">AE13</f>
        <v>309</v>
      </c>
      <c r="BO13" s="15">
        <f t="shared" si="35"/>
        <v>0</v>
      </c>
      <c r="BP13" s="15">
        <f t="shared" si="35"/>
        <v>309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25980.47</v>
      </c>
      <c r="B14">
        <v>-6050</v>
      </c>
      <c r="C14">
        <v>31593.41</v>
      </c>
      <c r="D14">
        <v>2228.3</v>
      </c>
      <c r="E14">
        <v>309</v>
      </c>
      <c r="F14" s="4">
        <v>7199</v>
      </c>
      <c r="G14">
        <v>0</v>
      </c>
      <c r="H14">
        <v>552.21</v>
      </c>
      <c r="I14">
        <v>620.47</v>
      </c>
      <c r="J14">
        <v>619.13</v>
      </c>
      <c r="K14">
        <v>500.44</v>
      </c>
      <c r="L14">
        <v>542.07</v>
      </c>
      <c r="M14">
        <v>749.46</v>
      </c>
      <c r="N14">
        <v>900.75</v>
      </c>
      <c r="O14">
        <v>0</v>
      </c>
      <c r="P14">
        <v>641.1</v>
      </c>
      <c r="Q14">
        <v>300.45</v>
      </c>
      <c r="R14">
        <v>280.31</v>
      </c>
      <c r="S14">
        <v>26240.5</v>
      </c>
      <c r="T14">
        <v>6128</v>
      </c>
      <c r="U14">
        <v>2318.177</v>
      </c>
      <c r="V14">
        <v>3.192</v>
      </c>
      <c r="W14">
        <v>2321.369</v>
      </c>
      <c r="X14">
        <v>288.604</v>
      </c>
      <c r="Y14">
        <v>49.973</v>
      </c>
      <c r="Z14">
        <v>4917.613</v>
      </c>
      <c r="AA14">
        <v>13098.59</v>
      </c>
      <c r="AB14">
        <v>1160.12</v>
      </c>
      <c r="AC14" t="s">
        <v>58</v>
      </c>
      <c r="AD14" s="4">
        <v>-3564.786</v>
      </c>
      <c r="AE14">
        <v>309</v>
      </c>
      <c r="AF14">
        <v>0</v>
      </c>
      <c r="AG14">
        <v>309</v>
      </c>
      <c r="AH14">
        <v>310</v>
      </c>
      <c r="AI14">
        <v>0</v>
      </c>
      <c r="AJ14">
        <v>310</v>
      </c>
      <c r="AK14">
        <v>5707</v>
      </c>
      <c r="AL14">
        <v>25895.8</v>
      </c>
      <c r="AM14">
        <v>31602.8</v>
      </c>
      <c r="AN14">
        <v>2446.41</v>
      </c>
      <c r="AO14">
        <v>2415.77</v>
      </c>
      <c r="AP14">
        <v>30.64</v>
      </c>
      <c r="AQ14">
        <v>309</v>
      </c>
      <c r="AR14">
        <v>310</v>
      </c>
      <c r="AU14">
        <v>0</v>
      </c>
      <c r="AV14" s="12">
        <v>0</v>
      </c>
      <c r="AW14" s="4">
        <v>310</v>
      </c>
      <c r="AX14" s="4">
        <v>309</v>
      </c>
      <c r="AY14" s="4">
        <v>640</v>
      </c>
      <c r="AZ14" s="24">
        <v>640</v>
      </c>
      <c r="BA14" s="4">
        <v>310</v>
      </c>
      <c r="BB14" s="4">
        <v>309</v>
      </c>
      <c r="BE14" s="15">
        <f t="shared" si="0"/>
        <v>310</v>
      </c>
      <c r="BF14" s="15">
        <f t="shared" ref="BF14:BH14" si="36">AH14</f>
        <v>310</v>
      </c>
      <c r="BG14" s="15">
        <f t="shared" si="36"/>
        <v>0</v>
      </c>
      <c r="BH14" s="15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309</v>
      </c>
      <c r="BN14" s="15">
        <f t="shared" ref="BN14:BP14" si="37">AE14</f>
        <v>309</v>
      </c>
      <c r="BO14" s="15">
        <f t="shared" si="37"/>
        <v>0</v>
      </c>
      <c r="BP14" s="15">
        <f t="shared" si="37"/>
        <v>309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26142.57</v>
      </c>
      <c r="B15">
        <v>-6049</v>
      </c>
      <c r="C15">
        <v>31775.63</v>
      </c>
      <c r="D15">
        <v>2244.62</v>
      </c>
      <c r="E15">
        <v>310</v>
      </c>
      <c r="F15" s="4">
        <v>7198</v>
      </c>
      <c r="G15">
        <v>0</v>
      </c>
      <c r="H15">
        <v>565.87</v>
      </c>
      <c r="I15">
        <v>619.81</v>
      </c>
      <c r="J15">
        <v>619.19</v>
      </c>
      <c r="K15">
        <v>501.37</v>
      </c>
      <c r="L15">
        <v>542.77</v>
      </c>
      <c r="M15">
        <v>748.64</v>
      </c>
      <c r="N15">
        <v>899.92</v>
      </c>
      <c r="O15">
        <v>0</v>
      </c>
      <c r="P15">
        <v>640.2</v>
      </c>
      <c r="Q15">
        <v>299.81</v>
      </c>
      <c r="R15">
        <v>279.94</v>
      </c>
      <c r="S15">
        <v>25913.62</v>
      </c>
      <c r="T15">
        <v>5989.618</v>
      </c>
      <c r="U15">
        <v>2333.591</v>
      </c>
      <c r="V15">
        <v>3.225</v>
      </c>
      <c r="W15">
        <v>2336.816</v>
      </c>
      <c r="X15">
        <v>289.061</v>
      </c>
      <c r="Y15">
        <v>49.978</v>
      </c>
      <c r="Z15">
        <v>5254.289</v>
      </c>
      <c r="AA15">
        <v>12761.92</v>
      </c>
      <c r="AB15">
        <v>1157.46</v>
      </c>
      <c r="AC15" t="s">
        <v>58</v>
      </c>
      <c r="AD15" s="4">
        <v>-3570.389</v>
      </c>
      <c r="AE15">
        <v>310</v>
      </c>
      <c r="AF15">
        <v>0</v>
      </c>
      <c r="AG15">
        <v>310</v>
      </c>
      <c r="AH15">
        <v>310</v>
      </c>
      <c r="AI15">
        <v>0</v>
      </c>
      <c r="AJ15">
        <v>310</v>
      </c>
      <c r="AK15">
        <v>5707</v>
      </c>
      <c r="AL15">
        <v>25866.1</v>
      </c>
      <c r="AM15">
        <v>31573.1</v>
      </c>
      <c r="AN15">
        <v>2385.96</v>
      </c>
      <c r="AO15">
        <v>2355.27</v>
      </c>
      <c r="AP15">
        <v>30.69</v>
      </c>
      <c r="AQ15">
        <v>310</v>
      </c>
      <c r="AR15">
        <v>310</v>
      </c>
      <c r="AU15">
        <v>0</v>
      </c>
      <c r="AV15" s="12">
        <v>0</v>
      </c>
      <c r="AW15" s="4">
        <v>310</v>
      </c>
      <c r="AX15" s="4">
        <v>310</v>
      </c>
      <c r="AY15" s="4">
        <v>640</v>
      </c>
      <c r="AZ15" s="24">
        <v>640</v>
      </c>
      <c r="BA15" s="4">
        <v>310</v>
      </c>
      <c r="BB15" s="4">
        <v>310</v>
      </c>
      <c r="BE15" s="15">
        <f t="shared" si="0"/>
        <v>310</v>
      </c>
      <c r="BF15" s="15">
        <f t="shared" ref="BF15:BH15" si="38">AH15</f>
        <v>310</v>
      </c>
      <c r="BG15" s="15">
        <f t="shared" si="38"/>
        <v>0</v>
      </c>
      <c r="BH15" s="15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310</v>
      </c>
      <c r="BN15" s="15">
        <f t="shared" ref="BN15:BP15" si="39">AE15</f>
        <v>310</v>
      </c>
      <c r="BO15" s="15">
        <f t="shared" si="39"/>
        <v>0</v>
      </c>
      <c r="BP15" s="15">
        <f t="shared" si="39"/>
        <v>310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25894.71</v>
      </c>
      <c r="B16">
        <v>-6049</v>
      </c>
      <c r="C16">
        <v>31482.81</v>
      </c>
      <c r="D16">
        <v>2240.66</v>
      </c>
      <c r="E16">
        <v>309</v>
      </c>
      <c r="F16" s="4">
        <v>7198</v>
      </c>
      <c r="G16">
        <v>0</v>
      </c>
      <c r="H16">
        <v>552.21</v>
      </c>
      <c r="I16">
        <v>620.64</v>
      </c>
      <c r="J16">
        <v>618.67</v>
      </c>
      <c r="K16">
        <v>501.37</v>
      </c>
      <c r="L16">
        <v>543.94</v>
      </c>
      <c r="M16">
        <v>749.46</v>
      </c>
      <c r="N16">
        <v>901.16</v>
      </c>
      <c r="O16">
        <v>0</v>
      </c>
      <c r="P16">
        <v>639.5</v>
      </c>
      <c r="Q16">
        <v>300.24</v>
      </c>
      <c r="R16">
        <v>280.52</v>
      </c>
      <c r="S16">
        <v>25583.05</v>
      </c>
      <c r="T16">
        <v>6250.549</v>
      </c>
      <c r="U16">
        <v>2313.027</v>
      </c>
      <c r="V16">
        <v>3.195</v>
      </c>
      <c r="W16">
        <v>2316.223</v>
      </c>
      <c r="X16">
        <v>288.661</v>
      </c>
      <c r="Y16">
        <v>50.032</v>
      </c>
      <c r="Z16">
        <v>5337.889</v>
      </c>
      <c r="AA16">
        <v>12683.11</v>
      </c>
      <c r="AB16">
        <v>1162.28</v>
      </c>
      <c r="AC16" t="s">
        <v>58</v>
      </c>
      <c r="AD16" s="4">
        <v>-3577.813</v>
      </c>
      <c r="AE16">
        <v>309</v>
      </c>
      <c r="AF16">
        <v>0</v>
      </c>
      <c r="AG16">
        <v>309</v>
      </c>
      <c r="AH16">
        <v>315</v>
      </c>
      <c r="AI16">
        <v>0</v>
      </c>
      <c r="AJ16">
        <v>315</v>
      </c>
      <c r="AK16">
        <v>5707</v>
      </c>
      <c r="AL16">
        <v>25747.1</v>
      </c>
      <c r="AM16">
        <v>31454.1</v>
      </c>
      <c r="AN16">
        <v>2341.32</v>
      </c>
      <c r="AO16">
        <v>2310.59</v>
      </c>
      <c r="AP16">
        <v>30.73</v>
      </c>
      <c r="AQ16">
        <v>309</v>
      </c>
      <c r="AR16">
        <v>315</v>
      </c>
      <c r="AU16">
        <v>0</v>
      </c>
      <c r="AV16" s="12">
        <v>0</v>
      </c>
      <c r="AW16" s="4">
        <v>315</v>
      </c>
      <c r="AX16" s="4">
        <v>309</v>
      </c>
      <c r="AY16" s="4">
        <v>640</v>
      </c>
      <c r="AZ16" s="24">
        <v>640</v>
      </c>
      <c r="BA16" s="4">
        <v>315</v>
      </c>
      <c r="BB16" s="4">
        <v>309</v>
      </c>
      <c r="BE16" s="15">
        <f t="shared" si="0"/>
        <v>315</v>
      </c>
      <c r="BF16" s="15">
        <f t="shared" ref="BF16:BH16" si="40">AH16</f>
        <v>315</v>
      </c>
      <c r="BG16" s="15">
        <f t="shared" si="40"/>
        <v>0</v>
      </c>
      <c r="BH16" s="15">
        <f t="shared" si="40"/>
        <v>315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309</v>
      </c>
      <c r="BN16" s="15">
        <f t="shared" ref="BN16:BP16" si="41">AE16</f>
        <v>309</v>
      </c>
      <c r="BO16" s="15">
        <f t="shared" si="41"/>
        <v>0</v>
      </c>
      <c r="BP16" s="15">
        <f t="shared" si="41"/>
        <v>309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25868.93</v>
      </c>
      <c r="B17">
        <v>-6048</v>
      </c>
      <c r="C17">
        <v>31390.54</v>
      </c>
      <c r="D17">
        <v>2228.43</v>
      </c>
      <c r="E17">
        <v>305</v>
      </c>
      <c r="F17" s="4">
        <v>7198</v>
      </c>
      <c r="G17">
        <v>0</v>
      </c>
      <c r="H17">
        <v>552.21</v>
      </c>
      <c r="I17">
        <v>620.73</v>
      </c>
      <c r="J17">
        <v>620.13</v>
      </c>
      <c r="K17">
        <v>500.44</v>
      </c>
      <c r="L17">
        <v>542.77</v>
      </c>
      <c r="M17">
        <v>749.46</v>
      </c>
      <c r="N17">
        <v>899.92</v>
      </c>
      <c r="O17">
        <v>0</v>
      </c>
      <c r="P17">
        <v>638.4</v>
      </c>
      <c r="Q17">
        <v>297.59</v>
      </c>
      <c r="R17">
        <v>280.31</v>
      </c>
      <c r="S17">
        <v>25624.51</v>
      </c>
      <c r="T17">
        <v>6159.882</v>
      </c>
      <c r="U17">
        <v>2266.814</v>
      </c>
      <c r="V17">
        <v>3.225</v>
      </c>
      <c r="W17">
        <v>2270.039</v>
      </c>
      <c r="X17">
        <v>287.113</v>
      </c>
      <c r="Y17">
        <v>50.022</v>
      </c>
      <c r="Z17">
        <v>5341.172</v>
      </c>
      <c r="AA17">
        <v>12671.87</v>
      </c>
      <c r="AB17">
        <v>1157.17</v>
      </c>
      <c r="AC17" t="s">
        <v>58</v>
      </c>
      <c r="AD17" s="4">
        <v>-3568.708</v>
      </c>
      <c r="AE17">
        <v>305</v>
      </c>
      <c r="AF17">
        <v>0</v>
      </c>
      <c r="AG17">
        <v>305</v>
      </c>
      <c r="AH17">
        <v>310</v>
      </c>
      <c r="AI17">
        <v>0</v>
      </c>
      <c r="AJ17">
        <v>310</v>
      </c>
      <c r="AK17">
        <v>5707</v>
      </c>
      <c r="AL17">
        <v>25717.4</v>
      </c>
      <c r="AM17">
        <v>31424.4</v>
      </c>
      <c r="AN17">
        <v>2297.57</v>
      </c>
      <c r="AO17">
        <v>2266.79</v>
      </c>
      <c r="AP17">
        <v>30.78</v>
      </c>
      <c r="AQ17">
        <v>305</v>
      </c>
      <c r="AR17">
        <v>310</v>
      </c>
      <c r="AU17">
        <v>0</v>
      </c>
      <c r="AV17" s="12">
        <v>0</v>
      </c>
      <c r="AW17" s="4">
        <v>310</v>
      </c>
      <c r="AX17" s="4">
        <v>305</v>
      </c>
      <c r="AY17" s="4">
        <v>640</v>
      </c>
      <c r="AZ17" s="24">
        <v>640</v>
      </c>
      <c r="BA17" s="4">
        <v>310</v>
      </c>
      <c r="BB17" s="4">
        <v>305</v>
      </c>
      <c r="BE17" s="15">
        <f t="shared" si="0"/>
        <v>310</v>
      </c>
      <c r="BF17" s="15">
        <f t="shared" ref="BF17:BH17" si="42">AH17</f>
        <v>310</v>
      </c>
      <c r="BG17" s="15">
        <f t="shared" si="42"/>
        <v>0</v>
      </c>
      <c r="BH17" s="15">
        <f t="shared" si="42"/>
        <v>310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305</v>
      </c>
      <c r="BN17" s="15">
        <f t="shared" ref="BN17:BP17" si="43">AE17</f>
        <v>305</v>
      </c>
      <c r="BO17" s="15">
        <f t="shared" si="43"/>
        <v>0</v>
      </c>
      <c r="BP17" s="15">
        <f t="shared" si="43"/>
        <v>305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25681.89</v>
      </c>
      <c r="B18">
        <v>-6048</v>
      </c>
      <c r="C18">
        <v>30946.18</v>
      </c>
      <c r="D18">
        <v>2192.51</v>
      </c>
      <c r="E18">
        <v>299</v>
      </c>
      <c r="F18" s="4">
        <v>7199</v>
      </c>
      <c r="G18">
        <v>0</v>
      </c>
      <c r="H18">
        <v>551.36</v>
      </c>
      <c r="I18">
        <v>621.17</v>
      </c>
      <c r="J18">
        <v>620.34</v>
      </c>
      <c r="K18">
        <v>501.37</v>
      </c>
      <c r="L18">
        <v>543.47</v>
      </c>
      <c r="M18">
        <v>748.64</v>
      </c>
      <c r="N18">
        <v>901.98</v>
      </c>
      <c r="O18">
        <v>0</v>
      </c>
      <c r="P18">
        <v>633.4</v>
      </c>
      <c r="Q18">
        <v>282.58</v>
      </c>
      <c r="R18">
        <v>279.89</v>
      </c>
      <c r="S18">
        <v>25591.42</v>
      </c>
      <c r="T18">
        <v>5944.406</v>
      </c>
      <c r="U18">
        <v>2245.085</v>
      </c>
      <c r="V18">
        <v>3.222</v>
      </c>
      <c r="W18">
        <v>2248.308</v>
      </c>
      <c r="X18">
        <v>287.093</v>
      </c>
      <c r="Y18">
        <v>49.972</v>
      </c>
      <c r="Z18">
        <v>5957.311</v>
      </c>
      <c r="AA18">
        <v>12060.34</v>
      </c>
      <c r="AB18">
        <v>1165.15</v>
      </c>
      <c r="AC18" t="s">
        <v>58</v>
      </c>
      <c r="AD18" s="4">
        <v>-3581.315</v>
      </c>
      <c r="AE18">
        <v>299</v>
      </c>
      <c r="AF18">
        <v>0</v>
      </c>
      <c r="AG18">
        <v>299</v>
      </c>
      <c r="AH18">
        <v>310</v>
      </c>
      <c r="AI18">
        <v>0</v>
      </c>
      <c r="AJ18">
        <v>310</v>
      </c>
      <c r="AK18">
        <v>5707</v>
      </c>
      <c r="AL18">
        <v>25687.6</v>
      </c>
      <c r="AM18">
        <v>31394.6</v>
      </c>
      <c r="AN18">
        <v>2239.51</v>
      </c>
      <c r="AO18">
        <v>2208.69</v>
      </c>
      <c r="AP18">
        <v>30.82</v>
      </c>
      <c r="AQ18">
        <v>299</v>
      </c>
      <c r="AR18">
        <v>310</v>
      </c>
      <c r="AU18">
        <v>0</v>
      </c>
      <c r="AV18" s="12">
        <v>0</v>
      </c>
      <c r="AW18" s="4">
        <v>310</v>
      </c>
      <c r="AX18" s="4">
        <v>299</v>
      </c>
      <c r="AY18" s="4">
        <v>640</v>
      </c>
      <c r="AZ18" s="24">
        <v>631</v>
      </c>
      <c r="BA18" s="4">
        <v>310</v>
      </c>
      <c r="BB18" s="4">
        <v>299</v>
      </c>
      <c r="BE18" s="15">
        <f t="shared" si="0"/>
        <v>310</v>
      </c>
      <c r="BF18" s="15">
        <f t="shared" ref="BF18:BH18" si="44">AH18</f>
        <v>310</v>
      </c>
      <c r="BG18" s="15">
        <f t="shared" si="44"/>
        <v>0</v>
      </c>
      <c r="BH18" s="15">
        <f t="shared" si="44"/>
        <v>310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299</v>
      </c>
      <c r="BN18" s="15">
        <f t="shared" ref="BN18:BP18" si="45">AE18</f>
        <v>299</v>
      </c>
      <c r="BO18" s="15">
        <f t="shared" si="45"/>
        <v>0</v>
      </c>
      <c r="BP18" s="15">
        <f t="shared" si="45"/>
        <v>299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25534.67</v>
      </c>
      <c r="B19">
        <v>-6048</v>
      </c>
      <c r="C19">
        <v>31038.82</v>
      </c>
      <c r="D19">
        <v>2209.11</v>
      </c>
      <c r="E19">
        <v>297</v>
      </c>
      <c r="F19" s="4">
        <v>7198</v>
      </c>
      <c r="G19">
        <v>0</v>
      </c>
      <c r="H19">
        <v>551.36</v>
      </c>
      <c r="I19">
        <v>619.92</v>
      </c>
      <c r="J19">
        <v>620.69</v>
      </c>
      <c r="K19">
        <v>501.6</v>
      </c>
      <c r="L19">
        <v>543.47</v>
      </c>
      <c r="M19">
        <v>749.87</v>
      </c>
      <c r="N19">
        <v>901.98</v>
      </c>
      <c r="O19">
        <v>0</v>
      </c>
      <c r="P19">
        <v>633.1</v>
      </c>
      <c r="Q19">
        <v>279.89</v>
      </c>
      <c r="R19">
        <v>280.42</v>
      </c>
      <c r="S19">
        <v>25680.02</v>
      </c>
      <c r="T19">
        <v>5918.789</v>
      </c>
      <c r="U19">
        <v>2168.545</v>
      </c>
      <c r="V19">
        <v>3.233</v>
      </c>
      <c r="W19">
        <v>2171.778</v>
      </c>
      <c r="X19">
        <v>288.277</v>
      </c>
      <c r="Y19">
        <v>50.033</v>
      </c>
      <c r="Z19">
        <v>5920.727</v>
      </c>
      <c r="AA19">
        <v>12097.28</v>
      </c>
      <c r="AB19">
        <v>1158.56</v>
      </c>
      <c r="AC19" t="s">
        <v>58</v>
      </c>
      <c r="AD19" s="4">
        <v>-3582.996</v>
      </c>
      <c r="AE19">
        <v>297</v>
      </c>
      <c r="AF19">
        <v>0</v>
      </c>
      <c r="AG19">
        <v>297</v>
      </c>
      <c r="AH19">
        <v>310</v>
      </c>
      <c r="AI19">
        <v>0</v>
      </c>
      <c r="AJ19">
        <v>310</v>
      </c>
      <c r="AK19">
        <v>5707</v>
      </c>
      <c r="AL19">
        <v>25836.4</v>
      </c>
      <c r="AM19">
        <v>31543.4</v>
      </c>
      <c r="AN19">
        <v>2187.05</v>
      </c>
      <c r="AO19">
        <v>2156.18</v>
      </c>
      <c r="AP19">
        <v>30.87</v>
      </c>
      <c r="AQ19">
        <v>297</v>
      </c>
      <c r="AR19">
        <v>310</v>
      </c>
      <c r="AU19">
        <v>0</v>
      </c>
      <c r="AV19" s="12">
        <v>0</v>
      </c>
      <c r="AW19" s="4">
        <v>310</v>
      </c>
      <c r="AX19" s="4">
        <v>297</v>
      </c>
      <c r="AY19" s="4">
        <v>640</v>
      </c>
      <c r="AZ19" s="24">
        <v>631</v>
      </c>
      <c r="BA19" s="4">
        <v>310</v>
      </c>
      <c r="BB19" s="4">
        <v>297</v>
      </c>
      <c r="BE19" s="15">
        <f t="shared" si="0"/>
        <v>310</v>
      </c>
      <c r="BF19" s="15">
        <f t="shared" ref="BF19:BH19" si="46">AH19</f>
        <v>310</v>
      </c>
      <c r="BG19" s="15">
        <f t="shared" si="46"/>
        <v>0</v>
      </c>
      <c r="BH19" s="15">
        <f t="shared" si="46"/>
        <v>310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297</v>
      </c>
      <c r="BN19" s="15">
        <f t="shared" ref="BN19:BP19" si="47">AE19</f>
        <v>297</v>
      </c>
      <c r="BO19" s="15">
        <f t="shared" si="47"/>
        <v>0</v>
      </c>
      <c r="BP19" s="15">
        <f t="shared" si="47"/>
        <v>297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25587.44</v>
      </c>
      <c r="B20">
        <v>-6048</v>
      </c>
      <c r="C20">
        <v>31052.63</v>
      </c>
      <c r="D20">
        <v>2159.11</v>
      </c>
      <c r="E20">
        <v>297</v>
      </c>
      <c r="F20" s="4">
        <v>7198</v>
      </c>
      <c r="G20">
        <v>0</v>
      </c>
      <c r="H20">
        <v>553.05</v>
      </c>
      <c r="I20">
        <v>620.45</v>
      </c>
      <c r="J20">
        <v>620.02</v>
      </c>
      <c r="K20">
        <v>499.97</v>
      </c>
      <c r="L20">
        <v>542.07</v>
      </c>
      <c r="M20">
        <v>748.22</v>
      </c>
      <c r="N20">
        <v>899.92</v>
      </c>
      <c r="O20">
        <v>0</v>
      </c>
      <c r="P20">
        <v>632.8</v>
      </c>
      <c r="Q20">
        <v>280.05</v>
      </c>
      <c r="R20">
        <v>280.05</v>
      </c>
      <c r="S20">
        <v>25807.71</v>
      </c>
      <c r="T20">
        <v>5982.929</v>
      </c>
      <c r="U20">
        <v>2125.552</v>
      </c>
      <c r="V20">
        <v>3.221</v>
      </c>
      <c r="W20">
        <v>2128.773</v>
      </c>
      <c r="X20">
        <v>288.304</v>
      </c>
      <c r="Y20">
        <v>50.031</v>
      </c>
      <c r="Z20">
        <v>5642.744</v>
      </c>
      <c r="AA20">
        <v>12377.44</v>
      </c>
      <c r="AB20">
        <v>1154.93</v>
      </c>
      <c r="AC20" t="s">
        <v>58</v>
      </c>
      <c r="AD20" s="4">
        <v>-3584.396</v>
      </c>
      <c r="AE20">
        <v>297</v>
      </c>
      <c r="AF20">
        <v>0</v>
      </c>
      <c r="AG20">
        <v>297</v>
      </c>
      <c r="AH20">
        <v>310</v>
      </c>
      <c r="AI20">
        <v>0</v>
      </c>
      <c r="AJ20">
        <v>310</v>
      </c>
      <c r="AK20">
        <v>5707</v>
      </c>
      <c r="AL20">
        <v>25925.6</v>
      </c>
      <c r="AM20">
        <v>31632.6</v>
      </c>
      <c r="AN20">
        <v>2131.85</v>
      </c>
      <c r="AO20">
        <v>2100.87</v>
      </c>
      <c r="AP20">
        <v>30.98</v>
      </c>
      <c r="AQ20">
        <v>297</v>
      </c>
      <c r="AR20">
        <v>310</v>
      </c>
      <c r="AU20">
        <v>0</v>
      </c>
      <c r="AV20" s="12">
        <v>0</v>
      </c>
      <c r="AW20" s="4">
        <v>310</v>
      </c>
      <c r="AX20" s="4">
        <v>297</v>
      </c>
      <c r="AY20" s="4">
        <v>640</v>
      </c>
      <c r="AZ20" s="24">
        <v>631</v>
      </c>
      <c r="BA20" s="4">
        <v>310</v>
      </c>
      <c r="BB20" s="4">
        <v>297</v>
      </c>
      <c r="BE20" s="15">
        <f t="shared" si="0"/>
        <v>310</v>
      </c>
      <c r="BF20" s="15">
        <f t="shared" ref="BF20:BH20" si="48">AH20</f>
        <v>310</v>
      </c>
      <c r="BG20" s="15">
        <f t="shared" si="48"/>
        <v>0</v>
      </c>
      <c r="BH20" s="15">
        <f t="shared" si="48"/>
        <v>310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297</v>
      </c>
      <c r="BN20" s="15">
        <f t="shared" ref="BN20:BP20" si="49">AE20</f>
        <v>297</v>
      </c>
      <c r="BO20" s="15">
        <f t="shared" si="49"/>
        <v>0</v>
      </c>
      <c r="BP20" s="15">
        <f t="shared" si="49"/>
        <v>297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25563.93</v>
      </c>
      <c r="B21">
        <v>-6448</v>
      </c>
      <c r="C21">
        <v>31881.39</v>
      </c>
      <c r="D21">
        <v>2110.8</v>
      </c>
      <c r="E21">
        <v>300</v>
      </c>
      <c r="F21" s="4">
        <v>7197</v>
      </c>
      <c r="G21">
        <v>0</v>
      </c>
      <c r="H21">
        <v>551.36</v>
      </c>
      <c r="I21">
        <v>619.95</v>
      </c>
      <c r="J21">
        <v>619.66</v>
      </c>
      <c r="K21">
        <v>500.44</v>
      </c>
      <c r="L21">
        <v>542.77</v>
      </c>
      <c r="M21">
        <v>747.81</v>
      </c>
      <c r="N21">
        <v>899.1</v>
      </c>
      <c r="O21">
        <v>0</v>
      </c>
      <c r="P21">
        <v>635.8</v>
      </c>
      <c r="Q21">
        <v>280.2</v>
      </c>
      <c r="R21">
        <v>279.89</v>
      </c>
      <c r="S21">
        <v>25917.85</v>
      </c>
      <c r="T21">
        <v>6418.379</v>
      </c>
      <c r="U21">
        <v>2052.954</v>
      </c>
      <c r="V21">
        <v>2.984</v>
      </c>
      <c r="W21">
        <v>2055.938</v>
      </c>
      <c r="X21">
        <v>288.587</v>
      </c>
      <c r="Y21">
        <v>50.033</v>
      </c>
      <c r="Z21">
        <v>4936.768</v>
      </c>
      <c r="AA21">
        <v>13080.95</v>
      </c>
      <c r="AB21">
        <v>1150.42</v>
      </c>
      <c r="AC21" t="s">
        <v>58</v>
      </c>
      <c r="AD21" s="4">
        <v>-3584.397</v>
      </c>
      <c r="AE21">
        <v>300</v>
      </c>
      <c r="AF21">
        <v>0</v>
      </c>
      <c r="AG21">
        <v>300</v>
      </c>
      <c r="AH21">
        <v>315</v>
      </c>
      <c r="AI21">
        <v>0</v>
      </c>
      <c r="AJ21">
        <v>315</v>
      </c>
      <c r="AK21">
        <v>5707</v>
      </c>
      <c r="AL21">
        <v>26104</v>
      </c>
      <c r="AM21">
        <v>31811</v>
      </c>
      <c r="AN21">
        <v>2080.39</v>
      </c>
      <c r="AO21">
        <v>2047.8</v>
      </c>
      <c r="AP21">
        <v>32.59</v>
      </c>
      <c r="AQ21">
        <v>300</v>
      </c>
      <c r="AR21">
        <v>315</v>
      </c>
      <c r="AU21">
        <v>0</v>
      </c>
      <c r="AV21" s="12">
        <v>0</v>
      </c>
      <c r="AW21" s="4">
        <v>315</v>
      </c>
      <c r="AX21" s="4">
        <v>300</v>
      </c>
      <c r="AY21" s="4">
        <v>640</v>
      </c>
      <c r="AZ21" s="24">
        <v>637.84</v>
      </c>
      <c r="BA21" s="4">
        <v>315</v>
      </c>
      <c r="BB21" s="4">
        <v>300</v>
      </c>
      <c r="BE21" s="15">
        <f t="shared" si="0"/>
        <v>315</v>
      </c>
      <c r="BF21" s="15">
        <f t="shared" ref="BF21:BH21" si="50">AH21</f>
        <v>315</v>
      </c>
      <c r="BG21" s="15">
        <f t="shared" si="50"/>
        <v>0</v>
      </c>
      <c r="BH21" s="15">
        <f t="shared" si="50"/>
        <v>315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300</v>
      </c>
      <c r="BN21" s="15">
        <f t="shared" ref="BN21:BP21" si="51">AE21</f>
        <v>300</v>
      </c>
      <c r="BO21" s="15">
        <f t="shared" si="51"/>
        <v>0</v>
      </c>
      <c r="BP21" s="15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26091.24</v>
      </c>
      <c r="B22">
        <v>-6496</v>
      </c>
      <c r="C22">
        <v>32471.79</v>
      </c>
      <c r="D22">
        <v>2096.35</v>
      </c>
      <c r="E22">
        <v>310</v>
      </c>
      <c r="F22" s="4">
        <v>7199</v>
      </c>
      <c r="G22">
        <v>0</v>
      </c>
      <c r="H22">
        <v>554.77</v>
      </c>
      <c r="I22">
        <v>620.42</v>
      </c>
      <c r="J22">
        <v>621.03</v>
      </c>
      <c r="K22">
        <v>501.37</v>
      </c>
      <c r="L22">
        <v>543</v>
      </c>
      <c r="M22">
        <v>749.05</v>
      </c>
      <c r="N22">
        <v>902.39</v>
      </c>
      <c r="O22">
        <v>0</v>
      </c>
      <c r="P22">
        <v>643.6</v>
      </c>
      <c r="Q22">
        <v>299.13</v>
      </c>
      <c r="R22">
        <v>280.42</v>
      </c>
      <c r="S22">
        <v>26228.78</v>
      </c>
      <c r="T22">
        <v>6691.242</v>
      </c>
      <c r="U22">
        <v>2005.454</v>
      </c>
      <c r="V22">
        <v>22.767</v>
      </c>
      <c r="W22">
        <v>2028.221</v>
      </c>
      <c r="X22">
        <v>288.224</v>
      </c>
      <c r="Y22">
        <v>50.006</v>
      </c>
      <c r="Z22">
        <v>4393.436</v>
      </c>
      <c r="AA22">
        <v>13623.12</v>
      </c>
      <c r="AB22">
        <v>1154.61</v>
      </c>
      <c r="AC22" t="s">
        <v>58</v>
      </c>
      <c r="AD22" s="4">
        <v>-3560.864</v>
      </c>
      <c r="AE22">
        <v>310</v>
      </c>
      <c r="AF22">
        <v>0</v>
      </c>
      <c r="AG22">
        <v>310</v>
      </c>
      <c r="AH22">
        <v>319</v>
      </c>
      <c r="AI22">
        <v>0</v>
      </c>
      <c r="AJ22">
        <v>319</v>
      </c>
      <c r="AK22">
        <v>5718</v>
      </c>
      <c r="AL22">
        <v>26252.8</v>
      </c>
      <c r="AM22">
        <v>31970.8</v>
      </c>
      <c r="AN22">
        <v>2005.44</v>
      </c>
      <c r="AO22">
        <v>1936.5</v>
      </c>
      <c r="AP22">
        <v>68.94</v>
      </c>
      <c r="AQ22">
        <v>310</v>
      </c>
      <c r="AR22">
        <v>319</v>
      </c>
      <c r="AU22">
        <v>0</v>
      </c>
      <c r="AV22" s="12">
        <v>0</v>
      </c>
      <c r="AW22" s="4">
        <v>319</v>
      </c>
      <c r="AX22" s="4">
        <v>310</v>
      </c>
      <c r="AY22" s="4">
        <v>640</v>
      </c>
      <c r="AZ22" s="24">
        <v>640</v>
      </c>
      <c r="BA22" s="4">
        <v>319</v>
      </c>
      <c r="BB22" s="4">
        <v>310</v>
      </c>
      <c r="BE22" s="15">
        <f t="shared" si="0"/>
        <v>319</v>
      </c>
      <c r="BF22" s="15">
        <f t="shared" ref="BF22:BH22" si="52">AH22</f>
        <v>319</v>
      </c>
      <c r="BG22" s="15">
        <f t="shared" si="52"/>
        <v>0</v>
      </c>
      <c r="BH22" s="15">
        <f t="shared" si="52"/>
        <v>319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310</v>
      </c>
      <c r="BN22" s="15">
        <f t="shared" ref="BN22:BP22" si="53">AE22</f>
        <v>310</v>
      </c>
      <c r="BO22" s="15">
        <f t="shared" si="53"/>
        <v>0</v>
      </c>
      <c r="BP22" s="15">
        <f t="shared" si="53"/>
        <v>310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26439.72</v>
      </c>
      <c r="B23">
        <v>-6638</v>
      </c>
      <c r="C23">
        <v>33348.08</v>
      </c>
      <c r="D23">
        <v>2125.12</v>
      </c>
      <c r="E23">
        <v>315</v>
      </c>
      <c r="F23" s="4">
        <v>7200</v>
      </c>
      <c r="G23">
        <v>0</v>
      </c>
      <c r="H23">
        <v>647.91</v>
      </c>
      <c r="I23">
        <v>620.39</v>
      </c>
      <c r="J23">
        <v>620.73</v>
      </c>
      <c r="K23">
        <v>500.44</v>
      </c>
      <c r="L23">
        <v>543.47</v>
      </c>
      <c r="M23">
        <v>749.46</v>
      </c>
      <c r="N23">
        <v>900.75</v>
      </c>
      <c r="O23">
        <v>0</v>
      </c>
      <c r="P23">
        <v>643.9</v>
      </c>
      <c r="Q23">
        <v>299.55</v>
      </c>
      <c r="R23">
        <v>297.17</v>
      </c>
      <c r="S23">
        <v>26367.35</v>
      </c>
      <c r="T23">
        <v>6627.227</v>
      </c>
      <c r="U23">
        <v>1964.797</v>
      </c>
      <c r="V23">
        <v>201.011</v>
      </c>
      <c r="W23">
        <v>2165.809</v>
      </c>
      <c r="X23">
        <v>288.721</v>
      </c>
      <c r="Y23">
        <v>49.97</v>
      </c>
      <c r="Z23">
        <v>4179.811</v>
      </c>
      <c r="AA23">
        <v>13833.44</v>
      </c>
      <c r="AB23">
        <v>1148.25</v>
      </c>
      <c r="AC23" t="s">
        <v>58</v>
      </c>
      <c r="AD23" s="4">
        <v>-3543.354</v>
      </c>
      <c r="AE23">
        <v>315</v>
      </c>
      <c r="AF23">
        <v>0</v>
      </c>
      <c r="AG23">
        <v>315</v>
      </c>
      <c r="AH23">
        <v>315</v>
      </c>
      <c r="AI23">
        <v>0</v>
      </c>
      <c r="AJ23">
        <v>315</v>
      </c>
      <c r="AK23">
        <v>5859</v>
      </c>
      <c r="AL23">
        <v>26368.9</v>
      </c>
      <c r="AM23">
        <v>32227.9</v>
      </c>
      <c r="AN23">
        <v>1995.42</v>
      </c>
      <c r="AO23">
        <v>1836.79</v>
      </c>
      <c r="AP23">
        <v>158.63</v>
      </c>
      <c r="AQ23">
        <v>315</v>
      </c>
      <c r="AR23">
        <v>315</v>
      </c>
      <c r="AU23">
        <v>0</v>
      </c>
      <c r="AV23" s="12">
        <v>0</v>
      </c>
      <c r="AW23" s="4">
        <v>315</v>
      </c>
      <c r="AX23" s="4">
        <v>315</v>
      </c>
      <c r="AY23" s="4">
        <v>640</v>
      </c>
      <c r="AZ23" s="24">
        <v>640</v>
      </c>
      <c r="BA23" s="4">
        <v>315</v>
      </c>
      <c r="BB23" s="4">
        <v>315</v>
      </c>
      <c r="BE23" s="15">
        <f t="shared" si="0"/>
        <v>315</v>
      </c>
      <c r="BF23" s="15">
        <f t="shared" ref="BF23:BH23" si="54">AH23</f>
        <v>315</v>
      </c>
      <c r="BG23" s="15">
        <f t="shared" si="54"/>
        <v>0</v>
      </c>
      <c r="BH23" s="15">
        <f t="shared" si="54"/>
        <v>315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315</v>
      </c>
      <c r="BN23" s="15">
        <f t="shared" ref="BN23:BP23" si="55">AE23</f>
        <v>315</v>
      </c>
      <c r="BO23" s="15">
        <f t="shared" si="55"/>
        <v>0</v>
      </c>
      <c r="BP23" s="15">
        <f t="shared" si="55"/>
        <v>315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26530.8</v>
      </c>
      <c r="B24">
        <v>-6867.83</v>
      </c>
      <c r="C24">
        <v>33511.6</v>
      </c>
      <c r="D24">
        <v>2308.92</v>
      </c>
      <c r="E24">
        <v>315</v>
      </c>
      <c r="F24" s="4">
        <v>7199</v>
      </c>
      <c r="G24">
        <v>0</v>
      </c>
      <c r="H24">
        <v>647.91</v>
      </c>
      <c r="I24">
        <v>620.75</v>
      </c>
      <c r="J24">
        <v>620.67</v>
      </c>
      <c r="K24">
        <v>501.6</v>
      </c>
      <c r="L24">
        <v>542.77</v>
      </c>
      <c r="M24">
        <v>750.28</v>
      </c>
      <c r="N24">
        <v>900.34</v>
      </c>
      <c r="O24">
        <v>0</v>
      </c>
      <c r="P24">
        <v>644</v>
      </c>
      <c r="Q24">
        <v>299.44</v>
      </c>
      <c r="R24">
        <v>294.95</v>
      </c>
      <c r="S24">
        <v>26434.71</v>
      </c>
      <c r="T24">
        <v>6992.899</v>
      </c>
      <c r="U24">
        <v>1950.383</v>
      </c>
      <c r="V24">
        <v>542.131</v>
      </c>
      <c r="W24">
        <v>2492.514</v>
      </c>
      <c r="X24">
        <v>288.728</v>
      </c>
      <c r="Y24">
        <v>49.967</v>
      </c>
      <c r="Z24">
        <v>4136.701</v>
      </c>
      <c r="AA24">
        <v>13880.25</v>
      </c>
      <c r="AB24">
        <v>1141.01</v>
      </c>
      <c r="AC24" t="s">
        <v>58</v>
      </c>
      <c r="AD24" s="4">
        <v>-3544.055</v>
      </c>
      <c r="AE24">
        <v>315</v>
      </c>
      <c r="AF24">
        <v>0</v>
      </c>
      <c r="AG24">
        <v>315</v>
      </c>
      <c r="AH24">
        <v>325</v>
      </c>
      <c r="AI24">
        <v>0</v>
      </c>
      <c r="AJ24">
        <v>325</v>
      </c>
      <c r="AK24">
        <v>6002</v>
      </c>
      <c r="AL24">
        <v>26609.9</v>
      </c>
      <c r="AM24">
        <v>32611.9</v>
      </c>
      <c r="AN24">
        <v>2135.96</v>
      </c>
      <c r="AO24">
        <v>1788.82</v>
      </c>
      <c r="AP24">
        <v>347.14</v>
      </c>
      <c r="AQ24">
        <v>315</v>
      </c>
      <c r="AR24">
        <v>325</v>
      </c>
      <c r="AU24">
        <v>0</v>
      </c>
      <c r="AV24" s="12">
        <v>0</v>
      </c>
      <c r="AW24" s="4">
        <v>325</v>
      </c>
      <c r="AX24" s="4">
        <v>315</v>
      </c>
      <c r="AY24" s="4">
        <v>640</v>
      </c>
      <c r="AZ24" s="24">
        <v>640</v>
      </c>
      <c r="BA24" s="4">
        <v>325</v>
      </c>
      <c r="BB24" s="4">
        <v>315</v>
      </c>
      <c r="BE24" s="15">
        <f t="shared" si="0"/>
        <v>325</v>
      </c>
      <c r="BF24" s="15">
        <f t="shared" ref="BF24:BH24" si="56">AH24</f>
        <v>325</v>
      </c>
      <c r="BG24" s="15">
        <f t="shared" si="56"/>
        <v>0</v>
      </c>
      <c r="BH24" s="15">
        <f t="shared" si="56"/>
        <v>325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315</v>
      </c>
      <c r="BN24" s="15">
        <f t="shared" ref="BN24:BP24" si="57">AE24</f>
        <v>315</v>
      </c>
      <c r="BO24" s="15">
        <f t="shared" si="57"/>
        <v>0</v>
      </c>
      <c r="BP24" s="15">
        <f t="shared" si="57"/>
        <v>315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26674.98</v>
      </c>
      <c r="B25">
        <v>-7190.83</v>
      </c>
      <c r="C25">
        <v>33713.67</v>
      </c>
      <c r="D25">
        <v>2584.35</v>
      </c>
      <c r="E25">
        <v>315</v>
      </c>
      <c r="F25" s="4">
        <v>7199</v>
      </c>
      <c r="G25">
        <v>0</v>
      </c>
      <c r="H25">
        <v>647.06</v>
      </c>
      <c r="I25">
        <v>620.14</v>
      </c>
      <c r="J25">
        <v>620.39</v>
      </c>
      <c r="K25">
        <v>500.67</v>
      </c>
      <c r="L25">
        <v>543</v>
      </c>
      <c r="M25">
        <v>748.22</v>
      </c>
      <c r="N25">
        <v>900.75</v>
      </c>
      <c r="O25">
        <v>0</v>
      </c>
      <c r="P25">
        <v>643.9</v>
      </c>
      <c r="Q25">
        <v>299.34</v>
      </c>
      <c r="R25">
        <v>288.13</v>
      </c>
      <c r="S25">
        <v>26464.54</v>
      </c>
      <c r="T25">
        <v>7228.707</v>
      </c>
      <c r="U25">
        <v>1947.165</v>
      </c>
      <c r="V25">
        <v>955.213</v>
      </c>
      <c r="W25">
        <v>2902.378</v>
      </c>
      <c r="X25">
        <v>288.744</v>
      </c>
      <c r="Y25">
        <v>49.996</v>
      </c>
      <c r="Z25">
        <v>4218.633</v>
      </c>
      <c r="AA25">
        <v>13797.86</v>
      </c>
      <c r="AB25">
        <v>1141.94</v>
      </c>
      <c r="AC25" t="s">
        <v>58</v>
      </c>
      <c r="AD25" s="4">
        <v>-3554.561</v>
      </c>
      <c r="AE25">
        <v>315</v>
      </c>
      <c r="AF25">
        <v>0</v>
      </c>
      <c r="AG25">
        <v>315</v>
      </c>
      <c r="AH25">
        <v>320</v>
      </c>
      <c r="AI25">
        <v>0</v>
      </c>
      <c r="AJ25">
        <v>320</v>
      </c>
      <c r="AK25">
        <v>6144</v>
      </c>
      <c r="AL25">
        <v>26752.9</v>
      </c>
      <c r="AM25">
        <v>32896.9</v>
      </c>
      <c r="AN25">
        <v>2414.71</v>
      </c>
      <c r="AO25">
        <v>1737.08</v>
      </c>
      <c r="AP25">
        <v>677.63</v>
      </c>
      <c r="AQ25">
        <v>315</v>
      </c>
      <c r="AR25">
        <v>320</v>
      </c>
      <c r="AU25">
        <v>0</v>
      </c>
      <c r="AV25" s="12">
        <v>0</v>
      </c>
      <c r="AW25" s="4">
        <v>320</v>
      </c>
      <c r="AX25" s="4">
        <v>315</v>
      </c>
      <c r="AY25" s="4">
        <v>640</v>
      </c>
      <c r="AZ25" s="24">
        <v>640</v>
      </c>
      <c r="BA25" s="4">
        <v>320</v>
      </c>
      <c r="BB25" s="4">
        <v>315</v>
      </c>
      <c r="BE25" s="15">
        <f t="shared" si="0"/>
        <v>320</v>
      </c>
      <c r="BF25" s="15">
        <f t="shared" ref="BF25:BH25" si="58">AH25</f>
        <v>320</v>
      </c>
      <c r="BG25" s="15">
        <f t="shared" si="58"/>
        <v>0</v>
      </c>
      <c r="BH25" s="15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315</v>
      </c>
      <c r="BN25" s="15">
        <f t="shared" ref="BN25:BP25" si="59">AE25</f>
        <v>315</v>
      </c>
      <c r="BO25" s="15">
        <f t="shared" si="59"/>
        <v>0</v>
      </c>
      <c r="BP25" s="15">
        <f t="shared" si="59"/>
        <v>315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26827.21</v>
      </c>
      <c r="B26">
        <v>-7552.06</v>
      </c>
      <c r="C26">
        <v>34198.21</v>
      </c>
      <c r="D26">
        <v>2994.71</v>
      </c>
      <c r="E26">
        <v>320</v>
      </c>
      <c r="F26" s="4">
        <v>7198</v>
      </c>
      <c r="G26">
        <v>0</v>
      </c>
      <c r="H26">
        <v>647.06</v>
      </c>
      <c r="I26">
        <v>620.94</v>
      </c>
      <c r="J26">
        <v>620.48</v>
      </c>
      <c r="K26">
        <v>500.9</v>
      </c>
      <c r="L26">
        <v>538.12</v>
      </c>
      <c r="M26">
        <v>749.05</v>
      </c>
      <c r="N26">
        <v>899.92</v>
      </c>
      <c r="O26">
        <v>0</v>
      </c>
      <c r="P26">
        <v>641.7</v>
      </c>
      <c r="Q26">
        <v>304.68</v>
      </c>
      <c r="R26">
        <v>300.77</v>
      </c>
      <c r="S26">
        <v>26580.82</v>
      </c>
      <c r="T26">
        <v>7665.536</v>
      </c>
      <c r="U26">
        <v>1931.953</v>
      </c>
      <c r="V26">
        <v>1430.122</v>
      </c>
      <c r="W26">
        <v>3362.075</v>
      </c>
      <c r="X26">
        <v>288.958</v>
      </c>
      <c r="Y26">
        <v>50.033</v>
      </c>
      <c r="Z26">
        <v>4080.068</v>
      </c>
      <c r="AA26">
        <v>14607.04</v>
      </c>
      <c r="AB26">
        <v>1141.88</v>
      </c>
      <c r="AC26" t="s">
        <v>58</v>
      </c>
      <c r="AD26" s="4">
        <v>-3541.534</v>
      </c>
      <c r="AE26">
        <v>320</v>
      </c>
      <c r="AF26">
        <v>0</v>
      </c>
      <c r="AG26">
        <v>320</v>
      </c>
      <c r="AH26">
        <v>328</v>
      </c>
      <c r="AI26">
        <v>0</v>
      </c>
      <c r="AJ26">
        <v>328</v>
      </c>
      <c r="AK26">
        <v>6291</v>
      </c>
      <c r="AL26">
        <v>26980.9</v>
      </c>
      <c r="AM26">
        <v>33271.9</v>
      </c>
      <c r="AN26">
        <v>2797.73</v>
      </c>
      <c r="AO26">
        <v>1686.41</v>
      </c>
      <c r="AP26">
        <v>1111.32</v>
      </c>
      <c r="AQ26">
        <v>320</v>
      </c>
      <c r="AR26">
        <v>328</v>
      </c>
      <c r="AU26">
        <v>0</v>
      </c>
      <c r="AV26" s="12">
        <v>0</v>
      </c>
      <c r="AW26" s="4">
        <v>328</v>
      </c>
      <c r="AX26" s="4">
        <v>320</v>
      </c>
      <c r="AY26" s="4">
        <v>640</v>
      </c>
      <c r="AZ26" s="24">
        <v>640</v>
      </c>
      <c r="BA26" s="4">
        <v>328</v>
      </c>
      <c r="BB26" s="4">
        <v>320</v>
      </c>
      <c r="BE26" s="15">
        <f t="shared" si="0"/>
        <v>328</v>
      </c>
      <c r="BF26" s="15">
        <f t="shared" ref="BF26:BH26" si="60">AH26</f>
        <v>328</v>
      </c>
      <c r="BG26" s="15">
        <f t="shared" si="60"/>
        <v>0</v>
      </c>
      <c r="BH26" s="15">
        <f t="shared" si="60"/>
        <v>328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320</v>
      </c>
      <c r="BN26" s="15">
        <f t="shared" ref="BN26:BP26" si="61">AE26</f>
        <v>320</v>
      </c>
      <c r="BO26" s="15">
        <f t="shared" si="61"/>
        <v>0</v>
      </c>
      <c r="BP26" s="15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26579.76</v>
      </c>
      <c r="B27">
        <v>-7666</v>
      </c>
      <c r="C27">
        <v>33048.86</v>
      </c>
      <c r="D27">
        <v>3578.73</v>
      </c>
      <c r="E27">
        <v>300</v>
      </c>
      <c r="F27" s="4">
        <v>7199</v>
      </c>
      <c r="G27">
        <v>0</v>
      </c>
      <c r="H27">
        <v>549.64</v>
      </c>
      <c r="I27">
        <v>619.81</v>
      </c>
      <c r="J27">
        <v>620.17</v>
      </c>
      <c r="K27">
        <v>500.9</v>
      </c>
      <c r="L27">
        <v>542.77</v>
      </c>
      <c r="M27">
        <v>748.64</v>
      </c>
      <c r="N27">
        <v>900.75</v>
      </c>
      <c r="O27">
        <v>0</v>
      </c>
      <c r="P27">
        <v>637.3</v>
      </c>
      <c r="Q27">
        <v>280.94</v>
      </c>
      <c r="R27">
        <v>281.26</v>
      </c>
      <c r="S27">
        <v>26568.28</v>
      </c>
      <c r="T27">
        <v>7605.071</v>
      </c>
      <c r="U27">
        <v>1860.763</v>
      </c>
      <c r="V27">
        <v>2011.016</v>
      </c>
      <c r="W27">
        <v>3871.779</v>
      </c>
      <c r="X27">
        <v>288.592</v>
      </c>
      <c r="Y27">
        <v>50.032</v>
      </c>
      <c r="Z27">
        <v>4804.402</v>
      </c>
      <c r="AA27">
        <v>14210.36</v>
      </c>
      <c r="AB27">
        <v>1163.5</v>
      </c>
      <c r="AC27" t="s">
        <v>58</v>
      </c>
      <c r="AD27" s="4">
        <v>-3580.194</v>
      </c>
      <c r="AE27">
        <v>300</v>
      </c>
      <c r="AF27">
        <v>0</v>
      </c>
      <c r="AG27">
        <v>300</v>
      </c>
      <c r="AH27">
        <v>318</v>
      </c>
      <c r="AI27">
        <v>0</v>
      </c>
      <c r="AJ27">
        <v>318</v>
      </c>
      <c r="AK27">
        <v>6281</v>
      </c>
      <c r="AL27">
        <v>26980.9</v>
      </c>
      <c r="AM27">
        <v>33261.9</v>
      </c>
      <c r="AN27">
        <v>3330.74</v>
      </c>
      <c r="AO27">
        <v>1632.86</v>
      </c>
      <c r="AP27">
        <v>1697.88</v>
      </c>
      <c r="AQ27">
        <v>300</v>
      </c>
      <c r="AR27">
        <v>318</v>
      </c>
      <c r="AU27">
        <v>0</v>
      </c>
      <c r="AV27" s="12">
        <v>0</v>
      </c>
      <c r="AW27" s="4">
        <v>318</v>
      </c>
      <c r="AX27" s="4">
        <v>300</v>
      </c>
      <c r="AY27" s="4">
        <v>640</v>
      </c>
      <c r="AZ27" s="24">
        <v>636.22</v>
      </c>
      <c r="BA27" s="4">
        <v>318</v>
      </c>
      <c r="BB27" s="4">
        <v>300</v>
      </c>
      <c r="BE27" s="15">
        <f t="shared" si="0"/>
        <v>318</v>
      </c>
      <c r="BF27" s="15">
        <f t="shared" ref="BF27:BH27" si="62">AH27</f>
        <v>318</v>
      </c>
      <c r="BG27" s="15">
        <f t="shared" si="62"/>
        <v>0</v>
      </c>
      <c r="BH27" s="15">
        <f t="shared" si="62"/>
        <v>318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300</v>
      </c>
      <c r="BN27" s="15">
        <f t="shared" ref="BN27:BP27" si="63">AE27</f>
        <v>300</v>
      </c>
      <c r="BO27" s="15">
        <f t="shared" si="63"/>
        <v>0</v>
      </c>
      <c r="BP27" s="15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26367.19</v>
      </c>
      <c r="B28" s="1">
        <v>-7647</v>
      </c>
      <c r="C28" s="1">
        <v>32103.03</v>
      </c>
      <c r="D28" s="1">
        <v>4276.64</v>
      </c>
      <c r="E28" s="1">
        <v>295</v>
      </c>
      <c r="F28" s="6">
        <v>7199</v>
      </c>
      <c r="G28" s="1">
        <v>0</v>
      </c>
      <c r="H28" s="1">
        <v>550.49</v>
      </c>
      <c r="I28" s="1">
        <v>620.41</v>
      </c>
      <c r="J28" s="1">
        <v>620.48</v>
      </c>
      <c r="K28" s="1">
        <v>500.44</v>
      </c>
      <c r="L28" s="1">
        <v>543.47</v>
      </c>
      <c r="M28" s="1">
        <v>749.05</v>
      </c>
      <c r="N28" s="1">
        <v>901.57</v>
      </c>
      <c r="O28" s="1">
        <v>0</v>
      </c>
      <c r="P28" s="1">
        <v>634.8</v>
      </c>
      <c r="Q28" s="1">
        <v>281.53</v>
      </c>
      <c r="R28" s="1">
        <v>280.36</v>
      </c>
      <c r="S28" s="1">
        <v>26290.78</v>
      </c>
      <c r="T28" s="1">
        <v>7699.996</v>
      </c>
      <c r="U28" s="1">
        <v>1731.102</v>
      </c>
      <c r="V28" s="1">
        <v>2702.906</v>
      </c>
      <c r="W28" s="1">
        <v>4434.008</v>
      </c>
      <c r="X28" s="1">
        <v>288.846</v>
      </c>
      <c r="Y28" s="1">
        <v>50.006</v>
      </c>
      <c r="Z28" s="1">
        <v>5486.461</v>
      </c>
      <c r="AA28" s="1">
        <v>13525.5</v>
      </c>
      <c r="AB28" s="1">
        <v>1170.38</v>
      </c>
      <c r="AC28" s="1" t="s">
        <v>58</v>
      </c>
      <c r="AD28" s="6">
        <v>-3587.898</v>
      </c>
      <c r="AE28" s="1">
        <v>295</v>
      </c>
      <c r="AF28" s="1">
        <v>0</v>
      </c>
      <c r="AG28" s="1">
        <v>295</v>
      </c>
      <c r="AH28" s="1">
        <v>310</v>
      </c>
      <c r="AI28" s="1">
        <v>0</v>
      </c>
      <c r="AJ28" s="1">
        <v>310</v>
      </c>
      <c r="AK28" s="1">
        <v>6272</v>
      </c>
      <c r="AL28" s="1">
        <v>26323.9</v>
      </c>
      <c r="AM28" s="1">
        <v>32595.9</v>
      </c>
      <c r="AN28" s="1">
        <v>4018.94</v>
      </c>
      <c r="AO28" s="1">
        <v>1629</v>
      </c>
      <c r="AP28" s="1">
        <v>2389.94</v>
      </c>
      <c r="AQ28" s="1">
        <v>295</v>
      </c>
      <c r="AR28" s="1">
        <v>310</v>
      </c>
      <c r="AU28" s="1">
        <v>0</v>
      </c>
      <c r="AV28" s="13">
        <v>0</v>
      </c>
      <c r="AW28" s="6">
        <v>310</v>
      </c>
      <c r="AX28" s="6">
        <v>295</v>
      </c>
      <c r="AY28" s="6">
        <v>640</v>
      </c>
      <c r="AZ28" s="25">
        <v>631</v>
      </c>
      <c r="BA28" s="6">
        <v>310</v>
      </c>
      <c r="BB28" s="6">
        <v>295</v>
      </c>
      <c r="BE28" s="16">
        <f t="shared" si="0"/>
        <v>310</v>
      </c>
      <c r="BF28" s="16">
        <f t="shared" ref="BF28:BH28" si="64">AH28</f>
        <v>310</v>
      </c>
      <c r="BG28" s="16">
        <f t="shared" si="64"/>
        <v>0</v>
      </c>
      <c r="BH28" s="16">
        <f t="shared" si="64"/>
        <v>310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295</v>
      </c>
      <c r="BN28" s="16">
        <f t="shared" ref="BN28:BP28" si="65">AE28</f>
        <v>295</v>
      </c>
      <c r="BO28" s="16">
        <f t="shared" si="65"/>
        <v>0</v>
      </c>
      <c r="BP28" s="16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26158.37</v>
      </c>
      <c r="B29" s="1">
        <v>-7714.78</v>
      </c>
      <c r="C29" s="1">
        <v>31789.48</v>
      </c>
      <c r="D29" s="1">
        <v>5142.79</v>
      </c>
      <c r="E29" s="1">
        <v>290</v>
      </c>
      <c r="F29" s="6">
        <v>7199</v>
      </c>
      <c r="G29" s="1">
        <v>0</v>
      </c>
      <c r="H29" s="1">
        <v>504.35</v>
      </c>
      <c r="I29" s="1">
        <v>620.55</v>
      </c>
      <c r="J29" s="1">
        <v>620.31</v>
      </c>
      <c r="K29" s="1">
        <v>500.9</v>
      </c>
      <c r="L29" s="1">
        <v>543.47</v>
      </c>
      <c r="M29" s="1">
        <v>749.46</v>
      </c>
      <c r="N29" s="1">
        <v>900.75</v>
      </c>
      <c r="O29" s="1">
        <v>0</v>
      </c>
      <c r="P29" s="1">
        <v>635.1</v>
      </c>
      <c r="Q29" s="1">
        <v>279.99</v>
      </c>
      <c r="R29" s="1">
        <v>280.2</v>
      </c>
      <c r="S29" s="1">
        <v>25925.66</v>
      </c>
      <c r="T29" s="1">
        <v>7766.984</v>
      </c>
      <c r="U29" s="1">
        <v>1534.386</v>
      </c>
      <c r="V29" s="1">
        <v>3527.262</v>
      </c>
      <c r="W29" s="1">
        <v>5061.648</v>
      </c>
      <c r="X29" s="1">
        <v>288.787</v>
      </c>
      <c r="Y29" s="1">
        <v>50.031</v>
      </c>
      <c r="Z29" s="1">
        <v>6213.316</v>
      </c>
      <c r="AA29" s="1">
        <v>12797.89</v>
      </c>
      <c r="AB29" s="1">
        <v>1169.13</v>
      </c>
      <c r="AC29" s="1" t="s">
        <v>58</v>
      </c>
      <c r="AD29" s="6">
        <v>-3587.759</v>
      </c>
      <c r="AE29" s="1">
        <v>290</v>
      </c>
      <c r="AF29" s="1">
        <v>0</v>
      </c>
      <c r="AG29" s="1">
        <v>290</v>
      </c>
      <c r="AH29" s="1">
        <v>293.85</v>
      </c>
      <c r="AI29" s="1">
        <v>0</v>
      </c>
      <c r="AJ29" s="1">
        <v>293.85</v>
      </c>
      <c r="AK29" s="1">
        <v>6263</v>
      </c>
      <c r="AL29" s="1">
        <v>25542.9</v>
      </c>
      <c r="AM29" s="1">
        <v>31805.9</v>
      </c>
      <c r="AN29" s="1">
        <v>4864.78</v>
      </c>
      <c r="AO29" s="1">
        <v>1651.52</v>
      </c>
      <c r="AP29" s="1">
        <v>3213.26</v>
      </c>
      <c r="AQ29" s="1">
        <v>290</v>
      </c>
      <c r="AR29" s="1">
        <v>293.85</v>
      </c>
      <c r="AU29" s="1">
        <v>0</v>
      </c>
      <c r="AV29" s="13">
        <v>0</v>
      </c>
      <c r="AW29" s="6">
        <v>293.85</v>
      </c>
      <c r="AX29" s="6">
        <v>290</v>
      </c>
      <c r="AY29" s="6">
        <v>631</v>
      </c>
      <c r="AZ29" s="25">
        <v>631</v>
      </c>
      <c r="BA29" s="6">
        <v>293.85</v>
      </c>
      <c r="BB29" s="6">
        <v>290</v>
      </c>
      <c r="BE29" s="16">
        <f t="shared" si="0"/>
        <v>293.85</v>
      </c>
      <c r="BF29" s="16">
        <f t="shared" ref="BF29:BH29" si="66">AH29</f>
        <v>293.85</v>
      </c>
      <c r="BG29" s="16">
        <f t="shared" si="66"/>
        <v>0</v>
      </c>
      <c r="BH29" s="16">
        <f t="shared" si="66"/>
        <v>293.85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290</v>
      </c>
      <c r="BN29" s="16">
        <f t="shared" ref="BN29:BP29" si="67">AE29</f>
        <v>290</v>
      </c>
      <c r="BO29" s="16">
        <f t="shared" si="67"/>
        <v>0</v>
      </c>
      <c r="BP29" s="16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25786.09</v>
      </c>
      <c r="B30" s="2">
        <v>-7505</v>
      </c>
      <c r="C30" s="2">
        <v>30317.25</v>
      </c>
      <c r="D30" s="2">
        <v>6033.45</v>
      </c>
      <c r="E30" s="2">
        <v>280</v>
      </c>
      <c r="F30" s="7">
        <v>7199</v>
      </c>
      <c r="G30" s="2">
        <v>0</v>
      </c>
      <c r="H30" s="2">
        <v>448.82</v>
      </c>
      <c r="I30" s="2">
        <v>619.98</v>
      </c>
      <c r="J30" s="2">
        <v>620.42</v>
      </c>
      <c r="K30" s="2">
        <v>500.44</v>
      </c>
      <c r="L30" s="2">
        <v>542.31</v>
      </c>
      <c r="M30" s="2">
        <v>749.05</v>
      </c>
      <c r="N30" s="2">
        <v>899.92</v>
      </c>
      <c r="O30" s="2">
        <v>0</v>
      </c>
      <c r="P30" s="2">
        <v>634.2</v>
      </c>
      <c r="Q30" s="2">
        <v>252.14</v>
      </c>
      <c r="R30" s="2">
        <v>251.18</v>
      </c>
      <c r="S30" s="2">
        <v>25490.07</v>
      </c>
      <c r="T30" s="2">
        <v>7430.574</v>
      </c>
      <c r="U30" s="2">
        <v>1339.782</v>
      </c>
      <c r="V30" s="2">
        <v>4494.872</v>
      </c>
      <c r="W30" s="2">
        <v>5834.654</v>
      </c>
      <c r="X30" s="2">
        <v>287.428</v>
      </c>
      <c r="Y30" s="2">
        <v>50.033</v>
      </c>
      <c r="Z30" s="2">
        <v>7652.979</v>
      </c>
      <c r="AA30" s="2">
        <v>11368.34</v>
      </c>
      <c r="AB30" s="2">
        <v>1170.72</v>
      </c>
      <c r="AC30" s="2" t="s">
        <v>58</v>
      </c>
      <c r="AD30" s="7">
        <v>-3646.73</v>
      </c>
      <c r="AE30" s="2">
        <v>280</v>
      </c>
      <c r="AF30" s="2">
        <v>0</v>
      </c>
      <c r="AG30" s="2">
        <v>280</v>
      </c>
      <c r="AH30" s="2">
        <v>275</v>
      </c>
      <c r="AI30" s="2">
        <v>0</v>
      </c>
      <c r="AJ30" s="2">
        <v>275</v>
      </c>
      <c r="AK30" s="2">
        <v>6323</v>
      </c>
      <c r="AL30" s="2">
        <v>24936.9</v>
      </c>
      <c r="AM30" s="2">
        <v>31259.9</v>
      </c>
      <c r="AN30" s="2">
        <v>5767.78</v>
      </c>
      <c r="AO30" s="2">
        <v>1590.92</v>
      </c>
      <c r="AP30" s="2">
        <v>4176.86</v>
      </c>
      <c r="AQ30" s="2">
        <v>280</v>
      </c>
      <c r="AR30" s="2">
        <v>275</v>
      </c>
      <c r="AU30" s="2">
        <v>0</v>
      </c>
      <c r="AV30" s="14">
        <v>0</v>
      </c>
      <c r="AW30" s="7">
        <v>275</v>
      </c>
      <c r="AX30" s="7">
        <v>280</v>
      </c>
      <c r="AY30" s="7">
        <v>631</v>
      </c>
      <c r="AZ30" s="26">
        <v>631</v>
      </c>
      <c r="BA30" s="7">
        <v>275</v>
      </c>
      <c r="BB30" s="7">
        <v>280</v>
      </c>
      <c r="BE30" s="17">
        <f t="shared" si="0"/>
        <v>275</v>
      </c>
      <c r="BF30" s="17">
        <f t="shared" ref="BF30:BH30" si="68">AH30</f>
        <v>275</v>
      </c>
      <c r="BG30" s="17">
        <f t="shared" si="68"/>
        <v>0</v>
      </c>
      <c r="BH30" s="17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280</v>
      </c>
      <c r="BN30" s="17">
        <f t="shared" ref="BN30:BP30" si="69">AE30</f>
        <v>280</v>
      </c>
      <c r="BO30" s="17">
        <f t="shared" si="69"/>
        <v>0</v>
      </c>
      <c r="BP30" s="17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25093.54</v>
      </c>
      <c r="B31" s="2">
        <v>-7742</v>
      </c>
      <c r="C31" s="2">
        <v>28789.08</v>
      </c>
      <c r="D31" s="2">
        <v>7019.16</v>
      </c>
      <c r="E31" s="2">
        <v>270</v>
      </c>
      <c r="F31" s="7">
        <v>7199</v>
      </c>
      <c r="G31" s="2">
        <v>0</v>
      </c>
      <c r="H31" s="2">
        <v>394.14</v>
      </c>
      <c r="I31" s="2">
        <v>620.83</v>
      </c>
      <c r="J31" s="2">
        <v>620.64</v>
      </c>
      <c r="K31" s="2">
        <v>500.67</v>
      </c>
      <c r="L31" s="2">
        <v>542.31</v>
      </c>
      <c r="M31" s="2">
        <v>749.46</v>
      </c>
      <c r="N31" s="2">
        <v>899.51</v>
      </c>
      <c r="O31" s="2">
        <v>0</v>
      </c>
      <c r="P31" s="2">
        <v>635.1</v>
      </c>
      <c r="Q31" s="2">
        <v>250.5</v>
      </c>
      <c r="R31" s="2">
        <v>250.55</v>
      </c>
      <c r="S31" s="2">
        <v>24723.89</v>
      </c>
      <c r="T31" s="2">
        <v>7743.027</v>
      </c>
      <c r="U31" s="2">
        <v>1200.899</v>
      </c>
      <c r="V31" s="2">
        <v>5548.645</v>
      </c>
      <c r="W31" s="2">
        <v>6749.544</v>
      </c>
      <c r="X31" s="2">
        <v>295.331</v>
      </c>
      <c r="Y31" s="2">
        <v>49.971</v>
      </c>
      <c r="Z31" s="2">
        <v>9013.295</v>
      </c>
      <c r="AA31" s="2">
        <v>9998.258</v>
      </c>
      <c r="AB31" s="2">
        <v>1174.59</v>
      </c>
      <c r="AC31" s="2" t="s">
        <v>58</v>
      </c>
      <c r="AD31" s="7">
        <v>-3644.769</v>
      </c>
      <c r="AE31" s="2">
        <v>270</v>
      </c>
      <c r="AF31" s="2">
        <v>0</v>
      </c>
      <c r="AG31" s="2">
        <v>270</v>
      </c>
      <c r="AH31" s="2">
        <v>270</v>
      </c>
      <c r="AI31" s="2">
        <v>0</v>
      </c>
      <c r="AJ31" s="2">
        <v>270</v>
      </c>
      <c r="AK31" s="2">
        <v>6763</v>
      </c>
      <c r="AL31" s="2">
        <v>24475.9</v>
      </c>
      <c r="AM31" s="2">
        <v>31238.9</v>
      </c>
      <c r="AN31" s="2">
        <v>6752.49</v>
      </c>
      <c r="AO31" s="2">
        <v>1525.81</v>
      </c>
      <c r="AP31" s="2">
        <v>5226.68</v>
      </c>
      <c r="AQ31" s="2">
        <v>270</v>
      </c>
      <c r="AR31" s="2">
        <v>270</v>
      </c>
      <c r="AU31" s="2">
        <v>0</v>
      </c>
      <c r="AV31" s="14">
        <v>0</v>
      </c>
      <c r="AW31" s="7">
        <v>270</v>
      </c>
      <c r="AX31" s="7">
        <v>270</v>
      </c>
      <c r="AY31" s="7">
        <v>631</v>
      </c>
      <c r="AZ31" s="26">
        <v>631</v>
      </c>
      <c r="BA31" s="7">
        <v>270</v>
      </c>
      <c r="BB31" s="7">
        <v>270</v>
      </c>
      <c r="BE31" s="17">
        <f t="shared" si="0"/>
        <v>270</v>
      </c>
      <c r="BF31" s="17">
        <f t="shared" ref="BF31:BH31" si="70">AH31</f>
        <v>270</v>
      </c>
      <c r="BG31" s="17">
        <f t="shared" si="70"/>
        <v>0</v>
      </c>
      <c r="BH31" s="17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270</v>
      </c>
      <c r="BN31" s="17">
        <f t="shared" ref="BN31:BP31" si="71">AE31</f>
        <v>270</v>
      </c>
      <c r="BO31" s="17">
        <f t="shared" si="71"/>
        <v>0</v>
      </c>
      <c r="BP31" s="17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24684.78</v>
      </c>
      <c r="B32" s="2">
        <v>-7980.52</v>
      </c>
      <c r="C32" s="2">
        <v>27570.93</v>
      </c>
      <c r="D32" s="2">
        <v>8073.29</v>
      </c>
      <c r="E32" s="2">
        <v>265</v>
      </c>
      <c r="F32" s="7">
        <v>7198</v>
      </c>
      <c r="G32" s="2">
        <v>0</v>
      </c>
      <c r="H32" s="2">
        <v>350.55</v>
      </c>
      <c r="I32" s="2">
        <v>620.41</v>
      </c>
      <c r="J32" s="2">
        <v>620.33</v>
      </c>
      <c r="K32" s="2">
        <v>500.44</v>
      </c>
      <c r="L32" s="2">
        <v>543.94</v>
      </c>
      <c r="M32" s="2">
        <v>748.64</v>
      </c>
      <c r="N32" s="2">
        <v>901.16</v>
      </c>
      <c r="O32" s="2">
        <v>0</v>
      </c>
      <c r="P32" s="2">
        <v>630.7</v>
      </c>
      <c r="Q32" s="2">
        <v>232.21</v>
      </c>
      <c r="R32" s="2">
        <v>231.26</v>
      </c>
      <c r="S32" s="2">
        <v>23991.75</v>
      </c>
      <c r="T32" s="2">
        <v>8162.428</v>
      </c>
      <c r="U32" s="2">
        <v>1121.542</v>
      </c>
      <c r="V32" s="2">
        <v>6695.831</v>
      </c>
      <c r="W32" s="2">
        <v>7817.373</v>
      </c>
      <c r="X32" s="2">
        <v>299.97</v>
      </c>
      <c r="Y32" s="2">
        <v>49.978</v>
      </c>
      <c r="Z32" s="2">
        <v>10266.9</v>
      </c>
      <c r="AA32" s="2">
        <v>8734.453</v>
      </c>
      <c r="AB32" s="2">
        <v>1166.28</v>
      </c>
      <c r="AC32" s="2" t="s">
        <v>58</v>
      </c>
      <c r="AD32" s="7">
        <v>-3681.329</v>
      </c>
      <c r="AE32" s="2">
        <v>265</v>
      </c>
      <c r="AF32" s="2">
        <v>0</v>
      </c>
      <c r="AG32" s="2">
        <v>265</v>
      </c>
      <c r="AH32" s="2">
        <v>266</v>
      </c>
      <c r="AI32" s="2">
        <v>0</v>
      </c>
      <c r="AJ32" s="2">
        <v>266</v>
      </c>
      <c r="AK32" s="2">
        <v>7248</v>
      </c>
      <c r="AL32" s="2">
        <v>23954.9</v>
      </c>
      <c r="AM32" s="2">
        <v>31202.9</v>
      </c>
      <c r="AN32" s="2">
        <v>7822.41</v>
      </c>
      <c r="AO32" s="2">
        <v>1471.38</v>
      </c>
      <c r="AP32" s="2">
        <v>6351.03</v>
      </c>
      <c r="AQ32" s="2">
        <v>265</v>
      </c>
      <c r="AR32" s="2">
        <v>266</v>
      </c>
      <c r="AU32" s="2">
        <v>0</v>
      </c>
      <c r="AV32" s="14">
        <v>0</v>
      </c>
      <c r="AW32" s="7">
        <v>266</v>
      </c>
      <c r="AX32" s="7">
        <v>265</v>
      </c>
      <c r="AY32" s="7">
        <v>561</v>
      </c>
      <c r="AZ32" s="26">
        <v>627.47</v>
      </c>
      <c r="BA32" s="7">
        <v>266</v>
      </c>
      <c r="BB32" s="7">
        <v>265</v>
      </c>
      <c r="BE32" s="17">
        <f t="shared" si="0"/>
        <v>266</v>
      </c>
      <c r="BF32" s="17">
        <f t="shared" ref="BF32:BH32" si="72">AH32</f>
        <v>266</v>
      </c>
      <c r="BG32" s="17">
        <f t="shared" si="72"/>
        <v>0</v>
      </c>
      <c r="BH32" s="17">
        <f t="shared" si="72"/>
        <v>266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265</v>
      </c>
      <c r="BN32" s="17">
        <f t="shared" ref="BN32:BP32" si="73">AE32</f>
        <v>265</v>
      </c>
      <c r="BO32" s="17">
        <f t="shared" si="73"/>
        <v>0</v>
      </c>
      <c r="BP32" s="17">
        <f t="shared" si="73"/>
        <v>265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23933.9</v>
      </c>
      <c r="B33" s="2">
        <v>-8230.49</v>
      </c>
      <c r="C33" s="2">
        <v>25846.54</v>
      </c>
      <c r="D33" s="2">
        <v>9183.47</v>
      </c>
      <c r="E33" s="2">
        <v>255</v>
      </c>
      <c r="F33" s="7">
        <v>7200</v>
      </c>
      <c r="G33" s="2">
        <v>0</v>
      </c>
      <c r="H33" s="2">
        <v>352.25</v>
      </c>
      <c r="I33" s="2">
        <v>618.89</v>
      </c>
      <c r="J33" s="2">
        <v>620.14</v>
      </c>
      <c r="K33" s="2">
        <v>500.67</v>
      </c>
      <c r="L33" s="2">
        <v>502.07</v>
      </c>
      <c r="M33" s="2">
        <v>748.22</v>
      </c>
      <c r="N33" s="2">
        <v>899.92</v>
      </c>
      <c r="O33" s="2">
        <v>0</v>
      </c>
      <c r="P33" s="2">
        <v>549.6</v>
      </c>
      <c r="Q33" s="2">
        <v>221.69</v>
      </c>
      <c r="R33" s="2">
        <v>220.63</v>
      </c>
      <c r="S33" s="2">
        <v>23478.9</v>
      </c>
      <c r="T33" s="2">
        <v>8197.031</v>
      </c>
      <c r="U33" s="2">
        <v>1035.767</v>
      </c>
      <c r="V33" s="2">
        <v>7903.891</v>
      </c>
      <c r="W33" s="2">
        <v>8939.658</v>
      </c>
      <c r="X33" s="2">
        <v>299.907</v>
      </c>
      <c r="Y33" s="2">
        <v>50.033</v>
      </c>
      <c r="Z33" s="2">
        <v>11858.09</v>
      </c>
      <c r="AA33" s="2">
        <v>7166.467</v>
      </c>
      <c r="AB33" s="2">
        <v>1180.76</v>
      </c>
      <c r="AC33" s="2" t="s">
        <v>58</v>
      </c>
      <c r="AD33" s="7">
        <v>-3815.241</v>
      </c>
      <c r="AE33" s="2">
        <v>255</v>
      </c>
      <c r="AF33" s="2">
        <v>0</v>
      </c>
      <c r="AG33" s="2">
        <v>255</v>
      </c>
      <c r="AH33" s="2">
        <v>250</v>
      </c>
      <c r="AI33" s="2">
        <v>0</v>
      </c>
      <c r="AJ33" s="2">
        <v>250</v>
      </c>
      <c r="AK33" s="2">
        <v>7720</v>
      </c>
      <c r="AL33" s="2">
        <v>23233.9</v>
      </c>
      <c r="AM33" s="2">
        <v>30953.9</v>
      </c>
      <c r="AN33" s="2">
        <v>8921.59</v>
      </c>
      <c r="AO33" s="2">
        <v>1370.89</v>
      </c>
      <c r="AP33" s="2">
        <v>7550.7</v>
      </c>
      <c r="AQ33" s="2">
        <v>255</v>
      </c>
      <c r="AR33" s="2">
        <v>250</v>
      </c>
      <c r="AU33" s="2">
        <v>0</v>
      </c>
      <c r="AV33" s="14">
        <v>0</v>
      </c>
      <c r="AW33" s="7">
        <v>250</v>
      </c>
      <c r="AX33" s="7">
        <v>255</v>
      </c>
      <c r="AY33" s="7">
        <v>462</v>
      </c>
      <c r="AZ33" s="26">
        <v>528.47</v>
      </c>
      <c r="BA33" s="7">
        <v>250</v>
      </c>
      <c r="BB33" s="7">
        <v>255</v>
      </c>
      <c r="BE33" s="17">
        <f t="shared" si="0"/>
        <v>250</v>
      </c>
      <c r="BF33" s="17">
        <f t="shared" ref="BF33:BH33" si="74">AH33</f>
        <v>250</v>
      </c>
      <c r="BG33" s="17">
        <f t="shared" si="74"/>
        <v>0</v>
      </c>
      <c r="BH33" s="17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255</v>
      </c>
      <c r="BN33" s="17">
        <f t="shared" ref="BN33:BP33" si="75">AE33</f>
        <v>255</v>
      </c>
      <c r="BO33" s="17">
        <f t="shared" si="75"/>
        <v>0</v>
      </c>
      <c r="BP33" s="17">
        <f t="shared" si="75"/>
        <v>255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23644.2</v>
      </c>
      <c r="B34" s="2">
        <v>-7865</v>
      </c>
      <c r="C34" s="2">
        <v>23572.6</v>
      </c>
      <c r="D34" s="2">
        <v>10269.83</v>
      </c>
      <c r="E34" s="2">
        <v>249</v>
      </c>
      <c r="F34" s="7">
        <v>7200</v>
      </c>
      <c r="G34" s="2">
        <v>0</v>
      </c>
      <c r="H34" s="2">
        <v>347.99</v>
      </c>
      <c r="I34" s="2">
        <v>539.08</v>
      </c>
      <c r="J34" s="2">
        <v>540.38</v>
      </c>
      <c r="K34" s="2">
        <v>429.5</v>
      </c>
      <c r="L34" s="2">
        <v>432.05</v>
      </c>
      <c r="M34" s="2">
        <v>749.46</v>
      </c>
      <c r="N34" s="2">
        <v>899.92</v>
      </c>
      <c r="O34" s="2">
        <v>0</v>
      </c>
      <c r="P34" s="2">
        <v>465.9</v>
      </c>
      <c r="Q34" s="2">
        <v>182.1</v>
      </c>
      <c r="R34" s="2">
        <v>180.94</v>
      </c>
      <c r="S34" s="2">
        <v>23195.89</v>
      </c>
      <c r="T34" s="2">
        <v>7857.083</v>
      </c>
      <c r="U34" s="2">
        <v>938.897</v>
      </c>
      <c r="V34" s="2">
        <v>9092.732</v>
      </c>
      <c r="W34" s="2">
        <v>10031.629</v>
      </c>
      <c r="X34" s="2">
        <v>299.855</v>
      </c>
      <c r="Y34" s="2">
        <v>49.997</v>
      </c>
      <c r="Z34" s="2">
        <v>13750.89</v>
      </c>
      <c r="AA34" s="2">
        <v>5321.137</v>
      </c>
      <c r="AB34" s="2">
        <v>1180.28</v>
      </c>
      <c r="AC34" s="2" t="s">
        <v>58</v>
      </c>
      <c r="AD34" s="7">
        <v>-4107.859</v>
      </c>
      <c r="AE34" s="2">
        <v>249</v>
      </c>
      <c r="AF34" s="2">
        <v>0</v>
      </c>
      <c r="AG34" s="2">
        <v>249</v>
      </c>
      <c r="AH34" s="2">
        <v>258</v>
      </c>
      <c r="AI34" s="2">
        <v>0</v>
      </c>
      <c r="AJ34" s="2">
        <v>258</v>
      </c>
      <c r="AK34" s="2">
        <v>8044</v>
      </c>
      <c r="AL34" s="2">
        <v>22771.9</v>
      </c>
      <c r="AM34" s="2">
        <v>30815.9</v>
      </c>
      <c r="AN34" s="2">
        <v>10048.33</v>
      </c>
      <c r="AO34" s="2">
        <v>1302.4</v>
      </c>
      <c r="AP34" s="2">
        <v>8745.93</v>
      </c>
      <c r="AQ34" s="2">
        <v>249</v>
      </c>
      <c r="AR34" s="2">
        <v>258</v>
      </c>
      <c r="AU34" s="2">
        <v>0</v>
      </c>
      <c r="AV34" s="14">
        <v>0</v>
      </c>
      <c r="AW34" s="7">
        <v>258</v>
      </c>
      <c r="AX34" s="7">
        <v>249</v>
      </c>
      <c r="AY34" s="7">
        <v>462</v>
      </c>
      <c r="AZ34" s="26">
        <v>462</v>
      </c>
      <c r="BA34" s="7">
        <v>258</v>
      </c>
      <c r="BB34" s="7">
        <v>249</v>
      </c>
      <c r="BE34" s="17">
        <f t="shared" si="0"/>
        <v>258</v>
      </c>
      <c r="BF34" s="17">
        <f t="shared" ref="BF34:BH34" si="76">AH34</f>
        <v>258</v>
      </c>
      <c r="BG34" s="17">
        <f t="shared" si="76"/>
        <v>0</v>
      </c>
      <c r="BH34" s="17">
        <f t="shared" si="76"/>
        <v>258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249</v>
      </c>
      <c r="BN34" s="17">
        <f t="shared" ref="BN34:BP34" si="77">AE34</f>
        <v>249</v>
      </c>
      <c r="BO34" s="17">
        <f t="shared" si="77"/>
        <v>0</v>
      </c>
      <c r="BP34" s="17">
        <f t="shared" si="77"/>
        <v>249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23340.88</v>
      </c>
      <c r="B35" s="2">
        <v>-7710.56</v>
      </c>
      <c r="C35" s="2">
        <v>21002.6</v>
      </c>
      <c r="D35" s="2">
        <v>11418.6</v>
      </c>
      <c r="E35" s="2">
        <v>190</v>
      </c>
      <c r="F35" s="7">
        <v>7200</v>
      </c>
      <c r="G35" s="2">
        <v>0</v>
      </c>
      <c r="H35" s="2">
        <v>201.87</v>
      </c>
      <c r="I35" s="2">
        <v>461.18</v>
      </c>
      <c r="J35" s="2">
        <v>460.95</v>
      </c>
      <c r="K35" s="2">
        <v>358.79</v>
      </c>
      <c r="L35" s="2">
        <v>359.48</v>
      </c>
      <c r="M35" s="2">
        <v>677.92</v>
      </c>
      <c r="N35" s="2">
        <v>828.8</v>
      </c>
      <c r="O35" s="2">
        <v>0</v>
      </c>
      <c r="P35" s="2">
        <v>365.3</v>
      </c>
      <c r="Q35" s="2">
        <v>151.55</v>
      </c>
      <c r="R35" s="2">
        <v>151.28</v>
      </c>
      <c r="S35" s="2">
        <v>22923.08</v>
      </c>
      <c r="T35" s="2">
        <v>7695.732</v>
      </c>
      <c r="U35" s="2">
        <v>818.63</v>
      </c>
      <c r="V35" s="2">
        <v>10248.581</v>
      </c>
      <c r="W35" s="2">
        <v>11067.211</v>
      </c>
      <c r="X35" s="2">
        <v>249.616</v>
      </c>
      <c r="Y35" s="2">
        <v>49.972</v>
      </c>
      <c r="Z35" s="2">
        <v>15530.43</v>
      </c>
      <c r="AA35" s="2">
        <v>3902.744</v>
      </c>
      <c r="AB35" s="2">
        <v>1170.36</v>
      </c>
      <c r="AC35" s="2" t="s">
        <v>58</v>
      </c>
      <c r="AD35" s="7">
        <v>-4538.872</v>
      </c>
      <c r="AE35" s="2">
        <v>190</v>
      </c>
      <c r="AF35" s="2">
        <v>0</v>
      </c>
      <c r="AG35" s="2">
        <v>190</v>
      </c>
      <c r="AH35" s="2">
        <v>249</v>
      </c>
      <c r="AI35" s="2">
        <v>0</v>
      </c>
      <c r="AJ35" s="2">
        <v>249</v>
      </c>
      <c r="AK35" s="2">
        <v>8113</v>
      </c>
      <c r="AL35" s="2">
        <v>22454.9</v>
      </c>
      <c r="AM35" s="2">
        <v>30567.9</v>
      </c>
      <c r="AN35" s="2">
        <v>11161.9</v>
      </c>
      <c r="AO35" s="2">
        <v>1238.16</v>
      </c>
      <c r="AP35" s="2">
        <v>9923.74</v>
      </c>
      <c r="AQ35" s="2">
        <v>190</v>
      </c>
      <c r="AR35" s="2">
        <v>249</v>
      </c>
      <c r="AU35" s="2">
        <v>0</v>
      </c>
      <c r="AV35" s="14">
        <v>0</v>
      </c>
      <c r="AW35" s="7">
        <v>249</v>
      </c>
      <c r="AX35" s="7">
        <v>190</v>
      </c>
      <c r="AY35" s="7">
        <v>462</v>
      </c>
      <c r="AZ35" s="26">
        <v>363</v>
      </c>
      <c r="BA35" s="7">
        <v>249</v>
      </c>
      <c r="BB35" s="7">
        <v>190</v>
      </c>
      <c r="BE35" s="17">
        <f t="shared" si="0"/>
        <v>249</v>
      </c>
      <c r="BF35" s="17">
        <f t="shared" ref="BF35:BH35" si="78">AH35</f>
        <v>249</v>
      </c>
      <c r="BG35" s="17">
        <f t="shared" si="78"/>
        <v>0</v>
      </c>
      <c r="BH35" s="17">
        <f t="shared" si="78"/>
        <v>249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190</v>
      </c>
      <c r="BN35" s="17">
        <f t="shared" ref="BN35:BP35" si="79">AE35</f>
        <v>190</v>
      </c>
      <c r="BO35" s="17">
        <f t="shared" si="79"/>
        <v>0</v>
      </c>
      <c r="BP35" s="17">
        <f t="shared" si="79"/>
        <v>190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22964.04</v>
      </c>
      <c r="B36" s="2">
        <v>-8201.2</v>
      </c>
      <c r="C36" s="2">
        <v>19727.79</v>
      </c>
      <c r="D36" s="2">
        <v>12623.08</v>
      </c>
      <c r="E36" s="2">
        <v>31.67</v>
      </c>
      <c r="F36" s="7">
        <v>7200</v>
      </c>
      <c r="G36" s="2">
        <v>0</v>
      </c>
      <c r="H36" s="2">
        <v>193.33</v>
      </c>
      <c r="I36" s="2">
        <v>382.36</v>
      </c>
      <c r="J36" s="2">
        <v>381.55</v>
      </c>
      <c r="K36" s="2">
        <v>312.03</v>
      </c>
      <c r="L36" s="2">
        <v>289.47</v>
      </c>
      <c r="M36" s="2">
        <v>679.98</v>
      </c>
      <c r="N36" s="2">
        <v>753.16</v>
      </c>
      <c r="O36" s="2">
        <v>0</v>
      </c>
      <c r="P36" s="2">
        <v>293</v>
      </c>
      <c r="Q36" s="2">
        <v>149.38</v>
      </c>
      <c r="R36" s="2">
        <v>149.54</v>
      </c>
      <c r="S36" s="2">
        <v>22610.85</v>
      </c>
      <c r="T36" s="2">
        <v>8222.688</v>
      </c>
      <c r="U36" s="2">
        <v>730.395</v>
      </c>
      <c r="V36" s="2">
        <v>11391.617</v>
      </c>
      <c r="W36" s="2">
        <v>12122.012</v>
      </c>
      <c r="X36" s="2">
        <v>249.212</v>
      </c>
      <c r="Y36" s="2">
        <v>50.03</v>
      </c>
      <c r="Z36" s="2">
        <v>16527.87</v>
      </c>
      <c r="AA36" s="2">
        <v>3070.227</v>
      </c>
      <c r="AB36" s="2">
        <v>1159.02</v>
      </c>
      <c r="AC36" s="2" t="s">
        <v>75</v>
      </c>
      <c r="AD36" s="7">
        <v>-4801.234</v>
      </c>
      <c r="AE36" s="2">
        <v>0</v>
      </c>
      <c r="AF36" s="2">
        <v>247.06</v>
      </c>
      <c r="AG36" s="2">
        <v>247.06</v>
      </c>
      <c r="AH36" s="2">
        <v>177</v>
      </c>
      <c r="AI36" s="2">
        <v>15.29</v>
      </c>
      <c r="AJ36" s="2">
        <v>192.29</v>
      </c>
      <c r="AK36" s="2">
        <v>8185</v>
      </c>
      <c r="AL36" s="2">
        <v>21992.9</v>
      </c>
      <c r="AM36" s="2">
        <v>30177.9</v>
      </c>
      <c r="AN36" s="2">
        <v>12239.58</v>
      </c>
      <c r="AO36" s="2">
        <v>1173.99</v>
      </c>
      <c r="AP36" s="2">
        <v>11065.59</v>
      </c>
      <c r="AQ36" s="2">
        <v>31.67</v>
      </c>
      <c r="AR36" s="2">
        <v>178.93</v>
      </c>
      <c r="AU36" s="2">
        <v>0</v>
      </c>
      <c r="AV36" s="14">
        <v>0</v>
      </c>
      <c r="AW36" s="7">
        <v>192.29</v>
      </c>
      <c r="AX36" s="7">
        <v>247.06</v>
      </c>
      <c r="AY36" s="7">
        <v>363</v>
      </c>
      <c r="AZ36" s="26">
        <v>291</v>
      </c>
      <c r="BA36" s="7">
        <v>192.29</v>
      </c>
      <c r="BB36" s="7">
        <v>247.06</v>
      </c>
      <c r="BE36" s="17">
        <f t="shared" si="0"/>
        <v>192.29</v>
      </c>
      <c r="BF36" s="17">
        <f t="shared" ref="BF36:BH36" si="80">AH36</f>
        <v>177</v>
      </c>
      <c r="BG36" s="17">
        <f t="shared" si="80"/>
        <v>15.29</v>
      </c>
      <c r="BH36" s="17">
        <f t="shared" si="80"/>
        <v>192.29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247.06</v>
      </c>
      <c r="BN36" s="17">
        <f t="shared" ref="BN36:BP36" si="81">AE36</f>
        <v>0</v>
      </c>
      <c r="BO36" s="17">
        <f t="shared" si="81"/>
        <v>247.06</v>
      </c>
      <c r="BP36" s="17">
        <f t="shared" si="81"/>
        <v>247.06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247.06</v>
      </c>
    </row>
    <row r="37" s="2" customFormat="1" spans="1:72">
      <c r="A37" s="2">
        <v>22508.42</v>
      </c>
      <c r="B37" s="2">
        <v>-8407</v>
      </c>
      <c r="C37" s="2">
        <v>18873.07</v>
      </c>
      <c r="D37" s="2">
        <v>12844.53</v>
      </c>
      <c r="E37" s="2">
        <v>33.19</v>
      </c>
      <c r="F37" s="7">
        <v>7200</v>
      </c>
      <c r="G37" s="2">
        <v>0</v>
      </c>
      <c r="H37" s="2">
        <v>195.02</v>
      </c>
      <c r="I37" s="2">
        <v>303.01</v>
      </c>
      <c r="J37" s="2">
        <v>305.15</v>
      </c>
      <c r="K37" s="2">
        <v>272.72</v>
      </c>
      <c r="L37" s="2">
        <v>273.65</v>
      </c>
      <c r="M37" s="2">
        <v>698.07</v>
      </c>
      <c r="N37" s="2">
        <v>750.28</v>
      </c>
      <c r="O37" s="2">
        <v>0</v>
      </c>
      <c r="P37" s="2">
        <v>295.7</v>
      </c>
      <c r="Q37" s="2">
        <v>150.86</v>
      </c>
      <c r="R37" s="2">
        <v>151.02</v>
      </c>
      <c r="S37" s="2">
        <v>22415.43</v>
      </c>
      <c r="T37" s="2">
        <v>8415.939</v>
      </c>
      <c r="U37" s="2">
        <v>636.066</v>
      </c>
      <c r="V37" s="2">
        <v>12431.835</v>
      </c>
      <c r="W37" s="2">
        <v>13067.9</v>
      </c>
      <c r="X37" s="2">
        <v>126.503</v>
      </c>
      <c r="Y37" s="2">
        <v>50.014</v>
      </c>
      <c r="Z37" s="2">
        <v>17431.1</v>
      </c>
      <c r="AA37" s="2">
        <v>2392.219</v>
      </c>
      <c r="AB37" s="2">
        <v>1107.25</v>
      </c>
      <c r="AC37" s="2" t="s">
        <v>75</v>
      </c>
      <c r="AD37" s="7">
        <v>-4834.152</v>
      </c>
      <c r="AE37" s="2">
        <v>0</v>
      </c>
      <c r="AF37" s="2">
        <v>252.94</v>
      </c>
      <c r="AG37" s="2">
        <v>252.94</v>
      </c>
      <c r="AH37" s="2">
        <v>0</v>
      </c>
      <c r="AI37" s="2">
        <v>252.94</v>
      </c>
      <c r="AJ37" s="2">
        <v>252.94</v>
      </c>
      <c r="AK37" s="2">
        <v>8255</v>
      </c>
      <c r="AL37" s="2">
        <v>21905.9</v>
      </c>
      <c r="AM37" s="2">
        <v>30160.9</v>
      </c>
      <c r="AN37" s="2">
        <v>13230.17</v>
      </c>
      <c r="AO37" s="2">
        <v>1077.19</v>
      </c>
      <c r="AP37" s="2">
        <v>12152.98</v>
      </c>
      <c r="AQ37" s="2">
        <v>33.19</v>
      </c>
      <c r="AR37" s="2">
        <v>33.11</v>
      </c>
      <c r="AU37" s="2">
        <v>0</v>
      </c>
      <c r="AV37" s="14">
        <v>0</v>
      </c>
      <c r="AW37" s="7">
        <v>252.94</v>
      </c>
      <c r="AX37" s="7">
        <v>252.94</v>
      </c>
      <c r="AY37" s="7">
        <v>296.24</v>
      </c>
      <c r="AZ37" s="26">
        <v>296.24</v>
      </c>
      <c r="BA37" s="7">
        <v>252.94</v>
      </c>
      <c r="BB37" s="7">
        <v>252.94</v>
      </c>
      <c r="BE37" s="17">
        <f t="shared" si="0"/>
        <v>252.94</v>
      </c>
      <c r="BF37" s="17">
        <f t="shared" ref="BF37:BH37" si="82">AH37</f>
        <v>0</v>
      </c>
      <c r="BG37" s="17">
        <f t="shared" si="82"/>
        <v>252.94</v>
      </c>
      <c r="BH37" s="17">
        <f t="shared" si="82"/>
        <v>252.94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252.94</v>
      </c>
      <c r="BM37" s="17">
        <f t="shared" si="2"/>
        <v>252.94</v>
      </c>
      <c r="BN37" s="17">
        <f t="shared" ref="BN37:BP37" si="83">AE37</f>
        <v>0</v>
      </c>
      <c r="BO37" s="17">
        <f t="shared" si="83"/>
        <v>252.94</v>
      </c>
      <c r="BP37" s="17">
        <f t="shared" si="83"/>
        <v>252.94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252.94</v>
      </c>
    </row>
    <row r="38" s="2" customFormat="1" spans="1:72">
      <c r="A38" s="2">
        <v>22555</v>
      </c>
      <c r="B38" s="2">
        <v>-8495</v>
      </c>
      <c r="C38" s="2">
        <v>18242.29</v>
      </c>
      <c r="D38" s="2">
        <v>13339.98</v>
      </c>
      <c r="E38" s="2">
        <v>33.58</v>
      </c>
      <c r="F38" s="7">
        <v>7200</v>
      </c>
      <c r="G38" s="2">
        <v>0</v>
      </c>
      <c r="H38" s="2">
        <v>193.33</v>
      </c>
      <c r="I38" s="2">
        <v>232.89</v>
      </c>
      <c r="J38" s="2">
        <v>282.06</v>
      </c>
      <c r="K38" s="2">
        <v>273.19</v>
      </c>
      <c r="L38" s="2">
        <v>272.49</v>
      </c>
      <c r="M38" s="2">
        <v>696.84</v>
      </c>
      <c r="N38" s="2">
        <v>749.87</v>
      </c>
      <c r="O38" s="2">
        <v>0</v>
      </c>
      <c r="P38" s="2">
        <v>297.8</v>
      </c>
      <c r="Q38" s="2">
        <v>150.44</v>
      </c>
      <c r="R38" s="2">
        <v>149.96</v>
      </c>
      <c r="S38" s="2">
        <v>22237.08</v>
      </c>
      <c r="T38" s="2">
        <v>8547.111</v>
      </c>
      <c r="U38" s="2">
        <v>585.871</v>
      </c>
      <c r="V38" s="2">
        <v>13463.377</v>
      </c>
      <c r="W38" s="2">
        <v>14049.248</v>
      </c>
      <c r="X38" s="2">
        <v>126.503</v>
      </c>
      <c r="Y38" s="2">
        <v>50.031</v>
      </c>
      <c r="Z38" s="2">
        <v>18278.34</v>
      </c>
      <c r="AA38" s="2">
        <v>1777.832</v>
      </c>
      <c r="AB38" s="2">
        <v>1099.75</v>
      </c>
      <c r="AC38" s="2" t="s">
        <v>75</v>
      </c>
      <c r="AD38" s="7">
        <v>-4851.661</v>
      </c>
      <c r="AE38" s="2">
        <v>0</v>
      </c>
      <c r="AF38" s="2">
        <v>252.94</v>
      </c>
      <c r="AG38" s="2">
        <v>252.94</v>
      </c>
      <c r="AH38" s="2">
        <v>0</v>
      </c>
      <c r="AI38" s="2">
        <v>252.94</v>
      </c>
      <c r="AJ38" s="2">
        <v>252.94</v>
      </c>
      <c r="AK38" s="2">
        <v>8294</v>
      </c>
      <c r="AL38" s="2">
        <v>21789.9</v>
      </c>
      <c r="AM38" s="2">
        <v>30083.9</v>
      </c>
      <c r="AN38" s="2">
        <v>14163.58</v>
      </c>
      <c r="AO38" s="2">
        <v>1018.27</v>
      </c>
      <c r="AP38" s="2">
        <v>13145.31</v>
      </c>
      <c r="AQ38" s="2">
        <v>33.58</v>
      </c>
      <c r="AR38" s="2">
        <v>33.09</v>
      </c>
      <c r="AU38" s="2">
        <v>0</v>
      </c>
      <c r="AV38" s="14">
        <v>0</v>
      </c>
      <c r="AW38" s="7">
        <v>252.94</v>
      </c>
      <c r="AX38" s="7">
        <v>252.94</v>
      </c>
      <c r="AY38" s="7">
        <v>296.24</v>
      </c>
      <c r="AZ38" s="26">
        <v>296.24</v>
      </c>
      <c r="BA38" s="7">
        <v>252.94</v>
      </c>
      <c r="BB38" s="7">
        <v>252.94</v>
      </c>
      <c r="BE38" s="17">
        <f t="shared" si="0"/>
        <v>252.94</v>
      </c>
      <c r="BF38" s="17">
        <f t="shared" ref="BF38:BH38" si="84">AH38</f>
        <v>0</v>
      </c>
      <c r="BG38" s="17">
        <f t="shared" si="84"/>
        <v>252.94</v>
      </c>
      <c r="BH38" s="17">
        <f t="shared" si="84"/>
        <v>252.94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252.94</v>
      </c>
      <c r="BM38" s="17">
        <f t="shared" si="2"/>
        <v>252.94</v>
      </c>
      <c r="BN38" s="17">
        <f t="shared" ref="BN38:BP38" si="85">AE38</f>
        <v>0</v>
      </c>
      <c r="BO38" s="17">
        <f t="shared" si="85"/>
        <v>252.94</v>
      </c>
      <c r="BP38" s="17">
        <f t="shared" si="85"/>
        <v>252.94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252.94</v>
      </c>
    </row>
    <row r="39" s="2" customFormat="1" spans="1:72">
      <c r="A39" s="2">
        <v>22099.97</v>
      </c>
      <c r="B39" s="2">
        <v>-8640</v>
      </c>
      <c r="C39" s="2">
        <v>18054.2</v>
      </c>
      <c r="D39" s="2">
        <v>13446.47</v>
      </c>
      <c r="E39" s="2">
        <v>33.78</v>
      </c>
      <c r="F39" s="7">
        <v>7200</v>
      </c>
      <c r="G39" s="2">
        <v>0</v>
      </c>
      <c r="H39" s="2">
        <v>193.33</v>
      </c>
      <c r="I39" s="2">
        <v>201.97</v>
      </c>
      <c r="J39" s="2">
        <v>280.96</v>
      </c>
      <c r="K39" s="2">
        <v>272.49</v>
      </c>
      <c r="L39" s="2">
        <v>272.72</v>
      </c>
      <c r="M39" s="2">
        <v>697.66</v>
      </c>
      <c r="N39" s="2">
        <v>748.64</v>
      </c>
      <c r="O39" s="2">
        <v>0</v>
      </c>
      <c r="P39" s="2">
        <v>298.8</v>
      </c>
      <c r="Q39" s="2">
        <v>149.7</v>
      </c>
      <c r="R39" s="2">
        <v>149.8</v>
      </c>
      <c r="S39" s="2">
        <v>21906.98</v>
      </c>
      <c r="T39" s="2">
        <v>8789.886</v>
      </c>
      <c r="U39" s="2">
        <v>574.365</v>
      </c>
      <c r="V39" s="2">
        <v>14401.69</v>
      </c>
      <c r="W39" s="2">
        <v>14976.056</v>
      </c>
      <c r="X39" s="2">
        <v>121.501</v>
      </c>
      <c r="Y39" s="2">
        <v>49.967</v>
      </c>
      <c r="Z39" s="2">
        <v>18966.14</v>
      </c>
      <c r="AA39" s="2">
        <v>1315.83</v>
      </c>
      <c r="AB39" s="2">
        <v>977.24</v>
      </c>
      <c r="AC39" s="2" t="s">
        <v>75</v>
      </c>
      <c r="AD39" s="7">
        <v>-4855.443</v>
      </c>
      <c r="AE39" s="2">
        <v>0</v>
      </c>
      <c r="AF39" s="2">
        <v>252.94</v>
      </c>
      <c r="AG39" s="2">
        <v>252.94</v>
      </c>
      <c r="AH39" s="2">
        <v>0</v>
      </c>
      <c r="AI39" s="2">
        <v>252.94</v>
      </c>
      <c r="AJ39" s="2">
        <v>252.94</v>
      </c>
      <c r="AK39" s="2">
        <v>8451</v>
      </c>
      <c r="AL39" s="2">
        <v>21616.9</v>
      </c>
      <c r="AM39" s="2">
        <v>30067.9</v>
      </c>
      <c r="AN39" s="2">
        <v>15031.02</v>
      </c>
      <c r="AO39" s="2">
        <v>970.52</v>
      </c>
      <c r="AP39" s="2">
        <v>14060.5</v>
      </c>
      <c r="AQ39" s="2">
        <v>33.78</v>
      </c>
      <c r="AR39" s="2">
        <v>33.22</v>
      </c>
      <c r="AU39" s="2">
        <v>0</v>
      </c>
      <c r="AV39" s="14">
        <v>0</v>
      </c>
      <c r="AW39" s="7">
        <v>252.94</v>
      </c>
      <c r="AX39" s="7">
        <v>252.94</v>
      </c>
      <c r="AY39" s="7">
        <v>296.24</v>
      </c>
      <c r="AZ39" s="26">
        <v>296.24</v>
      </c>
      <c r="BA39" s="7">
        <v>252.94</v>
      </c>
      <c r="BB39" s="7">
        <v>252.94</v>
      </c>
      <c r="BE39" s="17">
        <f t="shared" si="0"/>
        <v>252.94</v>
      </c>
      <c r="BF39" s="17">
        <f t="shared" ref="BF39:BH39" si="86">AH39</f>
        <v>0</v>
      </c>
      <c r="BG39" s="17">
        <f t="shared" si="86"/>
        <v>252.94</v>
      </c>
      <c r="BH39" s="17">
        <f t="shared" si="86"/>
        <v>252.94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252.94</v>
      </c>
      <c r="BM39" s="17">
        <f t="shared" si="2"/>
        <v>252.94</v>
      </c>
      <c r="BN39" s="17">
        <f t="shared" ref="BN39:BP39" si="87">AE39</f>
        <v>0</v>
      </c>
      <c r="BO39" s="17">
        <f t="shared" si="87"/>
        <v>252.94</v>
      </c>
      <c r="BP39" s="17">
        <f t="shared" si="87"/>
        <v>252.94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252.94</v>
      </c>
    </row>
    <row r="40" s="2" customFormat="1" spans="1:72">
      <c r="A40" s="2">
        <v>21950.07</v>
      </c>
      <c r="B40" s="2">
        <v>-8788</v>
      </c>
      <c r="C40" s="2">
        <v>17833.54</v>
      </c>
      <c r="D40" s="2">
        <v>12478.42</v>
      </c>
      <c r="E40" s="2">
        <v>33.58</v>
      </c>
      <c r="F40" s="7">
        <v>7200</v>
      </c>
      <c r="G40" s="2">
        <v>0</v>
      </c>
      <c r="H40" s="2">
        <v>194.17</v>
      </c>
      <c r="I40" s="2">
        <v>200.95</v>
      </c>
      <c r="J40" s="2">
        <v>280.79</v>
      </c>
      <c r="K40" s="2">
        <v>271.79</v>
      </c>
      <c r="L40" s="2">
        <v>273.19</v>
      </c>
      <c r="M40" s="2">
        <v>698.07</v>
      </c>
      <c r="N40" s="2">
        <v>751.1</v>
      </c>
      <c r="O40" s="2">
        <v>0</v>
      </c>
      <c r="P40" s="2">
        <v>299.3</v>
      </c>
      <c r="Q40" s="2">
        <v>150.54</v>
      </c>
      <c r="R40" s="2">
        <v>150.49</v>
      </c>
      <c r="S40" s="2">
        <v>21698.45</v>
      </c>
      <c r="T40" s="2">
        <v>8974.469</v>
      </c>
      <c r="U40" s="2">
        <v>539.009</v>
      </c>
      <c r="V40" s="2">
        <v>15222.257</v>
      </c>
      <c r="W40" s="2">
        <v>15761.266</v>
      </c>
      <c r="X40" s="2">
        <v>-478.585</v>
      </c>
      <c r="Y40" s="2">
        <v>49.968</v>
      </c>
      <c r="Z40" s="2">
        <v>19147.74</v>
      </c>
      <c r="AA40" s="2">
        <v>1204.223</v>
      </c>
      <c r="AB40" s="2">
        <v>984.68</v>
      </c>
      <c r="AC40" s="2" t="s">
        <v>75</v>
      </c>
      <c r="AD40" s="7">
        <v>-4863.568</v>
      </c>
      <c r="AE40" s="2">
        <v>0</v>
      </c>
      <c r="AF40" s="2">
        <v>252.94</v>
      </c>
      <c r="AG40" s="2">
        <v>252.94</v>
      </c>
      <c r="AH40" s="2">
        <v>0</v>
      </c>
      <c r="AI40" s="2">
        <v>252.94</v>
      </c>
      <c r="AJ40" s="2">
        <v>252.94</v>
      </c>
      <c r="AK40" s="2">
        <v>8608</v>
      </c>
      <c r="AL40" s="2">
        <v>21386.9</v>
      </c>
      <c r="AM40" s="2">
        <v>29994.9</v>
      </c>
      <c r="AN40" s="2">
        <v>15845.41</v>
      </c>
      <c r="AO40" s="2">
        <v>933.32</v>
      </c>
      <c r="AP40" s="2">
        <v>14912.09</v>
      </c>
      <c r="AQ40" s="2">
        <v>33.58</v>
      </c>
      <c r="AR40" s="2">
        <v>33.42</v>
      </c>
      <c r="AU40" s="2">
        <v>0</v>
      </c>
      <c r="AV40" s="14">
        <v>0</v>
      </c>
      <c r="AW40" s="7">
        <v>252.94</v>
      </c>
      <c r="AX40" s="7">
        <v>252.94</v>
      </c>
      <c r="AY40" s="7">
        <v>296.24</v>
      </c>
      <c r="AZ40" s="26">
        <v>296.24</v>
      </c>
      <c r="BA40" s="7">
        <v>252.94</v>
      </c>
      <c r="BB40" s="7">
        <v>252.94</v>
      </c>
      <c r="BE40" s="17">
        <f t="shared" si="0"/>
        <v>252.94</v>
      </c>
      <c r="BF40" s="17">
        <f t="shared" ref="BF40:BH40" si="88">AH40</f>
        <v>0</v>
      </c>
      <c r="BG40" s="17">
        <f t="shared" si="88"/>
        <v>252.94</v>
      </c>
      <c r="BH40" s="17">
        <f t="shared" si="88"/>
        <v>252.94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252.94</v>
      </c>
      <c r="BM40" s="17">
        <f t="shared" si="2"/>
        <v>252.94</v>
      </c>
      <c r="BN40" s="17">
        <f t="shared" ref="BN40:BP40" si="89">AE40</f>
        <v>0</v>
      </c>
      <c r="BO40" s="17">
        <f t="shared" si="89"/>
        <v>252.94</v>
      </c>
      <c r="BP40" s="17">
        <f t="shared" si="89"/>
        <v>252.94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252.94</v>
      </c>
    </row>
    <row r="41" s="2" customFormat="1" spans="1:72">
      <c r="A41" s="2">
        <v>21672.98</v>
      </c>
      <c r="B41" s="2">
        <v>-8934</v>
      </c>
      <c r="C41" s="2">
        <v>17448.68</v>
      </c>
      <c r="D41" s="2">
        <v>12378.21</v>
      </c>
      <c r="E41" s="2">
        <v>33.38</v>
      </c>
      <c r="F41" s="7">
        <v>7200</v>
      </c>
      <c r="G41" s="2">
        <v>0</v>
      </c>
      <c r="H41" s="2">
        <v>193.33</v>
      </c>
      <c r="I41" s="2">
        <v>200.29</v>
      </c>
      <c r="J41" s="2">
        <v>281.41</v>
      </c>
      <c r="K41" s="2">
        <v>271.1</v>
      </c>
      <c r="L41" s="2">
        <v>272.72</v>
      </c>
      <c r="M41" s="2">
        <v>701.36</v>
      </c>
      <c r="N41" s="2">
        <v>750.28</v>
      </c>
      <c r="O41" s="2">
        <v>0</v>
      </c>
      <c r="P41" s="2">
        <v>298.7</v>
      </c>
      <c r="Q41" s="2">
        <v>150.22</v>
      </c>
      <c r="R41" s="2">
        <v>150.33</v>
      </c>
      <c r="S41" s="2">
        <v>21657</v>
      </c>
      <c r="T41" s="2">
        <v>9174.71</v>
      </c>
      <c r="U41" s="2">
        <v>470.559</v>
      </c>
      <c r="V41" s="2">
        <v>15826.968</v>
      </c>
      <c r="W41" s="2">
        <v>16297.527</v>
      </c>
      <c r="X41" s="2">
        <v>-789.264</v>
      </c>
      <c r="Y41" s="2">
        <v>50.019</v>
      </c>
      <c r="Z41" s="2">
        <v>19279.33</v>
      </c>
      <c r="AA41" s="2">
        <v>1125.443</v>
      </c>
      <c r="AB41" s="2">
        <v>973.32</v>
      </c>
      <c r="AC41" s="2" t="s">
        <v>75</v>
      </c>
      <c r="AD41" s="7">
        <v>-4847.039</v>
      </c>
      <c r="AE41" s="2">
        <v>0</v>
      </c>
      <c r="AF41" s="2">
        <v>252.94</v>
      </c>
      <c r="AG41" s="2">
        <v>252.94</v>
      </c>
      <c r="AH41" s="2">
        <v>0</v>
      </c>
      <c r="AI41" s="2">
        <v>252.94</v>
      </c>
      <c r="AJ41" s="2">
        <v>252.94</v>
      </c>
      <c r="AK41" s="2">
        <v>8765</v>
      </c>
      <c r="AL41" s="2">
        <v>21328.9</v>
      </c>
      <c r="AM41" s="2">
        <v>30093.9</v>
      </c>
      <c r="AN41" s="2">
        <v>16550.44</v>
      </c>
      <c r="AO41" s="2">
        <v>888.9</v>
      </c>
      <c r="AP41" s="2">
        <v>15661.54</v>
      </c>
      <c r="AQ41" s="2">
        <v>33.38</v>
      </c>
      <c r="AR41" s="2">
        <v>33.79</v>
      </c>
      <c r="AU41" s="2">
        <v>0</v>
      </c>
      <c r="AV41" s="14">
        <v>0</v>
      </c>
      <c r="AW41" s="7">
        <v>252.94</v>
      </c>
      <c r="AX41" s="7">
        <v>252.94</v>
      </c>
      <c r="AY41" s="7">
        <v>296.24</v>
      </c>
      <c r="AZ41" s="26">
        <v>296.24</v>
      </c>
      <c r="BA41" s="7">
        <v>252.94</v>
      </c>
      <c r="BB41" s="7">
        <v>252.94</v>
      </c>
      <c r="BE41" s="17">
        <f t="shared" si="0"/>
        <v>252.94</v>
      </c>
      <c r="BF41" s="17">
        <f t="shared" ref="BF41:BH41" si="90">AH41</f>
        <v>0</v>
      </c>
      <c r="BG41" s="17">
        <f t="shared" si="90"/>
        <v>252.94</v>
      </c>
      <c r="BH41" s="17">
        <f t="shared" si="90"/>
        <v>252.94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252.94</v>
      </c>
      <c r="BM41" s="17">
        <f t="shared" si="2"/>
        <v>252.94</v>
      </c>
      <c r="BN41" s="17">
        <f t="shared" ref="BN41:BP41" si="91">AE41</f>
        <v>0</v>
      </c>
      <c r="BO41" s="17">
        <f t="shared" si="91"/>
        <v>252.94</v>
      </c>
      <c r="BP41" s="17">
        <f t="shared" si="91"/>
        <v>252.94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252.94</v>
      </c>
    </row>
    <row r="42" s="2" customFormat="1" spans="1:72">
      <c r="A42" s="2">
        <v>21804.9</v>
      </c>
      <c r="B42" s="2">
        <v>-10088</v>
      </c>
      <c r="C42" s="2">
        <v>17287.49</v>
      </c>
      <c r="D42" s="2">
        <v>13265.1</v>
      </c>
      <c r="E42" s="2">
        <v>34.2</v>
      </c>
      <c r="F42" s="7">
        <v>7200</v>
      </c>
      <c r="G42" s="2">
        <v>0</v>
      </c>
      <c r="H42" s="2">
        <v>193.33</v>
      </c>
      <c r="I42" s="2">
        <v>199.11</v>
      </c>
      <c r="J42" s="2">
        <v>279.99</v>
      </c>
      <c r="K42" s="2">
        <v>272.49</v>
      </c>
      <c r="L42" s="2">
        <v>272.26</v>
      </c>
      <c r="M42" s="2">
        <v>702.18</v>
      </c>
      <c r="N42" s="2">
        <v>749.46</v>
      </c>
      <c r="O42" s="2">
        <v>0</v>
      </c>
      <c r="P42" s="2">
        <v>297</v>
      </c>
      <c r="Q42" s="2">
        <v>150.28</v>
      </c>
      <c r="R42" s="2">
        <v>150.17</v>
      </c>
      <c r="S42" s="2">
        <v>21799.33</v>
      </c>
      <c r="T42" s="2">
        <v>10102.34</v>
      </c>
      <c r="U42" s="2">
        <v>445.514</v>
      </c>
      <c r="V42" s="2">
        <v>16489.278</v>
      </c>
      <c r="W42" s="2">
        <v>16934.792</v>
      </c>
      <c r="X42" s="2">
        <v>-783.364</v>
      </c>
      <c r="Y42" s="2">
        <v>49.999</v>
      </c>
      <c r="Z42" s="2">
        <v>19046.2</v>
      </c>
      <c r="AA42" s="2">
        <v>1243.088</v>
      </c>
      <c r="AB42" s="2">
        <v>972.05</v>
      </c>
      <c r="AC42" s="2" t="s">
        <v>75</v>
      </c>
      <c r="AD42" s="7">
        <v>-4854.183</v>
      </c>
      <c r="AE42" s="2">
        <v>0</v>
      </c>
      <c r="AF42" s="2">
        <v>252.94</v>
      </c>
      <c r="AG42" s="2">
        <v>252.94</v>
      </c>
      <c r="AH42" s="2">
        <v>0</v>
      </c>
      <c r="AI42" s="2">
        <v>252.94</v>
      </c>
      <c r="AJ42" s="2">
        <v>252.94</v>
      </c>
      <c r="AK42" s="2">
        <v>8922</v>
      </c>
      <c r="AL42" s="2">
        <v>21270.9</v>
      </c>
      <c r="AM42" s="2">
        <v>30192.9</v>
      </c>
      <c r="AN42" s="2">
        <v>17179.84</v>
      </c>
      <c r="AO42" s="2">
        <v>869.34</v>
      </c>
      <c r="AP42" s="2">
        <v>16310.5</v>
      </c>
      <c r="AQ42" s="2">
        <v>34.2</v>
      </c>
      <c r="AR42" s="2">
        <v>34.33</v>
      </c>
      <c r="AU42" s="2">
        <v>0</v>
      </c>
      <c r="AV42" s="14">
        <v>0</v>
      </c>
      <c r="AW42" s="7">
        <v>252.94</v>
      </c>
      <c r="AX42" s="7">
        <v>252.94</v>
      </c>
      <c r="AY42" s="7">
        <v>296.24</v>
      </c>
      <c r="AZ42" s="26">
        <v>296.24</v>
      </c>
      <c r="BA42" s="7">
        <v>252.94</v>
      </c>
      <c r="BB42" s="7">
        <v>252.94</v>
      </c>
      <c r="BE42" s="17">
        <f t="shared" si="0"/>
        <v>252.94</v>
      </c>
      <c r="BF42" s="17">
        <f t="shared" ref="BF42:BH42" si="92">AH42</f>
        <v>0</v>
      </c>
      <c r="BG42" s="17">
        <f t="shared" si="92"/>
        <v>252.94</v>
      </c>
      <c r="BH42" s="17">
        <f t="shared" si="92"/>
        <v>252.94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252.94</v>
      </c>
      <c r="BM42" s="17">
        <f t="shared" si="2"/>
        <v>252.94</v>
      </c>
      <c r="BN42" s="17">
        <f t="shared" ref="BN42:BP42" si="93">AE42</f>
        <v>0</v>
      </c>
      <c r="BO42" s="17">
        <f t="shared" si="93"/>
        <v>252.94</v>
      </c>
      <c r="BP42" s="17">
        <f t="shared" si="93"/>
        <v>252.94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252.94</v>
      </c>
    </row>
    <row r="43" s="2" customFormat="1" spans="1:72">
      <c r="A43" s="2">
        <v>21747.33</v>
      </c>
      <c r="B43" s="2">
        <v>-10462</v>
      </c>
      <c r="C43" s="2">
        <v>17253.94</v>
      </c>
      <c r="D43" s="2">
        <v>14884.53</v>
      </c>
      <c r="E43" s="2">
        <v>34.41</v>
      </c>
      <c r="F43" s="7">
        <v>7200</v>
      </c>
      <c r="G43" s="2">
        <v>0</v>
      </c>
      <c r="H43" s="2">
        <v>193.33</v>
      </c>
      <c r="I43" s="2">
        <v>199.84</v>
      </c>
      <c r="J43" s="2">
        <v>280.06</v>
      </c>
      <c r="K43" s="2">
        <v>272.26</v>
      </c>
      <c r="L43" s="2">
        <v>272.26</v>
      </c>
      <c r="M43" s="2">
        <v>702.18</v>
      </c>
      <c r="N43" s="2">
        <v>750.28</v>
      </c>
      <c r="O43" s="2">
        <v>0</v>
      </c>
      <c r="P43" s="2">
        <v>296.1</v>
      </c>
      <c r="Q43" s="2">
        <v>150.22</v>
      </c>
      <c r="R43" s="2">
        <v>150.12</v>
      </c>
      <c r="S43" s="2">
        <v>21788.65</v>
      </c>
      <c r="T43" s="2">
        <v>10550.49</v>
      </c>
      <c r="U43" s="2">
        <v>391.576</v>
      </c>
      <c r="V43" s="2">
        <v>17076.119</v>
      </c>
      <c r="W43" s="2">
        <v>17467.695</v>
      </c>
      <c r="X43" s="2">
        <v>-779.936</v>
      </c>
      <c r="Y43" s="2">
        <v>49.98</v>
      </c>
      <c r="Z43" s="2">
        <v>19202.54</v>
      </c>
      <c r="AA43" s="2">
        <v>1174.025</v>
      </c>
      <c r="AB43" s="2">
        <v>979.45</v>
      </c>
      <c r="AC43" s="2" t="s">
        <v>75</v>
      </c>
      <c r="AD43" s="7">
        <v>-4850.961</v>
      </c>
      <c r="AE43" s="2">
        <v>-0.02</v>
      </c>
      <c r="AF43" s="2">
        <v>252.94</v>
      </c>
      <c r="AG43" s="2">
        <v>252.92</v>
      </c>
      <c r="AH43" s="2">
        <v>0</v>
      </c>
      <c r="AI43" s="2">
        <v>252.94</v>
      </c>
      <c r="AJ43" s="2">
        <v>252.94</v>
      </c>
      <c r="AK43" s="2">
        <v>8825</v>
      </c>
      <c r="AL43" s="2">
        <v>21270.9</v>
      </c>
      <c r="AM43" s="2">
        <v>30095.9</v>
      </c>
      <c r="AN43" s="2">
        <v>17717.67</v>
      </c>
      <c r="AO43" s="2">
        <v>856.09</v>
      </c>
      <c r="AP43" s="2">
        <v>16861.58</v>
      </c>
      <c r="AQ43" s="2">
        <v>34.41</v>
      </c>
      <c r="AR43" s="2">
        <v>34.64</v>
      </c>
      <c r="AU43" s="2">
        <v>0</v>
      </c>
      <c r="AV43" s="14">
        <v>0</v>
      </c>
      <c r="AW43" s="7">
        <v>252.94</v>
      </c>
      <c r="AX43" s="7">
        <v>252.92</v>
      </c>
      <c r="AY43" s="7">
        <v>296.24</v>
      </c>
      <c r="AZ43" s="26">
        <v>296.24</v>
      </c>
      <c r="BA43" s="7">
        <v>252.94</v>
      </c>
      <c r="BB43" s="7">
        <v>252.92</v>
      </c>
      <c r="BE43" s="17">
        <f t="shared" si="0"/>
        <v>252.94</v>
      </c>
      <c r="BF43" s="17">
        <f t="shared" ref="BF43:BH43" si="94">AH43</f>
        <v>0</v>
      </c>
      <c r="BG43" s="17">
        <f t="shared" si="94"/>
        <v>252.94</v>
      </c>
      <c r="BH43" s="17">
        <f t="shared" si="94"/>
        <v>252.94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252.94</v>
      </c>
      <c r="BM43" s="17">
        <f t="shared" si="2"/>
        <v>252.92</v>
      </c>
      <c r="BN43" s="17">
        <f t="shared" ref="BN43:BP43" si="95">AE43</f>
        <v>-0.02</v>
      </c>
      <c r="BO43" s="17">
        <f t="shared" si="95"/>
        <v>252.94</v>
      </c>
      <c r="BP43" s="17">
        <f t="shared" si="95"/>
        <v>252.92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252.94</v>
      </c>
    </row>
    <row r="44" s="2" customFormat="1" spans="1:72">
      <c r="A44" s="2">
        <v>21623.23</v>
      </c>
      <c r="B44" s="2">
        <v>-11602</v>
      </c>
      <c r="C44" s="2">
        <v>17216.05</v>
      </c>
      <c r="D44" s="2">
        <v>14178.92</v>
      </c>
      <c r="E44" s="2">
        <v>33</v>
      </c>
      <c r="F44" s="7">
        <v>7163</v>
      </c>
      <c r="G44" s="2">
        <v>0</v>
      </c>
      <c r="H44" s="2">
        <v>192.46</v>
      </c>
      <c r="I44" s="2">
        <v>199.86</v>
      </c>
      <c r="J44" s="2">
        <v>280.24</v>
      </c>
      <c r="K44" s="2">
        <v>272.26</v>
      </c>
      <c r="L44" s="2">
        <v>272.26</v>
      </c>
      <c r="M44" s="2">
        <v>677.92</v>
      </c>
      <c r="N44" s="2">
        <v>739.18</v>
      </c>
      <c r="O44" s="2">
        <v>0</v>
      </c>
      <c r="P44" s="2">
        <v>293.6</v>
      </c>
      <c r="Q44" s="2">
        <v>150.49</v>
      </c>
      <c r="R44" s="2">
        <v>150.17</v>
      </c>
      <c r="S44" s="2">
        <v>21638.06</v>
      </c>
      <c r="T44" s="2">
        <v>11650.29</v>
      </c>
      <c r="U44" s="2">
        <v>378.634</v>
      </c>
      <c r="V44" s="2">
        <v>17277.373</v>
      </c>
      <c r="W44" s="2">
        <v>17656.007</v>
      </c>
      <c r="X44" s="2">
        <v>-780.65</v>
      </c>
      <c r="Y44" s="2">
        <v>50.014</v>
      </c>
      <c r="Z44" s="2">
        <v>18905.7</v>
      </c>
      <c r="AA44" s="2">
        <v>1522</v>
      </c>
      <c r="AB44" s="2">
        <v>988.62</v>
      </c>
      <c r="AC44" s="2" t="s">
        <v>75</v>
      </c>
      <c r="AD44" s="7">
        <v>-4857.685</v>
      </c>
      <c r="AE44" s="2">
        <v>0</v>
      </c>
      <c r="AF44" s="2">
        <v>247.06</v>
      </c>
      <c r="AG44" s="2">
        <v>247.06</v>
      </c>
      <c r="AH44" s="2">
        <v>0</v>
      </c>
      <c r="AI44" s="2">
        <v>247.06</v>
      </c>
      <c r="AJ44" s="2">
        <v>247.06</v>
      </c>
      <c r="AK44" s="2">
        <v>8689</v>
      </c>
      <c r="AL44" s="2">
        <v>21703.9</v>
      </c>
      <c r="AM44" s="2">
        <v>30392.9</v>
      </c>
      <c r="AN44" s="2">
        <v>18178.03</v>
      </c>
      <c r="AO44" s="2">
        <v>851.34</v>
      </c>
      <c r="AP44" s="2">
        <v>17326.69</v>
      </c>
      <c r="AQ44" s="2">
        <v>33</v>
      </c>
      <c r="AR44" s="2">
        <v>33.2</v>
      </c>
      <c r="AU44" s="2">
        <v>0</v>
      </c>
      <c r="AV44" s="14">
        <v>0</v>
      </c>
      <c r="AW44" s="7">
        <v>247.06</v>
      </c>
      <c r="AX44" s="7">
        <v>247.06</v>
      </c>
      <c r="AY44" s="7">
        <v>291</v>
      </c>
      <c r="AZ44" s="26">
        <v>291</v>
      </c>
      <c r="BA44" s="7">
        <v>247.06</v>
      </c>
      <c r="BB44" s="7">
        <v>247.06</v>
      </c>
      <c r="BE44" s="17">
        <f t="shared" si="0"/>
        <v>247.06</v>
      </c>
      <c r="BF44" s="17">
        <f t="shared" ref="BF44:BH44" si="96">AH44</f>
        <v>0</v>
      </c>
      <c r="BG44" s="17">
        <f t="shared" si="96"/>
        <v>247.06</v>
      </c>
      <c r="BH44" s="17">
        <f t="shared" si="96"/>
        <v>247.06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247.06</v>
      </c>
      <c r="BM44" s="17">
        <f t="shared" si="2"/>
        <v>247.06</v>
      </c>
      <c r="BN44" s="17">
        <f t="shared" ref="BN44:BP44" si="97">AE44</f>
        <v>0</v>
      </c>
      <c r="BO44" s="17">
        <f t="shared" si="97"/>
        <v>247.06</v>
      </c>
      <c r="BP44" s="17">
        <f t="shared" si="97"/>
        <v>247.06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247.06</v>
      </c>
    </row>
    <row r="45" s="2" customFormat="1" spans="1:72">
      <c r="A45" s="2">
        <v>21899.69</v>
      </c>
      <c r="B45" s="2">
        <v>-12240</v>
      </c>
      <c r="C45" s="2">
        <v>17529.67</v>
      </c>
      <c r="D45" s="2">
        <v>16116.82</v>
      </c>
      <c r="E45" s="2">
        <v>69.35</v>
      </c>
      <c r="F45" s="7">
        <v>7051</v>
      </c>
      <c r="G45" s="2">
        <v>0</v>
      </c>
      <c r="H45" s="2">
        <v>235.19</v>
      </c>
      <c r="I45" s="2">
        <v>199.58</v>
      </c>
      <c r="J45" s="2">
        <v>279.17</v>
      </c>
      <c r="K45" s="2">
        <v>271.1</v>
      </c>
      <c r="L45" s="2">
        <v>272.72</v>
      </c>
      <c r="M45" s="2">
        <v>604.75</v>
      </c>
      <c r="N45" s="2">
        <v>694.37</v>
      </c>
      <c r="O45" s="2">
        <v>0</v>
      </c>
      <c r="P45" s="2">
        <v>290.1</v>
      </c>
      <c r="Q45" s="2">
        <v>150.38</v>
      </c>
      <c r="R45" s="2">
        <v>149.7</v>
      </c>
      <c r="S45" s="2">
        <v>21715.14</v>
      </c>
      <c r="T45" s="2">
        <v>12345.29</v>
      </c>
      <c r="U45" s="2">
        <v>409.002</v>
      </c>
      <c r="V45" s="2">
        <v>17864.722</v>
      </c>
      <c r="W45" s="2">
        <v>18273.723</v>
      </c>
      <c r="X45" s="2">
        <v>-780.186</v>
      </c>
      <c r="Y45" s="2">
        <v>50.031</v>
      </c>
      <c r="Z45" s="2">
        <v>18616.45</v>
      </c>
      <c r="AA45" s="2">
        <v>1443.551</v>
      </c>
      <c r="AB45" s="2">
        <v>995.84</v>
      </c>
      <c r="AC45" s="2" t="s">
        <v>75</v>
      </c>
      <c r="AD45" s="7">
        <v>-4854.603</v>
      </c>
      <c r="AE45" s="2">
        <v>0</v>
      </c>
      <c r="AF45" s="2">
        <v>235.29</v>
      </c>
      <c r="AG45" s="2">
        <v>235.29</v>
      </c>
      <c r="AH45" s="2">
        <v>0</v>
      </c>
      <c r="AI45" s="2">
        <v>235.29</v>
      </c>
      <c r="AJ45" s="2">
        <v>235.29</v>
      </c>
      <c r="AK45" s="2">
        <v>8552</v>
      </c>
      <c r="AL45" s="2">
        <v>22021.9</v>
      </c>
      <c r="AM45" s="2">
        <v>30573.9</v>
      </c>
      <c r="AN45" s="2">
        <v>18542.41</v>
      </c>
      <c r="AO45" s="2">
        <v>841.74</v>
      </c>
      <c r="AP45" s="2">
        <v>17700.67</v>
      </c>
      <c r="AQ45" s="2">
        <v>69.35</v>
      </c>
      <c r="AR45" s="2">
        <v>30.23</v>
      </c>
      <c r="AU45" s="2">
        <v>0</v>
      </c>
      <c r="AV45" s="14">
        <v>0</v>
      </c>
      <c r="AW45" s="7">
        <v>235.29</v>
      </c>
      <c r="AX45" s="7">
        <v>235.29</v>
      </c>
      <c r="AY45" s="7">
        <v>291</v>
      </c>
      <c r="AZ45" s="26">
        <v>291</v>
      </c>
      <c r="BA45" s="7">
        <v>235.29</v>
      </c>
      <c r="BB45" s="7">
        <v>235.29</v>
      </c>
      <c r="BE45" s="17">
        <f t="shared" si="0"/>
        <v>235.29</v>
      </c>
      <c r="BF45" s="17">
        <f t="shared" ref="BF45:BH45" si="98">AH45</f>
        <v>0</v>
      </c>
      <c r="BG45" s="17">
        <f t="shared" si="98"/>
        <v>235.29</v>
      </c>
      <c r="BH45" s="17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17">
        <f t="shared" si="2"/>
        <v>235.29</v>
      </c>
      <c r="BN45" s="17">
        <f t="shared" ref="BN45:BP45" si="99">AE45</f>
        <v>0</v>
      </c>
      <c r="BO45" s="17">
        <f t="shared" si="99"/>
        <v>235.29</v>
      </c>
      <c r="BP45" s="17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22818.74</v>
      </c>
      <c r="B46" s="2">
        <v>-12076</v>
      </c>
      <c r="C46" s="2">
        <v>17509.64</v>
      </c>
      <c r="D46" s="2">
        <v>16811.22</v>
      </c>
      <c r="E46" s="2">
        <v>54.76</v>
      </c>
      <c r="F46" s="7">
        <v>6943</v>
      </c>
      <c r="G46" s="2">
        <v>0</v>
      </c>
      <c r="H46" s="2">
        <v>194.17</v>
      </c>
      <c r="I46" s="2">
        <v>199.09</v>
      </c>
      <c r="J46" s="2">
        <v>279.79</v>
      </c>
      <c r="K46" s="2">
        <v>272.26</v>
      </c>
      <c r="L46" s="2">
        <v>272.26</v>
      </c>
      <c r="M46" s="2">
        <v>555.82</v>
      </c>
      <c r="N46" s="2">
        <v>648.74</v>
      </c>
      <c r="O46" s="2">
        <v>0</v>
      </c>
      <c r="P46" s="2">
        <v>291.8</v>
      </c>
      <c r="Q46" s="2">
        <v>150.38</v>
      </c>
      <c r="R46" s="2">
        <v>150.01</v>
      </c>
      <c r="S46" s="2">
        <v>23001.5</v>
      </c>
      <c r="T46" s="2">
        <v>12021.97</v>
      </c>
      <c r="U46" s="2">
        <v>469.706</v>
      </c>
      <c r="V46" s="2">
        <v>18084.98</v>
      </c>
      <c r="W46" s="2">
        <v>18554.686</v>
      </c>
      <c r="X46" s="2">
        <v>-476.584</v>
      </c>
      <c r="Y46" s="2">
        <v>50.006</v>
      </c>
      <c r="Z46" s="2">
        <v>18302.42</v>
      </c>
      <c r="AA46" s="2">
        <v>1449.16</v>
      </c>
      <c r="AB46" s="2">
        <v>986.39</v>
      </c>
      <c r="AC46" s="2" t="s">
        <v>75</v>
      </c>
      <c r="AD46" s="7">
        <v>-4843.677</v>
      </c>
      <c r="AE46" s="2">
        <v>0</v>
      </c>
      <c r="AF46" s="2">
        <v>235.29</v>
      </c>
      <c r="AG46" s="2">
        <v>235.29</v>
      </c>
      <c r="AH46" s="2">
        <v>0</v>
      </c>
      <c r="AI46" s="2">
        <v>235.29</v>
      </c>
      <c r="AJ46" s="2">
        <v>235.29</v>
      </c>
      <c r="AK46" s="2">
        <v>8361</v>
      </c>
      <c r="AL46" s="2">
        <v>22165.9</v>
      </c>
      <c r="AM46" s="2">
        <v>30526.9</v>
      </c>
      <c r="AN46" s="2">
        <v>18911.41</v>
      </c>
      <c r="AO46" s="2">
        <v>852.93</v>
      </c>
      <c r="AP46" s="2">
        <v>18058.48</v>
      </c>
      <c r="AQ46" s="2">
        <v>54.76</v>
      </c>
      <c r="AR46" s="2">
        <v>28.69</v>
      </c>
      <c r="AU46" s="2">
        <v>0</v>
      </c>
      <c r="AV46" s="14">
        <v>0</v>
      </c>
      <c r="AW46" s="7">
        <v>235.29</v>
      </c>
      <c r="AX46" s="7">
        <v>235.29</v>
      </c>
      <c r="AY46" s="7">
        <v>291</v>
      </c>
      <c r="AZ46" s="26">
        <v>291</v>
      </c>
      <c r="BA46" s="7">
        <v>235.29</v>
      </c>
      <c r="BB46" s="7">
        <v>235.29</v>
      </c>
      <c r="BE46" s="17">
        <f t="shared" si="0"/>
        <v>235.29</v>
      </c>
      <c r="BF46" s="17">
        <f t="shared" ref="BF46:BH46" si="100">AH46</f>
        <v>0</v>
      </c>
      <c r="BG46" s="17">
        <f t="shared" si="100"/>
        <v>235.29</v>
      </c>
      <c r="BH46" s="17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17">
        <f t="shared" si="2"/>
        <v>235.29</v>
      </c>
      <c r="BN46" s="17">
        <f t="shared" ref="BN46:BP46" si="101">AE46</f>
        <v>0</v>
      </c>
      <c r="BO46" s="17">
        <f t="shared" si="101"/>
        <v>235.29</v>
      </c>
      <c r="BP46" s="17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22812.47</v>
      </c>
      <c r="B47" s="2">
        <v>-11424</v>
      </c>
      <c r="C47" s="2">
        <v>17821.22</v>
      </c>
      <c r="D47" s="2">
        <v>16321.62</v>
      </c>
      <c r="E47" s="2">
        <v>63.04</v>
      </c>
      <c r="F47" s="7">
        <v>6943</v>
      </c>
      <c r="G47" s="2">
        <v>0</v>
      </c>
      <c r="H47" s="2">
        <v>194.17</v>
      </c>
      <c r="I47" s="2">
        <v>200.44</v>
      </c>
      <c r="J47" s="2">
        <v>279.87</v>
      </c>
      <c r="K47" s="2">
        <v>272.26</v>
      </c>
      <c r="L47" s="2">
        <v>272.49</v>
      </c>
      <c r="M47" s="2">
        <v>550.48</v>
      </c>
      <c r="N47" s="2">
        <v>605.16</v>
      </c>
      <c r="O47" s="2">
        <v>0</v>
      </c>
      <c r="P47" s="2">
        <v>289</v>
      </c>
      <c r="Q47" s="2">
        <v>150.44</v>
      </c>
      <c r="R47" s="2">
        <v>150.07</v>
      </c>
      <c r="S47" s="2">
        <v>22877.17</v>
      </c>
      <c r="T47" s="2">
        <v>11494.92</v>
      </c>
      <c r="U47" s="2">
        <v>561.13</v>
      </c>
      <c r="V47" s="2">
        <v>18219.615</v>
      </c>
      <c r="W47" s="2">
        <v>18780.745</v>
      </c>
      <c r="X47" s="2">
        <v>-475.727</v>
      </c>
      <c r="Y47" s="2">
        <v>50.004</v>
      </c>
      <c r="Z47" s="2">
        <v>18721.95</v>
      </c>
      <c r="AA47" s="2">
        <v>1362.375</v>
      </c>
      <c r="AB47" s="2">
        <v>996.38</v>
      </c>
      <c r="AC47" s="2" t="s">
        <v>75</v>
      </c>
      <c r="AD47" s="7">
        <v>-4891.022</v>
      </c>
      <c r="AE47" s="2">
        <v>0</v>
      </c>
      <c r="AF47" s="2">
        <v>235.29</v>
      </c>
      <c r="AG47" s="2">
        <v>235.29</v>
      </c>
      <c r="AH47" s="2">
        <v>0</v>
      </c>
      <c r="AI47" s="2">
        <v>235.29</v>
      </c>
      <c r="AJ47" s="2">
        <v>235.29</v>
      </c>
      <c r="AK47" s="2">
        <v>8209</v>
      </c>
      <c r="AL47" s="2">
        <v>22222.9</v>
      </c>
      <c r="AM47" s="2">
        <v>30431.9</v>
      </c>
      <c r="AN47" s="2">
        <v>19150.58</v>
      </c>
      <c r="AO47" s="2">
        <v>869.65</v>
      </c>
      <c r="AP47" s="2">
        <v>18280.93</v>
      </c>
      <c r="AQ47" s="2">
        <v>63.04</v>
      </c>
      <c r="AR47" s="2">
        <v>28.58</v>
      </c>
      <c r="AU47" s="2">
        <v>0</v>
      </c>
      <c r="AV47" s="14">
        <v>0</v>
      </c>
      <c r="AW47" s="7">
        <v>235.29</v>
      </c>
      <c r="AX47" s="7">
        <v>235.29</v>
      </c>
      <c r="AY47" s="7">
        <v>291</v>
      </c>
      <c r="AZ47" s="26">
        <v>291</v>
      </c>
      <c r="BA47" s="7">
        <v>235.29</v>
      </c>
      <c r="BB47" s="7">
        <v>235.29</v>
      </c>
      <c r="BE47" s="17">
        <f t="shared" si="0"/>
        <v>235.29</v>
      </c>
      <c r="BF47" s="17">
        <f t="shared" ref="BF47:BH47" si="102">AH47</f>
        <v>0</v>
      </c>
      <c r="BG47" s="17">
        <f t="shared" si="102"/>
        <v>235.29</v>
      </c>
      <c r="BH47" s="17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17">
        <f t="shared" si="2"/>
        <v>235.29</v>
      </c>
      <c r="BN47" s="17">
        <f t="shared" ref="BN47:BP47" si="103">AE47</f>
        <v>0</v>
      </c>
      <c r="BO47" s="17">
        <f t="shared" si="103"/>
        <v>235.29</v>
      </c>
      <c r="BP47" s="17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2">
        <v>22844.43</v>
      </c>
      <c r="B48" s="2">
        <v>-10772</v>
      </c>
      <c r="C48" s="2">
        <v>17416.21</v>
      </c>
      <c r="D48" s="2">
        <v>15806.96</v>
      </c>
      <c r="E48" s="2">
        <v>27.2</v>
      </c>
      <c r="F48" s="7">
        <v>6943</v>
      </c>
      <c r="G48" s="2">
        <v>0</v>
      </c>
      <c r="H48" s="2">
        <v>194.17</v>
      </c>
      <c r="I48" s="2">
        <v>199.63</v>
      </c>
      <c r="J48" s="2">
        <v>279.85</v>
      </c>
      <c r="K48" s="2">
        <v>271.1</v>
      </c>
      <c r="L48" s="2">
        <v>273.19</v>
      </c>
      <c r="M48" s="2">
        <v>550.07</v>
      </c>
      <c r="N48" s="2">
        <v>603.1</v>
      </c>
      <c r="O48" s="2">
        <v>0</v>
      </c>
      <c r="P48" s="2">
        <v>288.7</v>
      </c>
      <c r="Q48" s="2">
        <v>149.96</v>
      </c>
      <c r="R48" s="2">
        <v>150.07</v>
      </c>
      <c r="S48" s="2">
        <v>22622.51</v>
      </c>
      <c r="T48" s="2">
        <v>10863.21</v>
      </c>
      <c r="U48" s="2">
        <v>668.948</v>
      </c>
      <c r="V48" s="2">
        <v>18190.356</v>
      </c>
      <c r="W48" s="2">
        <v>18859.304</v>
      </c>
      <c r="X48" s="2">
        <v>-773.959</v>
      </c>
      <c r="Y48" s="2">
        <v>50.032</v>
      </c>
      <c r="Z48" s="2">
        <v>19095.06</v>
      </c>
      <c r="AA48" s="2">
        <v>1148.953</v>
      </c>
      <c r="AB48" s="2">
        <v>977.75</v>
      </c>
      <c r="AC48" s="2" t="s">
        <v>75</v>
      </c>
      <c r="AD48" s="7">
        <v>-4889.762</v>
      </c>
      <c r="AE48" s="2">
        <v>-0.02</v>
      </c>
      <c r="AF48" s="2">
        <v>235.3</v>
      </c>
      <c r="AG48" s="2">
        <v>235.28</v>
      </c>
      <c r="AH48" s="2">
        <v>0</v>
      </c>
      <c r="AI48" s="2">
        <v>235.29</v>
      </c>
      <c r="AJ48" s="2">
        <v>235.29</v>
      </c>
      <c r="AK48" s="2">
        <v>8057</v>
      </c>
      <c r="AL48" s="2">
        <v>22050.9</v>
      </c>
      <c r="AM48" s="2">
        <v>30107.9</v>
      </c>
      <c r="AN48" s="2">
        <v>19356.61</v>
      </c>
      <c r="AO48" s="2">
        <v>895.24</v>
      </c>
      <c r="AP48" s="2">
        <v>18461.37</v>
      </c>
      <c r="AQ48" s="2">
        <v>27.2</v>
      </c>
      <c r="AR48" s="2">
        <v>28.5</v>
      </c>
      <c r="AU48" s="2">
        <v>0</v>
      </c>
      <c r="AV48" s="14">
        <v>0</v>
      </c>
      <c r="AW48" s="7">
        <v>235.29</v>
      </c>
      <c r="AX48" s="7">
        <v>235.28</v>
      </c>
      <c r="AY48" s="7">
        <v>291</v>
      </c>
      <c r="AZ48" s="26">
        <v>291</v>
      </c>
      <c r="BA48" s="7">
        <v>235.29</v>
      </c>
      <c r="BB48" s="7">
        <v>235.28</v>
      </c>
      <c r="BE48" s="17">
        <f t="shared" si="0"/>
        <v>235.29</v>
      </c>
      <c r="BF48" s="17">
        <f t="shared" ref="BF48:BH48" si="104">AH48</f>
        <v>0</v>
      </c>
      <c r="BG48" s="17">
        <f t="shared" si="104"/>
        <v>235.29</v>
      </c>
      <c r="BH48" s="17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17">
        <f t="shared" si="2"/>
        <v>235.28</v>
      </c>
      <c r="BN48" s="17">
        <f t="shared" ref="BN48:BP48" si="105">AE48</f>
        <v>-0.02</v>
      </c>
      <c r="BO48" s="17">
        <f t="shared" si="105"/>
        <v>235.3</v>
      </c>
      <c r="BP48" s="17">
        <f t="shared" si="105"/>
        <v>235.28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235.3</v>
      </c>
    </row>
    <row r="49" s="2" customFormat="1" spans="1:72">
      <c r="A49" s="2">
        <v>22174.89</v>
      </c>
      <c r="B49" s="2">
        <v>-10119</v>
      </c>
      <c r="C49" s="2">
        <v>17125.58</v>
      </c>
      <c r="D49" s="2">
        <v>14930.43</v>
      </c>
      <c r="E49" s="2">
        <v>27.7</v>
      </c>
      <c r="F49" s="7">
        <v>6943</v>
      </c>
      <c r="G49" s="2">
        <v>0</v>
      </c>
      <c r="H49" s="2">
        <v>195.89</v>
      </c>
      <c r="I49" s="2">
        <v>199.79</v>
      </c>
      <c r="J49" s="2">
        <v>279.53</v>
      </c>
      <c r="K49" s="2">
        <v>271.79</v>
      </c>
      <c r="L49" s="2">
        <v>272.49</v>
      </c>
      <c r="M49" s="2">
        <v>550.07</v>
      </c>
      <c r="N49" s="2">
        <v>600.22</v>
      </c>
      <c r="O49" s="2">
        <v>0</v>
      </c>
      <c r="P49" s="2">
        <v>288.2</v>
      </c>
      <c r="Q49" s="2">
        <v>150.22</v>
      </c>
      <c r="R49" s="2">
        <v>150.59</v>
      </c>
      <c r="S49" s="2">
        <v>22309.34</v>
      </c>
      <c r="T49" s="2">
        <v>10330.31</v>
      </c>
      <c r="U49" s="2">
        <v>789.156</v>
      </c>
      <c r="V49" s="2">
        <v>17783.845</v>
      </c>
      <c r="W49" s="2">
        <v>18573</v>
      </c>
      <c r="X49" s="2">
        <v>-772.726</v>
      </c>
      <c r="Y49" s="2">
        <v>50.033</v>
      </c>
      <c r="Z49" s="2">
        <v>19366.81</v>
      </c>
      <c r="AA49" s="2">
        <v>1039.955</v>
      </c>
      <c r="AB49" s="2">
        <v>965.53</v>
      </c>
      <c r="AC49" s="2" t="s">
        <v>75</v>
      </c>
      <c r="AD49" s="7">
        <v>-4894.524</v>
      </c>
      <c r="AE49" s="2">
        <v>-0.02</v>
      </c>
      <c r="AF49" s="2">
        <v>235.3</v>
      </c>
      <c r="AG49" s="2">
        <v>235.28</v>
      </c>
      <c r="AH49" s="2">
        <v>0</v>
      </c>
      <c r="AI49" s="2">
        <v>235.29</v>
      </c>
      <c r="AJ49" s="2">
        <v>235.29</v>
      </c>
      <c r="AK49" s="2">
        <v>7904</v>
      </c>
      <c r="AL49" s="2">
        <v>21703.9</v>
      </c>
      <c r="AM49" s="2">
        <v>29607.9</v>
      </c>
      <c r="AN49" s="2">
        <v>19448.85</v>
      </c>
      <c r="AO49" s="2">
        <v>926.2</v>
      </c>
      <c r="AP49" s="2">
        <v>18522.65</v>
      </c>
      <c r="AQ49" s="2">
        <v>27.7</v>
      </c>
      <c r="AR49" s="2">
        <v>28.65</v>
      </c>
      <c r="AU49" s="2">
        <v>0</v>
      </c>
      <c r="AV49" s="14">
        <v>0</v>
      </c>
      <c r="AW49" s="7">
        <v>235.29</v>
      </c>
      <c r="AX49" s="7">
        <v>235.28</v>
      </c>
      <c r="AY49" s="7">
        <v>291</v>
      </c>
      <c r="AZ49" s="26">
        <v>291</v>
      </c>
      <c r="BA49" s="7">
        <v>235.29</v>
      </c>
      <c r="BB49" s="7">
        <v>235.28</v>
      </c>
      <c r="BE49" s="17">
        <f t="shared" si="0"/>
        <v>235.29</v>
      </c>
      <c r="BF49" s="17">
        <f t="shared" ref="BF49:BH49" si="106">AH49</f>
        <v>0</v>
      </c>
      <c r="BG49" s="17">
        <f t="shared" si="106"/>
        <v>235.29</v>
      </c>
      <c r="BH49" s="17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17">
        <f t="shared" si="2"/>
        <v>235.28</v>
      </c>
      <c r="BN49" s="17">
        <f t="shared" ref="BN49:BP49" si="107">AE49</f>
        <v>-0.02</v>
      </c>
      <c r="BO49" s="17">
        <f t="shared" si="107"/>
        <v>235.3</v>
      </c>
      <c r="BP49" s="17">
        <f t="shared" si="107"/>
        <v>235.28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235.3</v>
      </c>
    </row>
    <row r="50" s="2" customFormat="1" spans="1:72">
      <c r="A50" s="2">
        <v>21793.19</v>
      </c>
      <c r="B50" s="2">
        <v>-7997</v>
      </c>
      <c r="C50" s="2">
        <v>16821.94</v>
      </c>
      <c r="D50" s="2">
        <v>13964.53</v>
      </c>
      <c r="E50" s="2">
        <v>30.23</v>
      </c>
      <c r="F50" s="7">
        <v>6944</v>
      </c>
      <c r="G50" s="2">
        <v>0</v>
      </c>
      <c r="H50" s="2">
        <v>192.46</v>
      </c>
      <c r="I50" s="2">
        <v>199.25</v>
      </c>
      <c r="J50" s="2">
        <v>279.98</v>
      </c>
      <c r="K50" s="2">
        <v>271.33</v>
      </c>
      <c r="L50" s="2">
        <v>271.79</v>
      </c>
      <c r="M50" s="2">
        <v>550.48</v>
      </c>
      <c r="N50" s="2">
        <v>602.28</v>
      </c>
      <c r="O50" s="2">
        <v>0</v>
      </c>
      <c r="P50" s="2">
        <v>291</v>
      </c>
      <c r="Q50" s="2">
        <v>150.01</v>
      </c>
      <c r="R50" s="2">
        <v>149.85</v>
      </c>
      <c r="S50" s="2">
        <v>21898.38</v>
      </c>
      <c r="T50" s="2">
        <v>8261.404</v>
      </c>
      <c r="U50" s="2">
        <v>712.482</v>
      </c>
      <c r="V50" s="2">
        <v>15664.753</v>
      </c>
      <c r="W50" s="2">
        <v>16377.235</v>
      </c>
      <c r="X50" s="2">
        <v>-766.524</v>
      </c>
      <c r="Y50" s="2">
        <v>49.988</v>
      </c>
      <c r="Z50" s="2">
        <v>19662.23</v>
      </c>
      <c r="AA50" s="2">
        <v>827.682</v>
      </c>
      <c r="AB50" s="2">
        <v>967.38</v>
      </c>
      <c r="AC50" s="2" t="s">
        <v>75</v>
      </c>
      <c r="AD50" s="7">
        <v>-4895.365</v>
      </c>
      <c r="AE50" s="2">
        <v>0</v>
      </c>
      <c r="AF50" s="2">
        <v>235.29</v>
      </c>
      <c r="AG50" s="2">
        <v>235.29</v>
      </c>
      <c r="AH50" s="2">
        <v>0</v>
      </c>
      <c r="AI50" s="2">
        <v>235.29</v>
      </c>
      <c r="AJ50" s="2">
        <v>235.29</v>
      </c>
      <c r="AK50" s="2">
        <v>7782</v>
      </c>
      <c r="AL50" s="2">
        <v>21328.9</v>
      </c>
      <c r="AM50" s="2">
        <v>29110.9</v>
      </c>
      <c r="AN50" s="2">
        <v>19484.52</v>
      </c>
      <c r="AO50" s="2">
        <v>965.73</v>
      </c>
      <c r="AP50" s="2">
        <v>18518.79</v>
      </c>
      <c r="AQ50" s="2">
        <v>30.23</v>
      </c>
      <c r="AR50" s="2">
        <v>29.89</v>
      </c>
      <c r="AU50" s="2">
        <v>0</v>
      </c>
      <c r="AV50" s="14">
        <v>0</v>
      </c>
      <c r="AW50" s="7">
        <v>235.29</v>
      </c>
      <c r="AX50" s="7">
        <v>235.29</v>
      </c>
      <c r="AY50" s="7">
        <v>291</v>
      </c>
      <c r="AZ50" s="26">
        <v>291</v>
      </c>
      <c r="BA50" s="7">
        <v>235.29</v>
      </c>
      <c r="BB50" s="7">
        <v>235.29</v>
      </c>
      <c r="BE50" s="17">
        <f t="shared" si="0"/>
        <v>235.29</v>
      </c>
      <c r="BF50" s="17">
        <f t="shared" ref="BF50:BH50" si="108">AH50</f>
        <v>0</v>
      </c>
      <c r="BG50" s="17">
        <f t="shared" si="108"/>
        <v>235.29</v>
      </c>
      <c r="BH50" s="17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17">
        <f t="shared" si="2"/>
        <v>235.29</v>
      </c>
      <c r="BN50" s="17">
        <f t="shared" ref="BN50:BP50" si="109">AE50</f>
        <v>0</v>
      </c>
      <c r="BO50" s="17">
        <f t="shared" si="109"/>
        <v>235.29</v>
      </c>
      <c r="BP50" s="17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2">
        <v>21649.57</v>
      </c>
      <c r="B51" s="2">
        <v>-8107</v>
      </c>
      <c r="C51" s="2">
        <v>16976.34</v>
      </c>
      <c r="D51" s="2">
        <v>13810.25</v>
      </c>
      <c r="E51" s="2">
        <v>31.62</v>
      </c>
      <c r="F51" s="7">
        <v>7054</v>
      </c>
      <c r="G51" s="2">
        <v>0</v>
      </c>
      <c r="H51" s="2">
        <v>191.61</v>
      </c>
      <c r="I51" s="2">
        <v>199.65</v>
      </c>
      <c r="J51" s="2">
        <v>279.62</v>
      </c>
      <c r="K51" s="2">
        <v>271.1</v>
      </c>
      <c r="L51" s="2">
        <v>272.26</v>
      </c>
      <c r="M51" s="2">
        <v>590.36</v>
      </c>
      <c r="N51" s="2">
        <v>659.01</v>
      </c>
      <c r="O51" s="2">
        <v>0</v>
      </c>
      <c r="P51" s="2">
        <v>290.7</v>
      </c>
      <c r="Q51" s="2">
        <v>149.27</v>
      </c>
      <c r="R51" s="2">
        <v>150.07</v>
      </c>
      <c r="S51" s="2">
        <v>21490.61</v>
      </c>
      <c r="T51" s="2">
        <v>8806.944</v>
      </c>
      <c r="U51" s="2">
        <v>860.997</v>
      </c>
      <c r="V51" s="2">
        <v>15495.591</v>
      </c>
      <c r="W51" s="2">
        <v>16356.588</v>
      </c>
      <c r="X51" s="2">
        <v>-763.003</v>
      </c>
      <c r="Y51" s="2">
        <v>49.989</v>
      </c>
      <c r="Z51" s="2">
        <v>19590.16</v>
      </c>
      <c r="AA51" s="2">
        <v>900.504</v>
      </c>
      <c r="AB51" s="2">
        <v>956.99</v>
      </c>
      <c r="AC51" s="2" t="s">
        <v>75</v>
      </c>
      <c r="AD51" s="7">
        <v>-4920.019</v>
      </c>
      <c r="AE51" s="2">
        <v>0</v>
      </c>
      <c r="AF51" s="2">
        <v>235.29</v>
      </c>
      <c r="AG51" s="2">
        <v>235.29</v>
      </c>
      <c r="AH51" s="2">
        <v>0</v>
      </c>
      <c r="AI51" s="2">
        <v>235.29</v>
      </c>
      <c r="AJ51" s="2">
        <v>235.29</v>
      </c>
      <c r="AK51" s="2">
        <v>7917</v>
      </c>
      <c r="AL51" s="2">
        <v>21097.9</v>
      </c>
      <c r="AM51" s="2">
        <v>29014.9</v>
      </c>
      <c r="AN51" s="2">
        <v>19539.91</v>
      </c>
      <c r="AO51" s="2">
        <v>1012.91</v>
      </c>
      <c r="AP51" s="2">
        <v>18527</v>
      </c>
      <c r="AQ51" s="2">
        <v>31.62</v>
      </c>
      <c r="AR51" s="2">
        <v>31.32</v>
      </c>
      <c r="AU51" s="2">
        <v>0</v>
      </c>
      <c r="AV51" s="14">
        <v>0</v>
      </c>
      <c r="AW51" s="7">
        <v>235.29</v>
      </c>
      <c r="AX51" s="7">
        <v>235.29</v>
      </c>
      <c r="AY51" s="7">
        <v>291</v>
      </c>
      <c r="AZ51" s="26">
        <v>291</v>
      </c>
      <c r="BA51" s="7">
        <v>235.29</v>
      </c>
      <c r="BB51" s="7">
        <v>235.29</v>
      </c>
      <c r="BE51" s="17">
        <f t="shared" si="0"/>
        <v>235.29</v>
      </c>
      <c r="BF51" s="17">
        <f t="shared" ref="BF51:BH51" si="110">AH51</f>
        <v>0</v>
      </c>
      <c r="BG51" s="17">
        <f t="shared" si="110"/>
        <v>235.29</v>
      </c>
      <c r="BH51" s="17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17">
        <f t="shared" si="2"/>
        <v>235.29</v>
      </c>
      <c r="BN51" s="17">
        <f t="shared" ref="BN51:BP51" si="111">AE51</f>
        <v>0</v>
      </c>
      <c r="BO51" s="17">
        <f t="shared" si="111"/>
        <v>235.29</v>
      </c>
      <c r="BP51" s="17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21118.06</v>
      </c>
      <c r="B52" s="2">
        <v>-9270.8</v>
      </c>
      <c r="C52" s="2">
        <v>17416.35</v>
      </c>
      <c r="D52" s="2">
        <v>13808.83</v>
      </c>
      <c r="E52" s="2">
        <v>34.75</v>
      </c>
      <c r="F52" s="7">
        <v>7167</v>
      </c>
      <c r="G52" s="2">
        <v>0</v>
      </c>
      <c r="H52" s="2">
        <v>191.61</v>
      </c>
      <c r="I52" s="2">
        <v>200.37</v>
      </c>
      <c r="J52" s="2">
        <v>280.45</v>
      </c>
      <c r="K52" s="2">
        <v>272.26</v>
      </c>
      <c r="L52" s="2">
        <v>271.79</v>
      </c>
      <c r="M52" s="2">
        <v>664.36</v>
      </c>
      <c r="N52" s="2">
        <v>734.66</v>
      </c>
      <c r="O52" s="2">
        <v>0</v>
      </c>
      <c r="P52" s="2">
        <v>291.1</v>
      </c>
      <c r="Q52" s="2">
        <v>150.12</v>
      </c>
      <c r="R52" s="2">
        <v>150.28</v>
      </c>
      <c r="S52" s="2">
        <v>21176.22</v>
      </c>
      <c r="T52" s="2">
        <v>9335.552</v>
      </c>
      <c r="U52" s="2">
        <v>841.034</v>
      </c>
      <c r="V52" s="2">
        <v>14719.946</v>
      </c>
      <c r="W52" s="2">
        <v>15560.981</v>
      </c>
      <c r="X52" s="2">
        <v>-757.965</v>
      </c>
      <c r="Y52" s="2">
        <v>49.966</v>
      </c>
      <c r="Z52" s="2">
        <v>19002.74</v>
      </c>
      <c r="AA52" s="2">
        <v>1149.621</v>
      </c>
      <c r="AB52" s="2">
        <v>950.98</v>
      </c>
      <c r="AC52" s="2" t="s">
        <v>75</v>
      </c>
      <c r="AD52" s="7">
        <v>-4887.661</v>
      </c>
      <c r="AE52" s="2">
        <v>0</v>
      </c>
      <c r="AF52" s="2">
        <v>247.06</v>
      </c>
      <c r="AG52" s="2">
        <v>247.06</v>
      </c>
      <c r="AH52" s="2">
        <v>0</v>
      </c>
      <c r="AI52" s="2">
        <v>247.06</v>
      </c>
      <c r="AJ52" s="2">
        <v>247.06</v>
      </c>
      <c r="AK52" s="2">
        <v>8054</v>
      </c>
      <c r="AL52" s="2">
        <v>20895.9</v>
      </c>
      <c r="AM52" s="2">
        <v>28949.9</v>
      </c>
      <c r="AN52" s="2">
        <v>19513.37</v>
      </c>
      <c r="AO52" s="2">
        <v>1064.35</v>
      </c>
      <c r="AP52" s="2">
        <v>18449.02</v>
      </c>
      <c r="AQ52" s="2">
        <v>34.75</v>
      </c>
      <c r="AR52" s="2">
        <v>34.43</v>
      </c>
      <c r="AU52" s="2">
        <v>0</v>
      </c>
      <c r="AV52" s="14">
        <v>0</v>
      </c>
      <c r="AW52" s="7">
        <v>247.06</v>
      </c>
      <c r="AX52" s="7">
        <v>247.06</v>
      </c>
      <c r="AY52" s="7">
        <v>291</v>
      </c>
      <c r="AZ52" s="26">
        <v>291</v>
      </c>
      <c r="BA52" s="7">
        <v>247.06</v>
      </c>
      <c r="BB52" s="7">
        <v>247.06</v>
      </c>
      <c r="BE52" s="17">
        <f t="shared" si="0"/>
        <v>247.06</v>
      </c>
      <c r="BF52" s="17">
        <f t="shared" ref="BF52:BH52" si="112">AH52</f>
        <v>0</v>
      </c>
      <c r="BG52" s="17">
        <f t="shared" si="112"/>
        <v>247.06</v>
      </c>
      <c r="BH52" s="17">
        <f t="shared" si="112"/>
        <v>247.06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247.06</v>
      </c>
      <c r="BM52" s="17">
        <f t="shared" si="2"/>
        <v>247.06</v>
      </c>
      <c r="BN52" s="17">
        <f t="shared" ref="BN52:BP52" si="113">AE52</f>
        <v>0</v>
      </c>
      <c r="BO52" s="17">
        <f t="shared" si="113"/>
        <v>247.06</v>
      </c>
      <c r="BP52" s="17">
        <f t="shared" si="113"/>
        <v>247.06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247.06</v>
      </c>
    </row>
    <row r="53" s="2" customFormat="1" spans="1:72">
      <c r="A53" s="2">
        <v>20891.41</v>
      </c>
      <c r="B53" s="2">
        <v>-9395.34</v>
      </c>
      <c r="C53" s="2">
        <v>17170.23</v>
      </c>
      <c r="D53" s="2">
        <v>14161.37</v>
      </c>
      <c r="E53" s="2">
        <v>36.59</v>
      </c>
      <c r="F53" s="7">
        <v>7199</v>
      </c>
      <c r="G53" s="2">
        <v>0</v>
      </c>
      <c r="H53" s="2">
        <v>193.33</v>
      </c>
      <c r="I53" s="2">
        <v>199.91</v>
      </c>
      <c r="J53" s="2">
        <v>280.33</v>
      </c>
      <c r="K53" s="2">
        <v>272.26</v>
      </c>
      <c r="L53" s="2">
        <v>272.49</v>
      </c>
      <c r="M53" s="2">
        <v>696.01</v>
      </c>
      <c r="N53" s="2">
        <v>749.05</v>
      </c>
      <c r="O53" s="2">
        <v>0</v>
      </c>
      <c r="P53" s="2">
        <v>295.7</v>
      </c>
      <c r="Q53" s="2">
        <v>149.8</v>
      </c>
      <c r="R53" s="2">
        <v>149.91</v>
      </c>
      <c r="S53" s="2">
        <v>21013.35</v>
      </c>
      <c r="T53" s="2">
        <v>9409.701</v>
      </c>
      <c r="U53" s="2">
        <v>865.301</v>
      </c>
      <c r="V53" s="2">
        <v>14747.402</v>
      </c>
      <c r="W53" s="2">
        <v>15612.702</v>
      </c>
      <c r="X53" s="2">
        <v>-759.663</v>
      </c>
      <c r="Y53" s="2">
        <v>50.008</v>
      </c>
      <c r="Z53" s="2">
        <v>19105.21</v>
      </c>
      <c r="AA53" s="2">
        <v>1101.777</v>
      </c>
      <c r="AB53" s="2">
        <v>951.53</v>
      </c>
      <c r="AC53" s="2" t="s">
        <v>75</v>
      </c>
      <c r="AD53" s="7">
        <v>-4857.825</v>
      </c>
      <c r="AE53" s="2">
        <v>0</v>
      </c>
      <c r="AF53" s="2">
        <v>252.94</v>
      </c>
      <c r="AG53" s="2">
        <v>252.94</v>
      </c>
      <c r="AH53" s="2">
        <v>0</v>
      </c>
      <c r="AI53" s="2">
        <v>252.94</v>
      </c>
      <c r="AJ53" s="2">
        <v>252.94</v>
      </c>
      <c r="AK53" s="2">
        <v>8190</v>
      </c>
      <c r="AL53" s="2">
        <v>20664.9</v>
      </c>
      <c r="AM53" s="2">
        <v>28854.9</v>
      </c>
      <c r="AN53" s="2">
        <v>19380.49</v>
      </c>
      <c r="AO53" s="2">
        <v>1125.8</v>
      </c>
      <c r="AP53" s="2">
        <v>18254.69</v>
      </c>
      <c r="AQ53" s="2">
        <v>36.59</v>
      </c>
      <c r="AR53" s="2">
        <v>35.73</v>
      </c>
      <c r="AU53" s="2">
        <v>0</v>
      </c>
      <c r="AV53" s="14">
        <v>0</v>
      </c>
      <c r="AW53" s="7">
        <v>252.94</v>
      </c>
      <c r="AX53" s="7">
        <v>252.94</v>
      </c>
      <c r="AY53" s="7">
        <v>295.07</v>
      </c>
      <c r="AZ53" s="26">
        <v>295.07</v>
      </c>
      <c r="BA53" s="7">
        <v>252.94</v>
      </c>
      <c r="BB53" s="7">
        <v>252.94</v>
      </c>
      <c r="BE53" s="17">
        <f t="shared" si="0"/>
        <v>252.94</v>
      </c>
      <c r="BF53" s="17">
        <f t="shared" ref="BF53:BH53" si="114">AH53</f>
        <v>0</v>
      </c>
      <c r="BG53" s="17">
        <f t="shared" si="114"/>
        <v>252.94</v>
      </c>
      <c r="BH53" s="17">
        <f t="shared" si="114"/>
        <v>252.94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252.94</v>
      </c>
      <c r="BM53" s="17">
        <f t="shared" si="2"/>
        <v>252.94</v>
      </c>
      <c r="BN53" s="17">
        <f t="shared" ref="BN53:BP53" si="115">AE53</f>
        <v>0</v>
      </c>
      <c r="BO53" s="17">
        <f t="shared" si="115"/>
        <v>252.94</v>
      </c>
      <c r="BP53" s="17">
        <f t="shared" si="115"/>
        <v>252.94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252.94</v>
      </c>
    </row>
    <row r="54" s="2" customFormat="1" spans="1:72">
      <c r="A54" s="2">
        <v>20801.15</v>
      </c>
      <c r="B54" s="2">
        <v>-9798.19</v>
      </c>
      <c r="C54" s="2">
        <v>17130.31</v>
      </c>
      <c r="D54" s="2">
        <v>14457.49</v>
      </c>
      <c r="E54" s="2">
        <v>36.72</v>
      </c>
      <c r="F54" s="7">
        <v>7200</v>
      </c>
      <c r="G54" s="2">
        <v>0</v>
      </c>
      <c r="H54" s="2">
        <v>194.17</v>
      </c>
      <c r="I54" s="2">
        <v>200.23</v>
      </c>
      <c r="J54" s="2">
        <v>279.88</v>
      </c>
      <c r="K54" s="2">
        <v>272.26</v>
      </c>
      <c r="L54" s="2">
        <v>272.72</v>
      </c>
      <c r="M54" s="2">
        <v>699.71</v>
      </c>
      <c r="N54" s="2">
        <v>749.87</v>
      </c>
      <c r="O54" s="2">
        <v>0</v>
      </c>
      <c r="P54" s="2">
        <v>299.5</v>
      </c>
      <c r="Q54" s="2">
        <v>149.96</v>
      </c>
      <c r="R54" s="2">
        <v>150.44</v>
      </c>
      <c r="S54" s="2">
        <v>20678.01</v>
      </c>
      <c r="T54" s="2">
        <v>9903.616</v>
      </c>
      <c r="U54" s="2">
        <v>887.021</v>
      </c>
      <c r="V54" s="2">
        <v>14573.942</v>
      </c>
      <c r="W54" s="2">
        <v>15460.963</v>
      </c>
      <c r="X54" s="2">
        <v>-752.253</v>
      </c>
      <c r="Y54" s="2">
        <v>49.964</v>
      </c>
      <c r="Z54" s="2">
        <v>19041.08</v>
      </c>
      <c r="AA54" s="2">
        <v>1047.072</v>
      </c>
      <c r="AB54" s="2">
        <v>960.18</v>
      </c>
      <c r="AC54" s="2" t="s">
        <v>75</v>
      </c>
      <c r="AD54" s="7">
        <v>-4849.84</v>
      </c>
      <c r="AE54" s="2">
        <v>-0.02</v>
      </c>
      <c r="AF54" s="2">
        <v>252.94</v>
      </c>
      <c r="AG54" s="2">
        <v>252.92</v>
      </c>
      <c r="AH54" s="2">
        <v>0</v>
      </c>
      <c r="AI54" s="2">
        <v>252.94</v>
      </c>
      <c r="AJ54" s="2">
        <v>252.94</v>
      </c>
      <c r="AK54" s="2">
        <v>8286</v>
      </c>
      <c r="AL54" s="2">
        <v>20404.9</v>
      </c>
      <c r="AM54" s="2">
        <v>28690.9</v>
      </c>
      <c r="AN54" s="2">
        <v>19196.03</v>
      </c>
      <c r="AO54" s="2">
        <v>1190.79</v>
      </c>
      <c r="AP54" s="2">
        <v>18005.24</v>
      </c>
      <c r="AQ54" s="2">
        <v>36.72</v>
      </c>
      <c r="AR54" s="2">
        <v>35.79</v>
      </c>
      <c r="AU54" s="2">
        <v>0</v>
      </c>
      <c r="AV54" s="14">
        <v>0</v>
      </c>
      <c r="AW54" s="7">
        <v>252.94</v>
      </c>
      <c r="AX54" s="7">
        <v>252.92</v>
      </c>
      <c r="AY54" s="7">
        <v>296.24</v>
      </c>
      <c r="AZ54" s="26">
        <v>296.24</v>
      </c>
      <c r="BA54" s="7">
        <v>252.94</v>
      </c>
      <c r="BB54" s="7">
        <v>252.92</v>
      </c>
      <c r="BE54" s="17">
        <f t="shared" si="0"/>
        <v>252.94</v>
      </c>
      <c r="BF54" s="17">
        <f t="shared" ref="BF54:BH54" si="116">AH54</f>
        <v>0</v>
      </c>
      <c r="BG54" s="17">
        <f t="shared" si="116"/>
        <v>252.94</v>
      </c>
      <c r="BH54" s="17">
        <f t="shared" si="116"/>
        <v>252.94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252.94</v>
      </c>
      <c r="BM54" s="17">
        <f t="shared" si="2"/>
        <v>252.92</v>
      </c>
      <c r="BN54" s="17">
        <f t="shared" ref="BN54:BP54" si="117">AE54</f>
        <v>-0.02</v>
      </c>
      <c r="BO54" s="17">
        <f t="shared" si="117"/>
        <v>252.94</v>
      </c>
      <c r="BP54" s="17">
        <f t="shared" si="117"/>
        <v>252.92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252.94</v>
      </c>
    </row>
    <row r="55" s="2" customFormat="1" spans="1:72">
      <c r="A55" s="2">
        <v>20360.19</v>
      </c>
      <c r="B55" s="2">
        <v>-10585.83</v>
      </c>
      <c r="C55" s="2">
        <v>17128.32</v>
      </c>
      <c r="D55" s="2">
        <v>14817.31</v>
      </c>
      <c r="E55" s="2">
        <v>36.85</v>
      </c>
      <c r="F55" s="7">
        <v>7200</v>
      </c>
      <c r="G55" s="2">
        <v>0</v>
      </c>
      <c r="H55" s="2">
        <v>194.17</v>
      </c>
      <c r="I55" s="2">
        <v>199.7</v>
      </c>
      <c r="J55" s="2">
        <v>280.16</v>
      </c>
      <c r="K55" s="2">
        <v>271.33</v>
      </c>
      <c r="L55" s="2">
        <v>272.49</v>
      </c>
      <c r="M55" s="2">
        <v>699.3</v>
      </c>
      <c r="N55" s="2">
        <v>749.05</v>
      </c>
      <c r="O55" s="2">
        <v>0</v>
      </c>
      <c r="P55" s="2">
        <v>297</v>
      </c>
      <c r="Q55" s="2">
        <v>149.54</v>
      </c>
      <c r="R55" s="2">
        <v>149.96</v>
      </c>
      <c r="S55" s="2">
        <v>20281.97</v>
      </c>
      <c r="T55" s="2">
        <v>10687.92</v>
      </c>
      <c r="U55" s="2">
        <v>1063.982</v>
      </c>
      <c r="V55" s="2">
        <v>14659.838</v>
      </c>
      <c r="W55" s="2">
        <v>15723.82</v>
      </c>
      <c r="X55" s="2">
        <v>-750.606</v>
      </c>
      <c r="Y55" s="2">
        <v>49.969</v>
      </c>
      <c r="Z55" s="2">
        <v>19060.57</v>
      </c>
      <c r="AA55" s="2">
        <v>863.387</v>
      </c>
      <c r="AB55" s="2">
        <v>949.01</v>
      </c>
      <c r="AC55" s="2" t="s">
        <v>75</v>
      </c>
      <c r="AD55" s="7">
        <v>-4857.965</v>
      </c>
      <c r="AE55" s="2">
        <v>-0.02</v>
      </c>
      <c r="AF55" s="2">
        <v>252.94</v>
      </c>
      <c r="AG55" s="2">
        <v>252.92</v>
      </c>
      <c r="AH55" s="2">
        <v>0</v>
      </c>
      <c r="AI55" s="2">
        <v>252.94</v>
      </c>
      <c r="AJ55" s="2">
        <v>252.94</v>
      </c>
      <c r="AK55" s="2">
        <v>8286</v>
      </c>
      <c r="AL55" s="2">
        <v>20173.9</v>
      </c>
      <c r="AM55" s="2">
        <v>28459.9</v>
      </c>
      <c r="AN55" s="2">
        <v>18967.86</v>
      </c>
      <c r="AO55" s="2">
        <v>1253.85</v>
      </c>
      <c r="AP55" s="2">
        <v>17714.01</v>
      </c>
      <c r="AQ55" s="2">
        <v>36.85</v>
      </c>
      <c r="AR55" s="2">
        <v>35.86</v>
      </c>
      <c r="AU55" s="2">
        <v>0</v>
      </c>
      <c r="AV55" s="14">
        <v>0</v>
      </c>
      <c r="AW55" s="7">
        <v>252.94</v>
      </c>
      <c r="AX55" s="7">
        <v>252.92</v>
      </c>
      <c r="AY55" s="7">
        <v>296.24</v>
      </c>
      <c r="AZ55" s="26">
        <v>296.24</v>
      </c>
      <c r="BA55" s="7">
        <v>252.94</v>
      </c>
      <c r="BB55" s="7">
        <v>252.92</v>
      </c>
      <c r="BE55" s="17">
        <f t="shared" si="0"/>
        <v>252.94</v>
      </c>
      <c r="BF55" s="17">
        <f t="shared" ref="BF55:BH55" si="118">AH55</f>
        <v>0</v>
      </c>
      <c r="BG55" s="17">
        <f t="shared" si="118"/>
        <v>252.94</v>
      </c>
      <c r="BH55" s="17">
        <f t="shared" si="118"/>
        <v>252.94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252.94</v>
      </c>
      <c r="BM55" s="17">
        <f t="shared" si="2"/>
        <v>252.92</v>
      </c>
      <c r="BN55" s="17">
        <f t="shared" ref="BN55:BP55" si="119">AE55</f>
        <v>-0.02</v>
      </c>
      <c r="BO55" s="17">
        <f t="shared" si="119"/>
        <v>252.94</v>
      </c>
      <c r="BP55" s="17">
        <f t="shared" si="119"/>
        <v>252.92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252.94</v>
      </c>
    </row>
    <row r="56" s="2" customFormat="1" spans="1:72">
      <c r="A56" s="2">
        <v>20373.45</v>
      </c>
      <c r="B56" s="2">
        <v>-10919.59</v>
      </c>
      <c r="C56" s="2">
        <v>17120.77</v>
      </c>
      <c r="D56" s="2">
        <v>15023.99</v>
      </c>
      <c r="E56" s="2">
        <v>36.48</v>
      </c>
      <c r="F56" s="7">
        <v>7200</v>
      </c>
      <c r="G56" s="2">
        <v>0</v>
      </c>
      <c r="H56" s="2">
        <v>193.33</v>
      </c>
      <c r="I56" s="2">
        <v>199.9</v>
      </c>
      <c r="J56" s="2">
        <v>279.14</v>
      </c>
      <c r="K56" s="2">
        <v>271.33</v>
      </c>
      <c r="L56" s="2">
        <v>272.72</v>
      </c>
      <c r="M56" s="2">
        <v>699.71</v>
      </c>
      <c r="N56" s="2">
        <v>748.64</v>
      </c>
      <c r="O56" s="2">
        <v>0</v>
      </c>
      <c r="P56" s="2">
        <v>296.6</v>
      </c>
      <c r="Q56" s="2">
        <v>150.38</v>
      </c>
      <c r="R56" s="2">
        <v>150.01</v>
      </c>
      <c r="S56" s="2">
        <v>20500.61</v>
      </c>
      <c r="T56" s="2">
        <v>10954.56</v>
      </c>
      <c r="U56" s="2">
        <v>1144.531</v>
      </c>
      <c r="V56" s="2">
        <v>14428.848</v>
      </c>
      <c r="W56" s="2">
        <v>15573.38</v>
      </c>
      <c r="X56" s="2">
        <v>-749.583</v>
      </c>
      <c r="Y56" s="2">
        <v>49.982</v>
      </c>
      <c r="Z56" s="2">
        <v>18784.9</v>
      </c>
      <c r="AA56" s="2">
        <v>1286.08</v>
      </c>
      <c r="AB56" s="2">
        <v>946.68</v>
      </c>
      <c r="AC56" s="2" t="s">
        <v>75</v>
      </c>
      <c r="AD56" s="7">
        <v>-4860.766</v>
      </c>
      <c r="AE56" s="2">
        <v>-0.02</v>
      </c>
      <c r="AF56" s="2">
        <v>252.94</v>
      </c>
      <c r="AG56" s="2">
        <v>252.92</v>
      </c>
      <c r="AH56" s="2">
        <v>0</v>
      </c>
      <c r="AI56" s="2">
        <v>252.94</v>
      </c>
      <c r="AJ56" s="2">
        <v>252.94</v>
      </c>
      <c r="AK56" s="2">
        <v>8286</v>
      </c>
      <c r="AL56" s="2">
        <v>20173.9</v>
      </c>
      <c r="AM56" s="2">
        <v>28459.9</v>
      </c>
      <c r="AN56" s="2">
        <v>18647.14</v>
      </c>
      <c r="AO56" s="2">
        <v>1319.75</v>
      </c>
      <c r="AP56" s="2">
        <v>17327.39</v>
      </c>
      <c r="AQ56" s="2">
        <v>36.48</v>
      </c>
      <c r="AR56" s="2">
        <v>35.7</v>
      </c>
      <c r="AU56" s="2">
        <v>0</v>
      </c>
      <c r="AV56" s="14">
        <v>0</v>
      </c>
      <c r="AW56" s="7">
        <v>252.94</v>
      </c>
      <c r="AX56" s="7">
        <v>252.92</v>
      </c>
      <c r="AY56" s="7">
        <v>296.24</v>
      </c>
      <c r="AZ56" s="26">
        <v>296.24</v>
      </c>
      <c r="BA56" s="7">
        <v>252.94</v>
      </c>
      <c r="BB56" s="7">
        <v>252.92</v>
      </c>
      <c r="BE56" s="17">
        <f t="shared" si="0"/>
        <v>252.94</v>
      </c>
      <c r="BF56" s="17">
        <f t="shared" ref="BF56:BH56" si="120">AH56</f>
        <v>0</v>
      </c>
      <c r="BG56" s="17">
        <f t="shared" si="120"/>
        <v>252.94</v>
      </c>
      <c r="BH56" s="17">
        <f t="shared" si="120"/>
        <v>252.94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252.94</v>
      </c>
      <c r="BM56" s="17">
        <f t="shared" si="2"/>
        <v>252.92</v>
      </c>
      <c r="BN56" s="17">
        <f t="shared" ref="BN56:BP56" si="121">AE56</f>
        <v>-0.02</v>
      </c>
      <c r="BO56" s="17">
        <f t="shared" si="121"/>
        <v>252.94</v>
      </c>
      <c r="BP56" s="17">
        <f t="shared" si="121"/>
        <v>252.92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252.94</v>
      </c>
    </row>
    <row r="57" s="2" customFormat="1" spans="1:72">
      <c r="A57" s="2">
        <v>20480.86</v>
      </c>
      <c r="B57" s="2">
        <v>-11205.77</v>
      </c>
      <c r="C57" s="2">
        <v>17132.35</v>
      </c>
      <c r="D57" s="2">
        <v>15414.22</v>
      </c>
      <c r="E57" s="2">
        <v>36.38</v>
      </c>
      <c r="F57" s="7">
        <v>7200</v>
      </c>
      <c r="G57" s="2">
        <v>0</v>
      </c>
      <c r="H57" s="2">
        <v>194.17</v>
      </c>
      <c r="I57" s="2">
        <v>199.67</v>
      </c>
      <c r="J57" s="2">
        <v>281.15</v>
      </c>
      <c r="K57" s="2">
        <v>272.26</v>
      </c>
      <c r="L57" s="2">
        <v>272.49</v>
      </c>
      <c r="M57" s="2">
        <v>698.89</v>
      </c>
      <c r="N57" s="2">
        <v>749.87</v>
      </c>
      <c r="O57" s="2">
        <v>0</v>
      </c>
      <c r="P57" s="2">
        <v>296.6</v>
      </c>
      <c r="Q57" s="2">
        <v>149.96</v>
      </c>
      <c r="R57" s="2">
        <v>150.22</v>
      </c>
      <c r="S57" s="2">
        <v>20655.83</v>
      </c>
      <c r="T57" s="2">
        <v>11209.71</v>
      </c>
      <c r="U57" s="2">
        <v>1192.111</v>
      </c>
      <c r="V57" s="2">
        <v>14123.285</v>
      </c>
      <c r="W57" s="2">
        <v>15315.397</v>
      </c>
      <c r="X57" s="2">
        <v>-748.2</v>
      </c>
      <c r="Y57" s="2">
        <v>49.997</v>
      </c>
      <c r="Z57" s="2">
        <v>18275.78</v>
      </c>
      <c r="AA57" s="2">
        <v>1496.326</v>
      </c>
      <c r="AB57" s="2">
        <v>948.02</v>
      </c>
      <c r="AC57" s="2" t="s">
        <v>75</v>
      </c>
      <c r="AD57" s="7">
        <v>-4868.471</v>
      </c>
      <c r="AE57" s="2">
        <v>0</v>
      </c>
      <c r="AF57" s="2">
        <v>252.94</v>
      </c>
      <c r="AG57" s="2">
        <v>252.94</v>
      </c>
      <c r="AH57" s="2">
        <v>0</v>
      </c>
      <c r="AI57" s="2">
        <v>252.94</v>
      </c>
      <c r="AJ57" s="2">
        <v>252.94</v>
      </c>
      <c r="AK57" s="2">
        <v>8286</v>
      </c>
      <c r="AL57" s="2">
        <v>20346.9</v>
      </c>
      <c r="AM57" s="2">
        <v>28632.9</v>
      </c>
      <c r="AN57" s="2">
        <v>18330.91</v>
      </c>
      <c r="AO57" s="2">
        <v>1389.75</v>
      </c>
      <c r="AP57" s="2">
        <v>16941.16</v>
      </c>
      <c r="AQ57" s="2">
        <v>36.38</v>
      </c>
      <c r="AR57" s="2">
        <v>35.82</v>
      </c>
      <c r="AU57" s="2">
        <v>0</v>
      </c>
      <c r="AV57" s="14">
        <v>0</v>
      </c>
      <c r="AW57" s="7">
        <v>252.94</v>
      </c>
      <c r="AX57" s="7">
        <v>252.94</v>
      </c>
      <c r="AY57" s="7">
        <v>296.24</v>
      </c>
      <c r="AZ57" s="26">
        <v>296.24</v>
      </c>
      <c r="BA57" s="7">
        <v>252.94</v>
      </c>
      <c r="BB57" s="7">
        <v>252.94</v>
      </c>
      <c r="BE57" s="17">
        <f t="shared" si="0"/>
        <v>252.94</v>
      </c>
      <c r="BF57" s="17">
        <f t="shared" ref="BF57:BH57" si="122">AH57</f>
        <v>0</v>
      </c>
      <c r="BG57" s="17">
        <f t="shared" si="122"/>
        <v>252.94</v>
      </c>
      <c r="BH57" s="17">
        <f t="shared" si="122"/>
        <v>252.94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252.94</v>
      </c>
      <c r="BM57" s="17">
        <f t="shared" si="2"/>
        <v>252.94</v>
      </c>
      <c r="BN57" s="17">
        <f t="shared" ref="BN57:BP57" si="123">AE57</f>
        <v>0</v>
      </c>
      <c r="BO57" s="17">
        <f t="shared" si="123"/>
        <v>252.94</v>
      </c>
      <c r="BP57" s="17">
        <f t="shared" si="123"/>
        <v>252.94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252.94</v>
      </c>
    </row>
    <row r="58" s="2" customFormat="1" spans="1:72">
      <c r="A58" s="2">
        <v>20872.88</v>
      </c>
      <c r="B58" s="2">
        <v>-11153.25</v>
      </c>
      <c r="C58" s="2">
        <v>17219.69</v>
      </c>
      <c r="D58" s="2">
        <v>15464.62</v>
      </c>
      <c r="E58" s="2">
        <v>35.93</v>
      </c>
      <c r="F58" s="7">
        <v>7200</v>
      </c>
      <c r="G58" s="2">
        <v>0</v>
      </c>
      <c r="H58" s="2">
        <v>193.33</v>
      </c>
      <c r="I58" s="2">
        <v>200.39</v>
      </c>
      <c r="J58" s="2">
        <v>281.32</v>
      </c>
      <c r="K58" s="2">
        <v>272.72</v>
      </c>
      <c r="L58" s="2">
        <v>273.19</v>
      </c>
      <c r="M58" s="2">
        <v>699.3</v>
      </c>
      <c r="N58" s="2">
        <v>750.28</v>
      </c>
      <c r="O58" s="2">
        <v>0</v>
      </c>
      <c r="P58" s="2">
        <v>296.6</v>
      </c>
      <c r="Q58" s="2">
        <v>150.12</v>
      </c>
      <c r="R58" s="2">
        <v>150.12</v>
      </c>
      <c r="S58" s="2">
        <v>20950.75</v>
      </c>
      <c r="T58" s="2">
        <v>11338.26</v>
      </c>
      <c r="U58" s="2">
        <v>1271.414</v>
      </c>
      <c r="V58" s="2">
        <v>13988.578</v>
      </c>
      <c r="W58" s="2">
        <v>15259.992</v>
      </c>
      <c r="X58" s="2">
        <v>-490.815</v>
      </c>
      <c r="Y58" s="2">
        <v>50.002</v>
      </c>
      <c r="Z58" s="2">
        <v>17955.96</v>
      </c>
      <c r="AA58" s="2">
        <v>1655.443</v>
      </c>
      <c r="AB58" s="2">
        <v>981.99</v>
      </c>
      <c r="AC58" s="2" t="s">
        <v>75</v>
      </c>
      <c r="AD58" s="7">
        <v>-4867.63</v>
      </c>
      <c r="AE58" s="2">
        <v>0</v>
      </c>
      <c r="AF58" s="2">
        <v>252.94</v>
      </c>
      <c r="AG58" s="2">
        <v>252.94</v>
      </c>
      <c r="AH58" s="2">
        <v>0</v>
      </c>
      <c r="AI58" s="2">
        <v>252.94</v>
      </c>
      <c r="AJ58" s="2">
        <v>252.94</v>
      </c>
      <c r="AK58" s="2">
        <v>8286</v>
      </c>
      <c r="AL58" s="2">
        <v>20548.9</v>
      </c>
      <c r="AM58" s="2">
        <v>28834.9</v>
      </c>
      <c r="AN58" s="2">
        <v>17811.97</v>
      </c>
      <c r="AO58" s="2">
        <v>1419.77</v>
      </c>
      <c r="AP58" s="2">
        <v>16392.2</v>
      </c>
      <c r="AQ58" s="2">
        <v>35.93</v>
      </c>
      <c r="AR58" s="2">
        <v>35.48</v>
      </c>
      <c r="AU58" s="2">
        <v>0</v>
      </c>
      <c r="AV58" s="14">
        <v>0</v>
      </c>
      <c r="AW58" s="7">
        <v>252.94</v>
      </c>
      <c r="AX58" s="7">
        <v>252.94</v>
      </c>
      <c r="AY58" s="7">
        <v>296.24</v>
      </c>
      <c r="AZ58" s="26">
        <v>296.24</v>
      </c>
      <c r="BA58" s="7">
        <v>252.94</v>
      </c>
      <c r="BB58" s="7">
        <v>252.94</v>
      </c>
      <c r="BE58" s="17">
        <f t="shared" si="0"/>
        <v>252.94</v>
      </c>
      <c r="BF58" s="17">
        <f t="shared" ref="BF58:BH58" si="124">AH58</f>
        <v>0</v>
      </c>
      <c r="BG58" s="17">
        <f t="shared" si="124"/>
        <v>252.94</v>
      </c>
      <c r="BH58" s="17">
        <f t="shared" si="124"/>
        <v>252.94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252.94</v>
      </c>
      <c r="BM58" s="17">
        <f t="shared" si="2"/>
        <v>252.94</v>
      </c>
      <c r="BN58" s="17">
        <f t="shared" ref="BN58:BP58" si="125">AE58</f>
        <v>0</v>
      </c>
      <c r="BO58" s="17">
        <f t="shared" si="125"/>
        <v>252.94</v>
      </c>
      <c r="BP58" s="17">
        <f t="shared" si="125"/>
        <v>252.94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252.94</v>
      </c>
    </row>
    <row r="59" s="2" customFormat="1" spans="1:72">
      <c r="A59" s="2">
        <v>21166.3</v>
      </c>
      <c r="B59" s="2">
        <v>-11008.44</v>
      </c>
      <c r="C59" s="2">
        <v>19426.01</v>
      </c>
      <c r="D59" s="2">
        <v>15865.17</v>
      </c>
      <c r="E59" s="2">
        <v>237.58</v>
      </c>
      <c r="F59" s="7">
        <v>7200</v>
      </c>
      <c r="G59" s="2">
        <v>0</v>
      </c>
      <c r="H59" s="2">
        <v>250.57</v>
      </c>
      <c r="I59" s="2">
        <v>199.67</v>
      </c>
      <c r="J59" s="2">
        <v>281.21</v>
      </c>
      <c r="K59" s="2">
        <v>299.01</v>
      </c>
      <c r="L59" s="2">
        <v>337.62</v>
      </c>
      <c r="M59" s="2">
        <v>741.24</v>
      </c>
      <c r="N59" s="2">
        <v>796.32</v>
      </c>
      <c r="O59" s="2">
        <v>0</v>
      </c>
      <c r="P59" s="2">
        <v>376.6</v>
      </c>
      <c r="Q59" s="2">
        <v>177.45</v>
      </c>
      <c r="R59" s="2">
        <v>179.83</v>
      </c>
      <c r="S59" s="2">
        <v>21684.55</v>
      </c>
      <c r="T59" s="2">
        <v>11072.33</v>
      </c>
      <c r="U59" s="2">
        <v>1428.171</v>
      </c>
      <c r="V59" s="2">
        <v>14059.382</v>
      </c>
      <c r="W59" s="2">
        <v>15487.553</v>
      </c>
      <c r="X59" s="2">
        <v>-746.272</v>
      </c>
      <c r="Y59" s="2">
        <v>50.028</v>
      </c>
      <c r="Z59" s="2">
        <v>16710.43</v>
      </c>
      <c r="AA59" s="2">
        <v>2670.307</v>
      </c>
      <c r="AB59" s="2">
        <v>1006.63</v>
      </c>
      <c r="AC59" s="2" t="s">
        <v>58</v>
      </c>
      <c r="AD59" s="7">
        <v>-4570.529</v>
      </c>
      <c r="AE59" s="2">
        <v>240</v>
      </c>
      <c r="AF59" s="2">
        <v>-3.32</v>
      </c>
      <c r="AG59" s="2">
        <v>236.68</v>
      </c>
      <c r="AH59" s="2">
        <v>0</v>
      </c>
      <c r="AI59" s="2">
        <v>252.94</v>
      </c>
      <c r="AJ59" s="2">
        <v>252.94</v>
      </c>
      <c r="AK59" s="2">
        <v>8136</v>
      </c>
      <c r="AL59" s="2">
        <v>20866.9</v>
      </c>
      <c r="AM59" s="2">
        <v>29002.9</v>
      </c>
      <c r="AN59" s="2">
        <v>17294.75</v>
      </c>
      <c r="AO59" s="2">
        <v>1471.29</v>
      </c>
      <c r="AP59" s="2">
        <v>15823.46</v>
      </c>
      <c r="AQ59" s="2">
        <v>237.58</v>
      </c>
      <c r="AR59" s="2">
        <v>35.62</v>
      </c>
      <c r="AU59" s="2">
        <v>0</v>
      </c>
      <c r="AV59" s="14">
        <v>0</v>
      </c>
      <c r="AW59" s="7">
        <v>252.94</v>
      </c>
      <c r="AX59" s="7">
        <v>236.68</v>
      </c>
      <c r="AY59" s="7">
        <v>296.24</v>
      </c>
      <c r="AZ59" s="26">
        <v>395.24</v>
      </c>
      <c r="BA59" s="7">
        <v>252.94</v>
      </c>
      <c r="BB59" s="7">
        <v>236.68</v>
      </c>
      <c r="BE59" s="17">
        <f t="shared" si="0"/>
        <v>252.94</v>
      </c>
      <c r="BF59" s="17">
        <f t="shared" ref="BF59:BH59" si="126">AH59</f>
        <v>0</v>
      </c>
      <c r="BG59" s="17">
        <f t="shared" si="126"/>
        <v>252.94</v>
      </c>
      <c r="BH59" s="17">
        <f t="shared" si="126"/>
        <v>252.94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252.94</v>
      </c>
      <c r="BM59" s="17">
        <f t="shared" si="2"/>
        <v>236.68</v>
      </c>
      <c r="BN59" s="17">
        <f t="shared" ref="BN59:BP59" si="127">AE59</f>
        <v>240</v>
      </c>
      <c r="BO59" s="17">
        <f t="shared" si="127"/>
        <v>-3.32</v>
      </c>
      <c r="BP59" s="17">
        <f t="shared" si="127"/>
        <v>236.68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21611.08</v>
      </c>
      <c r="B60" s="2">
        <v>-10286.36</v>
      </c>
      <c r="C60" s="2">
        <v>19051.92</v>
      </c>
      <c r="D60" s="2">
        <v>15623.03</v>
      </c>
      <c r="E60" s="2">
        <v>215</v>
      </c>
      <c r="F60" s="7">
        <v>7200</v>
      </c>
      <c r="G60" s="2">
        <v>0</v>
      </c>
      <c r="H60" s="2">
        <v>248.01</v>
      </c>
      <c r="I60" s="2">
        <v>200.56</v>
      </c>
      <c r="J60" s="2">
        <v>280.56</v>
      </c>
      <c r="K60" s="2">
        <v>285.52</v>
      </c>
      <c r="L60" s="2">
        <v>279.93</v>
      </c>
      <c r="M60" s="2">
        <v>703.41</v>
      </c>
      <c r="N60" s="2">
        <v>790.57</v>
      </c>
      <c r="O60" s="2">
        <v>0</v>
      </c>
      <c r="P60" s="2">
        <v>353.8</v>
      </c>
      <c r="Q60" s="2">
        <v>151.86</v>
      </c>
      <c r="R60" s="2">
        <v>151.33</v>
      </c>
      <c r="S60" s="2">
        <v>21756.64</v>
      </c>
      <c r="T60" s="2">
        <v>10272.96</v>
      </c>
      <c r="U60" s="2">
        <v>1514.227</v>
      </c>
      <c r="V60" s="2">
        <v>13728.529</v>
      </c>
      <c r="W60" s="2">
        <v>15242.756</v>
      </c>
      <c r="X60" s="2">
        <v>-738.595</v>
      </c>
      <c r="Y60" s="2">
        <v>49.979</v>
      </c>
      <c r="Z60" s="2">
        <v>16836.69</v>
      </c>
      <c r="AA60" s="2">
        <v>2535.486</v>
      </c>
      <c r="AB60" s="2">
        <v>1006.42</v>
      </c>
      <c r="AC60" s="2" t="s">
        <v>58</v>
      </c>
      <c r="AD60" s="7">
        <v>-4747.585</v>
      </c>
      <c r="AE60" s="2">
        <v>215</v>
      </c>
      <c r="AF60" s="2">
        <v>0</v>
      </c>
      <c r="AG60" s="2">
        <v>215</v>
      </c>
      <c r="AH60" s="2">
        <v>0</v>
      </c>
      <c r="AI60" s="2">
        <v>252.94</v>
      </c>
      <c r="AJ60" s="2">
        <v>252.94</v>
      </c>
      <c r="AK60" s="2">
        <v>7986</v>
      </c>
      <c r="AL60" s="2">
        <v>21356.9</v>
      </c>
      <c r="AM60" s="2">
        <v>29342.9</v>
      </c>
      <c r="AN60" s="2">
        <v>16685.5</v>
      </c>
      <c r="AO60" s="2">
        <v>1521.46</v>
      </c>
      <c r="AP60" s="2">
        <v>15164.04</v>
      </c>
      <c r="AQ60" s="2">
        <v>215</v>
      </c>
      <c r="AR60" s="2">
        <v>35.83</v>
      </c>
      <c r="AU60" s="2">
        <v>0</v>
      </c>
      <c r="AV60" s="14">
        <v>0</v>
      </c>
      <c r="AW60" s="7">
        <v>252.94</v>
      </c>
      <c r="AX60" s="7">
        <v>215</v>
      </c>
      <c r="AY60" s="7">
        <v>296.24</v>
      </c>
      <c r="AZ60" s="26">
        <v>351.67</v>
      </c>
      <c r="BA60" s="7">
        <v>252.94</v>
      </c>
      <c r="BB60" s="7">
        <v>215</v>
      </c>
      <c r="BE60" s="17">
        <f t="shared" si="0"/>
        <v>252.94</v>
      </c>
      <c r="BF60" s="17">
        <f t="shared" ref="BF60:BH60" si="128">AH60</f>
        <v>0</v>
      </c>
      <c r="BG60" s="17">
        <f t="shared" si="128"/>
        <v>252.94</v>
      </c>
      <c r="BH60" s="17">
        <f t="shared" si="128"/>
        <v>252.94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252.94</v>
      </c>
      <c r="BM60" s="17">
        <f t="shared" si="2"/>
        <v>215</v>
      </c>
      <c r="BN60" s="17">
        <f t="shared" ref="BN60:BP60" si="129">AE60</f>
        <v>215</v>
      </c>
      <c r="BO60" s="17">
        <f t="shared" si="129"/>
        <v>0</v>
      </c>
      <c r="BP60" s="17">
        <f t="shared" si="129"/>
        <v>215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22025.14</v>
      </c>
      <c r="B61" s="2">
        <v>-10075.8</v>
      </c>
      <c r="C61" s="2">
        <v>19726.42</v>
      </c>
      <c r="D61" s="2">
        <v>14950.01</v>
      </c>
      <c r="E61" s="2">
        <v>220</v>
      </c>
      <c r="F61" s="7">
        <v>7200</v>
      </c>
      <c r="G61" s="2">
        <v>0</v>
      </c>
      <c r="H61" s="2">
        <v>248.86</v>
      </c>
      <c r="I61" s="2">
        <v>199.34</v>
      </c>
      <c r="J61" s="2">
        <v>281.17</v>
      </c>
      <c r="K61" s="2">
        <v>268.07</v>
      </c>
      <c r="L61" s="2">
        <v>268.54</v>
      </c>
      <c r="M61" s="2">
        <v>729.72</v>
      </c>
      <c r="N61" s="2">
        <v>779.88</v>
      </c>
      <c r="O61" s="2">
        <v>0</v>
      </c>
      <c r="P61" s="2">
        <v>449.3</v>
      </c>
      <c r="Q61" s="2">
        <v>168.46</v>
      </c>
      <c r="R61" s="2">
        <v>169.2</v>
      </c>
      <c r="S61" s="2">
        <v>22231.91</v>
      </c>
      <c r="T61" s="2">
        <v>10102.68</v>
      </c>
      <c r="U61" s="2">
        <v>1674.113</v>
      </c>
      <c r="V61" s="2">
        <v>13482.596</v>
      </c>
      <c r="W61" s="2">
        <v>15156.709</v>
      </c>
      <c r="X61" s="2">
        <v>-737.258</v>
      </c>
      <c r="Y61" s="2">
        <v>50.008</v>
      </c>
      <c r="Z61" s="2">
        <v>16458.91</v>
      </c>
      <c r="AA61" s="2">
        <v>2919.303</v>
      </c>
      <c r="AB61" s="2">
        <v>996.91</v>
      </c>
      <c r="AC61" s="2" t="s">
        <v>58</v>
      </c>
      <c r="AD61" s="7">
        <v>-4646.871</v>
      </c>
      <c r="AE61" s="2">
        <v>220</v>
      </c>
      <c r="AF61" s="2">
        <v>0</v>
      </c>
      <c r="AG61" s="2">
        <v>220</v>
      </c>
      <c r="AH61" s="2">
        <v>0</v>
      </c>
      <c r="AI61" s="2">
        <v>252.94</v>
      </c>
      <c r="AJ61" s="2">
        <v>252.94</v>
      </c>
      <c r="AK61" s="2">
        <v>7836</v>
      </c>
      <c r="AL61" s="2">
        <v>21789.9</v>
      </c>
      <c r="AM61" s="2">
        <v>29625.9</v>
      </c>
      <c r="AN61" s="2">
        <v>16069.27</v>
      </c>
      <c r="AO61" s="2">
        <v>1585.71</v>
      </c>
      <c r="AP61" s="2">
        <v>14483.56</v>
      </c>
      <c r="AQ61" s="2">
        <v>220</v>
      </c>
      <c r="AR61" s="2">
        <v>35.36</v>
      </c>
      <c r="AU61" s="2">
        <v>0</v>
      </c>
      <c r="AV61" s="14">
        <v>0</v>
      </c>
      <c r="AW61" s="7">
        <v>252.94</v>
      </c>
      <c r="AX61" s="7">
        <v>220</v>
      </c>
      <c r="AY61" s="7">
        <v>296.24</v>
      </c>
      <c r="AZ61" s="26">
        <v>450.42</v>
      </c>
      <c r="BA61" s="7">
        <v>252.94</v>
      </c>
      <c r="BB61" s="7">
        <v>220</v>
      </c>
      <c r="BE61" s="17">
        <f t="shared" si="0"/>
        <v>252.94</v>
      </c>
      <c r="BF61" s="17">
        <f t="shared" ref="BF61:BH61" si="130">AH61</f>
        <v>0</v>
      </c>
      <c r="BG61" s="17">
        <f t="shared" si="130"/>
        <v>252.94</v>
      </c>
      <c r="BH61" s="17">
        <f t="shared" si="130"/>
        <v>252.94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252.94</v>
      </c>
      <c r="BM61" s="17">
        <f t="shared" si="2"/>
        <v>220</v>
      </c>
      <c r="BN61" s="17">
        <f t="shared" ref="BN61:BP61" si="131">AE61</f>
        <v>220</v>
      </c>
      <c r="BO61" s="17">
        <f t="shared" si="131"/>
        <v>0</v>
      </c>
      <c r="BP61" s="17">
        <f t="shared" si="131"/>
        <v>220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22412.8</v>
      </c>
      <c r="B62" s="2">
        <v>-8964</v>
      </c>
      <c r="C62" s="2">
        <v>19241.79</v>
      </c>
      <c r="D62" s="2">
        <v>14639.29</v>
      </c>
      <c r="E62" s="2">
        <v>201.52</v>
      </c>
      <c r="F62" s="7">
        <v>7200</v>
      </c>
      <c r="G62" s="2">
        <v>0</v>
      </c>
      <c r="H62" s="2">
        <v>217.25</v>
      </c>
      <c r="I62" s="2">
        <v>199.59</v>
      </c>
      <c r="J62" s="2">
        <v>280.48</v>
      </c>
      <c r="K62" s="2">
        <v>272.72</v>
      </c>
      <c r="L62" s="2">
        <v>272.72</v>
      </c>
      <c r="M62" s="2">
        <v>668.06</v>
      </c>
      <c r="N62" s="2">
        <v>729.72</v>
      </c>
      <c r="O62" s="2">
        <v>0</v>
      </c>
      <c r="P62" s="2">
        <v>373.5</v>
      </c>
      <c r="Q62" s="2">
        <v>151.07</v>
      </c>
      <c r="R62" s="2">
        <v>149.85</v>
      </c>
      <c r="S62" s="2">
        <v>22714.7</v>
      </c>
      <c r="T62" s="2">
        <v>8939.109</v>
      </c>
      <c r="U62" s="2">
        <v>1684.579</v>
      </c>
      <c r="V62" s="2">
        <v>12955.259</v>
      </c>
      <c r="W62" s="2">
        <v>14639.837</v>
      </c>
      <c r="X62" s="2">
        <v>-740.317</v>
      </c>
      <c r="Y62" s="2">
        <v>50.004</v>
      </c>
      <c r="Z62" s="2">
        <v>16674.17</v>
      </c>
      <c r="AA62" s="2">
        <v>2794.91</v>
      </c>
      <c r="AB62" s="2">
        <v>987.54</v>
      </c>
      <c r="AC62" s="2" t="s">
        <v>75</v>
      </c>
      <c r="AD62" s="7">
        <v>-4842.417</v>
      </c>
      <c r="AE62" s="2">
        <v>200</v>
      </c>
      <c r="AF62" s="2">
        <v>11.77</v>
      </c>
      <c r="AG62" s="2">
        <v>211.77</v>
      </c>
      <c r="AH62" s="2">
        <v>0</v>
      </c>
      <c r="AI62" s="2">
        <v>252.94</v>
      </c>
      <c r="AJ62" s="2">
        <v>252.94</v>
      </c>
      <c r="AK62" s="2">
        <v>7686</v>
      </c>
      <c r="AL62" s="2">
        <v>22136.9</v>
      </c>
      <c r="AM62" s="2">
        <v>29822.9</v>
      </c>
      <c r="AN62" s="2">
        <v>15419.55</v>
      </c>
      <c r="AO62" s="2">
        <v>1653.01</v>
      </c>
      <c r="AP62" s="2">
        <v>13766.54</v>
      </c>
      <c r="AQ62" s="2">
        <v>201.52</v>
      </c>
      <c r="AR62" s="2">
        <v>34.41</v>
      </c>
      <c r="AU62" s="2">
        <v>0</v>
      </c>
      <c r="AV62" s="14">
        <v>0</v>
      </c>
      <c r="AW62" s="7">
        <v>252.94</v>
      </c>
      <c r="AX62" s="7">
        <v>211.77</v>
      </c>
      <c r="AY62" s="7">
        <v>296.24</v>
      </c>
      <c r="AZ62" s="26">
        <v>351.42</v>
      </c>
      <c r="BA62" s="7">
        <v>252.94</v>
      </c>
      <c r="BB62" s="7">
        <v>211.77</v>
      </c>
      <c r="BE62" s="17">
        <f t="shared" si="0"/>
        <v>252.94</v>
      </c>
      <c r="BF62" s="17">
        <f t="shared" ref="BF62:BH62" si="132">AH62</f>
        <v>0</v>
      </c>
      <c r="BG62" s="17">
        <f t="shared" si="132"/>
        <v>252.94</v>
      </c>
      <c r="BH62" s="17">
        <f t="shared" si="132"/>
        <v>252.94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252.94</v>
      </c>
      <c r="BM62" s="17">
        <f t="shared" si="2"/>
        <v>211.77</v>
      </c>
      <c r="BN62" s="17">
        <f t="shared" ref="BN62:BP62" si="133">AE62</f>
        <v>200</v>
      </c>
      <c r="BO62" s="17">
        <f t="shared" si="133"/>
        <v>11.77</v>
      </c>
      <c r="BP62" s="17">
        <f t="shared" si="133"/>
        <v>211.77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22990.73</v>
      </c>
      <c r="B63" s="2">
        <v>-7953</v>
      </c>
      <c r="C63" s="2">
        <v>19466.52</v>
      </c>
      <c r="D63" s="2">
        <v>14169.43</v>
      </c>
      <c r="E63" s="2">
        <v>201.51</v>
      </c>
      <c r="F63" s="7">
        <v>7200</v>
      </c>
      <c r="G63" s="2">
        <v>0</v>
      </c>
      <c r="H63" s="2">
        <v>195.89</v>
      </c>
      <c r="I63" s="2">
        <v>200.34</v>
      </c>
      <c r="J63" s="2">
        <v>280.46</v>
      </c>
      <c r="K63" s="2">
        <v>272.49</v>
      </c>
      <c r="L63" s="2">
        <v>273.19</v>
      </c>
      <c r="M63" s="2">
        <v>663.95</v>
      </c>
      <c r="N63" s="2">
        <v>730.96</v>
      </c>
      <c r="O63" s="2">
        <v>0</v>
      </c>
      <c r="P63" s="2">
        <v>356.5</v>
      </c>
      <c r="Q63" s="2">
        <v>150.38</v>
      </c>
      <c r="R63" s="2">
        <v>150.75</v>
      </c>
      <c r="S63" s="2">
        <v>23342.98</v>
      </c>
      <c r="T63" s="2">
        <v>8104.861</v>
      </c>
      <c r="U63" s="2">
        <v>1780.585</v>
      </c>
      <c r="V63" s="2">
        <v>12503.385</v>
      </c>
      <c r="W63" s="2">
        <v>14283.971</v>
      </c>
      <c r="X63" s="2">
        <v>-736.382</v>
      </c>
      <c r="Y63" s="2">
        <v>49.996</v>
      </c>
      <c r="Z63" s="2">
        <v>16596.89</v>
      </c>
      <c r="AA63" s="2">
        <v>2950.926</v>
      </c>
      <c r="AB63" s="2">
        <v>989.07</v>
      </c>
      <c r="AC63" s="2" t="s">
        <v>75</v>
      </c>
      <c r="AD63" s="7">
        <v>-4861.467</v>
      </c>
      <c r="AE63" s="2">
        <v>200</v>
      </c>
      <c r="AF63" s="2">
        <v>11.77</v>
      </c>
      <c r="AG63" s="2">
        <v>211.77</v>
      </c>
      <c r="AH63" s="2">
        <v>0</v>
      </c>
      <c r="AI63" s="2">
        <v>252.94</v>
      </c>
      <c r="AJ63" s="2">
        <v>252.94</v>
      </c>
      <c r="AK63" s="2">
        <v>7594</v>
      </c>
      <c r="AL63" s="2">
        <v>22598.9</v>
      </c>
      <c r="AM63" s="2">
        <v>30192.9</v>
      </c>
      <c r="AN63" s="2">
        <v>14724.09</v>
      </c>
      <c r="AO63" s="2">
        <v>1720.73</v>
      </c>
      <c r="AP63" s="2">
        <v>13003.36</v>
      </c>
      <c r="AQ63" s="2">
        <v>201.51</v>
      </c>
      <c r="AR63" s="2">
        <v>33.28</v>
      </c>
      <c r="AU63" s="2">
        <v>0</v>
      </c>
      <c r="AV63" s="14">
        <v>0</v>
      </c>
      <c r="AW63" s="7">
        <v>252.94</v>
      </c>
      <c r="AX63" s="7">
        <v>211.77</v>
      </c>
      <c r="AY63" s="7">
        <v>296.24</v>
      </c>
      <c r="AZ63" s="26">
        <v>356.16</v>
      </c>
      <c r="BA63" s="7">
        <v>252.94</v>
      </c>
      <c r="BB63" s="7">
        <v>211.77</v>
      </c>
      <c r="BE63" s="17">
        <f t="shared" si="0"/>
        <v>252.94</v>
      </c>
      <c r="BF63" s="17">
        <f t="shared" ref="BF63:BH63" si="134">AH63</f>
        <v>0</v>
      </c>
      <c r="BG63" s="17">
        <f t="shared" si="134"/>
        <v>252.94</v>
      </c>
      <c r="BH63" s="17">
        <f t="shared" si="134"/>
        <v>252.94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252.94</v>
      </c>
      <c r="BM63" s="17">
        <f t="shared" si="2"/>
        <v>211.77</v>
      </c>
      <c r="BN63" s="17">
        <f t="shared" ref="BN63:BP63" si="135">AE63</f>
        <v>200</v>
      </c>
      <c r="BO63" s="17">
        <f t="shared" si="135"/>
        <v>11.77</v>
      </c>
      <c r="BP63" s="17">
        <f t="shared" si="135"/>
        <v>211.77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23388.17</v>
      </c>
      <c r="B64" s="2">
        <v>-7968</v>
      </c>
      <c r="C64" s="2">
        <v>21878.69</v>
      </c>
      <c r="D64" s="2">
        <v>13584.82</v>
      </c>
      <c r="E64" s="2">
        <v>250</v>
      </c>
      <c r="F64" s="7">
        <v>7200</v>
      </c>
      <c r="G64" s="2">
        <v>0</v>
      </c>
      <c r="H64" s="2">
        <v>347.12</v>
      </c>
      <c r="I64" s="2">
        <v>279.63</v>
      </c>
      <c r="J64" s="2">
        <v>361.39</v>
      </c>
      <c r="K64" s="2">
        <v>305.05</v>
      </c>
      <c r="L64" s="2">
        <v>343.2</v>
      </c>
      <c r="M64" s="2">
        <v>725.61</v>
      </c>
      <c r="N64" s="2">
        <v>795.09</v>
      </c>
      <c r="O64" s="2">
        <v>0</v>
      </c>
      <c r="P64" s="2">
        <v>457.5</v>
      </c>
      <c r="Q64" s="2">
        <v>180.41</v>
      </c>
      <c r="R64" s="2">
        <v>180.78</v>
      </c>
      <c r="S64" s="2">
        <v>23781.1</v>
      </c>
      <c r="T64" s="2">
        <v>8252.751</v>
      </c>
      <c r="U64" s="2">
        <v>1955.301</v>
      </c>
      <c r="V64" s="2">
        <v>11762.716</v>
      </c>
      <c r="W64" s="2">
        <v>13718.017</v>
      </c>
      <c r="X64" s="2">
        <v>-734.433</v>
      </c>
      <c r="Y64" s="2">
        <v>50.014</v>
      </c>
      <c r="Z64" s="2">
        <v>15339.63</v>
      </c>
      <c r="AA64" s="2">
        <v>4002.41</v>
      </c>
      <c r="AB64" s="2">
        <v>982.35</v>
      </c>
      <c r="AC64" s="2" t="s">
        <v>58</v>
      </c>
      <c r="AD64" s="7">
        <v>-4493.208</v>
      </c>
      <c r="AE64" s="2">
        <v>250</v>
      </c>
      <c r="AF64" s="2">
        <v>0</v>
      </c>
      <c r="AG64" s="2">
        <v>250</v>
      </c>
      <c r="AH64" s="2">
        <v>0</v>
      </c>
      <c r="AI64" s="2">
        <v>252.94</v>
      </c>
      <c r="AJ64" s="2">
        <v>252.94</v>
      </c>
      <c r="AK64" s="2">
        <v>7502</v>
      </c>
      <c r="AL64" s="2">
        <v>23060.9</v>
      </c>
      <c r="AM64" s="2">
        <v>30562.9</v>
      </c>
      <c r="AN64" s="2">
        <v>13912.44</v>
      </c>
      <c r="AO64" s="2">
        <v>1797.15</v>
      </c>
      <c r="AP64" s="2">
        <v>12115.29</v>
      </c>
      <c r="AQ64" s="2">
        <v>250</v>
      </c>
      <c r="AR64" s="2">
        <v>33.18</v>
      </c>
      <c r="AU64" s="2">
        <v>0</v>
      </c>
      <c r="AV64" s="14">
        <v>0</v>
      </c>
      <c r="AW64" s="7">
        <v>252.94</v>
      </c>
      <c r="AX64" s="7">
        <v>250</v>
      </c>
      <c r="AY64" s="7">
        <v>296.24</v>
      </c>
      <c r="AZ64" s="26">
        <v>455.16</v>
      </c>
      <c r="BA64" s="7">
        <v>252.94</v>
      </c>
      <c r="BB64" s="7">
        <v>250</v>
      </c>
      <c r="BE64" s="17">
        <f t="shared" si="0"/>
        <v>252.94</v>
      </c>
      <c r="BF64" s="17">
        <f t="shared" ref="BF64:BH64" si="136">AH64</f>
        <v>0</v>
      </c>
      <c r="BG64" s="17">
        <f t="shared" si="136"/>
        <v>252.94</v>
      </c>
      <c r="BH64" s="17">
        <f t="shared" si="136"/>
        <v>252.94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252.94</v>
      </c>
      <c r="BM64" s="17">
        <f t="shared" si="2"/>
        <v>250</v>
      </c>
      <c r="BN64" s="17">
        <f t="shared" ref="BN64:BP64" si="137">AE64</f>
        <v>250</v>
      </c>
      <c r="BO64" s="17">
        <f t="shared" si="137"/>
        <v>0</v>
      </c>
      <c r="BP64" s="17">
        <f t="shared" si="137"/>
        <v>250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23848.59</v>
      </c>
      <c r="B65" s="2">
        <v>-8068.44</v>
      </c>
      <c r="C65" s="2">
        <v>23821.21</v>
      </c>
      <c r="D65" s="2">
        <v>12995.93</v>
      </c>
      <c r="E65" s="2">
        <v>249.61</v>
      </c>
      <c r="F65" s="7">
        <v>7199</v>
      </c>
      <c r="G65" s="2">
        <v>0</v>
      </c>
      <c r="H65" s="2">
        <v>350.55</v>
      </c>
      <c r="I65" s="2">
        <v>357.49</v>
      </c>
      <c r="J65" s="2">
        <v>438.91</v>
      </c>
      <c r="K65" s="2">
        <v>413.21</v>
      </c>
      <c r="L65" s="2">
        <v>415.77</v>
      </c>
      <c r="M65" s="2">
        <v>747.81</v>
      </c>
      <c r="N65" s="2">
        <v>840.72</v>
      </c>
      <c r="O65" s="2">
        <v>0</v>
      </c>
      <c r="P65" s="2">
        <v>466.7</v>
      </c>
      <c r="Q65" s="2">
        <v>181.46</v>
      </c>
      <c r="R65" s="2">
        <v>180.25</v>
      </c>
      <c r="S65" s="2">
        <v>24065.25</v>
      </c>
      <c r="T65" s="2">
        <v>8133.739</v>
      </c>
      <c r="U65" s="2">
        <v>2060.323</v>
      </c>
      <c r="V65" s="2">
        <v>10772.671</v>
      </c>
      <c r="W65" s="2">
        <v>12832.994</v>
      </c>
      <c r="X65" s="2">
        <v>-731.825</v>
      </c>
      <c r="Y65" s="2">
        <v>50.01</v>
      </c>
      <c r="Z65" s="2">
        <v>14380.16</v>
      </c>
      <c r="AA65" s="2">
        <v>5099.49</v>
      </c>
      <c r="AB65" s="2">
        <v>983.1</v>
      </c>
      <c r="AC65" s="2" t="s">
        <v>58</v>
      </c>
      <c r="AD65" s="7">
        <v>-4236.309</v>
      </c>
      <c r="AE65" s="2">
        <v>252.62</v>
      </c>
      <c r="AF65" s="2">
        <v>-3.66</v>
      </c>
      <c r="AG65" s="2">
        <v>248.96</v>
      </c>
      <c r="AH65" s="2">
        <v>165</v>
      </c>
      <c r="AI65" s="2">
        <v>52.94</v>
      </c>
      <c r="AJ65" s="2">
        <v>217.94</v>
      </c>
      <c r="AK65" s="2">
        <v>7410</v>
      </c>
      <c r="AL65" s="2">
        <v>23753.9</v>
      </c>
      <c r="AM65" s="2">
        <v>31163.9</v>
      </c>
      <c r="AN65" s="2">
        <v>13121.69</v>
      </c>
      <c r="AO65" s="2">
        <v>1875.69</v>
      </c>
      <c r="AP65" s="2">
        <v>11246</v>
      </c>
      <c r="AQ65" s="2">
        <v>249.61</v>
      </c>
      <c r="AR65" s="2">
        <v>171.7</v>
      </c>
      <c r="AU65" s="2">
        <v>0</v>
      </c>
      <c r="AV65" s="14">
        <v>0</v>
      </c>
      <c r="AW65" s="7">
        <v>217.94</v>
      </c>
      <c r="AX65" s="7">
        <v>248.96</v>
      </c>
      <c r="AY65" s="7">
        <v>363</v>
      </c>
      <c r="AZ65" s="26">
        <v>462</v>
      </c>
      <c r="BA65" s="7">
        <v>217.94</v>
      </c>
      <c r="BB65" s="7">
        <v>248.96</v>
      </c>
      <c r="BE65" s="17">
        <f t="shared" ref="BE65:BE97" si="138">AW65</f>
        <v>217.94</v>
      </c>
      <c r="BF65" s="17">
        <f t="shared" ref="BF65:BH65" si="139">AH65</f>
        <v>165</v>
      </c>
      <c r="BG65" s="17">
        <f t="shared" si="139"/>
        <v>52.94</v>
      </c>
      <c r="BH65" s="17">
        <f t="shared" si="139"/>
        <v>217.94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248.96</v>
      </c>
      <c r="BN65" s="17">
        <f t="shared" ref="BN65:BP65" si="141">AE65</f>
        <v>252.62</v>
      </c>
      <c r="BO65" s="17">
        <f t="shared" si="141"/>
        <v>-3.66</v>
      </c>
      <c r="BP65" s="17">
        <f t="shared" si="141"/>
        <v>248.96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24655.99</v>
      </c>
      <c r="B66" s="2">
        <v>-7557</v>
      </c>
      <c r="C66" s="2">
        <v>23163.4</v>
      </c>
      <c r="D66" s="2">
        <v>12473.47</v>
      </c>
      <c r="E66" s="2">
        <v>206</v>
      </c>
      <c r="F66" s="7">
        <v>7200</v>
      </c>
      <c r="G66" s="2">
        <v>0</v>
      </c>
      <c r="H66" s="2">
        <v>252.29</v>
      </c>
      <c r="I66" s="2">
        <v>366.36</v>
      </c>
      <c r="J66" s="2">
        <v>381.98</v>
      </c>
      <c r="K66" s="2">
        <v>357.39</v>
      </c>
      <c r="L66" s="2">
        <v>356.46</v>
      </c>
      <c r="M66" s="2">
        <v>677.51</v>
      </c>
      <c r="N66" s="2">
        <v>821.4</v>
      </c>
      <c r="O66" s="2">
        <v>0</v>
      </c>
      <c r="P66" s="2">
        <v>375.3</v>
      </c>
      <c r="Q66" s="2">
        <v>151.23</v>
      </c>
      <c r="R66" s="2">
        <v>151.02</v>
      </c>
      <c r="S66" s="2">
        <v>24522.55</v>
      </c>
      <c r="T66" s="2">
        <v>7388.966</v>
      </c>
      <c r="U66" s="2">
        <v>2162.094</v>
      </c>
      <c r="V66" s="2">
        <v>9958.575</v>
      </c>
      <c r="W66" s="2">
        <v>12120.67</v>
      </c>
      <c r="X66" s="2">
        <v>-451.833</v>
      </c>
      <c r="Y66" s="2">
        <v>50.008</v>
      </c>
      <c r="Z66" s="2">
        <v>14703.36</v>
      </c>
      <c r="AA66" s="2">
        <v>4337.381</v>
      </c>
      <c r="AB66" s="2">
        <v>979.94</v>
      </c>
      <c r="AC66" s="2" t="s">
        <v>58</v>
      </c>
      <c r="AD66" s="7">
        <v>-4583.276</v>
      </c>
      <c r="AE66" s="2">
        <v>206</v>
      </c>
      <c r="AF66" s="2">
        <v>0</v>
      </c>
      <c r="AG66" s="2">
        <v>206</v>
      </c>
      <c r="AH66" s="2">
        <v>230</v>
      </c>
      <c r="AI66" s="2">
        <v>0</v>
      </c>
      <c r="AJ66" s="2">
        <v>230</v>
      </c>
      <c r="AK66" s="2">
        <v>7368</v>
      </c>
      <c r="AL66" s="2">
        <v>24445.9</v>
      </c>
      <c r="AM66" s="2">
        <v>31813.9</v>
      </c>
      <c r="AN66" s="2">
        <v>12292.72</v>
      </c>
      <c r="AO66" s="2">
        <v>1980.3</v>
      </c>
      <c r="AP66" s="2">
        <v>10312.42</v>
      </c>
      <c r="AQ66" s="2">
        <v>206</v>
      </c>
      <c r="AR66" s="2">
        <v>230</v>
      </c>
      <c r="AU66" s="2">
        <v>0</v>
      </c>
      <c r="AV66" s="14">
        <v>0</v>
      </c>
      <c r="AW66" s="7">
        <v>230</v>
      </c>
      <c r="AX66" s="7">
        <v>206</v>
      </c>
      <c r="AY66" s="7">
        <v>462</v>
      </c>
      <c r="AZ66" s="26">
        <v>363</v>
      </c>
      <c r="BA66" s="7">
        <v>230</v>
      </c>
      <c r="BB66" s="7">
        <v>206</v>
      </c>
      <c r="BE66" s="17">
        <f t="shared" si="138"/>
        <v>230</v>
      </c>
      <c r="BF66" s="17">
        <f t="shared" ref="BF66:BH66" si="142">AH66</f>
        <v>230</v>
      </c>
      <c r="BG66" s="17">
        <f t="shared" si="142"/>
        <v>0</v>
      </c>
      <c r="BH66" s="17">
        <f t="shared" si="142"/>
        <v>230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206</v>
      </c>
      <c r="BN66" s="17">
        <f t="shared" ref="BN66:BP66" si="147">AE66</f>
        <v>206</v>
      </c>
      <c r="BO66" s="17">
        <f t="shared" si="147"/>
        <v>0</v>
      </c>
      <c r="BP66" s="17">
        <f t="shared" si="147"/>
        <v>206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25163.98</v>
      </c>
      <c r="B67" s="2">
        <v>-7487</v>
      </c>
      <c r="C67" s="2">
        <v>24823.82</v>
      </c>
      <c r="D67" s="2">
        <v>11834.92</v>
      </c>
      <c r="E67" s="2">
        <v>251</v>
      </c>
      <c r="F67" s="7">
        <v>7200</v>
      </c>
      <c r="G67" s="2">
        <v>0</v>
      </c>
      <c r="H67" s="2">
        <v>350.55</v>
      </c>
      <c r="I67" s="2">
        <v>442.48</v>
      </c>
      <c r="J67" s="2">
        <v>459.81</v>
      </c>
      <c r="K67" s="2">
        <v>411.59</v>
      </c>
      <c r="L67" s="2">
        <v>415.77</v>
      </c>
      <c r="M67" s="2">
        <v>712.87</v>
      </c>
      <c r="N67" s="2">
        <v>838.26</v>
      </c>
      <c r="O67" s="2">
        <v>0</v>
      </c>
      <c r="P67" s="2">
        <v>465.9</v>
      </c>
      <c r="Q67" s="2">
        <v>200.6</v>
      </c>
      <c r="R67" s="2">
        <v>202.24</v>
      </c>
      <c r="S67" s="2">
        <v>25128.23</v>
      </c>
      <c r="T67" s="2">
        <v>7996.734</v>
      </c>
      <c r="U67" s="2">
        <v>2240.391</v>
      </c>
      <c r="V67" s="2">
        <v>8842.268</v>
      </c>
      <c r="W67" s="2">
        <v>11082.659</v>
      </c>
      <c r="X67" s="2">
        <v>-168.762</v>
      </c>
      <c r="Y67" s="2">
        <v>49.963</v>
      </c>
      <c r="Z67" s="2">
        <v>13022.22</v>
      </c>
      <c r="AA67" s="2">
        <v>5434.051</v>
      </c>
      <c r="AB67" s="2">
        <v>964.53</v>
      </c>
      <c r="AC67" s="2" t="s">
        <v>58</v>
      </c>
      <c r="AD67" s="7">
        <v>-4236.449</v>
      </c>
      <c r="AE67" s="2">
        <v>251</v>
      </c>
      <c r="AF67" s="2">
        <v>0</v>
      </c>
      <c r="AG67" s="2">
        <v>251</v>
      </c>
      <c r="AH67" s="2">
        <v>230</v>
      </c>
      <c r="AI67" s="2">
        <v>0</v>
      </c>
      <c r="AJ67" s="2">
        <v>230</v>
      </c>
      <c r="AK67" s="2">
        <v>7193</v>
      </c>
      <c r="AL67" s="2">
        <v>24936.9</v>
      </c>
      <c r="AM67" s="2">
        <v>32129.9</v>
      </c>
      <c r="AN67" s="2">
        <v>11404.16</v>
      </c>
      <c r="AO67" s="2">
        <v>2054.94</v>
      </c>
      <c r="AP67" s="2">
        <v>9349.22</v>
      </c>
      <c r="AQ67" s="2">
        <v>251</v>
      </c>
      <c r="AR67" s="2">
        <v>230.08</v>
      </c>
      <c r="AU67" s="2">
        <v>0</v>
      </c>
      <c r="AV67" s="14">
        <v>0</v>
      </c>
      <c r="AW67" s="7">
        <v>230</v>
      </c>
      <c r="AX67" s="7">
        <v>251</v>
      </c>
      <c r="AY67" s="7">
        <v>462</v>
      </c>
      <c r="AZ67" s="26">
        <v>462</v>
      </c>
      <c r="BA67" s="7">
        <v>230</v>
      </c>
      <c r="BB67" s="7">
        <v>251</v>
      </c>
      <c r="BE67" s="17">
        <f t="shared" si="138"/>
        <v>230</v>
      </c>
      <c r="BF67" s="17">
        <f t="shared" ref="BF67:BH67" si="152">AH67</f>
        <v>230</v>
      </c>
      <c r="BG67" s="17">
        <f t="shared" si="152"/>
        <v>0</v>
      </c>
      <c r="BH67" s="17">
        <f t="shared" si="152"/>
        <v>230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251</v>
      </c>
      <c r="BN67" s="17">
        <f t="shared" ref="BN67:BP67" si="153">AE67</f>
        <v>251</v>
      </c>
      <c r="BO67" s="17">
        <f t="shared" si="153"/>
        <v>0</v>
      </c>
      <c r="BP67" s="17">
        <f t="shared" si="153"/>
        <v>251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25681.43</v>
      </c>
      <c r="B68" s="1">
        <v>-7418</v>
      </c>
      <c r="C68" s="1">
        <v>25805.61</v>
      </c>
      <c r="D68" s="1">
        <v>11025.01</v>
      </c>
      <c r="E68" s="1">
        <v>252.18</v>
      </c>
      <c r="F68" s="6">
        <v>7200</v>
      </c>
      <c r="G68" s="1">
        <v>0</v>
      </c>
      <c r="H68" s="1">
        <v>349.68</v>
      </c>
      <c r="I68" s="1">
        <v>522.58</v>
      </c>
      <c r="J68" s="1">
        <v>535.8</v>
      </c>
      <c r="K68" s="1">
        <v>485.79</v>
      </c>
      <c r="L68" s="1">
        <v>487.88</v>
      </c>
      <c r="M68" s="1">
        <v>748.22</v>
      </c>
      <c r="N68" s="1">
        <v>864.98</v>
      </c>
      <c r="O68" s="1">
        <v>0</v>
      </c>
      <c r="P68" s="1">
        <v>466.8</v>
      </c>
      <c r="Q68" s="1">
        <v>218.89</v>
      </c>
      <c r="R68" s="1">
        <v>218.41</v>
      </c>
      <c r="S68" s="1">
        <v>25936.1</v>
      </c>
      <c r="T68" s="1">
        <v>7389.162</v>
      </c>
      <c r="U68" s="1">
        <v>2378.935</v>
      </c>
      <c r="V68" s="1">
        <v>7734.718</v>
      </c>
      <c r="W68" s="1">
        <v>10113.653</v>
      </c>
      <c r="X68" s="1">
        <v>-168.574</v>
      </c>
      <c r="Y68" s="1">
        <v>49.988</v>
      </c>
      <c r="Z68" s="1">
        <v>11825.73</v>
      </c>
      <c r="AA68" s="1">
        <v>6585.543</v>
      </c>
      <c r="AB68" s="1">
        <v>963.79</v>
      </c>
      <c r="AC68" s="1" t="s">
        <v>58</v>
      </c>
      <c r="AD68" s="6">
        <v>-3996.919</v>
      </c>
      <c r="AE68" s="1">
        <v>252.18</v>
      </c>
      <c r="AF68" s="1">
        <v>0</v>
      </c>
      <c r="AG68" s="1">
        <v>252.18</v>
      </c>
      <c r="AH68" s="1">
        <v>255</v>
      </c>
      <c r="AI68" s="1">
        <v>0</v>
      </c>
      <c r="AJ68" s="1">
        <v>255</v>
      </c>
      <c r="AK68" s="1">
        <v>7020</v>
      </c>
      <c r="AL68" s="1">
        <v>25695.9</v>
      </c>
      <c r="AM68" s="1">
        <v>32715.9</v>
      </c>
      <c r="AN68" s="1">
        <v>10490.75</v>
      </c>
      <c r="AO68" s="1">
        <v>2148.94</v>
      </c>
      <c r="AP68" s="1">
        <v>8341.81</v>
      </c>
      <c r="AQ68" s="1">
        <v>252.18</v>
      </c>
      <c r="AR68" s="1">
        <v>255</v>
      </c>
      <c r="AU68" s="1">
        <v>0</v>
      </c>
      <c r="AV68" s="13">
        <v>0</v>
      </c>
      <c r="AW68" s="6">
        <v>255</v>
      </c>
      <c r="AX68" s="6">
        <v>252.18</v>
      </c>
      <c r="AY68" s="6">
        <v>462</v>
      </c>
      <c r="AZ68" s="25">
        <v>462</v>
      </c>
      <c r="BA68" s="6">
        <v>255</v>
      </c>
      <c r="BB68" s="6">
        <v>252.18</v>
      </c>
      <c r="BE68" s="16">
        <f t="shared" si="138"/>
        <v>255</v>
      </c>
      <c r="BF68" s="16">
        <f t="shared" ref="BF68:BH68" si="154">AH68</f>
        <v>255</v>
      </c>
      <c r="BG68" s="16">
        <f t="shared" si="154"/>
        <v>0</v>
      </c>
      <c r="BH68" s="16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252.18</v>
      </c>
      <c r="BN68" s="16">
        <f t="shared" ref="BN68:BP68" si="155">AE68</f>
        <v>252.18</v>
      </c>
      <c r="BO68" s="16">
        <f t="shared" si="155"/>
        <v>0</v>
      </c>
      <c r="BP68" s="16">
        <f t="shared" si="155"/>
        <v>252.18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26209.11</v>
      </c>
      <c r="B69" s="1">
        <v>-7349</v>
      </c>
      <c r="C69" s="1">
        <v>28563.43</v>
      </c>
      <c r="D69" s="1">
        <v>10098.48</v>
      </c>
      <c r="E69" s="1">
        <v>270</v>
      </c>
      <c r="F69" s="6">
        <v>7200</v>
      </c>
      <c r="G69" s="1">
        <v>0</v>
      </c>
      <c r="H69" s="1">
        <v>383.01</v>
      </c>
      <c r="I69" s="1">
        <v>602.67</v>
      </c>
      <c r="J69" s="1">
        <v>601.31</v>
      </c>
      <c r="K69" s="1">
        <v>499.28</v>
      </c>
      <c r="L69" s="1">
        <v>540.21</v>
      </c>
      <c r="M69" s="1">
        <v>751.51</v>
      </c>
      <c r="N69" s="1">
        <v>897.46</v>
      </c>
      <c r="O69" s="1">
        <v>0</v>
      </c>
      <c r="P69" s="1">
        <v>563.8</v>
      </c>
      <c r="Q69" s="1">
        <v>248.75</v>
      </c>
      <c r="R69" s="1">
        <v>249.12</v>
      </c>
      <c r="S69" s="1">
        <v>26357.64</v>
      </c>
      <c r="T69" s="1">
        <v>7477.404</v>
      </c>
      <c r="U69" s="1">
        <v>2515.97</v>
      </c>
      <c r="V69" s="1">
        <v>6733.499</v>
      </c>
      <c r="W69" s="1">
        <v>9249.469</v>
      </c>
      <c r="X69" s="1">
        <v>-169.159</v>
      </c>
      <c r="Y69" s="1">
        <v>50.025</v>
      </c>
      <c r="Z69" s="1">
        <v>10123.15</v>
      </c>
      <c r="AA69" s="1">
        <v>8121.438</v>
      </c>
      <c r="AB69" s="1">
        <v>962.83</v>
      </c>
      <c r="AC69" s="1" t="s">
        <v>58</v>
      </c>
      <c r="AD69" s="6">
        <v>-3762.013</v>
      </c>
      <c r="AE69" s="1">
        <v>270</v>
      </c>
      <c r="AF69" s="1">
        <v>0</v>
      </c>
      <c r="AG69" s="1">
        <v>270</v>
      </c>
      <c r="AH69" s="1">
        <v>260</v>
      </c>
      <c r="AI69" s="1">
        <v>0</v>
      </c>
      <c r="AJ69" s="1">
        <v>260</v>
      </c>
      <c r="AK69" s="1">
        <v>6844</v>
      </c>
      <c r="AL69" s="1">
        <v>26524.9</v>
      </c>
      <c r="AM69" s="1">
        <v>33368.9</v>
      </c>
      <c r="AN69" s="1">
        <v>9525.4</v>
      </c>
      <c r="AO69" s="1">
        <v>2235.01</v>
      </c>
      <c r="AP69" s="1">
        <v>7290.39</v>
      </c>
      <c r="AQ69" s="1">
        <v>270</v>
      </c>
      <c r="AR69" s="1">
        <v>260</v>
      </c>
      <c r="AU69" s="1">
        <v>0</v>
      </c>
      <c r="AV69" s="13">
        <v>0</v>
      </c>
      <c r="AW69" s="6">
        <v>260</v>
      </c>
      <c r="AX69" s="6">
        <v>270</v>
      </c>
      <c r="AY69" s="6">
        <v>561</v>
      </c>
      <c r="AZ69" s="25">
        <v>561</v>
      </c>
      <c r="BA69" s="6">
        <v>260</v>
      </c>
      <c r="BB69" s="6">
        <v>270</v>
      </c>
      <c r="BE69" s="16">
        <f t="shared" si="138"/>
        <v>260</v>
      </c>
      <c r="BF69" s="16">
        <f t="shared" ref="BF69:BH69" si="156">AH69</f>
        <v>260</v>
      </c>
      <c r="BG69" s="16">
        <f t="shared" si="156"/>
        <v>0</v>
      </c>
      <c r="BH69" s="16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270</v>
      </c>
      <c r="BN69" s="16">
        <f t="shared" ref="BN69:BP69" si="157">AE69</f>
        <v>270</v>
      </c>
      <c r="BO69" s="16">
        <f t="shared" si="157"/>
        <v>0</v>
      </c>
      <c r="BP69" s="16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26841.01</v>
      </c>
      <c r="B70" s="1">
        <v>-7220</v>
      </c>
      <c r="C70" s="1">
        <v>30677.43</v>
      </c>
      <c r="D70" s="1">
        <v>9101.18</v>
      </c>
      <c r="E70" s="1">
        <v>280</v>
      </c>
      <c r="F70" s="6">
        <v>7200</v>
      </c>
      <c r="G70" s="1">
        <v>0</v>
      </c>
      <c r="H70" s="1">
        <v>450.54</v>
      </c>
      <c r="I70" s="1">
        <v>628.33</v>
      </c>
      <c r="J70" s="1">
        <v>615.02</v>
      </c>
      <c r="K70" s="1">
        <v>499.51</v>
      </c>
      <c r="L70" s="1">
        <v>542.07</v>
      </c>
      <c r="M70" s="1">
        <v>751.1</v>
      </c>
      <c r="N70" s="1">
        <v>904.86</v>
      </c>
      <c r="O70" s="1">
        <v>0</v>
      </c>
      <c r="P70" s="1">
        <v>634.3</v>
      </c>
      <c r="Q70" s="1">
        <v>250.5</v>
      </c>
      <c r="R70" s="1">
        <v>249.7</v>
      </c>
      <c r="S70" s="1">
        <v>27115.26</v>
      </c>
      <c r="T70" s="1">
        <v>7315.688</v>
      </c>
      <c r="U70" s="1">
        <v>2560.662</v>
      </c>
      <c r="V70" s="1">
        <v>5824.616</v>
      </c>
      <c r="W70" s="1">
        <v>8385.279</v>
      </c>
      <c r="X70" s="1">
        <v>112.075</v>
      </c>
      <c r="Y70" s="1">
        <v>49.966</v>
      </c>
      <c r="Z70" s="1">
        <v>8721.715</v>
      </c>
      <c r="AA70" s="1">
        <v>9331.637</v>
      </c>
      <c r="AB70" s="1">
        <v>977.92</v>
      </c>
      <c r="AC70" s="1" t="s">
        <v>58</v>
      </c>
      <c r="AD70" s="6">
        <v>-3692.395</v>
      </c>
      <c r="AE70" s="1">
        <v>280</v>
      </c>
      <c r="AF70" s="1">
        <v>0</v>
      </c>
      <c r="AG70" s="1">
        <v>280</v>
      </c>
      <c r="AH70" s="1">
        <v>270</v>
      </c>
      <c r="AI70" s="1">
        <v>0</v>
      </c>
      <c r="AJ70" s="1">
        <v>270</v>
      </c>
      <c r="AK70" s="1">
        <v>6611</v>
      </c>
      <c r="AL70" s="1">
        <v>27151.9</v>
      </c>
      <c r="AM70" s="1">
        <v>33762.9</v>
      </c>
      <c r="AN70" s="1">
        <v>8594.24</v>
      </c>
      <c r="AO70" s="1">
        <v>2349.82</v>
      </c>
      <c r="AP70" s="1">
        <v>6244.42</v>
      </c>
      <c r="AQ70" s="1">
        <v>280</v>
      </c>
      <c r="AR70" s="1">
        <v>270</v>
      </c>
      <c r="AU70" s="1">
        <v>0</v>
      </c>
      <c r="AV70" s="13">
        <v>0</v>
      </c>
      <c r="AW70" s="6">
        <v>270</v>
      </c>
      <c r="AX70" s="6">
        <v>280</v>
      </c>
      <c r="AY70" s="6">
        <v>631</v>
      </c>
      <c r="AZ70" s="25">
        <v>631</v>
      </c>
      <c r="BA70" s="6">
        <v>270</v>
      </c>
      <c r="BB70" s="6">
        <v>280</v>
      </c>
      <c r="BE70" s="16">
        <f t="shared" si="138"/>
        <v>270</v>
      </c>
      <c r="BF70" s="16">
        <f t="shared" ref="BF70:BH70" si="158">AH70</f>
        <v>270</v>
      </c>
      <c r="BG70" s="16">
        <f t="shared" si="158"/>
        <v>0</v>
      </c>
      <c r="BH70" s="16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280</v>
      </c>
      <c r="BN70" s="16">
        <f t="shared" ref="BN70:BP70" si="159">AE70</f>
        <v>280</v>
      </c>
      <c r="BO70" s="16">
        <f t="shared" si="159"/>
        <v>0</v>
      </c>
      <c r="BP70" s="16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27458.2</v>
      </c>
      <c r="B71" s="1">
        <v>-7323</v>
      </c>
      <c r="C71" s="1">
        <v>32309.63</v>
      </c>
      <c r="D71" s="1">
        <v>8186.98</v>
      </c>
      <c r="E71" s="1">
        <v>297</v>
      </c>
      <c r="F71" s="6">
        <v>7199</v>
      </c>
      <c r="G71" s="1">
        <v>0</v>
      </c>
      <c r="H71" s="1">
        <v>548.8</v>
      </c>
      <c r="I71" s="1">
        <v>622.64</v>
      </c>
      <c r="J71" s="1">
        <v>618.47</v>
      </c>
      <c r="K71" s="1">
        <v>500.67</v>
      </c>
      <c r="L71" s="1">
        <v>542.77</v>
      </c>
      <c r="M71" s="1">
        <v>749.46</v>
      </c>
      <c r="N71" s="1">
        <v>899.92</v>
      </c>
      <c r="O71" s="1">
        <v>0</v>
      </c>
      <c r="P71" s="1">
        <v>634.1</v>
      </c>
      <c r="Q71" s="1">
        <v>278.35</v>
      </c>
      <c r="R71" s="1">
        <v>278.51</v>
      </c>
      <c r="S71" s="1">
        <v>27690.53</v>
      </c>
      <c r="T71" s="1">
        <v>7214.864</v>
      </c>
      <c r="U71" s="1">
        <v>2677.695</v>
      </c>
      <c r="V71" s="1">
        <v>4768.718</v>
      </c>
      <c r="W71" s="1">
        <v>7446.413</v>
      </c>
      <c r="X71" s="1">
        <v>112.177</v>
      </c>
      <c r="Y71" s="1">
        <v>50.036</v>
      </c>
      <c r="Z71" s="1">
        <v>7518.943</v>
      </c>
      <c r="AA71" s="1">
        <v>10550.02</v>
      </c>
      <c r="AB71" s="1">
        <v>996.02</v>
      </c>
      <c r="AC71" s="1" t="s">
        <v>58</v>
      </c>
      <c r="AD71" s="6">
        <v>-3631.602</v>
      </c>
      <c r="AE71" s="1">
        <v>297</v>
      </c>
      <c r="AF71" s="1">
        <v>0</v>
      </c>
      <c r="AG71" s="1">
        <v>297</v>
      </c>
      <c r="AH71" s="1">
        <v>282</v>
      </c>
      <c r="AI71" s="1">
        <v>0</v>
      </c>
      <c r="AJ71" s="1">
        <v>282</v>
      </c>
      <c r="AK71" s="1">
        <v>6862</v>
      </c>
      <c r="AL71" s="1">
        <v>28152.9</v>
      </c>
      <c r="AM71" s="1">
        <v>35014.9</v>
      </c>
      <c r="AN71" s="1">
        <v>7648.93</v>
      </c>
      <c r="AO71" s="1">
        <v>2448.01</v>
      </c>
      <c r="AP71" s="1">
        <v>5200.92</v>
      </c>
      <c r="AQ71" s="1">
        <v>297</v>
      </c>
      <c r="AR71" s="1">
        <v>282</v>
      </c>
      <c r="AU71" s="1">
        <v>0</v>
      </c>
      <c r="AV71" s="13">
        <v>0</v>
      </c>
      <c r="AW71" s="6">
        <v>282</v>
      </c>
      <c r="AX71" s="6">
        <v>297</v>
      </c>
      <c r="AY71" s="6">
        <v>631</v>
      </c>
      <c r="AZ71" s="25">
        <v>631</v>
      </c>
      <c r="BA71" s="6">
        <v>282</v>
      </c>
      <c r="BB71" s="6">
        <v>297</v>
      </c>
      <c r="BE71" s="16">
        <f t="shared" si="138"/>
        <v>282</v>
      </c>
      <c r="BF71" s="16">
        <f t="shared" ref="BF71:BH71" si="160">AH71</f>
        <v>282</v>
      </c>
      <c r="BG71" s="16">
        <f t="shared" si="160"/>
        <v>0</v>
      </c>
      <c r="BH71" s="16">
        <f t="shared" si="160"/>
        <v>282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297</v>
      </c>
      <c r="BN71" s="16">
        <f t="shared" ref="BN71:BP71" si="161">AE71</f>
        <v>297</v>
      </c>
      <c r="BO71" s="16">
        <f t="shared" si="161"/>
        <v>0</v>
      </c>
      <c r="BP71" s="16">
        <f t="shared" si="161"/>
        <v>297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27981.84</v>
      </c>
      <c r="B72" s="1">
        <v>-7731</v>
      </c>
      <c r="C72" s="1">
        <v>32269.59</v>
      </c>
      <c r="D72" s="1">
        <v>7358.35</v>
      </c>
      <c r="E72" s="1">
        <v>289</v>
      </c>
      <c r="F72" s="6">
        <v>7197</v>
      </c>
      <c r="G72" s="1">
        <v>0</v>
      </c>
      <c r="H72" s="1">
        <v>460.79</v>
      </c>
      <c r="I72" s="1">
        <v>619.31</v>
      </c>
      <c r="J72" s="1">
        <v>620.06</v>
      </c>
      <c r="K72" s="1">
        <v>500.44</v>
      </c>
      <c r="L72" s="1">
        <v>542.31</v>
      </c>
      <c r="M72" s="1">
        <v>751.1</v>
      </c>
      <c r="N72" s="1">
        <v>899.92</v>
      </c>
      <c r="O72" s="1">
        <v>0</v>
      </c>
      <c r="P72" s="1">
        <v>632.8</v>
      </c>
      <c r="Q72" s="1">
        <v>278.94</v>
      </c>
      <c r="R72" s="1">
        <v>279.89</v>
      </c>
      <c r="S72" s="1">
        <v>28283.75</v>
      </c>
      <c r="T72" s="1">
        <v>8069.013</v>
      </c>
      <c r="U72" s="1">
        <v>2682.566</v>
      </c>
      <c r="V72" s="1">
        <v>3855.632</v>
      </c>
      <c r="W72" s="1">
        <v>6538.199</v>
      </c>
      <c r="X72" s="1">
        <v>822.679</v>
      </c>
      <c r="Y72" s="1">
        <v>50.029</v>
      </c>
      <c r="Z72" s="1">
        <v>5797.879</v>
      </c>
      <c r="AA72" s="1">
        <v>11852</v>
      </c>
      <c r="AB72" s="1">
        <v>991.17</v>
      </c>
      <c r="AC72" s="1" t="s">
        <v>58</v>
      </c>
      <c r="AD72" s="6">
        <v>-3627.68</v>
      </c>
      <c r="AE72" s="1">
        <v>289</v>
      </c>
      <c r="AF72" s="1">
        <v>0</v>
      </c>
      <c r="AG72" s="1">
        <v>289</v>
      </c>
      <c r="AH72" s="1">
        <v>302</v>
      </c>
      <c r="AI72" s="1">
        <v>0</v>
      </c>
      <c r="AJ72" s="1">
        <v>302</v>
      </c>
      <c r="AK72" s="1">
        <v>6928</v>
      </c>
      <c r="AL72" s="1">
        <v>28608.9</v>
      </c>
      <c r="AM72" s="1">
        <v>35536.9</v>
      </c>
      <c r="AN72" s="1">
        <v>6756.08</v>
      </c>
      <c r="AO72" s="1">
        <v>2569.52</v>
      </c>
      <c r="AP72" s="1">
        <v>4186.56</v>
      </c>
      <c r="AQ72" s="1">
        <v>289</v>
      </c>
      <c r="AR72" s="1">
        <v>302</v>
      </c>
      <c r="AU72" s="1">
        <v>0</v>
      </c>
      <c r="AV72" s="13">
        <v>0</v>
      </c>
      <c r="AW72" s="6">
        <v>302</v>
      </c>
      <c r="AX72" s="6">
        <v>289</v>
      </c>
      <c r="AY72" s="6">
        <v>640</v>
      </c>
      <c r="AZ72" s="25">
        <v>631</v>
      </c>
      <c r="BA72" s="6">
        <v>302</v>
      </c>
      <c r="BB72" s="6">
        <v>289</v>
      </c>
      <c r="BE72" s="16">
        <f t="shared" si="138"/>
        <v>302</v>
      </c>
      <c r="BF72" s="16">
        <f t="shared" ref="BF72:BH72" si="162">AH72</f>
        <v>302</v>
      </c>
      <c r="BG72" s="16">
        <f t="shared" si="162"/>
        <v>0</v>
      </c>
      <c r="BH72" s="16">
        <f t="shared" si="162"/>
        <v>302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289</v>
      </c>
      <c r="BN72" s="16">
        <f t="shared" ref="BN72:BP72" si="163">AE72</f>
        <v>289</v>
      </c>
      <c r="BO72" s="16">
        <f t="shared" si="163"/>
        <v>0</v>
      </c>
      <c r="BP72" s="16">
        <f t="shared" si="163"/>
        <v>289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28491.09</v>
      </c>
      <c r="B73">
        <v>-8035</v>
      </c>
      <c r="C73">
        <v>34400.41</v>
      </c>
      <c r="D73">
        <v>6632.82</v>
      </c>
      <c r="E73">
        <v>320</v>
      </c>
      <c r="F73" s="4">
        <v>7199</v>
      </c>
      <c r="G73">
        <v>0</v>
      </c>
      <c r="H73">
        <v>596.64</v>
      </c>
      <c r="I73">
        <v>620.13</v>
      </c>
      <c r="J73">
        <v>620.19</v>
      </c>
      <c r="K73">
        <v>499.28</v>
      </c>
      <c r="L73">
        <v>543</v>
      </c>
      <c r="M73">
        <v>750.69</v>
      </c>
      <c r="N73">
        <v>894.99</v>
      </c>
      <c r="O73">
        <v>0</v>
      </c>
      <c r="P73">
        <v>652.6</v>
      </c>
      <c r="Q73">
        <v>313.35</v>
      </c>
      <c r="R73">
        <v>298.23</v>
      </c>
      <c r="S73">
        <v>28787.42</v>
      </c>
      <c r="T73">
        <v>7630.357</v>
      </c>
      <c r="U73">
        <v>2901.759</v>
      </c>
      <c r="V73">
        <v>3062.311</v>
      </c>
      <c r="W73">
        <v>5964.07</v>
      </c>
      <c r="X73">
        <v>578.54</v>
      </c>
      <c r="Y73">
        <v>50.025</v>
      </c>
      <c r="Z73">
        <v>4901.902</v>
      </c>
      <c r="AA73">
        <v>13034.93</v>
      </c>
      <c r="AB73">
        <v>999.02</v>
      </c>
      <c r="AC73" t="s">
        <v>58</v>
      </c>
      <c r="AD73" s="4">
        <v>-3560.864</v>
      </c>
      <c r="AE73">
        <v>320</v>
      </c>
      <c r="AF73">
        <v>0</v>
      </c>
      <c r="AG73">
        <v>320</v>
      </c>
      <c r="AH73">
        <v>310</v>
      </c>
      <c r="AI73">
        <v>0</v>
      </c>
      <c r="AJ73">
        <v>310</v>
      </c>
      <c r="AK73">
        <v>6985</v>
      </c>
      <c r="AL73">
        <v>28867.9</v>
      </c>
      <c r="AM73">
        <v>35852.9</v>
      </c>
      <c r="AN73">
        <v>5928.1</v>
      </c>
      <c r="AO73">
        <v>2633.96</v>
      </c>
      <c r="AP73">
        <v>3294.14</v>
      </c>
      <c r="AQ73">
        <v>320</v>
      </c>
      <c r="AR73">
        <v>310</v>
      </c>
      <c r="AU73">
        <v>0</v>
      </c>
      <c r="AV73" s="12">
        <v>0</v>
      </c>
      <c r="AW73" s="4">
        <v>310</v>
      </c>
      <c r="AX73" s="4">
        <v>320</v>
      </c>
      <c r="AY73" s="4">
        <v>640</v>
      </c>
      <c r="AZ73" s="24">
        <v>640</v>
      </c>
      <c r="BA73" s="4">
        <v>310</v>
      </c>
      <c r="BB73" s="4">
        <v>320</v>
      </c>
      <c r="BE73" s="15">
        <f t="shared" si="138"/>
        <v>310</v>
      </c>
      <c r="BF73" s="15">
        <f t="shared" ref="BF73:BH73" si="164">AH73</f>
        <v>310</v>
      </c>
      <c r="BG73" s="15">
        <f t="shared" si="164"/>
        <v>0</v>
      </c>
      <c r="BH73" s="15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320</v>
      </c>
      <c r="BN73" s="15">
        <f t="shared" ref="BN73:BP73" si="165">AE73</f>
        <v>320</v>
      </c>
      <c r="BO73" s="15">
        <f t="shared" si="165"/>
        <v>0</v>
      </c>
      <c r="BP73" s="15">
        <f t="shared" si="165"/>
        <v>320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28890.01</v>
      </c>
      <c r="B74">
        <v>-8203</v>
      </c>
      <c r="C74">
        <v>35836.35</v>
      </c>
      <c r="D74">
        <v>5921.34</v>
      </c>
      <c r="E74">
        <v>340</v>
      </c>
      <c r="F74" s="4">
        <v>7003</v>
      </c>
      <c r="G74">
        <v>0</v>
      </c>
      <c r="H74">
        <v>644.5</v>
      </c>
      <c r="I74">
        <v>620.3</v>
      </c>
      <c r="J74">
        <v>619.8</v>
      </c>
      <c r="K74">
        <v>500.9</v>
      </c>
      <c r="L74">
        <v>542.77</v>
      </c>
      <c r="M74">
        <v>750.28</v>
      </c>
      <c r="N74">
        <v>901.98</v>
      </c>
      <c r="O74">
        <v>0</v>
      </c>
      <c r="P74">
        <v>653.3</v>
      </c>
      <c r="Q74">
        <v>339.09</v>
      </c>
      <c r="R74">
        <v>326.67</v>
      </c>
      <c r="S74">
        <v>28933.81</v>
      </c>
      <c r="T74">
        <v>8253.737</v>
      </c>
      <c r="U74">
        <v>2981.287</v>
      </c>
      <c r="V74">
        <v>2345.174</v>
      </c>
      <c r="W74">
        <v>5326.461</v>
      </c>
      <c r="X74">
        <v>754.526</v>
      </c>
      <c r="Y74">
        <v>49.988</v>
      </c>
      <c r="Z74">
        <v>3484.762</v>
      </c>
      <c r="AA74">
        <v>14289.24</v>
      </c>
      <c r="AB74">
        <v>1423.01</v>
      </c>
      <c r="AC74" t="s">
        <v>58</v>
      </c>
      <c r="AD74" s="4">
        <v>-3295.701</v>
      </c>
      <c r="AE74">
        <v>340</v>
      </c>
      <c r="AF74">
        <v>0</v>
      </c>
      <c r="AG74">
        <v>340</v>
      </c>
      <c r="AH74">
        <v>315</v>
      </c>
      <c r="AI74">
        <v>0</v>
      </c>
      <c r="AJ74">
        <v>315</v>
      </c>
      <c r="AK74">
        <v>7060</v>
      </c>
      <c r="AL74">
        <v>29266.9</v>
      </c>
      <c r="AM74">
        <v>36326.9</v>
      </c>
      <c r="AN74">
        <v>5163.85</v>
      </c>
      <c r="AO74">
        <v>2693.43</v>
      </c>
      <c r="AP74">
        <v>2470.42</v>
      </c>
      <c r="AQ74">
        <v>340</v>
      </c>
      <c r="AR74">
        <v>315</v>
      </c>
      <c r="AU74">
        <v>0</v>
      </c>
      <c r="AV74" s="12">
        <v>0</v>
      </c>
      <c r="AW74" s="4">
        <v>315</v>
      </c>
      <c r="AX74" s="4">
        <v>340</v>
      </c>
      <c r="AY74" s="4">
        <v>640</v>
      </c>
      <c r="AZ74" s="24">
        <v>640</v>
      </c>
      <c r="BA74" s="4">
        <v>315</v>
      </c>
      <c r="BB74" s="4">
        <v>340</v>
      </c>
      <c r="BE74" s="15">
        <f t="shared" si="138"/>
        <v>315</v>
      </c>
      <c r="BF74" s="15">
        <f t="shared" ref="BF74:BH74" si="166">AH74</f>
        <v>315</v>
      </c>
      <c r="BG74" s="15">
        <f t="shared" si="166"/>
        <v>0</v>
      </c>
      <c r="BH74" s="15">
        <f t="shared" si="166"/>
        <v>315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340</v>
      </c>
      <c r="BN74" s="15">
        <f t="shared" ref="BN74:BP74" si="167">AE74</f>
        <v>340</v>
      </c>
      <c r="BO74" s="15">
        <f t="shared" si="167"/>
        <v>0</v>
      </c>
      <c r="BP74" s="15">
        <f t="shared" si="167"/>
        <v>340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29056.95</v>
      </c>
      <c r="B75">
        <v>-8203</v>
      </c>
      <c r="C75">
        <v>36609.78</v>
      </c>
      <c r="D75">
        <v>5328.52</v>
      </c>
      <c r="E75">
        <v>355</v>
      </c>
      <c r="F75" s="4">
        <v>7003</v>
      </c>
      <c r="G75">
        <v>0</v>
      </c>
      <c r="H75">
        <v>661.6</v>
      </c>
      <c r="I75">
        <v>628.53</v>
      </c>
      <c r="J75">
        <v>623.45</v>
      </c>
      <c r="K75">
        <v>518.12</v>
      </c>
      <c r="L75">
        <v>560.91</v>
      </c>
      <c r="M75">
        <v>819.76</v>
      </c>
      <c r="N75">
        <v>898.69</v>
      </c>
      <c r="O75">
        <v>0</v>
      </c>
      <c r="P75">
        <v>644.2</v>
      </c>
      <c r="Q75">
        <v>340.04</v>
      </c>
      <c r="R75">
        <v>329.26</v>
      </c>
      <c r="S75">
        <v>29285.45</v>
      </c>
      <c r="T75">
        <v>8287.947</v>
      </c>
      <c r="U75">
        <v>3127.958</v>
      </c>
      <c r="V75">
        <v>1709.64</v>
      </c>
      <c r="W75">
        <v>4837.598</v>
      </c>
      <c r="X75">
        <v>955.425</v>
      </c>
      <c r="Y75">
        <v>49.966</v>
      </c>
      <c r="Z75">
        <v>2706.562</v>
      </c>
      <c r="AA75">
        <v>15059.59</v>
      </c>
      <c r="AB75">
        <v>1132.5</v>
      </c>
      <c r="AC75" t="s">
        <v>58</v>
      </c>
      <c r="AD75" s="4">
        <v>-3206.192</v>
      </c>
      <c r="AE75">
        <v>355</v>
      </c>
      <c r="AF75">
        <v>0</v>
      </c>
      <c r="AG75">
        <v>355</v>
      </c>
      <c r="AH75">
        <v>315</v>
      </c>
      <c r="AI75">
        <v>0</v>
      </c>
      <c r="AJ75">
        <v>315</v>
      </c>
      <c r="AK75">
        <v>7060</v>
      </c>
      <c r="AL75">
        <v>29523.9</v>
      </c>
      <c r="AM75">
        <v>36583.9</v>
      </c>
      <c r="AN75">
        <v>4644.27</v>
      </c>
      <c r="AO75">
        <v>2861.22</v>
      </c>
      <c r="AP75">
        <v>1783.05</v>
      </c>
      <c r="AQ75">
        <v>355</v>
      </c>
      <c r="AR75">
        <v>315</v>
      </c>
      <c r="AU75">
        <v>0</v>
      </c>
      <c r="AV75" s="12">
        <v>0</v>
      </c>
      <c r="AW75" s="4">
        <v>315</v>
      </c>
      <c r="AX75" s="4">
        <v>355</v>
      </c>
      <c r="AY75" s="4">
        <v>640</v>
      </c>
      <c r="AZ75" s="24">
        <v>640</v>
      </c>
      <c r="BA75" s="4">
        <v>315</v>
      </c>
      <c r="BB75" s="4">
        <v>355</v>
      </c>
      <c r="BE75" s="15">
        <f t="shared" si="138"/>
        <v>315</v>
      </c>
      <c r="BF75" s="15">
        <f t="shared" ref="BF75:BH75" si="168">AH75</f>
        <v>315</v>
      </c>
      <c r="BG75" s="15">
        <f t="shared" si="168"/>
        <v>0</v>
      </c>
      <c r="BH75" s="15">
        <f t="shared" si="168"/>
        <v>315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355</v>
      </c>
      <c r="BN75" s="15">
        <f t="shared" ref="BN75:BP75" si="169">AE75</f>
        <v>355</v>
      </c>
      <c r="BO75" s="15">
        <f t="shared" si="169"/>
        <v>0</v>
      </c>
      <c r="BP75" s="15">
        <f t="shared" si="169"/>
        <v>355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29270.97</v>
      </c>
      <c r="B76">
        <v>-8203</v>
      </c>
      <c r="C76">
        <v>36543.04</v>
      </c>
      <c r="D76">
        <v>4875.35</v>
      </c>
      <c r="E76">
        <v>355</v>
      </c>
      <c r="F76" s="4">
        <v>7003</v>
      </c>
      <c r="G76">
        <v>0</v>
      </c>
      <c r="H76">
        <v>661.6</v>
      </c>
      <c r="I76">
        <v>628.08</v>
      </c>
      <c r="J76">
        <v>627.06</v>
      </c>
      <c r="K76">
        <v>520.44</v>
      </c>
      <c r="L76">
        <v>560.45</v>
      </c>
      <c r="M76">
        <v>883.89</v>
      </c>
      <c r="N76">
        <v>898.69</v>
      </c>
      <c r="O76">
        <v>0</v>
      </c>
      <c r="P76">
        <v>643.7</v>
      </c>
      <c r="Q76">
        <v>340.2</v>
      </c>
      <c r="R76">
        <v>330.1</v>
      </c>
      <c r="S76">
        <v>29585.32</v>
      </c>
      <c r="T76">
        <v>8182.46</v>
      </c>
      <c r="U76">
        <v>3280.609</v>
      </c>
      <c r="V76">
        <v>1168.308</v>
      </c>
      <c r="W76">
        <v>4448.917</v>
      </c>
      <c r="X76">
        <v>938.808</v>
      </c>
      <c r="Y76">
        <v>49.996</v>
      </c>
      <c r="Z76">
        <v>2304.449</v>
      </c>
      <c r="AA76">
        <v>15465.08</v>
      </c>
      <c r="AB76">
        <v>1309.82</v>
      </c>
      <c r="AC76" t="s">
        <v>58</v>
      </c>
      <c r="AD76" s="4">
        <v>-3136.855</v>
      </c>
      <c r="AE76">
        <v>355</v>
      </c>
      <c r="AF76">
        <v>0</v>
      </c>
      <c r="AG76">
        <v>355</v>
      </c>
      <c r="AH76">
        <v>335</v>
      </c>
      <c r="AI76">
        <v>0</v>
      </c>
      <c r="AJ76">
        <v>335</v>
      </c>
      <c r="AK76">
        <v>7060</v>
      </c>
      <c r="AL76">
        <v>29781.9</v>
      </c>
      <c r="AM76">
        <v>36841.9</v>
      </c>
      <c r="AN76">
        <v>4258.09</v>
      </c>
      <c r="AO76">
        <v>3057.87</v>
      </c>
      <c r="AP76">
        <v>1200.22</v>
      </c>
      <c r="AQ76">
        <v>355</v>
      </c>
      <c r="AR76">
        <v>335</v>
      </c>
      <c r="AU76">
        <v>0</v>
      </c>
      <c r="AV76" s="12">
        <v>0</v>
      </c>
      <c r="AW76" s="4">
        <v>335</v>
      </c>
      <c r="AX76" s="4">
        <v>355</v>
      </c>
      <c r="AY76" s="4">
        <v>640</v>
      </c>
      <c r="AZ76" s="24">
        <v>640</v>
      </c>
      <c r="BA76" s="4">
        <v>335</v>
      </c>
      <c r="BB76" s="4">
        <v>355</v>
      </c>
      <c r="BE76" s="15">
        <f t="shared" si="138"/>
        <v>335</v>
      </c>
      <c r="BF76" s="15">
        <f t="shared" ref="BF76:BH76" si="170">AH76</f>
        <v>335</v>
      </c>
      <c r="BG76" s="15">
        <f t="shared" si="170"/>
        <v>0</v>
      </c>
      <c r="BH76" s="15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355</v>
      </c>
      <c r="BN76" s="15">
        <f t="shared" ref="BN76:BP76" si="171">AE76</f>
        <v>355</v>
      </c>
      <c r="BO76" s="15">
        <f t="shared" si="171"/>
        <v>0</v>
      </c>
      <c r="BP76" s="15">
        <f t="shared" si="171"/>
        <v>355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29737.4</v>
      </c>
      <c r="B77">
        <v>-8204</v>
      </c>
      <c r="C77">
        <v>36879.79</v>
      </c>
      <c r="D77">
        <v>4509.09</v>
      </c>
      <c r="E77">
        <v>362</v>
      </c>
      <c r="F77" s="4">
        <v>7004</v>
      </c>
      <c r="G77">
        <v>0</v>
      </c>
      <c r="H77">
        <v>661.6</v>
      </c>
      <c r="I77">
        <v>632.89</v>
      </c>
      <c r="J77">
        <v>628.11</v>
      </c>
      <c r="K77">
        <v>519.74</v>
      </c>
      <c r="L77">
        <v>559.98</v>
      </c>
      <c r="M77">
        <v>891.7</v>
      </c>
      <c r="N77">
        <v>899.1</v>
      </c>
      <c r="O77">
        <v>0</v>
      </c>
      <c r="P77">
        <v>642.9</v>
      </c>
      <c r="Q77">
        <v>340.73</v>
      </c>
      <c r="R77">
        <v>329.89</v>
      </c>
      <c r="S77">
        <v>29741</v>
      </c>
      <c r="T77">
        <v>8225.822</v>
      </c>
      <c r="U77">
        <v>3573.982</v>
      </c>
      <c r="V77">
        <v>757.072</v>
      </c>
      <c r="W77">
        <v>4331.053</v>
      </c>
      <c r="X77">
        <v>936.997</v>
      </c>
      <c r="Y77">
        <v>50.038</v>
      </c>
      <c r="Z77">
        <v>2715.039</v>
      </c>
      <c r="AA77">
        <v>15572.84</v>
      </c>
      <c r="AB77">
        <v>1301.65</v>
      </c>
      <c r="AC77" t="s">
        <v>58</v>
      </c>
      <c r="AD77" s="4">
        <v>-3132.793</v>
      </c>
      <c r="AE77">
        <v>362</v>
      </c>
      <c r="AF77">
        <v>0</v>
      </c>
      <c r="AG77">
        <v>362</v>
      </c>
      <c r="AH77">
        <v>329</v>
      </c>
      <c r="AI77">
        <v>0</v>
      </c>
      <c r="AJ77">
        <v>329</v>
      </c>
      <c r="AK77">
        <v>7060</v>
      </c>
      <c r="AL77">
        <v>29980.9</v>
      </c>
      <c r="AM77">
        <v>37040.9</v>
      </c>
      <c r="AN77">
        <v>3935.74</v>
      </c>
      <c r="AO77">
        <v>3228.25</v>
      </c>
      <c r="AP77">
        <v>707.49</v>
      </c>
      <c r="AQ77">
        <v>362</v>
      </c>
      <c r="AR77">
        <v>329</v>
      </c>
      <c r="AU77">
        <v>0</v>
      </c>
      <c r="AV77" s="12">
        <v>0</v>
      </c>
      <c r="AW77" s="4">
        <v>329</v>
      </c>
      <c r="AX77" s="4">
        <v>362</v>
      </c>
      <c r="AY77" s="4">
        <v>640</v>
      </c>
      <c r="AZ77" s="24">
        <v>640</v>
      </c>
      <c r="BA77" s="4">
        <v>329</v>
      </c>
      <c r="BB77" s="4">
        <v>362</v>
      </c>
      <c r="BE77" s="15">
        <f t="shared" si="138"/>
        <v>329</v>
      </c>
      <c r="BF77" s="15">
        <f t="shared" ref="BF77:BH77" si="172">AH77</f>
        <v>329</v>
      </c>
      <c r="BG77" s="15">
        <f t="shared" si="172"/>
        <v>0</v>
      </c>
      <c r="BH77" s="15">
        <f t="shared" si="172"/>
        <v>329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362</v>
      </c>
      <c r="BN77" s="15">
        <f t="shared" ref="BN77:BP77" si="173">AE77</f>
        <v>362</v>
      </c>
      <c r="BO77" s="15">
        <f t="shared" si="173"/>
        <v>0</v>
      </c>
      <c r="BP77" s="15">
        <f t="shared" si="173"/>
        <v>362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29970.23</v>
      </c>
      <c r="B78">
        <v>-8204</v>
      </c>
      <c r="C78">
        <v>36872.35</v>
      </c>
      <c r="D78">
        <v>4294.19</v>
      </c>
      <c r="E78">
        <v>365</v>
      </c>
      <c r="F78" s="4">
        <v>7004</v>
      </c>
      <c r="G78">
        <v>0</v>
      </c>
      <c r="H78">
        <v>660.73</v>
      </c>
      <c r="I78">
        <v>629.97</v>
      </c>
      <c r="J78">
        <v>628.84</v>
      </c>
      <c r="K78">
        <v>519.28</v>
      </c>
      <c r="L78">
        <v>561.61</v>
      </c>
      <c r="M78">
        <v>904.45</v>
      </c>
      <c r="N78">
        <v>899.92</v>
      </c>
      <c r="O78">
        <v>0</v>
      </c>
      <c r="P78">
        <v>642.8</v>
      </c>
      <c r="Q78">
        <v>349.5</v>
      </c>
      <c r="R78">
        <v>330.21</v>
      </c>
      <c r="S78">
        <v>29940.23</v>
      </c>
      <c r="T78">
        <v>8260.927</v>
      </c>
      <c r="U78">
        <v>3916.488</v>
      </c>
      <c r="V78">
        <v>378.126</v>
      </c>
      <c r="W78">
        <v>4294.614</v>
      </c>
      <c r="X78">
        <v>869.965</v>
      </c>
      <c r="Y78">
        <v>50.033</v>
      </c>
      <c r="Z78">
        <v>2580.93</v>
      </c>
      <c r="AA78">
        <v>15757.36</v>
      </c>
      <c r="AB78">
        <v>1311.71</v>
      </c>
      <c r="AC78" t="s">
        <v>58</v>
      </c>
      <c r="AD78" s="4">
        <v>-3116.684</v>
      </c>
      <c r="AE78">
        <v>365</v>
      </c>
      <c r="AF78">
        <v>0</v>
      </c>
      <c r="AG78">
        <v>365</v>
      </c>
      <c r="AH78">
        <v>340</v>
      </c>
      <c r="AI78">
        <v>0</v>
      </c>
      <c r="AJ78">
        <v>340</v>
      </c>
      <c r="AK78">
        <v>7060</v>
      </c>
      <c r="AL78">
        <v>30267.9</v>
      </c>
      <c r="AM78">
        <v>37327.9</v>
      </c>
      <c r="AN78">
        <v>3765.36</v>
      </c>
      <c r="AO78">
        <v>3398.86</v>
      </c>
      <c r="AP78">
        <v>366.5</v>
      </c>
      <c r="AQ78">
        <v>365</v>
      </c>
      <c r="AR78">
        <v>340</v>
      </c>
      <c r="AU78">
        <v>0</v>
      </c>
      <c r="AV78" s="12">
        <v>0</v>
      </c>
      <c r="AW78" s="4">
        <v>340</v>
      </c>
      <c r="AX78" s="4">
        <v>365</v>
      </c>
      <c r="AY78" s="4">
        <v>640</v>
      </c>
      <c r="AZ78" s="24">
        <v>640</v>
      </c>
      <c r="BA78" s="4">
        <v>340</v>
      </c>
      <c r="BB78" s="4">
        <v>365</v>
      </c>
      <c r="BE78" s="15">
        <f t="shared" si="138"/>
        <v>340</v>
      </c>
      <c r="BF78" s="15">
        <f t="shared" ref="BF78:BH78" si="174">AH78</f>
        <v>340</v>
      </c>
      <c r="BG78" s="15">
        <f t="shared" si="174"/>
        <v>0</v>
      </c>
      <c r="BH78" s="15">
        <f t="shared" si="174"/>
        <v>340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365</v>
      </c>
      <c r="BN78" s="15">
        <f t="shared" ref="BN78:BP78" si="175">AE78</f>
        <v>365</v>
      </c>
      <c r="BO78" s="15">
        <f t="shared" si="175"/>
        <v>0</v>
      </c>
      <c r="BP78" s="15">
        <f t="shared" si="175"/>
        <v>365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30193.09</v>
      </c>
      <c r="B79">
        <v>-8173</v>
      </c>
      <c r="C79">
        <v>36783.42</v>
      </c>
      <c r="D79">
        <v>4173.43</v>
      </c>
      <c r="E79">
        <v>366</v>
      </c>
      <c r="F79" s="4">
        <v>6999</v>
      </c>
      <c r="G79">
        <v>0</v>
      </c>
      <c r="H79">
        <v>660.73</v>
      </c>
      <c r="I79">
        <v>631.25</v>
      </c>
      <c r="J79">
        <v>628.59</v>
      </c>
      <c r="K79">
        <v>520.68</v>
      </c>
      <c r="L79">
        <v>560.91</v>
      </c>
      <c r="M79">
        <v>901.57</v>
      </c>
      <c r="N79">
        <v>900.34</v>
      </c>
      <c r="O79">
        <v>0</v>
      </c>
      <c r="P79">
        <v>641.3</v>
      </c>
      <c r="Q79">
        <v>349.82</v>
      </c>
      <c r="R79">
        <v>330.21</v>
      </c>
      <c r="S79">
        <v>30425.83</v>
      </c>
      <c r="T79">
        <v>8324.58</v>
      </c>
      <c r="U79">
        <v>4249.906</v>
      </c>
      <c r="V79">
        <v>77.104</v>
      </c>
      <c r="W79">
        <v>4327.01</v>
      </c>
      <c r="X79">
        <v>889.983</v>
      </c>
      <c r="Y79">
        <v>50.007</v>
      </c>
      <c r="Z79">
        <v>2211.824</v>
      </c>
      <c r="AA79">
        <v>16115.31</v>
      </c>
      <c r="AB79">
        <v>1310.94</v>
      </c>
      <c r="AC79" t="s">
        <v>58</v>
      </c>
      <c r="AD79" s="4">
        <v>-3118.925</v>
      </c>
      <c r="AE79">
        <v>366</v>
      </c>
      <c r="AF79">
        <v>0</v>
      </c>
      <c r="AG79">
        <v>366</v>
      </c>
      <c r="AH79">
        <v>339</v>
      </c>
      <c r="AI79">
        <v>0</v>
      </c>
      <c r="AJ79">
        <v>339</v>
      </c>
      <c r="AK79">
        <v>7029</v>
      </c>
      <c r="AL79">
        <v>30495.9</v>
      </c>
      <c r="AM79">
        <v>37524.9</v>
      </c>
      <c r="AN79">
        <v>3739.71</v>
      </c>
      <c r="AO79">
        <v>3580.93</v>
      </c>
      <c r="AP79">
        <v>158.78</v>
      </c>
      <c r="AQ79">
        <v>366</v>
      </c>
      <c r="AR79">
        <v>339</v>
      </c>
      <c r="AU79">
        <v>0</v>
      </c>
      <c r="AV79" s="12">
        <v>0</v>
      </c>
      <c r="AW79" s="4">
        <v>339</v>
      </c>
      <c r="AX79" s="4">
        <v>366</v>
      </c>
      <c r="AY79" s="4">
        <v>640</v>
      </c>
      <c r="AZ79" s="24">
        <v>640</v>
      </c>
      <c r="BA79" s="4">
        <v>339</v>
      </c>
      <c r="BB79" s="4">
        <v>366</v>
      </c>
      <c r="BE79" s="15">
        <f t="shared" si="138"/>
        <v>339</v>
      </c>
      <c r="BF79" s="15">
        <f t="shared" ref="BF79:BH79" si="176">AH79</f>
        <v>339</v>
      </c>
      <c r="BG79" s="15">
        <f t="shared" si="176"/>
        <v>0</v>
      </c>
      <c r="BH79" s="15">
        <f t="shared" si="176"/>
        <v>339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366</v>
      </c>
      <c r="BN79" s="15">
        <f t="shared" ref="BN79:BP79" si="177">AE79</f>
        <v>366</v>
      </c>
      <c r="BO79" s="15">
        <f t="shared" si="177"/>
        <v>0</v>
      </c>
      <c r="BP79" s="15">
        <f t="shared" si="177"/>
        <v>366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30469.31</v>
      </c>
      <c r="B80">
        <v>-8144</v>
      </c>
      <c r="C80">
        <v>37018.27</v>
      </c>
      <c r="D80">
        <v>4225.03</v>
      </c>
      <c r="E80">
        <v>375</v>
      </c>
      <c r="F80" s="4">
        <v>6995</v>
      </c>
      <c r="G80">
        <v>0</v>
      </c>
      <c r="H80">
        <v>660.73</v>
      </c>
      <c r="I80">
        <v>634.53</v>
      </c>
      <c r="J80">
        <v>629.5</v>
      </c>
      <c r="K80">
        <v>519.74</v>
      </c>
      <c r="L80">
        <v>561.85</v>
      </c>
      <c r="M80">
        <v>900.34</v>
      </c>
      <c r="N80">
        <v>893.35</v>
      </c>
      <c r="O80">
        <v>0</v>
      </c>
      <c r="P80">
        <v>638.8</v>
      </c>
      <c r="Q80">
        <v>350.19</v>
      </c>
      <c r="R80">
        <v>330.16</v>
      </c>
      <c r="S80">
        <v>30668.54</v>
      </c>
      <c r="T80">
        <v>8278.447</v>
      </c>
      <c r="U80">
        <v>4624.309</v>
      </c>
      <c r="V80">
        <v>6.496</v>
      </c>
      <c r="W80">
        <v>4630.805</v>
      </c>
      <c r="X80">
        <v>879.234</v>
      </c>
      <c r="Y80">
        <v>50.027</v>
      </c>
      <c r="Z80">
        <v>2114.047</v>
      </c>
      <c r="AA80">
        <v>16212.34</v>
      </c>
      <c r="AB80">
        <v>1270.81</v>
      </c>
      <c r="AC80" t="s">
        <v>58</v>
      </c>
      <c r="AD80" s="4">
        <v>-3119.205</v>
      </c>
      <c r="AE80">
        <v>375</v>
      </c>
      <c r="AF80">
        <v>0</v>
      </c>
      <c r="AG80">
        <v>375</v>
      </c>
      <c r="AH80">
        <v>350</v>
      </c>
      <c r="AI80">
        <v>0</v>
      </c>
      <c r="AJ80">
        <v>350</v>
      </c>
      <c r="AK80">
        <v>7001</v>
      </c>
      <c r="AL80">
        <v>30753.9</v>
      </c>
      <c r="AM80">
        <v>37754.9</v>
      </c>
      <c r="AN80">
        <v>3775.15</v>
      </c>
      <c r="AO80">
        <v>3757.68</v>
      </c>
      <c r="AP80">
        <v>17.47</v>
      </c>
      <c r="AQ80">
        <v>375</v>
      </c>
      <c r="AR80">
        <v>350</v>
      </c>
      <c r="AU80">
        <v>0</v>
      </c>
      <c r="AV80" s="12">
        <v>0</v>
      </c>
      <c r="AW80" s="4">
        <v>350</v>
      </c>
      <c r="AX80" s="4">
        <v>375</v>
      </c>
      <c r="AY80" s="4">
        <v>640</v>
      </c>
      <c r="AZ80" s="24">
        <v>640</v>
      </c>
      <c r="BA80" s="4">
        <v>350</v>
      </c>
      <c r="BB80" s="4">
        <v>375</v>
      </c>
      <c r="BE80" s="15">
        <f t="shared" si="138"/>
        <v>350</v>
      </c>
      <c r="BF80" s="15">
        <f t="shared" ref="BF80:BH80" si="178">AH80</f>
        <v>350</v>
      </c>
      <c r="BG80" s="15">
        <f t="shared" si="178"/>
        <v>0</v>
      </c>
      <c r="BH80" s="15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375</v>
      </c>
      <c r="BN80" s="15">
        <f t="shared" ref="BN80:BP80" si="179">AE80</f>
        <v>375</v>
      </c>
      <c r="BO80" s="15">
        <f t="shared" si="179"/>
        <v>0</v>
      </c>
      <c r="BP80" s="15">
        <f t="shared" si="179"/>
        <v>375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30824.9</v>
      </c>
      <c r="B81">
        <v>-8114</v>
      </c>
      <c r="C81">
        <v>37100.98</v>
      </c>
      <c r="D81">
        <v>4447.62</v>
      </c>
      <c r="E81">
        <v>380</v>
      </c>
      <c r="F81" s="4">
        <v>6990</v>
      </c>
      <c r="G81">
        <v>0</v>
      </c>
      <c r="H81">
        <v>659.88</v>
      </c>
      <c r="I81">
        <v>627.44</v>
      </c>
      <c r="J81">
        <v>628.63</v>
      </c>
      <c r="K81">
        <v>526.72</v>
      </c>
      <c r="L81">
        <v>560.45</v>
      </c>
      <c r="M81">
        <v>899.92</v>
      </c>
      <c r="N81">
        <v>898.28</v>
      </c>
      <c r="O81">
        <v>0</v>
      </c>
      <c r="P81">
        <v>641.9</v>
      </c>
      <c r="Q81">
        <v>349.24</v>
      </c>
      <c r="R81">
        <v>329.47</v>
      </c>
      <c r="S81">
        <v>30807.4</v>
      </c>
      <c r="T81">
        <v>8265.98</v>
      </c>
      <c r="U81">
        <v>5027.757</v>
      </c>
      <c r="V81">
        <v>5.635</v>
      </c>
      <c r="W81">
        <v>5033.392</v>
      </c>
      <c r="X81">
        <v>961.036</v>
      </c>
      <c r="Y81">
        <v>50.033</v>
      </c>
      <c r="Z81">
        <v>2403.285</v>
      </c>
      <c r="AA81">
        <v>15935.01</v>
      </c>
      <c r="AB81">
        <v>1283.33</v>
      </c>
      <c r="AC81" t="s">
        <v>58</v>
      </c>
      <c r="AD81" s="4">
        <v>-3107.159</v>
      </c>
      <c r="AE81">
        <v>380</v>
      </c>
      <c r="AF81">
        <v>0</v>
      </c>
      <c r="AG81">
        <v>380</v>
      </c>
      <c r="AH81">
        <v>345</v>
      </c>
      <c r="AI81">
        <v>0</v>
      </c>
      <c r="AJ81">
        <v>345</v>
      </c>
      <c r="AK81">
        <v>6971</v>
      </c>
      <c r="AL81">
        <v>30853.9</v>
      </c>
      <c r="AM81">
        <v>37824.9</v>
      </c>
      <c r="AN81">
        <v>3987.65</v>
      </c>
      <c r="AO81">
        <v>3980.81</v>
      </c>
      <c r="AP81">
        <v>6.84</v>
      </c>
      <c r="AQ81">
        <v>380</v>
      </c>
      <c r="AR81">
        <v>345</v>
      </c>
      <c r="AU81">
        <v>0</v>
      </c>
      <c r="AV81" s="12">
        <v>0</v>
      </c>
      <c r="AW81" s="4">
        <v>345</v>
      </c>
      <c r="AX81" s="4">
        <v>380</v>
      </c>
      <c r="AY81" s="4">
        <v>640</v>
      </c>
      <c r="AZ81" s="24">
        <v>640</v>
      </c>
      <c r="BA81" s="4">
        <v>345</v>
      </c>
      <c r="BB81" s="4">
        <v>380</v>
      </c>
      <c r="BE81" s="15">
        <f t="shared" si="138"/>
        <v>345</v>
      </c>
      <c r="BF81" s="15">
        <f t="shared" ref="BF81:BH81" si="180">AH81</f>
        <v>345</v>
      </c>
      <c r="BG81" s="15">
        <f t="shared" si="180"/>
        <v>0</v>
      </c>
      <c r="BH81" s="15">
        <f t="shared" si="180"/>
        <v>345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380</v>
      </c>
      <c r="BN81" s="15">
        <f t="shared" ref="BN81:BP81" si="181">AE81</f>
        <v>380</v>
      </c>
      <c r="BO81" s="15">
        <f t="shared" si="181"/>
        <v>0</v>
      </c>
      <c r="BP81" s="15">
        <f t="shared" si="181"/>
        <v>380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30805.33</v>
      </c>
      <c r="B82">
        <v>-8031</v>
      </c>
      <c r="C82">
        <v>36772.29</v>
      </c>
      <c r="D82">
        <v>4693.49</v>
      </c>
      <c r="E82">
        <v>365</v>
      </c>
      <c r="F82" s="4">
        <v>6986</v>
      </c>
      <c r="G82">
        <v>0</v>
      </c>
      <c r="H82">
        <v>660.73</v>
      </c>
      <c r="I82">
        <v>629.75</v>
      </c>
      <c r="J82">
        <v>628.17</v>
      </c>
      <c r="K82">
        <v>521.84</v>
      </c>
      <c r="L82">
        <v>561.85</v>
      </c>
      <c r="M82">
        <v>901.16</v>
      </c>
      <c r="N82">
        <v>899.1</v>
      </c>
      <c r="O82">
        <v>0</v>
      </c>
      <c r="P82">
        <v>643.8</v>
      </c>
      <c r="Q82">
        <v>349.77</v>
      </c>
      <c r="R82">
        <v>330.16</v>
      </c>
      <c r="S82">
        <v>30666.78</v>
      </c>
      <c r="T82">
        <v>8163.5</v>
      </c>
      <c r="U82">
        <v>5300.626</v>
      </c>
      <c r="V82">
        <v>4.186</v>
      </c>
      <c r="W82">
        <v>5304.812</v>
      </c>
      <c r="X82">
        <v>1126.034</v>
      </c>
      <c r="Y82">
        <v>49.999</v>
      </c>
      <c r="Z82">
        <v>3114.984</v>
      </c>
      <c r="AA82">
        <v>15212.7</v>
      </c>
      <c r="AB82">
        <v>1280.48</v>
      </c>
      <c r="AC82" t="s">
        <v>58</v>
      </c>
      <c r="AD82" s="4">
        <v>-3098.474</v>
      </c>
      <c r="AE82">
        <v>365</v>
      </c>
      <c r="AF82">
        <v>0</v>
      </c>
      <c r="AG82">
        <v>365</v>
      </c>
      <c r="AH82">
        <v>330</v>
      </c>
      <c r="AI82">
        <v>0</v>
      </c>
      <c r="AJ82">
        <v>330</v>
      </c>
      <c r="AK82">
        <v>6888</v>
      </c>
      <c r="AL82">
        <v>30999.9</v>
      </c>
      <c r="AM82">
        <v>37887.9</v>
      </c>
      <c r="AN82">
        <v>4141.3</v>
      </c>
      <c r="AO82">
        <v>4140.37</v>
      </c>
      <c r="AP82">
        <v>0.93</v>
      </c>
      <c r="AQ82">
        <v>365</v>
      </c>
      <c r="AR82">
        <v>330</v>
      </c>
      <c r="AU82">
        <v>0</v>
      </c>
      <c r="AV82" s="12">
        <v>0</v>
      </c>
      <c r="AW82" s="4">
        <v>330</v>
      </c>
      <c r="AX82" s="4">
        <v>365</v>
      </c>
      <c r="AY82" s="4">
        <v>640</v>
      </c>
      <c r="AZ82" s="24">
        <v>640</v>
      </c>
      <c r="BA82" s="4">
        <v>330</v>
      </c>
      <c r="BB82" s="4">
        <v>365</v>
      </c>
      <c r="BE82" s="15">
        <f t="shared" si="138"/>
        <v>330</v>
      </c>
      <c r="BF82" s="15">
        <f t="shared" ref="BF82:BH82" si="182">AH82</f>
        <v>330</v>
      </c>
      <c r="BG82" s="15">
        <f t="shared" si="182"/>
        <v>0</v>
      </c>
      <c r="BH82" s="15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365</v>
      </c>
      <c r="BN82" s="15">
        <f t="shared" ref="BN82:BP82" si="183">AE82</f>
        <v>365</v>
      </c>
      <c r="BO82" s="15">
        <f t="shared" si="183"/>
        <v>0</v>
      </c>
      <c r="BP82" s="15">
        <f t="shared" si="183"/>
        <v>365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30683.47</v>
      </c>
      <c r="B83">
        <v>-7983</v>
      </c>
      <c r="C83">
        <v>35354.13</v>
      </c>
      <c r="D83">
        <v>4994.86</v>
      </c>
      <c r="E83">
        <v>330</v>
      </c>
      <c r="F83" s="4">
        <v>7011</v>
      </c>
      <c r="G83">
        <v>0</v>
      </c>
      <c r="H83">
        <v>647.06</v>
      </c>
      <c r="I83">
        <v>627.69</v>
      </c>
      <c r="J83">
        <v>629.75</v>
      </c>
      <c r="K83">
        <v>502.53</v>
      </c>
      <c r="L83">
        <v>543</v>
      </c>
      <c r="M83">
        <v>827.98</v>
      </c>
      <c r="N83">
        <v>900.34</v>
      </c>
      <c r="O83">
        <v>0</v>
      </c>
      <c r="P83">
        <v>639.9</v>
      </c>
      <c r="Q83">
        <v>321.86</v>
      </c>
      <c r="R83">
        <v>301.08</v>
      </c>
      <c r="S83">
        <v>30744</v>
      </c>
      <c r="T83">
        <v>7878.652</v>
      </c>
      <c r="U83">
        <v>5560.873</v>
      </c>
      <c r="V83">
        <v>4.377</v>
      </c>
      <c r="W83">
        <v>5565.25</v>
      </c>
      <c r="X83">
        <v>1256.388</v>
      </c>
      <c r="Y83">
        <v>49.982</v>
      </c>
      <c r="Z83">
        <v>3679.016</v>
      </c>
      <c r="AA83">
        <v>14647.57</v>
      </c>
      <c r="AB83">
        <v>1279.57</v>
      </c>
      <c r="AC83" t="s">
        <v>58</v>
      </c>
      <c r="AD83" s="4">
        <v>-3290.238</v>
      </c>
      <c r="AE83">
        <v>330</v>
      </c>
      <c r="AF83">
        <v>0</v>
      </c>
      <c r="AG83">
        <v>330</v>
      </c>
      <c r="AH83">
        <v>348</v>
      </c>
      <c r="AI83">
        <v>0</v>
      </c>
      <c r="AJ83">
        <v>348</v>
      </c>
      <c r="AK83">
        <v>6840</v>
      </c>
      <c r="AL83">
        <v>30953.9</v>
      </c>
      <c r="AM83">
        <v>37793.9</v>
      </c>
      <c r="AN83">
        <v>4231.3</v>
      </c>
      <c r="AO83">
        <v>4230.43</v>
      </c>
      <c r="AP83">
        <v>0.87</v>
      </c>
      <c r="AQ83">
        <v>330</v>
      </c>
      <c r="AR83">
        <v>348</v>
      </c>
      <c r="AU83">
        <v>0</v>
      </c>
      <c r="AV83" s="12">
        <v>0</v>
      </c>
      <c r="AW83" s="4">
        <v>348</v>
      </c>
      <c r="AX83" s="4">
        <v>330</v>
      </c>
      <c r="AY83" s="4">
        <v>640</v>
      </c>
      <c r="AZ83" s="24">
        <v>640</v>
      </c>
      <c r="BA83" s="4">
        <v>348</v>
      </c>
      <c r="BB83" s="4">
        <v>330</v>
      </c>
      <c r="BE83" s="15">
        <f t="shared" si="138"/>
        <v>348</v>
      </c>
      <c r="BF83" s="15">
        <f t="shared" ref="BF83:BH83" si="184">AH83</f>
        <v>348</v>
      </c>
      <c r="BG83" s="15">
        <f t="shared" si="184"/>
        <v>0</v>
      </c>
      <c r="BH83" s="15">
        <f t="shared" si="184"/>
        <v>348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330</v>
      </c>
      <c r="BN83" s="15">
        <f t="shared" ref="BN83:BP83" si="185">AE83</f>
        <v>330</v>
      </c>
      <c r="BO83" s="15">
        <f t="shared" si="185"/>
        <v>0</v>
      </c>
      <c r="BP83" s="15">
        <f t="shared" si="185"/>
        <v>330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30541.48</v>
      </c>
      <c r="B84">
        <v>-7938</v>
      </c>
      <c r="C84">
        <v>34836.3</v>
      </c>
      <c r="D84">
        <v>5250.37</v>
      </c>
      <c r="E84">
        <v>328</v>
      </c>
      <c r="F84" s="4">
        <v>7041</v>
      </c>
      <c r="G84">
        <v>0</v>
      </c>
      <c r="H84">
        <v>647.06</v>
      </c>
      <c r="I84">
        <v>626.16</v>
      </c>
      <c r="J84">
        <v>629.09</v>
      </c>
      <c r="K84">
        <v>501.37</v>
      </c>
      <c r="L84">
        <v>542.31</v>
      </c>
      <c r="M84">
        <v>752.75</v>
      </c>
      <c r="N84">
        <v>892.52</v>
      </c>
      <c r="O84">
        <v>0</v>
      </c>
      <c r="P84">
        <v>640</v>
      </c>
      <c r="Q84">
        <v>320.38</v>
      </c>
      <c r="R84">
        <v>299.81</v>
      </c>
      <c r="S84">
        <v>30793.12</v>
      </c>
      <c r="T84">
        <v>7932.327</v>
      </c>
      <c r="U84">
        <v>5813.872</v>
      </c>
      <c r="V84">
        <v>2.042</v>
      </c>
      <c r="W84">
        <v>5815.914</v>
      </c>
      <c r="X84">
        <v>1258</v>
      </c>
      <c r="Y84">
        <v>49.991</v>
      </c>
      <c r="Z84">
        <v>3906.027</v>
      </c>
      <c r="AA84">
        <v>14418.65</v>
      </c>
      <c r="AB84">
        <v>1287.36</v>
      </c>
      <c r="AC84" t="s">
        <v>58</v>
      </c>
      <c r="AD84" s="4">
        <v>-3402.158</v>
      </c>
      <c r="AE84">
        <v>328</v>
      </c>
      <c r="AF84">
        <v>0</v>
      </c>
      <c r="AG84">
        <v>328</v>
      </c>
      <c r="AH84">
        <v>327</v>
      </c>
      <c r="AI84">
        <v>0</v>
      </c>
      <c r="AJ84">
        <v>327</v>
      </c>
      <c r="AK84">
        <v>6794</v>
      </c>
      <c r="AL84">
        <v>30953.9</v>
      </c>
      <c r="AM84">
        <v>37747.9</v>
      </c>
      <c r="AN84">
        <v>4312.27</v>
      </c>
      <c r="AO84">
        <v>4311.45</v>
      </c>
      <c r="AP84">
        <v>0.82</v>
      </c>
      <c r="AQ84">
        <v>328</v>
      </c>
      <c r="AR84">
        <v>327</v>
      </c>
      <c r="AU84">
        <v>0</v>
      </c>
      <c r="AV84" s="12">
        <v>0</v>
      </c>
      <c r="AW84" s="4">
        <v>327</v>
      </c>
      <c r="AX84" s="4">
        <v>328</v>
      </c>
      <c r="AY84" s="4">
        <v>640</v>
      </c>
      <c r="AZ84" s="24">
        <v>640</v>
      </c>
      <c r="BA84" s="4">
        <v>327</v>
      </c>
      <c r="BB84" s="4">
        <v>328</v>
      </c>
      <c r="BE84" s="15">
        <f t="shared" si="138"/>
        <v>327</v>
      </c>
      <c r="BF84" s="15">
        <f t="shared" ref="BF84:BH84" si="186">AH84</f>
        <v>327</v>
      </c>
      <c r="BG84" s="15">
        <f t="shared" si="186"/>
        <v>0</v>
      </c>
      <c r="BH84" s="15">
        <f t="shared" si="186"/>
        <v>327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328</v>
      </c>
      <c r="BN84" s="15">
        <f t="shared" ref="BN84:BP84" si="187">AE84</f>
        <v>328</v>
      </c>
      <c r="BO84" s="15">
        <f t="shared" si="187"/>
        <v>0</v>
      </c>
      <c r="BP84" s="15">
        <f t="shared" si="187"/>
        <v>328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30375.41</v>
      </c>
      <c r="B85">
        <v>-7891</v>
      </c>
      <c r="C85">
        <v>34593.4</v>
      </c>
      <c r="D85">
        <v>5507.29</v>
      </c>
      <c r="E85">
        <v>320</v>
      </c>
      <c r="F85" s="4">
        <v>7069</v>
      </c>
      <c r="G85">
        <v>0</v>
      </c>
      <c r="H85">
        <v>647.06</v>
      </c>
      <c r="I85">
        <v>629.06</v>
      </c>
      <c r="J85">
        <v>619.48</v>
      </c>
      <c r="K85">
        <v>501.6</v>
      </c>
      <c r="L85">
        <v>542.31</v>
      </c>
      <c r="M85">
        <v>752.75</v>
      </c>
      <c r="N85">
        <v>898.69</v>
      </c>
      <c r="O85">
        <v>0</v>
      </c>
      <c r="P85">
        <v>641.1</v>
      </c>
      <c r="Q85">
        <v>316.31</v>
      </c>
      <c r="R85">
        <v>300.13</v>
      </c>
      <c r="S85">
        <v>30599.63</v>
      </c>
      <c r="T85">
        <v>7835.945</v>
      </c>
      <c r="U85">
        <v>6032.845</v>
      </c>
      <c r="V85">
        <v>4.367</v>
      </c>
      <c r="W85">
        <v>6037.212</v>
      </c>
      <c r="X85">
        <v>1260.836</v>
      </c>
      <c r="Y85">
        <v>50</v>
      </c>
      <c r="Z85">
        <v>4187.145</v>
      </c>
      <c r="AA85">
        <v>14139.39</v>
      </c>
      <c r="AB85">
        <v>1261.77</v>
      </c>
      <c r="AC85" t="s">
        <v>58</v>
      </c>
      <c r="AD85" s="4">
        <v>-3430.173</v>
      </c>
      <c r="AE85">
        <v>320</v>
      </c>
      <c r="AF85">
        <v>0</v>
      </c>
      <c r="AG85">
        <v>320</v>
      </c>
      <c r="AH85">
        <v>328</v>
      </c>
      <c r="AI85">
        <v>0</v>
      </c>
      <c r="AJ85">
        <v>328</v>
      </c>
      <c r="AK85">
        <v>6747</v>
      </c>
      <c r="AL85">
        <v>30631.9</v>
      </c>
      <c r="AM85">
        <v>37378.9</v>
      </c>
      <c r="AN85">
        <v>4393.86</v>
      </c>
      <c r="AO85">
        <v>4393.08</v>
      </c>
      <c r="AP85">
        <v>0.78</v>
      </c>
      <c r="AQ85">
        <v>320</v>
      </c>
      <c r="AR85">
        <v>328</v>
      </c>
      <c r="AU85">
        <v>0</v>
      </c>
      <c r="AV85" s="12">
        <v>0</v>
      </c>
      <c r="AW85" s="4">
        <v>328</v>
      </c>
      <c r="AX85" s="4">
        <v>320</v>
      </c>
      <c r="AY85" s="4">
        <v>640</v>
      </c>
      <c r="AZ85" s="24">
        <v>640</v>
      </c>
      <c r="BA85" s="4">
        <v>328</v>
      </c>
      <c r="BB85" s="4">
        <v>320</v>
      </c>
      <c r="BE85" s="15">
        <f t="shared" si="138"/>
        <v>328</v>
      </c>
      <c r="BF85" s="15">
        <f t="shared" ref="BF85:BH85" si="188">AH85</f>
        <v>328</v>
      </c>
      <c r="BG85" s="15">
        <f t="shared" si="188"/>
        <v>0</v>
      </c>
      <c r="BH85" s="15">
        <f t="shared" si="188"/>
        <v>328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320</v>
      </c>
      <c r="BN85" s="15">
        <f t="shared" ref="BN85:BP85" si="189">AE85</f>
        <v>320</v>
      </c>
      <c r="BO85" s="15">
        <f t="shared" si="189"/>
        <v>0</v>
      </c>
      <c r="BP85" s="15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30436.84</v>
      </c>
      <c r="B86">
        <v>-7999</v>
      </c>
      <c r="C86">
        <v>34546.93</v>
      </c>
      <c r="D86">
        <v>5677.57</v>
      </c>
      <c r="E86">
        <v>320</v>
      </c>
      <c r="F86" s="4">
        <v>7198</v>
      </c>
      <c r="G86">
        <v>0</v>
      </c>
      <c r="H86">
        <v>646.22</v>
      </c>
      <c r="I86">
        <v>620.47</v>
      </c>
      <c r="J86">
        <v>619.63</v>
      </c>
      <c r="K86">
        <v>501.37</v>
      </c>
      <c r="L86">
        <v>543</v>
      </c>
      <c r="M86">
        <v>752.75</v>
      </c>
      <c r="N86">
        <v>899.1</v>
      </c>
      <c r="O86">
        <v>0</v>
      </c>
      <c r="P86">
        <v>641.4</v>
      </c>
      <c r="Q86">
        <v>301.93</v>
      </c>
      <c r="R86">
        <v>300.24</v>
      </c>
      <c r="S86">
        <v>30247.7</v>
      </c>
      <c r="T86">
        <v>8160.037</v>
      </c>
      <c r="U86">
        <v>6250.313</v>
      </c>
      <c r="V86">
        <v>3.265</v>
      </c>
      <c r="W86">
        <v>6253.578</v>
      </c>
      <c r="X86">
        <v>1256.646</v>
      </c>
      <c r="Y86">
        <v>50.006</v>
      </c>
      <c r="Z86">
        <v>4335.867</v>
      </c>
      <c r="AA86">
        <v>13842.05</v>
      </c>
      <c r="AB86">
        <v>1267.2</v>
      </c>
      <c r="AC86" t="s">
        <v>58</v>
      </c>
      <c r="AD86" s="4">
        <v>-3558.763</v>
      </c>
      <c r="AE86">
        <v>320</v>
      </c>
      <c r="AF86">
        <v>0</v>
      </c>
      <c r="AG86">
        <v>320</v>
      </c>
      <c r="AH86">
        <v>330</v>
      </c>
      <c r="AI86">
        <v>0</v>
      </c>
      <c r="AJ86">
        <v>330</v>
      </c>
      <c r="AK86">
        <v>6754</v>
      </c>
      <c r="AL86">
        <v>30387.2</v>
      </c>
      <c r="AM86">
        <v>37141.2</v>
      </c>
      <c r="AN86">
        <v>4450.86</v>
      </c>
      <c r="AO86">
        <v>4450.13</v>
      </c>
      <c r="AP86">
        <v>0.73</v>
      </c>
      <c r="AQ86">
        <v>320</v>
      </c>
      <c r="AR86">
        <v>330</v>
      </c>
      <c r="AU86">
        <v>0</v>
      </c>
      <c r="AV86" s="12">
        <v>0</v>
      </c>
      <c r="AW86" s="4">
        <v>330</v>
      </c>
      <c r="AX86" s="4">
        <v>320</v>
      </c>
      <c r="AY86" s="4">
        <v>640</v>
      </c>
      <c r="AZ86" s="24">
        <v>640</v>
      </c>
      <c r="BA86" s="4">
        <v>330</v>
      </c>
      <c r="BB86" s="4">
        <v>320</v>
      </c>
      <c r="BE86" s="15">
        <f t="shared" si="138"/>
        <v>330</v>
      </c>
      <c r="BF86" s="15">
        <f t="shared" ref="BF86:BH86" si="190">AH86</f>
        <v>330</v>
      </c>
      <c r="BG86" s="15">
        <f t="shared" si="190"/>
        <v>0</v>
      </c>
      <c r="BH86" s="15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320</v>
      </c>
      <c r="BN86" s="15">
        <f t="shared" ref="BN86:BP86" si="191">AE86</f>
        <v>320</v>
      </c>
      <c r="BO86" s="15">
        <f t="shared" si="191"/>
        <v>0</v>
      </c>
      <c r="BP86" s="15">
        <f t="shared" si="191"/>
        <v>320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30147.63</v>
      </c>
      <c r="B87">
        <v>-7628</v>
      </c>
      <c r="C87">
        <v>33621.54</v>
      </c>
      <c r="D87">
        <v>5933.72</v>
      </c>
      <c r="E87">
        <v>310</v>
      </c>
      <c r="F87" s="4">
        <v>7199</v>
      </c>
      <c r="G87">
        <v>0</v>
      </c>
      <c r="H87">
        <v>582.97</v>
      </c>
      <c r="I87">
        <v>623.47</v>
      </c>
      <c r="J87">
        <v>619.81</v>
      </c>
      <c r="K87">
        <v>500.67</v>
      </c>
      <c r="L87">
        <v>542.31</v>
      </c>
      <c r="M87">
        <v>751.1</v>
      </c>
      <c r="N87">
        <v>900.34</v>
      </c>
      <c r="O87">
        <v>0</v>
      </c>
      <c r="P87">
        <v>639.6</v>
      </c>
      <c r="Q87">
        <v>300.61</v>
      </c>
      <c r="R87">
        <v>279.15</v>
      </c>
      <c r="S87">
        <v>29991.43</v>
      </c>
      <c r="T87">
        <v>7716.301</v>
      </c>
      <c r="U87">
        <v>6436.946</v>
      </c>
      <c r="V87">
        <v>11.268</v>
      </c>
      <c r="W87">
        <v>6448.214</v>
      </c>
      <c r="X87">
        <v>1244.737</v>
      </c>
      <c r="Y87">
        <v>50.033</v>
      </c>
      <c r="Z87">
        <v>5144.34</v>
      </c>
      <c r="AA87">
        <v>12964.03</v>
      </c>
      <c r="AB87">
        <v>1294.45</v>
      </c>
      <c r="AC87" t="s">
        <v>58</v>
      </c>
      <c r="AD87" s="4">
        <v>-3598.124</v>
      </c>
      <c r="AE87">
        <v>310</v>
      </c>
      <c r="AF87">
        <v>0</v>
      </c>
      <c r="AG87">
        <v>310</v>
      </c>
      <c r="AH87">
        <v>320</v>
      </c>
      <c r="AI87">
        <v>0</v>
      </c>
      <c r="AJ87">
        <v>320</v>
      </c>
      <c r="AK87">
        <v>6593</v>
      </c>
      <c r="AL87">
        <v>30387.2</v>
      </c>
      <c r="AM87">
        <v>36980.2</v>
      </c>
      <c r="AN87">
        <v>4491.27</v>
      </c>
      <c r="AO87">
        <v>4490.58</v>
      </c>
      <c r="AP87">
        <v>0.69</v>
      </c>
      <c r="AQ87">
        <v>310</v>
      </c>
      <c r="AR87">
        <v>320</v>
      </c>
      <c r="AU87">
        <v>0</v>
      </c>
      <c r="AV87" s="12">
        <v>0</v>
      </c>
      <c r="AW87" s="4">
        <v>320</v>
      </c>
      <c r="AX87" s="4">
        <v>310</v>
      </c>
      <c r="AY87" s="4">
        <v>640</v>
      </c>
      <c r="AZ87" s="24">
        <v>640</v>
      </c>
      <c r="BA87" s="4">
        <v>320</v>
      </c>
      <c r="BB87" s="4">
        <v>310</v>
      </c>
      <c r="BE87" s="15">
        <f t="shared" si="138"/>
        <v>320</v>
      </c>
      <c r="BF87" s="15">
        <f t="shared" ref="BF87:BH87" si="192">AH87</f>
        <v>320</v>
      </c>
      <c r="BG87" s="15">
        <f t="shared" si="192"/>
        <v>0</v>
      </c>
      <c r="BH87" s="15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310</v>
      </c>
      <c r="BN87" s="15">
        <f t="shared" ref="BN87:BP87" si="193">AE87</f>
        <v>310</v>
      </c>
      <c r="BO87" s="15">
        <f t="shared" si="193"/>
        <v>0</v>
      </c>
      <c r="BP87" s="15">
        <f t="shared" si="193"/>
        <v>310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29855.46</v>
      </c>
      <c r="B88">
        <v>-7218</v>
      </c>
      <c r="C88">
        <v>32597.49</v>
      </c>
      <c r="D88">
        <v>6014.77</v>
      </c>
      <c r="E88">
        <v>297</v>
      </c>
      <c r="F88" s="4">
        <v>7191</v>
      </c>
      <c r="G88">
        <v>0</v>
      </c>
      <c r="H88">
        <v>553.05</v>
      </c>
      <c r="I88">
        <v>619.56</v>
      </c>
      <c r="J88">
        <v>619.69</v>
      </c>
      <c r="K88">
        <v>499.51</v>
      </c>
      <c r="L88">
        <v>542.31</v>
      </c>
      <c r="M88">
        <v>751.1</v>
      </c>
      <c r="N88">
        <v>899.1</v>
      </c>
      <c r="O88">
        <v>0</v>
      </c>
      <c r="P88">
        <v>633.9</v>
      </c>
      <c r="Q88">
        <v>281.37</v>
      </c>
      <c r="R88">
        <v>280.68</v>
      </c>
      <c r="S88">
        <v>29604.27</v>
      </c>
      <c r="T88">
        <v>7295.657</v>
      </c>
      <c r="U88">
        <v>6544.529</v>
      </c>
      <c r="V88">
        <v>4.349</v>
      </c>
      <c r="W88">
        <v>6548.878</v>
      </c>
      <c r="X88">
        <v>1254.926</v>
      </c>
      <c r="Y88">
        <v>49.993</v>
      </c>
      <c r="Z88">
        <v>6165.088</v>
      </c>
      <c r="AA88">
        <v>11941.18</v>
      </c>
      <c r="AB88">
        <v>1289.19</v>
      </c>
      <c r="AC88" t="s">
        <v>58</v>
      </c>
      <c r="AD88" s="4">
        <v>-3606.388</v>
      </c>
      <c r="AE88">
        <v>297</v>
      </c>
      <c r="AF88">
        <v>0</v>
      </c>
      <c r="AG88">
        <v>297</v>
      </c>
      <c r="AH88">
        <v>323</v>
      </c>
      <c r="AI88">
        <v>0</v>
      </c>
      <c r="AJ88">
        <v>323</v>
      </c>
      <c r="AK88">
        <v>6438</v>
      </c>
      <c r="AL88">
        <v>30387.2</v>
      </c>
      <c r="AM88">
        <v>36825.2</v>
      </c>
      <c r="AN88">
        <v>4532.26</v>
      </c>
      <c r="AO88">
        <v>4531.62</v>
      </c>
      <c r="AP88">
        <v>0.64</v>
      </c>
      <c r="AQ88">
        <v>297</v>
      </c>
      <c r="AR88">
        <v>323</v>
      </c>
      <c r="AU88">
        <v>0</v>
      </c>
      <c r="AV88" s="12">
        <v>0</v>
      </c>
      <c r="AW88" s="4">
        <v>323</v>
      </c>
      <c r="AX88" s="4">
        <v>297</v>
      </c>
      <c r="AY88" s="4">
        <v>640</v>
      </c>
      <c r="AZ88" s="24">
        <v>631</v>
      </c>
      <c r="BA88" s="4">
        <v>323</v>
      </c>
      <c r="BB88" s="4">
        <v>297</v>
      </c>
      <c r="BE88" s="15">
        <f t="shared" si="138"/>
        <v>323</v>
      </c>
      <c r="BF88" s="15">
        <f t="shared" ref="BF88:BH88" si="194">AH88</f>
        <v>323</v>
      </c>
      <c r="BG88" s="15">
        <f t="shared" si="194"/>
        <v>0</v>
      </c>
      <c r="BH88" s="15">
        <f t="shared" si="194"/>
        <v>323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297</v>
      </c>
      <c r="BN88" s="15">
        <f t="shared" ref="BN88:BP88" si="195">AE88</f>
        <v>297</v>
      </c>
      <c r="BO88" s="15">
        <f t="shared" si="195"/>
        <v>0</v>
      </c>
      <c r="BP88" s="15">
        <f t="shared" si="195"/>
        <v>297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29276.8</v>
      </c>
      <c r="B89">
        <v>-6770</v>
      </c>
      <c r="C89">
        <v>32174.64</v>
      </c>
      <c r="D89">
        <v>6184.52</v>
      </c>
      <c r="E89">
        <v>290</v>
      </c>
      <c r="F89" s="4">
        <v>7192</v>
      </c>
      <c r="G89">
        <v>0</v>
      </c>
      <c r="H89">
        <v>525.73</v>
      </c>
      <c r="I89">
        <v>620.56</v>
      </c>
      <c r="J89">
        <v>618.7</v>
      </c>
      <c r="K89">
        <v>499.28</v>
      </c>
      <c r="L89">
        <v>543</v>
      </c>
      <c r="M89">
        <v>751.1</v>
      </c>
      <c r="N89">
        <v>900.75</v>
      </c>
      <c r="O89">
        <v>0</v>
      </c>
      <c r="P89">
        <v>629.3</v>
      </c>
      <c r="Q89">
        <v>280.89</v>
      </c>
      <c r="R89">
        <v>280.1</v>
      </c>
      <c r="S89">
        <v>29217.62</v>
      </c>
      <c r="T89">
        <v>6953.058</v>
      </c>
      <c r="U89">
        <v>6598.192</v>
      </c>
      <c r="V89">
        <v>4.035</v>
      </c>
      <c r="W89">
        <v>6602.227</v>
      </c>
      <c r="X89">
        <v>1269.953</v>
      </c>
      <c r="Y89">
        <v>49.972</v>
      </c>
      <c r="Z89">
        <v>7012.986</v>
      </c>
      <c r="AA89">
        <v>11083.72</v>
      </c>
      <c r="AB89">
        <v>1285.4</v>
      </c>
      <c r="AC89" t="s">
        <v>58</v>
      </c>
      <c r="AD89" s="4">
        <v>-3606.809</v>
      </c>
      <c r="AE89">
        <v>290</v>
      </c>
      <c r="AF89">
        <v>0</v>
      </c>
      <c r="AG89">
        <v>290</v>
      </c>
      <c r="AH89">
        <v>315</v>
      </c>
      <c r="AI89">
        <v>0</v>
      </c>
      <c r="AJ89">
        <v>315</v>
      </c>
      <c r="AK89">
        <v>6281</v>
      </c>
      <c r="AL89">
        <v>29695.9</v>
      </c>
      <c r="AM89">
        <v>35976.9</v>
      </c>
      <c r="AN89">
        <v>4659.67</v>
      </c>
      <c r="AO89">
        <v>4629.07</v>
      </c>
      <c r="AP89">
        <v>30.6</v>
      </c>
      <c r="AQ89">
        <v>290</v>
      </c>
      <c r="AR89">
        <v>315</v>
      </c>
      <c r="AU89">
        <v>0</v>
      </c>
      <c r="AV89" s="12">
        <v>0</v>
      </c>
      <c r="AW89" s="4">
        <v>315</v>
      </c>
      <c r="AX89" s="4">
        <v>290</v>
      </c>
      <c r="AY89" s="4">
        <v>640</v>
      </c>
      <c r="AZ89" s="24">
        <v>631</v>
      </c>
      <c r="BA89" s="4">
        <v>315</v>
      </c>
      <c r="BB89" s="4">
        <v>290</v>
      </c>
      <c r="BE89" s="15">
        <f t="shared" si="138"/>
        <v>315</v>
      </c>
      <c r="BF89" s="15">
        <f t="shared" ref="BF89:BH89" si="196">AH89</f>
        <v>315</v>
      </c>
      <c r="BG89" s="15">
        <f t="shared" si="196"/>
        <v>0</v>
      </c>
      <c r="BH89" s="15">
        <f t="shared" si="196"/>
        <v>315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290</v>
      </c>
      <c r="BN89" s="15">
        <f t="shared" ref="BN89:BP89" si="197">AE89</f>
        <v>290</v>
      </c>
      <c r="BO89" s="15">
        <f t="shared" si="197"/>
        <v>0</v>
      </c>
      <c r="BP89" s="15">
        <f t="shared" si="197"/>
        <v>290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29038.61</v>
      </c>
      <c r="B90">
        <v>-6581</v>
      </c>
      <c r="C90">
        <v>31636.13</v>
      </c>
      <c r="D90">
        <v>6346.93</v>
      </c>
      <c r="E90">
        <v>282</v>
      </c>
      <c r="F90" s="4">
        <v>7194</v>
      </c>
      <c r="G90">
        <v>0</v>
      </c>
      <c r="H90">
        <v>450.54</v>
      </c>
      <c r="I90">
        <v>622.98</v>
      </c>
      <c r="J90">
        <v>620.75</v>
      </c>
      <c r="K90">
        <v>500.44</v>
      </c>
      <c r="L90">
        <v>543.94</v>
      </c>
      <c r="M90">
        <v>750.28</v>
      </c>
      <c r="N90">
        <v>901.16</v>
      </c>
      <c r="O90">
        <v>0</v>
      </c>
      <c r="P90">
        <v>630.7</v>
      </c>
      <c r="Q90">
        <v>251.45</v>
      </c>
      <c r="R90">
        <v>251.4</v>
      </c>
      <c r="S90">
        <v>29037.86</v>
      </c>
      <c r="T90">
        <v>6686.471</v>
      </c>
      <c r="U90">
        <v>6758.882</v>
      </c>
      <c r="V90">
        <v>4.048</v>
      </c>
      <c r="W90">
        <v>6762.93</v>
      </c>
      <c r="X90">
        <v>1246.886</v>
      </c>
      <c r="Y90">
        <v>50.029</v>
      </c>
      <c r="Z90">
        <v>7680.174</v>
      </c>
      <c r="AA90">
        <v>10427.54</v>
      </c>
      <c r="AB90">
        <v>1269.19</v>
      </c>
      <c r="AC90" t="s">
        <v>58</v>
      </c>
      <c r="AD90" s="4">
        <v>-3667.882</v>
      </c>
      <c r="AE90">
        <v>282</v>
      </c>
      <c r="AF90">
        <v>0</v>
      </c>
      <c r="AG90">
        <v>282</v>
      </c>
      <c r="AH90">
        <v>302</v>
      </c>
      <c r="AI90">
        <v>0</v>
      </c>
      <c r="AJ90">
        <v>302</v>
      </c>
      <c r="AK90">
        <v>6069</v>
      </c>
      <c r="AL90">
        <v>28923.9</v>
      </c>
      <c r="AM90">
        <v>34992.9</v>
      </c>
      <c r="AN90">
        <v>4696.47</v>
      </c>
      <c r="AO90">
        <v>4665.92</v>
      </c>
      <c r="AP90">
        <v>30.55</v>
      </c>
      <c r="AQ90">
        <v>282</v>
      </c>
      <c r="AR90">
        <v>302</v>
      </c>
      <c r="AU90">
        <v>0</v>
      </c>
      <c r="AV90" s="12">
        <v>0</v>
      </c>
      <c r="AW90" s="4">
        <v>302</v>
      </c>
      <c r="AX90" s="4">
        <v>282</v>
      </c>
      <c r="AY90" s="4">
        <v>640</v>
      </c>
      <c r="AZ90" s="24">
        <v>631</v>
      </c>
      <c r="BA90" s="4">
        <v>302</v>
      </c>
      <c r="BB90" s="4">
        <v>282</v>
      </c>
      <c r="BE90" s="15">
        <f t="shared" si="138"/>
        <v>302</v>
      </c>
      <c r="BF90" s="15">
        <f t="shared" ref="BF90:BH90" si="198">AH90</f>
        <v>302</v>
      </c>
      <c r="BG90" s="15">
        <f t="shared" si="198"/>
        <v>0</v>
      </c>
      <c r="BH90" s="15">
        <f t="shared" si="198"/>
        <v>302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282</v>
      </c>
      <c r="BN90" s="15">
        <f t="shared" ref="BN90:BP90" si="199">AE90</f>
        <v>282</v>
      </c>
      <c r="BO90" s="15">
        <f t="shared" si="199"/>
        <v>0</v>
      </c>
      <c r="BP90" s="15">
        <f t="shared" si="199"/>
        <v>282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28606.08</v>
      </c>
      <c r="B91">
        <v>-6439</v>
      </c>
      <c r="C91">
        <v>30969.66</v>
      </c>
      <c r="D91">
        <v>6526.58</v>
      </c>
      <c r="E91">
        <v>278</v>
      </c>
      <c r="F91" s="4">
        <v>7189</v>
      </c>
      <c r="G91">
        <v>0</v>
      </c>
      <c r="H91">
        <v>449.66</v>
      </c>
      <c r="I91">
        <v>620.28</v>
      </c>
      <c r="J91">
        <v>620.88</v>
      </c>
      <c r="K91">
        <v>500.67</v>
      </c>
      <c r="L91">
        <v>543</v>
      </c>
      <c r="M91">
        <v>751.1</v>
      </c>
      <c r="N91">
        <v>901.57</v>
      </c>
      <c r="O91">
        <v>0</v>
      </c>
      <c r="P91">
        <v>627.8</v>
      </c>
      <c r="Q91">
        <v>251.34</v>
      </c>
      <c r="R91">
        <v>250.44</v>
      </c>
      <c r="S91">
        <v>28304.03</v>
      </c>
      <c r="T91">
        <v>6617.121</v>
      </c>
      <c r="U91">
        <v>6901.925</v>
      </c>
      <c r="V91">
        <v>4.046</v>
      </c>
      <c r="W91">
        <v>6905.971</v>
      </c>
      <c r="X91">
        <v>1258.185</v>
      </c>
      <c r="Y91">
        <v>49.969</v>
      </c>
      <c r="Z91">
        <v>8520.879</v>
      </c>
      <c r="AA91">
        <v>9601.021</v>
      </c>
      <c r="AB91">
        <v>1261.1</v>
      </c>
      <c r="AC91" t="s">
        <v>58</v>
      </c>
      <c r="AD91" s="4">
        <v>-3660.038</v>
      </c>
      <c r="AE91">
        <v>278</v>
      </c>
      <c r="AF91">
        <v>0</v>
      </c>
      <c r="AG91">
        <v>278</v>
      </c>
      <c r="AH91">
        <v>300</v>
      </c>
      <c r="AI91">
        <v>0</v>
      </c>
      <c r="AJ91">
        <v>300</v>
      </c>
      <c r="AK91">
        <v>5926</v>
      </c>
      <c r="AL91">
        <v>28466.9</v>
      </c>
      <c r="AM91">
        <v>34392.9</v>
      </c>
      <c r="AN91">
        <v>4848.34</v>
      </c>
      <c r="AO91">
        <v>4817.84</v>
      </c>
      <c r="AP91">
        <v>30.5</v>
      </c>
      <c r="AQ91">
        <v>278</v>
      </c>
      <c r="AR91">
        <v>300</v>
      </c>
      <c r="AU91">
        <v>0</v>
      </c>
      <c r="AV91" s="12">
        <v>0</v>
      </c>
      <c r="AW91" s="4">
        <v>300</v>
      </c>
      <c r="AX91" s="4">
        <v>278</v>
      </c>
      <c r="AY91" s="4">
        <v>633.34</v>
      </c>
      <c r="AZ91" s="24">
        <v>631</v>
      </c>
      <c r="BA91" s="4">
        <v>300</v>
      </c>
      <c r="BB91" s="4">
        <v>278</v>
      </c>
      <c r="BE91" s="15">
        <f t="shared" si="138"/>
        <v>300</v>
      </c>
      <c r="BF91" s="15">
        <f t="shared" ref="BF91:BH91" si="200">AH91</f>
        <v>300</v>
      </c>
      <c r="BG91" s="15">
        <f t="shared" si="200"/>
        <v>0</v>
      </c>
      <c r="BH91" s="15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278</v>
      </c>
      <c r="BN91" s="15">
        <f t="shared" ref="BN91:BP91" si="201">AE91</f>
        <v>278</v>
      </c>
      <c r="BO91" s="15">
        <f t="shared" si="201"/>
        <v>0</v>
      </c>
      <c r="BP91" s="15">
        <f t="shared" si="201"/>
        <v>278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28136.25</v>
      </c>
      <c r="B92">
        <v>-6265</v>
      </c>
      <c r="C92">
        <v>30442.12</v>
      </c>
      <c r="D92">
        <v>6557.4</v>
      </c>
      <c r="E92">
        <v>270</v>
      </c>
      <c r="F92" s="4">
        <v>7192</v>
      </c>
      <c r="G92">
        <v>0</v>
      </c>
      <c r="H92">
        <v>450.54</v>
      </c>
      <c r="I92">
        <v>617.7</v>
      </c>
      <c r="J92">
        <v>620.28</v>
      </c>
      <c r="K92">
        <v>499.51</v>
      </c>
      <c r="L92">
        <v>542.77</v>
      </c>
      <c r="M92">
        <v>750.69</v>
      </c>
      <c r="N92">
        <v>898.69</v>
      </c>
      <c r="O92">
        <v>0</v>
      </c>
      <c r="P92">
        <v>627.8</v>
      </c>
      <c r="Q92">
        <v>250.71</v>
      </c>
      <c r="R92">
        <v>249.97</v>
      </c>
      <c r="S92">
        <v>28095.94</v>
      </c>
      <c r="T92">
        <v>6227.605</v>
      </c>
      <c r="U92">
        <v>6966.102</v>
      </c>
      <c r="V92">
        <v>4.041</v>
      </c>
      <c r="W92">
        <v>6970.143</v>
      </c>
      <c r="X92">
        <v>1252.93</v>
      </c>
      <c r="Y92">
        <v>50.035</v>
      </c>
      <c r="Z92">
        <v>9174.117</v>
      </c>
      <c r="AA92">
        <v>9037.604</v>
      </c>
      <c r="AB92">
        <v>1255.54</v>
      </c>
      <c r="AC92" t="s">
        <v>58</v>
      </c>
      <c r="AD92" s="4">
        <v>-3664.8</v>
      </c>
      <c r="AE92">
        <v>270</v>
      </c>
      <c r="AF92">
        <v>0</v>
      </c>
      <c r="AG92">
        <v>270</v>
      </c>
      <c r="AH92">
        <v>296.34</v>
      </c>
      <c r="AI92">
        <v>0</v>
      </c>
      <c r="AJ92">
        <v>296.34</v>
      </c>
      <c r="AK92">
        <v>5797</v>
      </c>
      <c r="AL92">
        <v>28095.9</v>
      </c>
      <c r="AM92">
        <v>33892.9</v>
      </c>
      <c r="AN92">
        <v>5009.32</v>
      </c>
      <c r="AO92">
        <v>4978.87</v>
      </c>
      <c r="AP92">
        <v>30.45</v>
      </c>
      <c r="AQ92">
        <v>270</v>
      </c>
      <c r="AR92">
        <v>296.34</v>
      </c>
      <c r="AU92">
        <v>0</v>
      </c>
      <c r="AV92" s="12">
        <v>0</v>
      </c>
      <c r="AW92" s="4">
        <v>296.34</v>
      </c>
      <c r="AX92" s="4">
        <v>270</v>
      </c>
      <c r="AY92" s="4">
        <v>631</v>
      </c>
      <c r="AZ92" s="24">
        <v>631</v>
      </c>
      <c r="BA92" s="4">
        <v>296.34</v>
      </c>
      <c r="BB92" s="4">
        <v>270</v>
      </c>
      <c r="BE92" s="15">
        <f t="shared" si="138"/>
        <v>296.34</v>
      </c>
      <c r="BF92" s="15">
        <f t="shared" ref="BF92:BH92" si="202">AH92</f>
        <v>296.34</v>
      </c>
      <c r="BG92" s="15">
        <f t="shared" si="202"/>
        <v>0</v>
      </c>
      <c r="BH92" s="15">
        <f t="shared" si="202"/>
        <v>296.34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270</v>
      </c>
      <c r="BN92" s="15">
        <f t="shared" ref="BN92:BP92" si="203">AE92</f>
        <v>270</v>
      </c>
      <c r="BO92" s="15">
        <f t="shared" si="203"/>
        <v>0</v>
      </c>
      <c r="BP92" s="15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27682.22</v>
      </c>
      <c r="B93">
        <v>-6035</v>
      </c>
      <c r="C93">
        <v>29402.45</v>
      </c>
      <c r="D93">
        <v>6602.65</v>
      </c>
      <c r="E93">
        <v>270</v>
      </c>
      <c r="F93" s="4">
        <v>7195</v>
      </c>
      <c r="G93">
        <v>0</v>
      </c>
      <c r="H93">
        <v>384.73</v>
      </c>
      <c r="I93">
        <v>620.36</v>
      </c>
      <c r="J93">
        <v>619.91</v>
      </c>
      <c r="K93">
        <v>500.44</v>
      </c>
      <c r="L93">
        <v>542.77</v>
      </c>
      <c r="M93">
        <v>751.1</v>
      </c>
      <c r="N93">
        <v>901.16</v>
      </c>
      <c r="O93">
        <v>0</v>
      </c>
      <c r="P93">
        <v>627.7</v>
      </c>
      <c r="Q93">
        <v>250.39</v>
      </c>
      <c r="R93">
        <v>250.44</v>
      </c>
      <c r="S93">
        <v>27563.8</v>
      </c>
      <c r="T93">
        <v>6108.977</v>
      </c>
      <c r="U93">
        <v>7042.06</v>
      </c>
      <c r="V93">
        <v>4.042</v>
      </c>
      <c r="W93">
        <v>7046.101</v>
      </c>
      <c r="X93">
        <v>1247.208</v>
      </c>
      <c r="Y93">
        <v>50.016</v>
      </c>
      <c r="Z93">
        <v>9698.664</v>
      </c>
      <c r="AA93">
        <v>8414.816</v>
      </c>
      <c r="AB93">
        <v>1260.2</v>
      </c>
      <c r="AC93" t="s">
        <v>58</v>
      </c>
      <c r="AD93" s="4">
        <v>-3676.426</v>
      </c>
      <c r="AE93">
        <v>270</v>
      </c>
      <c r="AF93">
        <v>0</v>
      </c>
      <c r="AG93">
        <v>270</v>
      </c>
      <c r="AH93">
        <v>285</v>
      </c>
      <c r="AI93">
        <v>0</v>
      </c>
      <c r="AJ93">
        <v>285</v>
      </c>
      <c r="AK93">
        <v>5657</v>
      </c>
      <c r="AL93">
        <v>27780.9</v>
      </c>
      <c r="AM93">
        <v>33437.9</v>
      </c>
      <c r="AN93">
        <v>5045.01</v>
      </c>
      <c r="AO93">
        <v>5009.61</v>
      </c>
      <c r="AP93">
        <v>35.4</v>
      </c>
      <c r="AQ93">
        <v>270</v>
      </c>
      <c r="AR93">
        <v>285</v>
      </c>
      <c r="AU93">
        <v>0</v>
      </c>
      <c r="AV93" s="12">
        <v>0</v>
      </c>
      <c r="AW93" s="4">
        <v>285</v>
      </c>
      <c r="AX93" s="4">
        <v>270</v>
      </c>
      <c r="AY93" s="4">
        <v>631</v>
      </c>
      <c r="AZ93" s="24">
        <v>631</v>
      </c>
      <c r="BA93" s="4">
        <v>285</v>
      </c>
      <c r="BB93" s="4">
        <v>270</v>
      </c>
      <c r="BE93" s="15">
        <f t="shared" si="138"/>
        <v>285</v>
      </c>
      <c r="BF93" s="15">
        <f t="shared" ref="BF93:BH93" si="204">AH93</f>
        <v>285</v>
      </c>
      <c r="BG93" s="15">
        <f t="shared" si="204"/>
        <v>0</v>
      </c>
      <c r="BH93" s="15">
        <f t="shared" si="204"/>
        <v>285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270</v>
      </c>
      <c r="BN93" s="15">
        <f t="shared" ref="BN93:BP93" si="205">AE93</f>
        <v>270</v>
      </c>
      <c r="BO93" s="15">
        <f t="shared" si="205"/>
        <v>0</v>
      </c>
      <c r="BP93" s="15">
        <f t="shared" si="205"/>
        <v>270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27609.82</v>
      </c>
      <c r="B94">
        <v>-5960</v>
      </c>
      <c r="C94">
        <v>29554.51</v>
      </c>
      <c r="D94">
        <v>6669.04</v>
      </c>
      <c r="E94">
        <v>270</v>
      </c>
      <c r="F94" s="4">
        <v>7196</v>
      </c>
      <c r="G94">
        <v>0</v>
      </c>
      <c r="H94">
        <v>424.03</v>
      </c>
      <c r="I94">
        <v>619.89</v>
      </c>
      <c r="J94">
        <v>620.08</v>
      </c>
      <c r="K94">
        <v>499.51</v>
      </c>
      <c r="L94">
        <v>543</v>
      </c>
      <c r="M94">
        <v>750.28</v>
      </c>
      <c r="N94">
        <v>898.69</v>
      </c>
      <c r="O94">
        <v>0</v>
      </c>
      <c r="P94">
        <v>625</v>
      </c>
      <c r="Q94">
        <v>250.66</v>
      </c>
      <c r="R94">
        <v>250.13</v>
      </c>
      <c r="S94">
        <v>27705.58</v>
      </c>
      <c r="T94">
        <v>6021.12</v>
      </c>
      <c r="U94">
        <v>6960.457</v>
      </c>
      <c r="V94">
        <v>3.301</v>
      </c>
      <c r="W94">
        <v>6963.758</v>
      </c>
      <c r="X94">
        <v>1255.254</v>
      </c>
      <c r="Y94">
        <v>50.018</v>
      </c>
      <c r="Z94">
        <v>8992.346</v>
      </c>
      <c r="AA94">
        <v>8885.732</v>
      </c>
      <c r="AB94">
        <v>1262.28</v>
      </c>
      <c r="AC94" t="s">
        <v>58</v>
      </c>
      <c r="AD94" s="4">
        <v>-3680.068</v>
      </c>
      <c r="AE94">
        <v>270</v>
      </c>
      <c r="AF94">
        <v>0</v>
      </c>
      <c r="AG94">
        <v>270</v>
      </c>
      <c r="AH94">
        <v>282</v>
      </c>
      <c r="AI94">
        <v>0</v>
      </c>
      <c r="AJ94">
        <v>282</v>
      </c>
      <c r="AK94">
        <v>5583</v>
      </c>
      <c r="AL94">
        <v>27581.9</v>
      </c>
      <c r="AM94">
        <v>33164.9</v>
      </c>
      <c r="AN94">
        <v>5097.81</v>
      </c>
      <c r="AO94">
        <v>5062.46</v>
      </c>
      <c r="AP94">
        <v>35.35</v>
      </c>
      <c r="AQ94">
        <v>270</v>
      </c>
      <c r="AR94">
        <v>282</v>
      </c>
      <c r="AU94">
        <v>0</v>
      </c>
      <c r="AV94" s="12">
        <v>0</v>
      </c>
      <c r="AW94" s="4">
        <v>282</v>
      </c>
      <c r="AX94" s="4">
        <v>270</v>
      </c>
      <c r="AY94" s="4">
        <v>631</v>
      </c>
      <c r="AZ94" s="24">
        <v>631</v>
      </c>
      <c r="BA94" s="4">
        <v>282</v>
      </c>
      <c r="BB94" s="4">
        <v>270</v>
      </c>
      <c r="BE94" s="15">
        <f t="shared" si="138"/>
        <v>282</v>
      </c>
      <c r="BF94" s="15">
        <f t="shared" ref="BF94:BH94" si="206">AH94</f>
        <v>282</v>
      </c>
      <c r="BG94" s="15">
        <f t="shared" si="206"/>
        <v>0</v>
      </c>
      <c r="BH94" s="15">
        <f t="shared" si="206"/>
        <v>282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270</v>
      </c>
      <c r="BN94" s="15">
        <f t="shared" ref="BN94:BP94" si="207">AE94</f>
        <v>270</v>
      </c>
      <c r="BO94" s="15">
        <f t="shared" si="207"/>
        <v>0</v>
      </c>
      <c r="BP94" s="15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27311.95</v>
      </c>
      <c r="B95">
        <v>-5960</v>
      </c>
      <c r="C95">
        <v>28796.59</v>
      </c>
      <c r="D95">
        <v>6638.78</v>
      </c>
      <c r="E95">
        <v>270</v>
      </c>
      <c r="F95" s="4">
        <v>7198</v>
      </c>
      <c r="G95">
        <v>0</v>
      </c>
      <c r="H95">
        <v>418.9</v>
      </c>
      <c r="I95">
        <v>618.81</v>
      </c>
      <c r="J95">
        <v>619.48</v>
      </c>
      <c r="K95">
        <v>499.51</v>
      </c>
      <c r="L95">
        <v>542.07</v>
      </c>
      <c r="M95">
        <v>750.69</v>
      </c>
      <c r="N95">
        <v>898.69</v>
      </c>
      <c r="O95">
        <v>0</v>
      </c>
      <c r="P95">
        <v>626.1</v>
      </c>
      <c r="Q95">
        <v>250.44</v>
      </c>
      <c r="R95">
        <v>249.81</v>
      </c>
      <c r="S95">
        <v>27569.46</v>
      </c>
      <c r="T95">
        <v>5673.071</v>
      </c>
      <c r="U95">
        <v>6858.645</v>
      </c>
      <c r="V95">
        <v>3.284</v>
      </c>
      <c r="W95">
        <v>6861.929</v>
      </c>
      <c r="X95">
        <v>1032.57</v>
      </c>
      <c r="Y95">
        <v>50.036</v>
      </c>
      <c r="Z95">
        <v>8775.441</v>
      </c>
      <c r="AA95">
        <v>8868.656</v>
      </c>
      <c r="AB95">
        <v>1252.59</v>
      </c>
      <c r="AC95" t="s">
        <v>58</v>
      </c>
      <c r="AD95" s="4">
        <v>-3675.586</v>
      </c>
      <c r="AE95">
        <v>270</v>
      </c>
      <c r="AF95">
        <v>0</v>
      </c>
      <c r="AG95">
        <v>270</v>
      </c>
      <c r="AH95">
        <v>285</v>
      </c>
      <c r="AI95">
        <v>0</v>
      </c>
      <c r="AJ95">
        <v>285</v>
      </c>
      <c r="AK95">
        <v>5583</v>
      </c>
      <c r="AL95">
        <v>27323.9</v>
      </c>
      <c r="AM95">
        <v>32906.9</v>
      </c>
      <c r="AN95">
        <v>5124.47</v>
      </c>
      <c r="AO95">
        <v>5089.17</v>
      </c>
      <c r="AP95">
        <v>35.3</v>
      </c>
      <c r="AQ95">
        <v>270</v>
      </c>
      <c r="AR95">
        <v>285</v>
      </c>
      <c r="AU95">
        <v>0</v>
      </c>
      <c r="AV95" s="12">
        <v>0</v>
      </c>
      <c r="AW95" s="4">
        <v>285</v>
      </c>
      <c r="AX95" s="4">
        <v>270</v>
      </c>
      <c r="AY95" s="4">
        <v>631</v>
      </c>
      <c r="AZ95" s="24">
        <v>631</v>
      </c>
      <c r="BA95" s="4">
        <v>285</v>
      </c>
      <c r="BB95" s="4">
        <v>270</v>
      </c>
      <c r="BE95" s="15">
        <f t="shared" si="138"/>
        <v>285</v>
      </c>
      <c r="BF95" s="15">
        <f t="shared" ref="BF95:BH95" si="208">AH95</f>
        <v>285</v>
      </c>
      <c r="BG95" s="15">
        <f t="shared" si="208"/>
        <v>0</v>
      </c>
      <c r="BH95" s="15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270</v>
      </c>
      <c r="BN95" s="15">
        <f t="shared" ref="BN95:BP95" si="209">AE95</f>
        <v>270</v>
      </c>
      <c r="BO95" s="15">
        <f t="shared" si="209"/>
        <v>0</v>
      </c>
      <c r="BP95" s="15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27140.7</v>
      </c>
      <c r="B96">
        <v>-5968</v>
      </c>
      <c r="C96">
        <v>28638.35</v>
      </c>
      <c r="D96">
        <v>6674.14</v>
      </c>
      <c r="E96">
        <v>274.7</v>
      </c>
      <c r="F96" s="4">
        <v>7200</v>
      </c>
      <c r="G96">
        <v>0</v>
      </c>
      <c r="H96">
        <v>450.54</v>
      </c>
      <c r="I96">
        <v>619.56</v>
      </c>
      <c r="J96">
        <v>620.67</v>
      </c>
      <c r="K96">
        <v>499.51</v>
      </c>
      <c r="L96">
        <v>542.07</v>
      </c>
      <c r="M96">
        <v>750.69</v>
      </c>
      <c r="N96">
        <v>900.34</v>
      </c>
      <c r="O96">
        <v>0</v>
      </c>
      <c r="P96">
        <v>628.2</v>
      </c>
      <c r="Q96">
        <v>250.55</v>
      </c>
      <c r="R96">
        <v>250.29</v>
      </c>
      <c r="S96">
        <v>26843.51</v>
      </c>
      <c r="T96">
        <v>6095.159</v>
      </c>
      <c r="U96">
        <v>6691.772</v>
      </c>
      <c r="V96">
        <v>3.277</v>
      </c>
      <c r="W96">
        <v>6695.048</v>
      </c>
      <c r="X96">
        <v>732.103</v>
      </c>
      <c r="Y96">
        <v>50.015</v>
      </c>
      <c r="Z96">
        <v>7975.014</v>
      </c>
      <c r="AA96">
        <v>9240.961</v>
      </c>
      <c r="AB96">
        <v>1219.72</v>
      </c>
      <c r="AC96" t="s">
        <v>58</v>
      </c>
      <c r="AD96" s="4">
        <v>-3674.185</v>
      </c>
      <c r="AE96">
        <v>274.7</v>
      </c>
      <c r="AF96">
        <v>0</v>
      </c>
      <c r="AG96">
        <v>274.7</v>
      </c>
      <c r="AH96">
        <v>282</v>
      </c>
      <c r="AI96">
        <v>0</v>
      </c>
      <c r="AJ96">
        <v>282</v>
      </c>
      <c r="AK96">
        <v>5583</v>
      </c>
      <c r="AL96">
        <v>27009.9</v>
      </c>
      <c r="AM96">
        <v>32592.9</v>
      </c>
      <c r="AN96">
        <v>5083.5</v>
      </c>
      <c r="AO96">
        <v>5048.24</v>
      </c>
      <c r="AP96">
        <v>35.26</v>
      </c>
      <c r="AQ96">
        <v>274.7</v>
      </c>
      <c r="AR96">
        <v>282</v>
      </c>
      <c r="AU96">
        <v>0</v>
      </c>
      <c r="AV96" s="12">
        <v>0</v>
      </c>
      <c r="AW96" s="4">
        <v>282</v>
      </c>
      <c r="AX96" s="4">
        <v>274.7</v>
      </c>
      <c r="AY96" s="4">
        <v>631</v>
      </c>
      <c r="AZ96" s="24">
        <v>631</v>
      </c>
      <c r="BA96" s="4">
        <v>282</v>
      </c>
      <c r="BB96" s="4">
        <v>274.7</v>
      </c>
      <c r="BE96" s="15">
        <f t="shared" si="138"/>
        <v>282</v>
      </c>
      <c r="BF96" s="15">
        <f t="shared" ref="BF96:BH96" si="210">AH96</f>
        <v>282</v>
      </c>
      <c r="BG96" s="15">
        <f t="shared" si="210"/>
        <v>0</v>
      </c>
      <c r="BH96" s="15">
        <f t="shared" si="210"/>
        <v>282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274.7</v>
      </c>
      <c r="BN96" s="15">
        <f t="shared" ref="BN96:BP96" si="211">AE96</f>
        <v>274.7</v>
      </c>
      <c r="BO96" s="15">
        <f t="shared" si="211"/>
        <v>0</v>
      </c>
      <c r="BP96" s="15">
        <f t="shared" si="211"/>
        <v>274.7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26818.17</v>
      </c>
      <c r="B97">
        <v>-5969</v>
      </c>
      <c r="C97">
        <v>28463.35</v>
      </c>
      <c r="D97">
        <v>6575.68</v>
      </c>
      <c r="E97">
        <v>280</v>
      </c>
      <c r="F97" s="4">
        <v>7200</v>
      </c>
      <c r="G97">
        <v>0</v>
      </c>
      <c r="H97">
        <v>449.66</v>
      </c>
      <c r="I97">
        <v>619.36</v>
      </c>
      <c r="J97">
        <v>619.88</v>
      </c>
      <c r="K97">
        <v>500.67</v>
      </c>
      <c r="L97">
        <v>544.17</v>
      </c>
      <c r="M97">
        <v>751.1</v>
      </c>
      <c r="N97">
        <v>898.69</v>
      </c>
      <c r="O97">
        <v>0</v>
      </c>
      <c r="P97">
        <v>629.8</v>
      </c>
      <c r="Q97">
        <v>250.55</v>
      </c>
      <c r="R97">
        <v>250.39</v>
      </c>
      <c r="S97">
        <v>26764.36</v>
      </c>
      <c r="T97">
        <v>5941.501</v>
      </c>
      <c r="U97">
        <v>6519.561</v>
      </c>
      <c r="V97">
        <v>3.283</v>
      </c>
      <c r="W97">
        <v>6522.844</v>
      </c>
      <c r="X97">
        <v>548.576</v>
      </c>
      <c r="Y97">
        <v>50.001</v>
      </c>
      <c r="Z97">
        <v>7652.189</v>
      </c>
      <c r="AA97">
        <v>9609.131</v>
      </c>
      <c r="AB97">
        <v>1220</v>
      </c>
      <c r="AC97" t="s">
        <v>58</v>
      </c>
      <c r="AD97" s="4">
        <v>-3667.321</v>
      </c>
      <c r="AE97">
        <v>280</v>
      </c>
      <c r="AF97">
        <v>0</v>
      </c>
      <c r="AG97">
        <v>280</v>
      </c>
      <c r="AH97">
        <v>280</v>
      </c>
      <c r="AI97">
        <v>0</v>
      </c>
      <c r="AJ97">
        <v>280</v>
      </c>
      <c r="AK97">
        <v>5583</v>
      </c>
      <c r="AL97">
        <v>26895.9</v>
      </c>
      <c r="AM97">
        <v>32478.9</v>
      </c>
      <c r="AN97">
        <v>5082.14</v>
      </c>
      <c r="AO97">
        <v>5082.14</v>
      </c>
      <c r="AP97">
        <v>0</v>
      </c>
      <c r="AQ97">
        <v>280</v>
      </c>
      <c r="AR97">
        <v>280</v>
      </c>
      <c r="AU97">
        <v>0</v>
      </c>
      <c r="AV97" s="12">
        <v>0</v>
      </c>
      <c r="AW97" s="4">
        <v>280</v>
      </c>
      <c r="AX97" s="4">
        <v>280</v>
      </c>
      <c r="AY97" s="4">
        <v>631</v>
      </c>
      <c r="AZ97" s="24">
        <v>631</v>
      </c>
      <c r="BA97" s="4">
        <v>280</v>
      </c>
      <c r="BB97" s="4">
        <v>280</v>
      </c>
      <c r="BE97" s="15">
        <f t="shared" si="138"/>
        <v>280</v>
      </c>
      <c r="BF97" s="15">
        <f t="shared" ref="BF97:BH97" si="212">AH97</f>
        <v>280</v>
      </c>
      <c r="BG97" s="15">
        <f t="shared" si="212"/>
        <v>0</v>
      </c>
      <c r="BH97" s="15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280</v>
      </c>
      <c r="BN97" s="15">
        <f t="shared" ref="BN97:BP97" si="213">AE97</f>
        <v>280</v>
      </c>
      <c r="BO97" s="15">
        <f t="shared" si="213"/>
        <v>0</v>
      </c>
      <c r="BP97" s="15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28</v>
      </c>
      <c r="BK98">
        <f t="shared" si="214"/>
        <v>28</v>
      </c>
      <c r="BL98">
        <f t="shared" si="214"/>
        <v>6947.01</v>
      </c>
      <c r="BQ98">
        <f t="shared" ref="BQ98:BT98" si="215">SUM(BQ2:BQ97)</f>
        <v>0</v>
      </c>
      <c r="BR98">
        <f t="shared" si="215"/>
        <v>23</v>
      </c>
      <c r="BS98">
        <f t="shared" si="215"/>
        <v>23</v>
      </c>
      <c r="BT98">
        <f t="shared" si="215"/>
        <v>5676.45</v>
      </c>
    </row>
    <row r="99" spans="61:72">
      <c r="BI99">
        <f t="shared" ref="BI99:BK99" si="216">BI98/4</f>
        <v>0</v>
      </c>
      <c r="BJ99">
        <f t="shared" si="216"/>
        <v>7</v>
      </c>
      <c r="BK99">
        <f t="shared" si="216"/>
        <v>7</v>
      </c>
      <c r="BL99">
        <f>IF(BJ98=0,0,BL98/BJ98)</f>
        <v>248.1075</v>
      </c>
      <c r="BQ99">
        <f t="shared" ref="BQ99:BS99" si="217">BQ98/4</f>
        <v>0</v>
      </c>
      <c r="BR99">
        <f t="shared" si="217"/>
        <v>5.75</v>
      </c>
      <c r="BS99">
        <f t="shared" si="217"/>
        <v>5.75</v>
      </c>
      <c r="BT99">
        <f>IF(BR98=0,0,BT98/BR98)</f>
        <v>246.802173913043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7</v>
      </c>
      <c r="BG102" s="23">
        <f>BL99</f>
        <v>248.1075</v>
      </c>
      <c r="BH102" s="22">
        <f>BK99</f>
        <v>7</v>
      </c>
      <c r="BI102" s="22">
        <f>BQ99</f>
        <v>0</v>
      </c>
      <c r="BJ102" s="22">
        <f>BR99</f>
        <v>5.75</v>
      </c>
      <c r="BK102" s="23">
        <f>BT99</f>
        <v>246.802173913043</v>
      </c>
      <c r="BL102" s="22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70" zoomScaleNormal="70" workbookViewId="0">
      <pane ySplit="1" topLeftCell="A2" activePane="bottomLeft" state="frozen"/>
      <selection/>
      <selection pane="bottomLeft" activeCell="BD8" sqref="BD8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27701.1</v>
      </c>
      <c r="B2">
        <v>-6075.26</v>
      </c>
      <c r="C2">
        <v>29457.78</v>
      </c>
      <c r="D2">
        <v>6361.32</v>
      </c>
      <c r="E2">
        <v>295</v>
      </c>
      <c r="F2" s="4">
        <v>7198</v>
      </c>
      <c r="G2">
        <v>0</v>
      </c>
      <c r="H2">
        <v>548.8</v>
      </c>
      <c r="I2">
        <v>618.98</v>
      </c>
      <c r="J2">
        <v>620.23</v>
      </c>
      <c r="K2">
        <v>499.97</v>
      </c>
      <c r="L2">
        <v>542.31</v>
      </c>
      <c r="M2">
        <v>821.4</v>
      </c>
      <c r="N2">
        <v>899.92</v>
      </c>
      <c r="O2">
        <v>0</v>
      </c>
      <c r="P2">
        <v>629.2</v>
      </c>
      <c r="Q2">
        <v>297.86</v>
      </c>
      <c r="R2">
        <v>298.97</v>
      </c>
      <c r="S2">
        <v>27921.25</v>
      </c>
      <c r="T2">
        <v>6071.668</v>
      </c>
      <c r="U2">
        <v>6257.997</v>
      </c>
      <c r="V2">
        <v>3.313</v>
      </c>
      <c r="W2">
        <v>6261.31</v>
      </c>
      <c r="X2">
        <v>643.639</v>
      </c>
      <c r="Y2">
        <v>50.034</v>
      </c>
      <c r="Z2">
        <v>5678.062</v>
      </c>
      <c r="AA2">
        <v>11002.98</v>
      </c>
      <c r="AB2">
        <v>1229.3</v>
      </c>
      <c r="AC2" t="s">
        <v>58</v>
      </c>
      <c r="AD2" s="4">
        <v>-3509.736</v>
      </c>
      <c r="AE2">
        <v>295</v>
      </c>
      <c r="AF2">
        <v>0</v>
      </c>
      <c r="AG2">
        <v>295</v>
      </c>
      <c r="AH2">
        <v>310</v>
      </c>
      <c r="AI2">
        <v>0</v>
      </c>
      <c r="AJ2">
        <v>310</v>
      </c>
      <c r="AK2">
        <v>5573</v>
      </c>
      <c r="AL2">
        <v>27860.7</v>
      </c>
      <c r="AM2">
        <v>33433.7</v>
      </c>
      <c r="AN2">
        <v>5483.35</v>
      </c>
      <c r="AO2">
        <v>5483.35</v>
      </c>
      <c r="AP2">
        <v>0</v>
      </c>
      <c r="AQ2">
        <v>295</v>
      </c>
      <c r="AR2">
        <v>310</v>
      </c>
      <c r="AS2" s="10" t="s">
        <v>122</v>
      </c>
      <c r="AT2" s="10" t="s">
        <v>123</v>
      </c>
      <c r="AU2">
        <v>0</v>
      </c>
      <c r="AV2" s="12">
        <v>0</v>
      </c>
      <c r="AW2" s="4">
        <v>310</v>
      </c>
      <c r="AX2" s="4">
        <v>295</v>
      </c>
      <c r="AY2" s="4">
        <v>640</v>
      </c>
      <c r="AZ2" s="24">
        <v>631</v>
      </c>
      <c r="BA2" s="4">
        <v>310</v>
      </c>
      <c r="BB2" s="4">
        <v>295</v>
      </c>
      <c r="BE2" s="15">
        <f t="shared" si="0"/>
        <v>310</v>
      </c>
      <c r="BF2" s="15">
        <f t="shared" ref="BF2:BH2" si="4">AH2</f>
        <v>310</v>
      </c>
      <c r="BG2" s="15">
        <f t="shared" si="4"/>
        <v>0</v>
      </c>
      <c r="BH2" s="15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295</v>
      </c>
      <c r="BN2" s="15">
        <f t="shared" ref="BN2:BP2" si="9">AE2</f>
        <v>295</v>
      </c>
      <c r="BO2" s="15">
        <f t="shared" si="9"/>
        <v>0</v>
      </c>
      <c r="BP2" s="15">
        <f t="shared" si="9"/>
        <v>295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27770.11</v>
      </c>
      <c r="B3">
        <v>-6114.12</v>
      </c>
      <c r="C3">
        <v>30237.27</v>
      </c>
      <c r="D3">
        <v>6156.82</v>
      </c>
      <c r="E3">
        <v>300</v>
      </c>
      <c r="F3" s="4">
        <v>7198</v>
      </c>
      <c r="G3">
        <v>0</v>
      </c>
      <c r="H3">
        <v>551.36</v>
      </c>
      <c r="I3">
        <v>619.89</v>
      </c>
      <c r="J3">
        <v>621.5</v>
      </c>
      <c r="K3">
        <v>500.67</v>
      </c>
      <c r="L3">
        <v>542.77</v>
      </c>
      <c r="M3">
        <v>897.05</v>
      </c>
      <c r="N3">
        <v>900.34</v>
      </c>
      <c r="O3">
        <v>0</v>
      </c>
      <c r="P3">
        <v>634.9</v>
      </c>
      <c r="Q3">
        <v>325.29</v>
      </c>
      <c r="R3">
        <v>325.13</v>
      </c>
      <c r="S3">
        <v>27818.23</v>
      </c>
      <c r="T3">
        <v>6089.189</v>
      </c>
      <c r="U3">
        <v>6041.177</v>
      </c>
      <c r="V3">
        <v>3.284</v>
      </c>
      <c r="W3">
        <v>6044.46</v>
      </c>
      <c r="X3">
        <v>646.407</v>
      </c>
      <c r="Y3">
        <v>49.981</v>
      </c>
      <c r="Z3">
        <v>4680.062</v>
      </c>
      <c r="AA3">
        <v>11575.68</v>
      </c>
      <c r="AB3">
        <v>1225.78</v>
      </c>
      <c r="AC3" t="s">
        <v>58</v>
      </c>
      <c r="AD3" s="4">
        <v>-3387.59</v>
      </c>
      <c r="AE3">
        <v>300</v>
      </c>
      <c r="AF3">
        <v>0</v>
      </c>
      <c r="AG3">
        <v>300</v>
      </c>
      <c r="AH3">
        <v>300</v>
      </c>
      <c r="AI3">
        <v>0</v>
      </c>
      <c r="AJ3">
        <v>300</v>
      </c>
      <c r="AK3">
        <v>5605</v>
      </c>
      <c r="AL3">
        <v>27673.8</v>
      </c>
      <c r="AM3">
        <v>33278.8</v>
      </c>
      <c r="AN3">
        <v>5375.93</v>
      </c>
      <c r="AO3">
        <v>5375.93</v>
      </c>
      <c r="AP3">
        <v>0</v>
      </c>
      <c r="AQ3">
        <v>300</v>
      </c>
      <c r="AR3">
        <v>300</v>
      </c>
      <c r="AU3">
        <v>0</v>
      </c>
      <c r="AV3" s="12">
        <v>0</v>
      </c>
      <c r="AW3" s="4">
        <v>300</v>
      </c>
      <c r="AX3" s="4">
        <v>300</v>
      </c>
      <c r="AY3" s="4">
        <v>634.6</v>
      </c>
      <c r="AZ3" s="24">
        <v>638.62</v>
      </c>
      <c r="BA3" s="4">
        <v>300</v>
      </c>
      <c r="BB3" s="4">
        <v>300</v>
      </c>
      <c r="BE3" s="15">
        <f t="shared" si="0"/>
        <v>300</v>
      </c>
      <c r="BF3" s="15">
        <f t="shared" ref="BF3:BH3" si="14">AH3</f>
        <v>300</v>
      </c>
      <c r="BG3" s="15">
        <f t="shared" si="14"/>
        <v>0</v>
      </c>
      <c r="BH3" s="15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300</v>
      </c>
      <c r="BN3" s="15">
        <f t="shared" ref="BN3:BP3" si="15">AE3</f>
        <v>300</v>
      </c>
      <c r="BO3" s="15">
        <f t="shared" si="15"/>
        <v>0</v>
      </c>
      <c r="BP3" s="15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27488.85</v>
      </c>
      <c r="B4">
        <v>-6153.94</v>
      </c>
      <c r="C4">
        <v>30486.29</v>
      </c>
      <c r="D4">
        <v>5980.47</v>
      </c>
      <c r="E4">
        <v>310</v>
      </c>
      <c r="F4" s="4">
        <v>7198</v>
      </c>
      <c r="G4">
        <v>0</v>
      </c>
      <c r="H4">
        <v>563.31</v>
      </c>
      <c r="I4">
        <v>620.13</v>
      </c>
      <c r="J4">
        <v>620.56</v>
      </c>
      <c r="K4">
        <v>502.53</v>
      </c>
      <c r="L4">
        <v>543.94</v>
      </c>
      <c r="M4">
        <v>898.28</v>
      </c>
      <c r="N4">
        <v>899.1</v>
      </c>
      <c r="O4">
        <v>0</v>
      </c>
      <c r="P4">
        <v>635.2</v>
      </c>
      <c r="Q4">
        <v>332.48</v>
      </c>
      <c r="R4">
        <v>329.73</v>
      </c>
      <c r="S4">
        <v>27339.45</v>
      </c>
      <c r="T4">
        <v>6203.09</v>
      </c>
      <c r="U4">
        <v>5836.78</v>
      </c>
      <c r="V4">
        <v>3.286</v>
      </c>
      <c r="W4">
        <v>5840.067</v>
      </c>
      <c r="X4">
        <v>364.53</v>
      </c>
      <c r="Y4">
        <v>50.025</v>
      </c>
      <c r="Z4">
        <v>4470.854</v>
      </c>
      <c r="AA4">
        <v>11891.85</v>
      </c>
      <c r="AB4">
        <v>1346.49</v>
      </c>
      <c r="AC4" t="s">
        <v>58</v>
      </c>
      <c r="AD4" s="4">
        <v>-3369.521</v>
      </c>
      <c r="AE4">
        <v>310</v>
      </c>
      <c r="AF4">
        <v>0</v>
      </c>
      <c r="AG4">
        <v>310</v>
      </c>
      <c r="AH4">
        <v>295</v>
      </c>
      <c r="AI4">
        <v>0</v>
      </c>
      <c r="AJ4">
        <v>295</v>
      </c>
      <c r="AK4">
        <v>5639</v>
      </c>
      <c r="AL4">
        <v>27326.8</v>
      </c>
      <c r="AM4">
        <v>32965.8</v>
      </c>
      <c r="AN4">
        <v>5240.51</v>
      </c>
      <c r="AO4">
        <v>5240.51</v>
      </c>
      <c r="AP4">
        <v>0</v>
      </c>
      <c r="AQ4">
        <v>310</v>
      </c>
      <c r="AR4">
        <v>295</v>
      </c>
      <c r="AU4">
        <v>0</v>
      </c>
      <c r="AV4" s="12">
        <v>0</v>
      </c>
      <c r="AW4" s="4">
        <v>295</v>
      </c>
      <c r="AX4" s="4">
        <v>310</v>
      </c>
      <c r="AY4" s="4">
        <v>631</v>
      </c>
      <c r="AZ4" s="24">
        <v>640</v>
      </c>
      <c r="BA4" s="4">
        <v>295</v>
      </c>
      <c r="BB4" s="4">
        <v>310</v>
      </c>
      <c r="BE4" s="15">
        <f t="shared" si="0"/>
        <v>295</v>
      </c>
      <c r="BF4" s="15">
        <f t="shared" ref="BF4:BH4" si="16">AH4</f>
        <v>295</v>
      </c>
      <c r="BG4" s="15">
        <f t="shared" si="16"/>
        <v>0</v>
      </c>
      <c r="BH4" s="15">
        <f t="shared" si="16"/>
        <v>295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310</v>
      </c>
      <c r="BN4" s="15">
        <f t="shared" ref="BN4:BP4" si="17">AE4</f>
        <v>310</v>
      </c>
      <c r="BO4" s="15">
        <f t="shared" si="17"/>
        <v>0</v>
      </c>
      <c r="BP4" s="15">
        <f t="shared" si="17"/>
        <v>310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27232.48</v>
      </c>
      <c r="B5">
        <v>-6194.72</v>
      </c>
      <c r="C5">
        <v>30103.7</v>
      </c>
      <c r="D5">
        <v>5783.21</v>
      </c>
      <c r="E5">
        <v>306.23</v>
      </c>
      <c r="F5" s="4">
        <v>7198</v>
      </c>
      <c r="G5">
        <v>0</v>
      </c>
      <c r="H5">
        <v>552.21</v>
      </c>
      <c r="I5">
        <v>619.09</v>
      </c>
      <c r="J5">
        <v>621.16</v>
      </c>
      <c r="K5">
        <v>500.9</v>
      </c>
      <c r="L5">
        <v>543.47</v>
      </c>
      <c r="M5">
        <v>899.51</v>
      </c>
      <c r="N5">
        <v>898.69</v>
      </c>
      <c r="O5">
        <v>0</v>
      </c>
      <c r="P5">
        <v>635.4</v>
      </c>
      <c r="Q5">
        <v>330.1</v>
      </c>
      <c r="R5">
        <v>329.73</v>
      </c>
      <c r="S5">
        <v>27284.2</v>
      </c>
      <c r="T5">
        <v>6260.691</v>
      </c>
      <c r="U5">
        <v>5588.57</v>
      </c>
      <c r="V5">
        <v>3.282</v>
      </c>
      <c r="W5">
        <v>5591.852</v>
      </c>
      <c r="X5">
        <v>361.769</v>
      </c>
      <c r="Y5">
        <v>49.966</v>
      </c>
      <c r="Z5">
        <v>4388.51</v>
      </c>
      <c r="AA5">
        <v>11976.58</v>
      </c>
      <c r="AB5">
        <v>1344.22</v>
      </c>
      <c r="AC5" t="s">
        <v>58</v>
      </c>
      <c r="AD5" s="4">
        <v>-3373.723</v>
      </c>
      <c r="AE5">
        <v>306.23</v>
      </c>
      <c r="AF5">
        <v>0</v>
      </c>
      <c r="AG5">
        <v>306.23</v>
      </c>
      <c r="AH5">
        <v>297</v>
      </c>
      <c r="AI5">
        <v>0</v>
      </c>
      <c r="AJ5">
        <v>297</v>
      </c>
      <c r="AK5">
        <v>5672</v>
      </c>
      <c r="AL5">
        <v>27006.5</v>
      </c>
      <c r="AM5">
        <v>32678.5</v>
      </c>
      <c r="AN5">
        <v>5094.54</v>
      </c>
      <c r="AO5">
        <v>5094.54</v>
      </c>
      <c r="AP5">
        <v>0</v>
      </c>
      <c r="AQ5">
        <v>306.23</v>
      </c>
      <c r="AR5">
        <v>297</v>
      </c>
      <c r="AU5">
        <v>0</v>
      </c>
      <c r="AV5" s="12">
        <v>0</v>
      </c>
      <c r="AW5" s="4">
        <v>297</v>
      </c>
      <c r="AX5" s="4">
        <v>306.23</v>
      </c>
      <c r="AY5" s="4">
        <v>631</v>
      </c>
      <c r="AZ5" s="24">
        <v>640</v>
      </c>
      <c r="BA5" s="4">
        <v>297</v>
      </c>
      <c r="BB5" s="4">
        <v>306.23</v>
      </c>
      <c r="BE5" s="15">
        <f t="shared" si="0"/>
        <v>297</v>
      </c>
      <c r="BF5" s="15">
        <f t="shared" ref="BF5:BH5" si="18">AH5</f>
        <v>297</v>
      </c>
      <c r="BG5" s="15">
        <f t="shared" si="18"/>
        <v>0</v>
      </c>
      <c r="BH5" s="15">
        <f t="shared" si="18"/>
        <v>297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306.23</v>
      </c>
      <c r="BN5" s="15">
        <f t="shared" ref="BN5:BP5" si="19">AE5</f>
        <v>306.23</v>
      </c>
      <c r="BO5" s="15">
        <f t="shared" si="19"/>
        <v>0</v>
      </c>
      <c r="BP5" s="15">
        <f t="shared" si="19"/>
        <v>306.23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26997.29</v>
      </c>
      <c r="B6">
        <v>-6235.53</v>
      </c>
      <c r="C6">
        <v>30614.89</v>
      </c>
      <c r="D6">
        <v>5573.76</v>
      </c>
      <c r="E6">
        <v>310</v>
      </c>
      <c r="F6" s="4">
        <v>7198</v>
      </c>
      <c r="G6">
        <v>0</v>
      </c>
      <c r="H6">
        <v>574.43</v>
      </c>
      <c r="I6">
        <v>618.83</v>
      </c>
      <c r="J6">
        <v>620.2</v>
      </c>
      <c r="K6">
        <v>504.16</v>
      </c>
      <c r="L6">
        <v>545.56</v>
      </c>
      <c r="M6">
        <v>899.1</v>
      </c>
      <c r="N6">
        <v>899.1</v>
      </c>
      <c r="O6">
        <v>0</v>
      </c>
      <c r="P6">
        <v>633.8</v>
      </c>
      <c r="Q6">
        <v>334.44</v>
      </c>
      <c r="R6">
        <v>329.1</v>
      </c>
      <c r="S6">
        <v>26959.88</v>
      </c>
      <c r="T6">
        <v>6209.747</v>
      </c>
      <c r="U6">
        <v>5239.914</v>
      </c>
      <c r="V6">
        <v>3.284</v>
      </c>
      <c r="W6">
        <v>5243.198</v>
      </c>
      <c r="X6">
        <v>132.905</v>
      </c>
      <c r="Y6">
        <v>50.033</v>
      </c>
      <c r="Z6">
        <v>4226.025</v>
      </c>
      <c r="AA6">
        <v>12369.57</v>
      </c>
      <c r="AB6">
        <v>1243.85</v>
      </c>
      <c r="AC6" t="s">
        <v>58</v>
      </c>
      <c r="AD6" s="4">
        <v>-3357.474</v>
      </c>
      <c r="AE6">
        <v>310</v>
      </c>
      <c r="AF6">
        <v>0</v>
      </c>
      <c r="AG6">
        <v>310</v>
      </c>
      <c r="AH6">
        <v>305</v>
      </c>
      <c r="AI6">
        <v>0</v>
      </c>
      <c r="AJ6">
        <v>305</v>
      </c>
      <c r="AK6">
        <v>5707</v>
      </c>
      <c r="AL6">
        <v>26793</v>
      </c>
      <c r="AM6">
        <v>32500</v>
      </c>
      <c r="AN6">
        <v>4929.45</v>
      </c>
      <c r="AO6">
        <v>4929.45</v>
      </c>
      <c r="AP6">
        <v>0</v>
      </c>
      <c r="AQ6">
        <v>310</v>
      </c>
      <c r="AR6">
        <v>305</v>
      </c>
      <c r="AU6">
        <v>0</v>
      </c>
      <c r="AV6" s="12">
        <v>0</v>
      </c>
      <c r="AW6" s="4">
        <v>305</v>
      </c>
      <c r="AX6" s="4">
        <v>310</v>
      </c>
      <c r="AY6" s="4">
        <v>640</v>
      </c>
      <c r="AZ6" s="24">
        <v>640</v>
      </c>
      <c r="BA6" s="4">
        <v>305</v>
      </c>
      <c r="BB6" s="4">
        <v>310</v>
      </c>
      <c r="BE6" s="15">
        <f t="shared" si="0"/>
        <v>305</v>
      </c>
      <c r="BF6" s="15">
        <f t="shared" ref="BF6:BH6" si="20">AH6</f>
        <v>305</v>
      </c>
      <c r="BG6" s="15">
        <f t="shared" si="20"/>
        <v>0</v>
      </c>
      <c r="BH6" s="15">
        <f t="shared" si="20"/>
        <v>305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310</v>
      </c>
      <c r="BN6" s="15">
        <f t="shared" ref="BN6:BP6" si="21">AE6</f>
        <v>310</v>
      </c>
      <c r="BO6" s="15">
        <f t="shared" si="21"/>
        <v>0</v>
      </c>
      <c r="BP6" s="15">
        <f t="shared" si="21"/>
        <v>310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26817.19</v>
      </c>
      <c r="B7">
        <v>-6241.37</v>
      </c>
      <c r="C7">
        <v>31333.07</v>
      </c>
      <c r="D7">
        <v>5403.58</v>
      </c>
      <c r="E7">
        <v>310</v>
      </c>
      <c r="F7" s="4">
        <v>7196</v>
      </c>
      <c r="G7">
        <v>0</v>
      </c>
      <c r="H7">
        <v>563.31</v>
      </c>
      <c r="I7">
        <v>620.08</v>
      </c>
      <c r="J7">
        <v>620.11</v>
      </c>
      <c r="K7">
        <v>502.53</v>
      </c>
      <c r="L7">
        <v>544.87</v>
      </c>
      <c r="M7">
        <v>898.28</v>
      </c>
      <c r="N7">
        <v>897.87</v>
      </c>
      <c r="O7">
        <v>0</v>
      </c>
      <c r="P7">
        <v>637.3</v>
      </c>
      <c r="Q7">
        <v>333.59</v>
      </c>
      <c r="R7">
        <v>329.57</v>
      </c>
      <c r="S7">
        <v>26685.31</v>
      </c>
      <c r="T7">
        <v>6401.443</v>
      </c>
      <c r="U7">
        <v>4889.735</v>
      </c>
      <c r="V7">
        <v>3.286</v>
      </c>
      <c r="W7">
        <v>4893.021</v>
      </c>
      <c r="X7">
        <v>129.763</v>
      </c>
      <c r="Y7">
        <v>49.967</v>
      </c>
      <c r="Z7">
        <v>4149.152</v>
      </c>
      <c r="AA7">
        <v>12436.87</v>
      </c>
      <c r="AB7">
        <v>1249.12</v>
      </c>
      <c r="AC7" t="s">
        <v>58</v>
      </c>
      <c r="AD7" s="4">
        <v>-3358.314</v>
      </c>
      <c r="AE7">
        <v>310</v>
      </c>
      <c r="AF7">
        <v>0</v>
      </c>
      <c r="AG7">
        <v>310</v>
      </c>
      <c r="AH7">
        <v>300</v>
      </c>
      <c r="AI7">
        <v>0</v>
      </c>
      <c r="AJ7">
        <v>300</v>
      </c>
      <c r="AK7">
        <v>5707</v>
      </c>
      <c r="AL7">
        <v>26579.4</v>
      </c>
      <c r="AM7">
        <v>32286.4</v>
      </c>
      <c r="AN7">
        <v>4753.54</v>
      </c>
      <c r="AO7">
        <v>4753.54</v>
      </c>
      <c r="AP7">
        <v>0</v>
      </c>
      <c r="AQ7">
        <v>310</v>
      </c>
      <c r="AR7">
        <v>300</v>
      </c>
      <c r="AU7">
        <v>0</v>
      </c>
      <c r="AV7" s="12">
        <v>0</v>
      </c>
      <c r="AW7" s="4">
        <v>300</v>
      </c>
      <c r="AX7" s="4">
        <v>310</v>
      </c>
      <c r="AY7" s="4">
        <v>631.81</v>
      </c>
      <c r="AZ7" s="24">
        <v>640</v>
      </c>
      <c r="BA7" s="4">
        <v>300</v>
      </c>
      <c r="BB7" s="4">
        <v>310</v>
      </c>
      <c r="BE7" s="15">
        <f t="shared" si="0"/>
        <v>300</v>
      </c>
      <c r="BF7" s="15">
        <f t="shared" ref="BF7:BH7" si="22">AH7</f>
        <v>300</v>
      </c>
      <c r="BG7" s="15">
        <f t="shared" si="22"/>
        <v>0</v>
      </c>
      <c r="BH7" s="15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310</v>
      </c>
      <c r="BN7" s="15">
        <f t="shared" ref="BN7:BP7" si="23">AE7</f>
        <v>310</v>
      </c>
      <c r="BO7" s="15">
        <f t="shared" si="23"/>
        <v>0</v>
      </c>
      <c r="BP7" s="15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26617.45</v>
      </c>
      <c r="B8">
        <v>-6239.42</v>
      </c>
      <c r="C8">
        <v>31432.65</v>
      </c>
      <c r="D8">
        <v>5251.5</v>
      </c>
      <c r="E8">
        <v>310</v>
      </c>
      <c r="F8" s="4">
        <v>7197</v>
      </c>
      <c r="G8">
        <v>0</v>
      </c>
      <c r="H8">
        <v>602.63</v>
      </c>
      <c r="I8">
        <v>619.97</v>
      </c>
      <c r="J8">
        <v>619.56</v>
      </c>
      <c r="K8">
        <v>510.21</v>
      </c>
      <c r="L8">
        <v>552.54</v>
      </c>
      <c r="M8">
        <v>899.1</v>
      </c>
      <c r="N8">
        <v>899.92</v>
      </c>
      <c r="O8">
        <v>0</v>
      </c>
      <c r="P8">
        <v>641.6</v>
      </c>
      <c r="Q8">
        <v>340.3</v>
      </c>
      <c r="R8">
        <v>329.31</v>
      </c>
      <c r="S8">
        <v>26510.38</v>
      </c>
      <c r="T8">
        <v>6233.66</v>
      </c>
      <c r="U8">
        <v>4621.133</v>
      </c>
      <c r="V8">
        <v>3.285</v>
      </c>
      <c r="W8">
        <v>4624.417</v>
      </c>
      <c r="X8">
        <v>237.569</v>
      </c>
      <c r="Y8">
        <v>49.975</v>
      </c>
      <c r="Z8">
        <v>4104.018</v>
      </c>
      <c r="AA8">
        <v>12400.76</v>
      </c>
      <c r="AB8">
        <v>1041.43</v>
      </c>
      <c r="AC8" t="s">
        <v>58</v>
      </c>
      <c r="AD8" s="4">
        <v>-3332.961</v>
      </c>
      <c r="AE8">
        <v>310</v>
      </c>
      <c r="AF8">
        <v>0</v>
      </c>
      <c r="AG8">
        <v>310</v>
      </c>
      <c r="AH8">
        <v>300</v>
      </c>
      <c r="AI8">
        <v>0</v>
      </c>
      <c r="AJ8">
        <v>300</v>
      </c>
      <c r="AK8">
        <v>5707</v>
      </c>
      <c r="AL8">
        <v>26365.9</v>
      </c>
      <c r="AM8">
        <v>32072.9</v>
      </c>
      <c r="AN8">
        <v>4580.3</v>
      </c>
      <c r="AO8">
        <v>4580.3</v>
      </c>
      <c r="AP8">
        <v>0</v>
      </c>
      <c r="AQ8">
        <v>310</v>
      </c>
      <c r="AR8">
        <v>300</v>
      </c>
      <c r="AU8">
        <v>0</v>
      </c>
      <c r="AV8" s="12">
        <v>0</v>
      </c>
      <c r="AW8" s="4">
        <v>300</v>
      </c>
      <c r="AX8" s="4">
        <v>310</v>
      </c>
      <c r="AY8" s="4">
        <v>631</v>
      </c>
      <c r="AZ8" s="24">
        <v>640</v>
      </c>
      <c r="BA8" s="4">
        <v>300</v>
      </c>
      <c r="BB8" s="4">
        <v>310</v>
      </c>
      <c r="BE8" s="15">
        <f t="shared" si="0"/>
        <v>300</v>
      </c>
      <c r="BF8" s="15">
        <f t="shared" ref="BF8:BH8" si="24">AH8</f>
        <v>300</v>
      </c>
      <c r="BG8" s="15">
        <f t="shared" si="24"/>
        <v>0</v>
      </c>
      <c r="BH8" s="15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310</v>
      </c>
      <c r="BN8" s="15">
        <f t="shared" ref="BN8:BP8" si="25">AE8</f>
        <v>310</v>
      </c>
      <c r="BO8" s="15">
        <f t="shared" si="25"/>
        <v>0</v>
      </c>
      <c r="BP8" s="15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26467.22</v>
      </c>
      <c r="B9">
        <v>-6227.64</v>
      </c>
      <c r="C9">
        <v>31704.43</v>
      </c>
      <c r="D9">
        <v>4923.05</v>
      </c>
      <c r="E9">
        <v>315</v>
      </c>
      <c r="F9" s="4">
        <v>7197</v>
      </c>
      <c r="G9">
        <v>0</v>
      </c>
      <c r="H9">
        <v>646.22</v>
      </c>
      <c r="I9">
        <v>619.27</v>
      </c>
      <c r="J9">
        <v>620.16</v>
      </c>
      <c r="K9">
        <v>519.28</v>
      </c>
      <c r="L9">
        <v>560.91</v>
      </c>
      <c r="M9">
        <v>898.28</v>
      </c>
      <c r="N9">
        <v>899.92</v>
      </c>
      <c r="O9">
        <v>0</v>
      </c>
      <c r="P9">
        <v>639.9</v>
      </c>
      <c r="Q9">
        <v>349.71</v>
      </c>
      <c r="R9">
        <v>333.01</v>
      </c>
      <c r="S9">
        <v>26577.8</v>
      </c>
      <c r="T9">
        <v>6366.959</v>
      </c>
      <c r="U9">
        <v>4316.064</v>
      </c>
      <c r="V9">
        <v>3.284</v>
      </c>
      <c r="W9">
        <v>4319.348</v>
      </c>
      <c r="X9">
        <v>238.116</v>
      </c>
      <c r="Y9">
        <v>50.005</v>
      </c>
      <c r="Z9">
        <v>3580.102</v>
      </c>
      <c r="AA9">
        <v>12905.57</v>
      </c>
      <c r="AB9">
        <v>1030.35</v>
      </c>
      <c r="AC9" t="s">
        <v>58</v>
      </c>
      <c r="AD9" s="4">
        <v>-3305.226</v>
      </c>
      <c r="AE9">
        <v>315</v>
      </c>
      <c r="AF9">
        <v>0</v>
      </c>
      <c r="AG9">
        <v>315</v>
      </c>
      <c r="AH9">
        <v>310</v>
      </c>
      <c r="AI9">
        <v>0</v>
      </c>
      <c r="AJ9">
        <v>310</v>
      </c>
      <c r="AK9">
        <v>5707</v>
      </c>
      <c r="AL9">
        <v>26339.2</v>
      </c>
      <c r="AM9">
        <v>32046.2</v>
      </c>
      <c r="AN9">
        <v>4399.89</v>
      </c>
      <c r="AO9">
        <v>4399.89</v>
      </c>
      <c r="AP9">
        <v>0</v>
      </c>
      <c r="AQ9">
        <v>315</v>
      </c>
      <c r="AR9">
        <v>310</v>
      </c>
      <c r="AU9">
        <v>0</v>
      </c>
      <c r="AV9" s="12">
        <v>0</v>
      </c>
      <c r="AW9" s="4">
        <v>310</v>
      </c>
      <c r="AX9" s="4">
        <v>315</v>
      </c>
      <c r="AY9" s="4">
        <v>640</v>
      </c>
      <c r="AZ9" s="24">
        <v>640</v>
      </c>
      <c r="BA9" s="4">
        <v>310</v>
      </c>
      <c r="BB9" s="4">
        <v>315</v>
      </c>
      <c r="BE9" s="15">
        <f t="shared" si="0"/>
        <v>310</v>
      </c>
      <c r="BF9" s="15">
        <f t="shared" ref="BF9:BH9" si="26">AH9</f>
        <v>310</v>
      </c>
      <c r="BG9" s="15">
        <f t="shared" si="26"/>
        <v>0</v>
      </c>
      <c r="BH9" s="15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315</v>
      </c>
      <c r="BN9" s="15">
        <f t="shared" ref="BN9:BP9" si="27">AE9</f>
        <v>315</v>
      </c>
      <c r="BO9" s="15">
        <f t="shared" si="27"/>
        <v>0</v>
      </c>
      <c r="BP9" s="15">
        <f t="shared" si="27"/>
        <v>315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26418.85</v>
      </c>
      <c r="B10">
        <v>-6148</v>
      </c>
      <c r="C10">
        <v>31074.36</v>
      </c>
      <c r="D10">
        <v>4612.31</v>
      </c>
      <c r="E10">
        <v>308</v>
      </c>
      <c r="F10" s="4">
        <v>7195</v>
      </c>
      <c r="G10">
        <v>0</v>
      </c>
      <c r="H10">
        <v>553.93</v>
      </c>
      <c r="I10">
        <v>619.77</v>
      </c>
      <c r="J10">
        <v>620.73</v>
      </c>
      <c r="K10">
        <v>500.44</v>
      </c>
      <c r="L10">
        <v>542.31</v>
      </c>
      <c r="M10">
        <v>898.69</v>
      </c>
      <c r="N10">
        <v>899.51</v>
      </c>
      <c r="O10">
        <v>0</v>
      </c>
      <c r="P10">
        <v>639.4</v>
      </c>
      <c r="Q10">
        <v>330.84</v>
      </c>
      <c r="R10">
        <v>330.84</v>
      </c>
      <c r="S10">
        <v>26490.98</v>
      </c>
      <c r="T10">
        <v>6175.496</v>
      </c>
      <c r="U10">
        <v>4182.483</v>
      </c>
      <c r="V10">
        <v>3.286</v>
      </c>
      <c r="W10">
        <v>4185.769</v>
      </c>
      <c r="X10">
        <v>238.605</v>
      </c>
      <c r="Y10">
        <v>49.985</v>
      </c>
      <c r="Z10">
        <v>3916.568</v>
      </c>
      <c r="AA10">
        <v>12570.65</v>
      </c>
      <c r="AB10">
        <v>1138.21</v>
      </c>
      <c r="AC10" t="s">
        <v>58</v>
      </c>
      <c r="AD10" s="4">
        <v>-3362.237</v>
      </c>
      <c r="AE10">
        <v>308</v>
      </c>
      <c r="AF10">
        <v>0</v>
      </c>
      <c r="AG10">
        <v>308</v>
      </c>
      <c r="AH10">
        <v>310</v>
      </c>
      <c r="AI10">
        <v>0</v>
      </c>
      <c r="AJ10">
        <v>310</v>
      </c>
      <c r="AK10">
        <v>5707</v>
      </c>
      <c r="AL10">
        <v>26205.8</v>
      </c>
      <c r="AM10">
        <v>31912.8</v>
      </c>
      <c r="AN10">
        <v>4223.26</v>
      </c>
      <c r="AO10">
        <v>4223.26</v>
      </c>
      <c r="AP10">
        <v>0</v>
      </c>
      <c r="AQ10">
        <v>308</v>
      </c>
      <c r="AR10">
        <v>310</v>
      </c>
      <c r="AU10">
        <v>0</v>
      </c>
      <c r="AV10" s="12">
        <v>0</v>
      </c>
      <c r="AW10" s="4">
        <v>310</v>
      </c>
      <c r="AX10" s="4">
        <v>308</v>
      </c>
      <c r="AY10" s="4">
        <v>640</v>
      </c>
      <c r="AZ10" s="24">
        <v>640</v>
      </c>
      <c r="BA10" s="4">
        <v>310</v>
      </c>
      <c r="BB10" s="4">
        <v>308</v>
      </c>
      <c r="BE10" s="15">
        <f t="shared" si="0"/>
        <v>310</v>
      </c>
      <c r="BF10" s="15">
        <f t="shared" ref="BF10:BH10" si="28">AH10</f>
        <v>310</v>
      </c>
      <c r="BG10" s="15">
        <f t="shared" si="28"/>
        <v>0</v>
      </c>
      <c r="BH10" s="15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308</v>
      </c>
      <c r="BN10" s="15">
        <f t="shared" ref="BN10:BP10" si="29">AE10</f>
        <v>308</v>
      </c>
      <c r="BO10" s="15">
        <f t="shared" si="29"/>
        <v>0</v>
      </c>
      <c r="BP10" s="15">
        <f t="shared" si="29"/>
        <v>308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26441.64</v>
      </c>
      <c r="B11">
        <v>-6202</v>
      </c>
      <c r="C11">
        <v>31206.59</v>
      </c>
      <c r="D11">
        <v>4342.89</v>
      </c>
      <c r="E11">
        <v>315</v>
      </c>
      <c r="F11" s="4">
        <v>7195</v>
      </c>
      <c r="G11">
        <v>0</v>
      </c>
      <c r="H11">
        <v>646.22</v>
      </c>
      <c r="I11">
        <v>619.53</v>
      </c>
      <c r="J11">
        <v>620.72</v>
      </c>
      <c r="K11">
        <v>517.65</v>
      </c>
      <c r="L11">
        <v>563.24</v>
      </c>
      <c r="M11">
        <v>898.69</v>
      </c>
      <c r="N11">
        <v>899.1</v>
      </c>
      <c r="O11">
        <v>0</v>
      </c>
      <c r="P11">
        <v>639.8</v>
      </c>
      <c r="Q11">
        <v>349.24</v>
      </c>
      <c r="R11">
        <v>344.59</v>
      </c>
      <c r="S11">
        <v>26269.85</v>
      </c>
      <c r="T11">
        <v>6378.012</v>
      </c>
      <c r="U11">
        <v>4042.356</v>
      </c>
      <c r="V11">
        <v>3.287</v>
      </c>
      <c r="W11">
        <v>4045.643</v>
      </c>
      <c r="X11">
        <v>239.532</v>
      </c>
      <c r="Y11">
        <v>49.966</v>
      </c>
      <c r="Z11">
        <v>3630.244</v>
      </c>
      <c r="AA11">
        <v>12848.15</v>
      </c>
      <c r="AB11">
        <v>1134.46</v>
      </c>
      <c r="AC11" t="s">
        <v>58</v>
      </c>
      <c r="AD11" s="4">
        <v>-3287.156</v>
      </c>
      <c r="AE11">
        <v>315</v>
      </c>
      <c r="AF11">
        <v>0</v>
      </c>
      <c r="AG11">
        <v>315</v>
      </c>
      <c r="AH11">
        <v>305</v>
      </c>
      <c r="AI11">
        <v>0</v>
      </c>
      <c r="AJ11">
        <v>305</v>
      </c>
      <c r="AK11">
        <v>5707</v>
      </c>
      <c r="AL11">
        <v>25992.2</v>
      </c>
      <c r="AM11">
        <v>31699.2</v>
      </c>
      <c r="AN11">
        <v>4047.14</v>
      </c>
      <c r="AO11">
        <v>4047.14</v>
      </c>
      <c r="AP11">
        <v>0</v>
      </c>
      <c r="AQ11">
        <v>315</v>
      </c>
      <c r="AR11">
        <v>305</v>
      </c>
      <c r="AU11">
        <v>0</v>
      </c>
      <c r="AV11" s="12">
        <v>0</v>
      </c>
      <c r="AW11" s="4">
        <v>305</v>
      </c>
      <c r="AX11" s="4">
        <v>315</v>
      </c>
      <c r="AY11" s="4">
        <v>640</v>
      </c>
      <c r="AZ11" s="24">
        <v>640</v>
      </c>
      <c r="BA11" s="4">
        <v>305</v>
      </c>
      <c r="BB11" s="4">
        <v>315</v>
      </c>
      <c r="BE11" s="15">
        <f t="shared" si="0"/>
        <v>305</v>
      </c>
      <c r="BF11" s="15">
        <f t="shared" ref="BF11:BH11" si="30">AH11</f>
        <v>305</v>
      </c>
      <c r="BG11" s="15">
        <f t="shared" si="30"/>
        <v>0</v>
      </c>
      <c r="BH11" s="15">
        <f t="shared" si="30"/>
        <v>305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315</v>
      </c>
      <c r="BN11" s="15">
        <f t="shared" ref="BN11:BP11" si="31">AE11</f>
        <v>315</v>
      </c>
      <c r="BO11" s="15">
        <f t="shared" si="31"/>
        <v>0</v>
      </c>
      <c r="BP11" s="15">
        <f t="shared" si="31"/>
        <v>315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26340.19</v>
      </c>
      <c r="B12">
        <v>-6151</v>
      </c>
      <c r="C12">
        <v>31195.88</v>
      </c>
      <c r="D12">
        <v>4076.6</v>
      </c>
      <c r="E12">
        <v>318</v>
      </c>
      <c r="F12" s="4">
        <v>7194</v>
      </c>
      <c r="G12">
        <v>0</v>
      </c>
      <c r="H12">
        <v>647.06</v>
      </c>
      <c r="I12">
        <v>619.86</v>
      </c>
      <c r="J12">
        <v>622.17</v>
      </c>
      <c r="K12">
        <v>520.44</v>
      </c>
      <c r="L12">
        <v>562.08</v>
      </c>
      <c r="M12">
        <v>899.1</v>
      </c>
      <c r="N12">
        <v>899.1</v>
      </c>
      <c r="O12">
        <v>0</v>
      </c>
      <c r="P12">
        <v>640.9</v>
      </c>
      <c r="Q12">
        <v>350.66</v>
      </c>
      <c r="R12">
        <v>349.34</v>
      </c>
      <c r="S12">
        <v>26286.45</v>
      </c>
      <c r="T12">
        <v>6229.561</v>
      </c>
      <c r="U12">
        <v>3827.876</v>
      </c>
      <c r="V12">
        <v>3.278</v>
      </c>
      <c r="W12">
        <v>3831.153</v>
      </c>
      <c r="X12">
        <v>238.546</v>
      </c>
      <c r="Y12">
        <v>50.022</v>
      </c>
      <c r="Z12">
        <v>3545.324</v>
      </c>
      <c r="AA12">
        <v>12939.42</v>
      </c>
      <c r="AB12">
        <v>1125.89</v>
      </c>
      <c r="AC12" t="s">
        <v>58</v>
      </c>
      <c r="AD12" s="4">
        <v>-3276.791</v>
      </c>
      <c r="AE12">
        <v>318</v>
      </c>
      <c r="AF12">
        <v>0</v>
      </c>
      <c r="AG12">
        <v>318</v>
      </c>
      <c r="AH12">
        <v>310</v>
      </c>
      <c r="AI12">
        <v>0</v>
      </c>
      <c r="AJ12">
        <v>310</v>
      </c>
      <c r="AK12">
        <v>5707</v>
      </c>
      <c r="AL12">
        <v>25938.8</v>
      </c>
      <c r="AM12">
        <v>31645.8</v>
      </c>
      <c r="AN12">
        <v>3868.51</v>
      </c>
      <c r="AO12">
        <v>3868.51</v>
      </c>
      <c r="AP12">
        <v>0</v>
      </c>
      <c r="AQ12">
        <v>318</v>
      </c>
      <c r="AR12">
        <v>310</v>
      </c>
      <c r="AU12">
        <v>0</v>
      </c>
      <c r="AV12" s="12">
        <v>0</v>
      </c>
      <c r="AW12" s="4">
        <v>310</v>
      </c>
      <c r="AX12" s="4">
        <v>318</v>
      </c>
      <c r="AY12" s="4">
        <v>640</v>
      </c>
      <c r="AZ12" s="24">
        <v>640</v>
      </c>
      <c r="BA12" s="4">
        <v>310</v>
      </c>
      <c r="BB12" s="4">
        <v>318</v>
      </c>
      <c r="BE12" s="15">
        <f t="shared" si="0"/>
        <v>310</v>
      </c>
      <c r="BF12" s="15">
        <f t="shared" ref="BF12:BH12" si="32">AH12</f>
        <v>310</v>
      </c>
      <c r="BG12" s="15">
        <f t="shared" si="32"/>
        <v>0</v>
      </c>
      <c r="BH12" s="15">
        <f t="shared" si="32"/>
        <v>310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318</v>
      </c>
      <c r="BN12" s="15">
        <f t="shared" ref="BN12:BP12" si="33">AE12</f>
        <v>318</v>
      </c>
      <c r="BO12" s="15">
        <f t="shared" si="33"/>
        <v>0</v>
      </c>
      <c r="BP12" s="15">
        <f t="shared" si="33"/>
        <v>318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26085.19</v>
      </c>
      <c r="B13">
        <v>-6148</v>
      </c>
      <c r="C13">
        <v>30329.4</v>
      </c>
      <c r="D13">
        <v>3860.19</v>
      </c>
      <c r="E13">
        <v>310</v>
      </c>
      <c r="F13" s="4">
        <v>7195</v>
      </c>
      <c r="G13">
        <v>0</v>
      </c>
      <c r="H13">
        <v>573.56</v>
      </c>
      <c r="I13">
        <v>619.48</v>
      </c>
      <c r="J13">
        <v>621.61</v>
      </c>
      <c r="K13">
        <v>505.56</v>
      </c>
      <c r="L13">
        <v>546.96</v>
      </c>
      <c r="M13">
        <v>900.75</v>
      </c>
      <c r="N13">
        <v>899.51</v>
      </c>
      <c r="O13">
        <v>0</v>
      </c>
      <c r="P13">
        <v>641.1</v>
      </c>
      <c r="Q13">
        <v>335.39</v>
      </c>
      <c r="R13">
        <v>331.27</v>
      </c>
      <c r="S13">
        <v>26027.79</v>
      </c>
      <c r="T13">
        <v>6287.85</v>
      </c>
      <c r="U13">
        <v>3726.427</v>
      </c>
      <c r="V13">
        <v>3.29</v>
      </c>
      <c r="W13">
        <v>3729.716</v>
      </c>
      <c r="X13">
        <v>238.975</v>
      </c>
      <c r="Y13">
        <v>49.972</v>
      </c>
      <c r="Z13">
        <v>3786.137</v>
      </c>
      <c r="AA13">
        <v>12716.89</v>
      </c>
      <c r="AB13">
        <v>1127.37</v>
      </c>
      <c r="AC13" t="s">
        <v>58</v>
      </c>
      <c r="AD13" s="4">
        <v>-3351.871</v>
      </c>
      <c r="AE13">
        <v>310</v>
      </c>
      <c r="AF13">
        <v>0</v>
      </c>
      <c r="AG13">
        <v>310</v>
      </c>
      <c r="AH13">
        <v>310</v>
      </c>
      <c r="AI13">
        <v>0</v>
      </c>
      <c r="AJ13">
        <v>310</v>
      </c>
      <c r="AK13">
        <v>5707</v>
      </c>
      <c r="AL13">
        <v>25885.4</v>
      </c>
      <c r="AM13">
        <v>31592.4</v>
      </c>
      <c r="AN13">
        <v>3690.1</v>
      </c>
      <c r="AO13">
        <v>3690.1</v>
      </c>
      <c r="AP13">
        <v>0</v>
      </c>
      <c r="AQ13">
        <v>310</v>
      </c>
      <c r="AR13">
        <v>310</v>
      </c>
      <c r="AU13">
        <v>0</v>
      </c>
      <c r="AV13" s="12">
        <v>0</v>
      </c>
      <c r="AW13" s="4">
        <v>310</v>
      </c>
      <c r="AX13" s="4">
        <v>310</v>
      </c>
      <c r="AY13" s="4">
        <v>640</v>
      </c>
      <c r="AZ13" s="24">
        <v>640</v>
      </c>
      <c r="BA13" s="4">
        <v>310</v>
      </c>
      <c r="BB13" s="4">
        <v>310</v>
      </c>
      <c r="BE13" s="15">
        <f t="shared" si="0"/>
        <v>310</v>
      </c>
      <c r="BF13" s="15">
        <f t="shared" ref="BF13:BH13" si="34">AH13</f>
        <v>310</v>
      </c>
      <c r="BG13" s="15">
        <f t="shared" si="34"/>
        <v>0</v>
      </c>
      <c r="BH13" s="15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310</v>
      </c>
      <c r="BN13" s="15">
        <f t="shared" ref="BN13:BP13" si="35">AE13</f>
        <v>310</v>
      </c>
      <c r="BO13" s="15">
        <f t="shared" si="35"/>
        <v>0</v>
      </c>
      <c r="BP13" s="15">
        <f t="shared" si="35"/>
        <v>310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26036.17</v>
      </c>
      <c r="B14">
        <v>-6141</v>
      </c>
      <c r="C14">
        <v>30338.77</v>
      </c>
      <c r="D14">
        <v>3719.45</v>
      </c>
      <c r="E14">
        <v>310</v>
      </c>
      <c r="F14" s="4">
        <v>7195</v>
      </c>
      <c r="G14">
        <v>0</v>
      </c>
      <c r="H14">
        <v>612.02</v>
      </c>
      <c r="I14">
        <v>619.39</v>
      </c>
      <c r="J14">
        <v>621.89</v>
      </c>
      <c r="K14">
        <v>512.53</v>
      </c>
      <c r="L14">
        <v>555.1</v>
      </c>
      <c r="M14">
        <v>899.1</v>
      </c>
      <c r="N14">
        <v>899.92</v>
      </c>
      <c r="O14">
        <v>0</v>
      </c>
      <c r="P14">
        <v>635.4</v>
      </c>
      <c r="Q14">
        <v>343.74</v>
      </c>
      <c r="R14">
        <v>330.21</v>
      </c>
      <c r="S14">
        <v>26030.4</v>
      </c>
      <c r="T14">
        <v>6097.707</v>
      </c>
      <c r="U14">
        <v>3595.888</v>
      </c>
      <c r="V14">
        <v>3.277</v>
      </c>
      <c r="W14">
        <v>3599.165</v>
      </c>
      <c r="X14">
        <v>240.52</v>
      </c>
      <c r="Y14">
        <v>50.001</v>
      </c>
      <c r="Z14">
        <v>3721.104</v>
      </c>
      <c r="AA14">
        <v>12765.31</v>
      </c>
      <c r="AB14">
        <v>1122</v>
      </c>
      <c r="AC14" t="s">
        <v>58</v>
      </c>
      <c r="AD14" s="4">
        <v>-3337.443</v>
      </c>
      <c r="AE14">
        <v>310</v>
      </c>
      <c r="AF14">
        <v>0</v>
      </c>
      <c r="AG14">
        <v>310</v>
      </c>
      <c r="AH14">
        <v>310</v>
      </c>
      <c r="AI14">
        <v>0</v>
      </c>
      <c r="AJ14">
        <v>310</v>
      </c>
      <c r="AK14">
        <v>5707</v>
      </c>
      <c r="AL14">
        <v>25858.8</v>
      </c>
      <c r="AM14">
        <v>31565.8</v>
      </c>
      <c r="AN14">
        <v>3514.61</v>
      </c>
      <c r="AO14">
        <v>3514.61</v>
      </c>
      <c r="AP14">
        <v>0</v>
      </c>
      <c r="AQ14">
        <v>310</v>
      </c>
      <c r="AR14">
        <v>310</v>
      </c>
      <c r="AU14">
        <v>0</v>
      </c>
      <c r="AV14" s="12">
        <v>0</v>
      </c>
      <c r="AW14" s="4">
        <v>310</v>
      </c>
      <c r="AX14" s="4">
        <v>310</v>
      </c>
      <c r="AY14" s="4">
        <v>640</v>
      </c>
      <c r="AZ14" s="24">
        <v>640</v>
      </c>
      <c r="BA14" s="4">
        <v>310</v>
      </c>
      <c r="BB14" s="4">
        <v>310</v>
      </c>
      <c r="BE14" s="15">
        <f t="shared" si="0"/>
        <v>310</v>
      </c>
      <c r="BF14" s="15">
        <f t="shared" ref="BF14:BH14" si="36">AH14</f>
        <v>310</v>
      </c>
      <c r="BG14" s="15">
        <f t="shared" si="36"/>
        <v>0</v>
      </c>
      <c r="BH14" s="15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310</v>
      </c>
      <c r="BN14" s="15">
        <f t="shared" ref="BN14:BP14" si="37">AE14</f>
        <v>310</v>
      </c>
      <c r="BO14" s="15">
        <f t="shared" si="37"/>
        <v>0</v>
      </c>
      <c r="BP14" s="15">
        <f t="shared" si="37"/>
        <v>310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25835.09</v>
      </c>
      <c r="B15">
        <v>-6140</v>
      </c>
      <c r="C15">
        <v>30030.25</v>
      </c>
      <c r="D15">
        <v>3551.01</v>
      </c>
      <c r="E15">
        <v>310</v>
      </c>
      <c r="F15" s="4">
        <v>7194</v>
      </c>
      <c r="G15">
        <v>0</v>
      </c>
      <c r="H15">
        <v>583.82</v>
      </c>
      <c r="I15">
        <v>620.75</v>
      </c>
      <c r="J15">
        <v>620.25</v>
      </c>
      <c r="K15">
        <v>507.65</v>
      </c>
      <c r="L15">
        <v>548.82</v>
      </c>
      <c r="M15">
        <v>899.1</v>
      </c>
      <c r="N15">
        <v>898.69</v>
      </c>
      <c r="O15">
        <v>0</v>
      </c>
      <c r="P15">
        <v>638.6</v>
      </c>
      <c r="Q15">
        <v>336.45</v>
      </c>
      <c r="R15">
        <v>329.89</v>
      </c>
      <c r="S15">
        <v>25888.74</v>
      </c>
      <c r="T15">
        <v>6144.28</v>
      </c>
      <c r="U15">
        <v>3404.203</v>
      </c>
      <c r="V15">
        <v>3.268</v>
      </c>
      <c r="W15">
        <v>3407.471</v>
      </c>
      <c r="X15">
        <v>235.572</v>
      </c>
      <c r="Y15">
        <v>50.012</v>
      </c>
      <c r="Z15">
        <v>3714.246</v>
      </c>
      <c r="AA15">
        <v>12775.03</v>
      </c>
      <c r="AB15">
        <v>1106.34</v>
      </c>
      <c r="AC15" t="s">
        <v>58</v>
      </c>
      <c r="AD15" s="4">
        <v>-3342.346</v>
      </c>
      <c r="AE15">
        <v>310</v>
      </c>
      <c r="AF15">
        <v>0</v>
      </c>
      <c r="AG15">
        <v>310</v>
      </c>
      <c r="AH15">
        <v>318</v>
      </c>
      <c r="AI15">
        <v>0</v>
      </c>
      <c r="AJ15">
        <v>318</v>
      </c>
      <c r="AK15">
        <v>5707</v>
      </c>
      <c r="AL15">
        <v>25832.1</v>
      </c>
      <c r="AM15">
        <v>31539.1</v>
      </c>
      <c r="AN15">
        <v>3350.25</v>
      </c>
      <c r="AO15">
        <v>3350.25</v>
      </c>
      <c r="AP15">
        <v>0</v>
      </c>
      <c r="AQ15">
        <v>310</v>
      </c>
      <c r="AR15">
        <v>318</v>
      </c>
      <c r="AU15">
        <v>0</v>
      </c>
      <c r="AV15" s="12">
        <v>0</v>
      </c>
      <c r="AW15" s="4">
        <v>318</v>
      </c>
      <c r="AX15" s="4">
        <v>310</v>
      </c>
      <c r="AY15" s="4">
        <v>640</v>
      </c>
      <c r="AZ15" s="24">
        <v>640</v>
      </c>
      <c r="BA15" s="4">
        <v>318</v>
      </c>
      <c r="BB15" s="4">
        <v>310</v>
      </c>
      <c r="BE15" s="15">
        <f t="shared" si="0"/>
        <v>318</v>
      </c>
      <c r="BF15" s="15">
        <f t="shared" ref="BF15:BH15" si="38">AH15</f>
        <v>318</v>
      </c>
      <c r="BG15" s="15">
        <f t="shared" si="38"/>
        <v>0</v>
      </c>
      <c r="BH15" s="15">
        <f t="shared" si="38"/>
        <v>318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310</v>
      </c>
      <c r="BN15" s="15">
        <f t="shared" ref="BN15:BP15" si="39">AE15</f>
        <v>310</v>
      </c>
      <c r="BO15" s="15">
        <f t="shared" si="39"/>
        <v>0</v>
      </c>
      <c r="BP15" s="15">
        <f t="shared" si="39"/>
        <v>310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25641.25</v>
      </c>
      <c r="B16">
        <v>-6139</v>
      </c>
      <c r="C16">
        <v>30069.45</v>
      </c>
      <c r="D16">
        <v>3398.34</v>
      </c>
      <c r="E16">
        <v>310</v>
      </c>
      <c r="F16" s="4">
        <v>7197</v>
      </c>
      <c r="G16">
        <v>0</v>
      </c>
      <c r="H16">
        <v>566.74</v>
      </c>
      <c r="I16">
        <v>620.67</v>
      </c>
      <c r="J16">
        <v>620.88</v>
      </c>
      <c r="K16">
        <v>503</v>
      </c>
      <c r="L16">
        <v>543.94</v>
      </c>
      <c r="M16">
        <v>898.69</v>
      </c>
      <c r="N16">
        <v>900.75</v>
      </c>
      <c r="O16">
        <v>0</v>
      </c>
      <c r="P16">
        <v>639.9</v>
      </c>
      <c r="Q16">
        <v>333.12</v>
      </c>
      <c r="R16">
        <v>329.94</v>
      </c>
      <c r="S16">
        <v>26026.94</v>
      </c>
      <c r="T16">
        <v>6174.094</v>
      </c>
      <c r="U16">
        <v>3237.546</v>
      </c>
      <c r="V16">
        <v>3.271</v>
      </c>
      <c r="W16">
        <v>3240.817</v>
      </c>
      <c r="X16">
        <v>237.278</v>
      </c>
      <c r="Y16">
        <v>49.983</v>
      </c>
      <c r="Z16">
        <v>3511.729</v>
      </c>
      <c r="AA16">
        <v>12976.14</v>
      </c>
      <c r="AB16">
        <v>1118.72</v>
      </c>
      <c r="AC16" t="s">
        <v>58</v>
      </c>
      <c r="AD16" s="4">
        <v>-3357.334</v>
      </c>
      <c r="AE16">
        <v>310</v>
      </c>
      <c r="AF16">
        <v>0</v>
      </c>
      <c r="AG16">
        <v>310</v>
      </c>
      <c r="AH16">
        <v>318</v>
      </c>
      <c r="AI16">
        <v>0</v>
      </c>
      <c r="AJ16">
        <v>318</v>
      </c>
      <c r="AK16">
        <v>5707</v>
      </c>
      <c r="AL16">
        <v>25725.3</v>
      </c>
      <c r="AM16">
        <v>31432.3</v>
      </c>
      <c r="AN16">
        <v>3197.4</v>
      </c>
      <c r="AO16">
        <v>3197.4</v>
      </c>
      <c r="AP16">
        <v>0</v>
      </c>
      <c r="AQ16">
        <v>310</v>
      </c>
      <c r="AR16">
        <v>318</v>
      </c>
      <c r="AU16">
        <v>0</v>
      </c>
      <c r="AV16" s="12">
        <v>0</v>
      </c>
      <c r="AW16" s="4">
        <v>318</v>
      </c>
      <c r="AX16" s="4">
        <v>310</v>
      </c>
      <c r="AY16" s="4">
        <v>640</v>
      </c>
      <c r="AZ16" s="24">
        <v>640</v>
      </c>
      <c r="BA16" s="4">
        <v>318</v>
      </c>
      <c r="BB16" s="4">
        <v>310</v>
      </c>
      <c r="BE16" s="15">
        <f t="shared" si="0"/>
        <v>318</v>
      </c>
      <c r="BF16" s="15">
        <f t="shared" ref="BF16:BH16" si="40">AH16</f>
        <v>318</v>
      </c>
      <c r="BG16" s="15">
        <f t="shared" si="40"/>
        <v>0</v>
      </c>
      <c r="BH16" s="15">
        <f t="shared" si="40"/>
        <v>318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310</v>
      </c>
      <c r="BN16" s="15">
        <f t="shared" ref="BN16:BP16" si="41">AE16</f>
        <v>310</v>
      </c>
      <c r="BO16" s="15">
        <f t="shared" si="41"/>
        <v>0</v>
      </c>
      <c r="BP16" s="15">
        <f t="shared" si="41"/>
        <v>310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25705.61</v>
      </c>
      <c r="B17">
        <v>-6139</v>
      </c>
      <c r="C17">
        <v>30711.35</v>
      </c>
      <c r="D17">
        <v>3315.33</v>
      </c>
      <c r="E17">
        <v>310</v>
      </c>
      <c r="F17" s="4">
        <v>7197</v>
      </c>
      <c r="G17">
        <v>0</v>
      </c>
      <c r="H17">
        <v>610.33</v>
      </c>
      <c r="I17">
        <v>620.61</v>
      </c>
      <c r="J17">
        <v>620.36</v>
      </c>
      <c r="K17">
        <v>513</v>
      </c>
      <c r="L17">
        <v>555.33</v>
      </c>
      <c r="M17">
        <v>900.34</v>
      </c>
      <c r="N17">
        <v>903.62</v>
      </c>
      <c r="O17">
        <v>0</v>
      </c>
      <c r="P17">
        <v>640.7</v>
      </c>
      <c r="Q17">
        <v>341.89</v>
      </c>
      <c r="R17">
        <v>331.05</v>
      </c>
      <c r="S17">
        <v>25833.21</v>
      </c>
      <c r="T17">
        <v>6329.667</v>
      </c>
      <c r="U17">
        <v>3045.076</v>
      </c>
      <c r="V17">
        <v>3.372</v>
      </c>
      <c r="W17">
        <v>3048.449</v>
      </c>
      <c r="X17">
        <v>236.147</v>
      </c>
      <c r="Y17">
        <v>49.963</v>
      </c>
      <c r="Z17">
        <v>3379.773</v>
      </c>
      <c r="AA17">
        <v>13099.92</v>
      </c>
      <c r="AB17">
        <v>1108.14</v>
      </c>
      <c r="AC17" t="s">
        <v>58</v>
      </c>
      <c r="AD17" s="4">
        <v>-3316.432</v>
      </c>
      <c r="AE17">
        <v>310</v>
      </c>
      <c r="AF17">
        <v>0</v>
      </c>
      <c r="AG17">
        <v>310</v>
      </c>
      <c r="AH17">
        <v>318</v>
      </c>
      <c r="AI17">
        <v>0</v>
      </c>
      <c r="AJ17">
        <v>318</v>
      </c>
      <c r="AK17">
        <v>5707</v>
      </c>
      <c r="AL17">
        <v>25511.8</v>
      </c>
      <c r="AM17">
        <v>31218.8</v>
      </c>
      <c r="AN17">
        <v>3049.09</v>
      </c>
      <c r="AO17">
        <v>3049.09</v>
      </c>
      <c r="AP17">
        <v>0</v>
      </c>
      <c r="AQ17">
        <v>310</v>
      </c>
      <c r="AR17">
        <v>318</v>
      </c>
      <c r="AU17">
        <v>0</v>
      </c>
      <c r="AV17" s="12">
        <v>0</v>
      </c>
      <c r="AW17" s="4">
        <v>318</v>
      </c>
      <c r="AX17" s="4">
        <v>310</v>
      </c>
      <c r="AY17" s="4">
        <v>640</v>
      </c>
      <c r="AZ17" s="24">
        <v>640</v>
      </c>
      <c r="BA17" s="4">
        <v>318</v>
      </c>
      <c r="BB17" s="4">
        <v>310</v>
      </c>
      <c r="BE17" s="15">
        <f t="shared" si="0"/>
        <v>318</v>
      </c>
      <c r="BF17" s="15">
        <f t="shared" ref="BF17:BH17" si="42">AH17</f>
        <v>318</v>
      </c>
      <c r="BG17" s="15">
        <f t="shared" si="42"/>
        <v>0</v>
      </c>
      <c r="BH17" s="15">
        <f t="shared" si="42"/>
        <v>318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310</v>
      </c>
      <c r="BN17" s="15">
        <f t="shared" ref="BN17:BP17" si="43">AE17</f>
        <v>310</v>
      </c>
      <c r="BO17" s="15">
        <f t="shared" si="43"/>
        <v>0</v>
      </c>
      <c r="BP17" s="15">
        <f t="shared" si="43"/>
        <v>310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25942.09</v>
      </c>
      <c r="B18">
        <v>-5998</v>
      </c>
      <c r="C18">
        <v>31409.89</v>
      </c>
      <c r="D18">
        <v>3214.92</v>
      </c>
      <c r="E18">
        <v>320</v>
      </c>
      <c r="F18" s="4">
        <v>7197</v>
      </c>
      <c r="G18">
        <v>0</v>
      </c>
      <c r="H18">
        <v>643.65</v>
      </c>
      <c r="I18">
        <v>620.05</v>
      </c>
      <c r="J18">
        <v>620.91</v>
      </c>
      <c r="K18">
        <v>517.19</v>
      </c>
      <c r="L18">
        <v>563.24</v>
      </c>
      <c r="M18">
        <v>901.57</v>
      </c>
      <c r="N18">
        <v>903.21</v>
      </c>
      <c r="O18">
        <v>0</v>
      </c>
      <c r="P18">
        <v>640</v>
      </c>
      <c r="Q18">
        <v>349.61</v>
      </c>
      <c r="R18">
        <v>349.03</v>
      </c>
      <c r="S18">
        <v>26045.24</v>
      </c>
      <c r="T18">
        <v>6034.735</v>
      </c>
      <c r="U18">
        <v>2873.223</v>
      </c>
      <c r="V18">
        <v>3.336</v>
      </c>
      <c r="W18">
        <v>2876.559</v>
      </c>
      <c r="X18">
        <v>237.983</v>
      </c>
      <c r="Y18">
        <v>50.03</v>
      </c>
      <c r="Z18">
        <v>3159.898</v>
      </c>
      <c r="AA18">
        <v>13327.32</v>
      </c>
      <c r="AB18">
        <v>1097.65</v>
      </c>
      <c r="AC18" t="s">
        <v>58</v>
      </c>
      <c r="AD18" s="4">
        <v>-3280.573</v>
      </c>
      <c r="AE18">
        <v>320</v>
      </c>
      <c r="AF18">
        <v>0</v>
      </c>
      <c r="AG18">
        <v>320</v>
      </c>
      <c r="AH18">
        <v>319</v>
      </c>
      <c r="AI18">
        <v>0</v>
      </c>
      <c r="AJ18">
        <v>319</v>
      </c>
      <c r="AK18">
        <v>5707</v>
      </c>
      <c r="AL18">
        <v>25485.1</v>
      </c>
      <c r="AM18">
        <v>31192.1</v>
      </c>
      <c r="AN18">
        <v>2918.17</v>
      </c>
      <c r="AO18">
        <v>2918.16</v>
      </c>
      <c r="AP18">
        <v>0.01</v>
      </c>
      <c r="AQ18">
        <v>320</v>
      </c>
      <c r="AR18">
        <v>319</v>
      </c>
      <c r="AU18">
        <v>0</v>
      </c>
      <c r="AV18" s="12">
        <v>0</v>
      </c>
      <c r="AW18" s="4">
        <v>319</v>
      </c>
      <c r="AX18" s="4">
        <v>320</v>
      </c>
      <c r="AY18" s="4">
        <v>640</v>
      </c>
      <c r="AZ18" s="24">
        <v>640</v>
      </c>
      <c r="BA18" s="4">
        <v>319</v>
      </c>
      <c r="BB18" s="4">
        <v>320</v>
      </c>
      <c r="BE18" s="15">
        <f t="shared" si="0"/>
        <v>319</v>
      </c>
      <c r="BF18" s="15">
        <f t="shared" ref="BF18:BH18" si="44">AH18</f>
        <v>319</v>
      </c>
      <c r="BG18" s="15">
        <f t="shared" si="44"/>
        <v>0</v>
      </c>
      <c r="BH18" s="15">
        <f t="shared" si="44"/>
        <v>319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320</v>
      </c>
      <c r="BN18" s="15">
        <f t="shared" ref="BN18:BP18" si="45">AE18</f>
        <v>320</v>
      </c>
      <c r="BO18" s="15">
        <f t="shared" si="45"/>
        <v>0</v>
      </c>
      <c r="BP18" s="15">
        <f t="shared" si="45"/>
        <v>320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25889.81</v>
      </c>
      <c r="B19">
        <v>-5998</v>
      </c>
      <c r="C19">
        <v>31388.12</v>
      </c>
      <c r="D19">
        <v>3034.53</v>
      </c>
      <c r="E19">
        <v>318</v>
      </c>
      <c r="F19" s="4">
        <v>7196</v>
      </c>
      <c r="G19">
        <v>0</v>
      </c>
      <c r="H19">
        <v>643.65</v>
      </c>
      <c r="I19">
        <v>620.25</v>
      </c>
      <c r="J19">
        <v>620.08</v>
      </c>
      <c r="K19">
        <v>519.74</v>
      </c>
      <c r="L19">
        <v>562.08</v>
      </c>
      <c r="M19">
        <v>899.92</v>
      </c>
      <c r="N19">
        <v>904.45</v>
      </c>
      <c r="O19">
        <v>0</v>
      </c>
      <c r="P19">
        <v>639</v>
      </c>
      <c r="Q19">
        <v>349.13</v>
      </c>
      <c r="R19">
        <v>349.87</v>
      </c>
      <c r="S19">
        <v>25926.93</v>
      </c>
      <c r="T19">
        <v>6035.342</v>
      </c>
      <c r="U19">
        <v>2704.697</v>
      </c>
      <c r="V19">
        <v>3.338</v>
      </c>
      <c r="W19">
        <v>2708.035</v>
      </c>
      <c r="X19">
        <v>238.312</v>
      </c>
      <c r="Y19">
        <v>49.975</v>
      </c>
      <c r="Z19">
        <v>2987.115</v>
      </c>
      <c r="AA19">
        <v>13499.04</v>
      </c>
      <c r="AB19">
        <v>1107.21</v>
      </c>
      <c r="AC19" t="s">
        <v>58</v>
      </c>
      <c r="AD19" s="4">
        <v>-3284.355</v>
      </c>
      <c r="AE19">
        <v>318</v>
      </c>
      <c r="AF19">
        <v>0</v>
      </c>
      <c r="AG19">
        <v>318</v>
      </c>
      <c r="AH19">
        <v>320</v>
      </c>
      <c r="AI19">
        <v>0</v>
      </c>
      <c r="AJ19">
        <v>320</v>
      </c>
      <c r="AK19">
        <v>5707</v>
      </c>
      <c r="AL19">
        <v>25511.8</v>
      </c>
      <c r="AM19">
        <v>31218.8</v>
      </c>
      <c r="AN19">
        <v>2784.93</v>
      </c>
      <c r="AO19">
        <v>2784.92</v>
      </c>
      <c r="AP19">
        <v>0.01</v>
      </c>
      <c r="AQ19">
        <v>318</v>
      </c>
      <c r="AR19">
        <v>320</v>
      </c>
      <c r="AU19">
        <v>0</v>
      </c>
      <c r="AV19" s="12">
        <v>0</v>
      </c>
      <c r="AW19" s="4">
        <v>320</v>
      </c>
      <c r="AX19" s="4">
        <v>318</v>
      </c>
      <c r="AY19" s="4">
        <v>640</v>
      </c>
      <c r="AZ19" s="24">
        <v>640</v>
      </c>
      <c r="BA19" s="4">
        <v>320</v>
      </c>
      <c r="BB19" s="4">
        <v>318</v>
      </c>
      <c r="BE19" s="15">
        <f t="shared" si="0"/>
        <v>320</v>
      </c>
      <c r="BF19" s="15">
        <f t="shared" ref="BF19:BH19" si="46">AH19</f>
        <v>320</v>
      </c>
      <c r="BG19" s="15">
        <f t="shared" si="46"/>
        <v>0</v>
      </c>
      <c r="BH19" s="15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318</v>
      </c>
      <c r="BN19" s="15">
        <f t="shared" ref="BN19:BP19" si="47">AE19</f>
        <v>318</v>
      </c>
      <c r="BO19" s="15">
        <f t="shared" si="47"/>
        <v>0</v>
      </c>
      <c r="BP19" s="15">
        <f t="shared" si="47"/>
        <v>318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26055.97</v>
      </c>
      <c r="B20">
        <v>-5998</v>
      </c>
      <c r="C20">
        <v>32030.82</v>
      </c>
      <c r="D20">
        <v>2922.78</v>
      </c>
      <c r="E20">
        <v>320</v>
      </c>
      <c r="F20" s="4">
        <v>7196</v>
      </c>
      <c r="G20">
        <v>0</v>
      </c>
      <c r="H20">
        <v>644.5</v>
      </c>
      <c r="I20">
        <v>621.67</v>
      </c>
      <c r="J20">
        <v>620.67</v>
      </c>
      <c r="K20">
        <v>520.21</v>
      </c>
      <c r="L20">
        <v>562.54</v>
      </c>
      <c r="M20">
        <v>900.75</v>
      </c>
      <c r="N20">
        <v>904.04</v>
      </c>
      <c r="O20">
        <v>0</v>
      </c>
      <c r="P20">
        <v>640.1</v>
      </c>
      <c r="Q20">
        <v>349.34</v>
      </c>
      <c r="R20">
        <v>350.35</v>
      </c>
      <c r="S20">
        <v>25924.26</v>
      </c>
      <c r="T20">
        <v>6008.368</v>
      </c>
      <c r="U20">
        <v>2562.243</v>
      </c>
      <c r="V20">
        <v>3.333</v>
      </c>
      <c r="W20">
        <v>2565.577</v>
      </c>
      <c r="X20">
        <v>238.473</v>
      </c>
      <c r="Y20">
        <v>49.968</v>
      </c>
      <c r="Z20">
        <v>2965.105</v>
      </c>
      <c r="AA20">
        <v>13520.24</v>
      </c>
      <c r="AB20">
        <v>1133.58</v>
      </c>
      <c r="AC20" t="s">
        <v>58</v>
      </c>
      <c r="AD20" s="4">
        <v>-3271.888</v>
      </c>
      <c r="AE20">
        <v>320</v>
      </c>
      <c r="AF20">
        <v>0</v>
      </c>
      <c r="AG20">
        <v>320</v>
      </c>
      <c r="AH20">
        <v>318</v>
      </c>
      <c r="AI20">
        <v>0</v>
      </c>
      <c r="AJ20">
        <v>318</v>
      </c>
      <c r="AK20">
        <v>5707</v>
      </c>
      <c r="AL20">
        <v>25618.5</v>
      </c>
      <c r="AM20">
        <v>31325.5</v>
      </c>
      <c r="AN20">
        <v>2674.07</v>
      </c>
      <c r="AO20">
        <v>2673.95</v>
      </c>
      <c r="AP20">
        <v>0.12</v>
      </c>
      <c r="AQ20">
        <v>320</v>
      </c>
      <c r="AR20">
        <v>318</v>
      </c>
      <c r="AU20">
        <v>0</v>
      </c>
      <c r="AV20" s="12">
        <v>0</v>
      </c>
      <c r="AW20" s="4">
        <v>318</v>
      </c>
      <c r="AX20" s="4">
        <v>320</v>
      </c>
      <c r="AY20" s="4">
        <v>640</v>
      </c>
      <c r="AZ20" s="24">
        <v>640</v>
      </c>
      <c r="BA20" s="4">
        <v>318</v>
      </c>
      <c r="BB20" s="4">
        <v>320</v>
      </c>
      <c r="BE20" s="15">
        <f t="shared" si="0"/>
        <v>318</v>
      </c>
      <c r="BF20" s="15">
        <f t="shared" ref="BF20:BH20" si="48">AH20</f>
        <v>318</v>
      </c>
      <c r="BG20" s="15">
        <f t="shared" si="48"/>
        <v>0</v>
      </c>
      <c r="BH20" s="15">
        <f t="shared" si="48"/>
        <v>318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320</v>
      </c>
      <c r="BN20" s="15">
        <f t="shared" ref="BN20:BP20" si="49">AE20</f>
        <v>320</v>
      </c>
      <c r="BO20" s="15">
        <f t="shared" si="49"/>
        <v>0</v>
      </c>
      <c r="BP20" s="15">
        <f t="shared" si="49"/>
        <v>320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26043.15</v>
      </c>
      <c r="B21">
        <v>-5998</v>
      </c>
      <c r="C21">
        <v>32332.15</v>
      </c>
      <c r="D21">
        <v>2735.85</v>
      </c>
      <c r="E21">
        <v>320</v>
      </c>
      <c r="F21" s="4">
        <v>7196</v>
      </c>
      <c r="G21">
        <v>0</v>
      </c>
      <c r="H21">
        <v>643.65</v>
      </c>
      <c r="I21">
        <v>619.91</v>
      </c>
      <c r="J21">
        <v>620.77</v>
      </c>
      <c r="K21">
        <v>520.44</v>
      </c>
      <c r="L21">
        <v>562.08</v>
      </c>
      <c r="M21">
        <v>901.57</v>
      </c>
      <c r="N21">
        <v>899.92</v>
      </c>
      <c r="O21">
        <v>0</v>
      </c>
      <c r="P21">
        <v>638.6</v>
      </c>
      <c r="Q21">
        <v>349.77</v>
      </c>
      <c r="R21">
        <v>349.61</v>
      </c>
      <c r="S21">
        <v>26322.59</v>
      </c>
      <c r="T21">
        <v>5902.389</v>
      </c>
      <c r="U21">
        <v>2401.429</v>
      </c>
      <c r="V21">
        <v>3.305</v>
      </c>
      <c r="W21">
        <v>2404.733</v>
      </c>
      <c r="X21">
        <v>236.983</v>
      </c>
      <c r="Y21">
        <v>50.022</v>
      </c>
      <c r="Z21">
        <v>2680.188</v>
      </c>
      <c r="AA21">
        <v>13807.67</v>
      </c>
      <c r="AB21">
        <v>1139.3</v>
      </c>
      <c r="AC21" t="s">
        <v>58</v>
      </c>
      <c r="AD21" s="4">
        <v>-3283.374</v>
      </c>
      <c r="AE21">
        <v>320</v>
      </c>
      <c r="AF21">
        <v>0</v>
      </c>
      <c r="AG21">
        <v>320</v>
      </c>
      <c r="AH21">
        <v>330</v>
      </c>
      <c r="AI21">
        <v>0</v>
      </c>
      <c r="AJ21">
        <v>330</v>
      </c>
      <c r="AK21">
        <v>5707</v>
      </c>
      <c r="AL21">
        <v>25832.1</v>
      </c>
      <c r="AM21">
        <v>31539.1</v>
      </c>
      <c r="AN21">
        <v>2495.9</v>
      </c>
      <c r="AO21">
        <v>2493.33</v>
      </c>
      <c r="AP21">
        <v>2.57</v>
      </c>
      <c r="AQ21">
        <v>320</v>
      </c>
      <c r="AR21">
        <v>330</v>
      </c>
      <c r="AU21">
        <v>0</v>
      </c>
      <c r="AV21" s="12">
        <v>0</v>
      </c>
      <c r="AW21" s="4">
        <v>330</v>
      </c>
      <c r="AX21" s="4">
        <v>320</v>
      </c>
      <c r="AY21" s="4">
        <v>640</v>
      </c>
      <c r="AZ21" s="24">
        <v>640</v>
      </c>
      <c r="BA21" s="4">
        <v>330</v>
      </c>
      <c r="BB21" s="4">
        <v>320</v>
      </c>
      <c r="BE21" s="15">
        <f t="shared" si="0"/>
        <v>330</v>
      </c>
      <c r="BF21" s="15">
        <f t="shared" ref="BF21:BH21" si="50">AH21</f>
        <v>330</v>
      </c>
      <c r="BG21" s="15">
        <f t="shared" si="50"/>
        <v>0</v>
      </c>
      <c r="BH21" s="15">
        <f t="shared" si="50"/>
        <v>330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320</v>
      </c>
      <c r="BN21" s="15">
        <f t="shared" ref="BN21:BP21" si="51">AE21</f>
        <v>320</v>
      </c>
      <c r="BO21" s="15">
        <f t="shared" si="51"/>
        <v>0</v>
      </c>
      <c r="BP21" s="15">
        <f t="shared" si="51"/>
        <v>320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26187.72</v>
      </c>
      <c r="B22">
        <v>-6009</v>
      </c>
      <c r="C22">
        <v>32476.46</v>
      </c>
      <c r="D22">
        <v>2622.97</v>
      </c>
      <c r="E22">
        <v>326</v>
      </c>
      <c r="F22" s="4">
        <v>7198</v>
      </c>
      <c r="G22">
        <v>0</v>
      </c>
      <c r="H22">
        <v>644.5</v>
      </c>
      <c r="I22">
        <v>620.7</v>
      </c>
      <c r="J22">
        <v>621.23</v>
      </c>
      <c r="K22">
        <v>520.68</v>
      </c>
      <c r="L22">
        <v>562.54</v>
      </c>
      <c r="M22">
        <v>901.16</v>
      </c>
      <c r="N22">
        <v>903.21</v>
      </c>
      <c r="O22">
        <v>0</v>
      </c>
      <c r="P22">
        <v>639</v>
      </c>
      <c r="Q22">
        <v>349.34</v>
      </c>
      <c r="R22">
        <v>348.18</v>
      </c>
      <c r="S22">
        <v>26450.17</v>
      </c>
      <c r="T22">
        <v>5987.79</v>
      </c>
      <c r="U22">
        <v>2289.109</v>
      </c>
      <c r="V22">
        <v>28.649</v>
      </c>
      <c r="W22">
        <v>2317.759</v>
      </c>
      <c r="X22">
        <v>236.485</v>
      </c>
      <c r="Y22">
        <v>50.016</v>
      </c>
      <c r="Z22">
        <v>2406.121</v>
      </c>
      <c r="AA22">
        <v>14081.92</v>
      </c>
      <c r="AB22">
        <v>1139.79</v>
      </c>
      <c r="AC22" t="s">
        <v>58</v>
      </c>
      <c r="AD22" s="4">
        <v>-3285.896</v>
      </c>
      <c r="AE22">
        <v>326</v>
      </c>
      <c r="AF22">
        <v>0</v>
      </c>
      <c r="AG22">
        <v>326</v>
      </c>
      <c r="AH22">
        <v>330</v>
      </c>
      <c r="AI22">
        <v>0</v>
      </c>
      <c r="AJ22">
        <v>330</v>
      </c>
      <c r="AK22">
        <v>5718</v>
      </c>
      <c r="AL22">
        <v>25965.5</v>
      </c>
      <c r="AM22">
        <v>31683.5</v>
      </c>
      <c r="AN22">
        <v>2453.33</v>
      </c>
      <c r="AO22">
        <v>2411.19</v>
      </c>
      <c r="AP22">
        <v>42.14</v>
      </c>
      <c r="AQ22">
        <v>326</v>
      </c>
      <c r="AR22">
        <v>330</v>
      </c>
      <c r="AU22">
        <v>0</v>
      </c>
      <c r="AV22" s="12">
        <v>0</v>
      </c>
      <c r="AW22" s="4">
        <v>330</v>
      </c>
      <c r="AX22" s="4">
        <v>326</v>
      </c>
      <c r="AY22" s="4">
        <v>640</v>
      </c>
      <c r="AZ22" s="24">
        <v>640</v>
      </c>
      <c r="BA22" s="4">
        <v>330</v>
      </c>
      <c r="BB22" s="4">
        <v>326</v>
      </c>
      <c r="BE22" s="15">
        <f t="shared" si="0"/>
        <v>330</v>
      </c>
      <c r="BF22" s="15">
        <f t="shared" ref="BF22:BH22" si="52">AH22</f>
        <v>330</v>
      </c>
      <c r="BG22" s="15">
        <f t="shared" si="52"/>
        <v>0</v>
      </c>
      <c r="BH22" s="15">
        <f t="shared" si="52"/>
        <v>330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326</v>
      </c>
      <c r="BN22" s="15">
        <f t="shared" ref="BN22:BP22" si="53">AE22</f>
        <v>326</v>
      </c>
      <c r="BO22" s="15">
        <f t="shared" si="53"/>
        <v>0</v>
      </c>
      <c r="BP22" s="15">
        <f t="shared" si="53"/>
        <v>326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26540.73</v>
      </c>
      <c r="B23">
        <v>-6258</v>
      </c>
      <c r="C23">
        <v>33985.07</v>
      </c>
      <c r="D23">
        <v>2631.66</v>
      </c>
      <c r="E23">
        <v>350</v>
      </c>
      <c r="F23" s="4">
        <v>7197</v>
      </c>
      <c r="G23">
        <v>0</v>
      </c>
      <c r="H23">
        <v>646.22</v>
      </c>
      <c r="I23">
        <v>623.56</v>
      </c>
      <c r="J23">
        <v>620.88</v>
      </c>
      <c r="K23">
        <v>537.42</v>
      </c>
      <c r="L23">
        <v>561.85</v>
      </c>
      <c r="M23">
        <v>901.16</v>
      </c>
      <c r="N23">
        <v>901.57</v>
      </c>
      <c r="O23">
        <v>0</v>
      </c>
      <c r="P23">
        <v>639</v>
      </c>
      <c r="Q23">
        <v>350.19</v>
      </c>
      <c r="R23">
        <v>348.5</v>
      </c>
      <c r="S23">
        <v>26779.32</v>
      </c>
      <c r="T23">
        <v>6351.767</v>
      </c>
      <c r="U23">
        <v>2192.767</v>
      </c>
      <c r="V23">
        <v>199.463</v>
      </c>
      <c r="W23">
        <v>2392.231</v>
      </c>
      <c r="X23">
        <v>236.905</v>
      </c>
      <c r="Y23">
        <v>50</v>
      </c>
      <c r="Z23">
        <v>1713.561</v>
      </c>
      <c r="AA23">
        <v>14772.28</v>
      </c>
      <c r="AB23">
        <v>1132.35</v>
      </c>
      <c r="AC23" t="s">
        <v>58</v>
      </c>
      <c r="AD23" s="4">
        <v>-3270.907</v>
      </c>
      <c r="AE23">
        <v>350</v>
      </c>
      <c r="AF23">
        <v>0</v>
      </c>
      <c r="AG23">
        <v>350</v>
      </c>
      <c r="AH23">
        <v>355</v>
      </c>
      <c r="AI23">
        <v>0</v>
      </c>
      <c r="AJ23">
        <v>355</v>
      </c>
      <c r="AK23">
        <v>5859</v>
      </c>
      <c r="AL23">
        <v>26285.8</v>
      </c>
      <c r="AM23">
        <v>32144.8</v>
      </c>
      <c r="AN23">
        <v>2483.27</v>
      </c>
      <c r="AO23">
        <v>2339.89</v>
      </c>
      <c r="AP23">
        <v>143.38</v>
      </c>
      <c r="AQ23">
        <v>350</v>
      </c>
      <c r="AR23">
        <v>355</v>
      </c>
      <c r="AU23">
        <v>0</v>
      </c>
      <c r="AV23" s="12">
        <v>0</v>
      </c>
      <c r="AW23" s="4">
        <v>355</v>
      </c>
      <c r="AX23" s="4">
        <v>350</v>
      </c>
      <c r="AY23" s="4">
        <v>640</v>
      </c>
      <c r="AZ23" s="24">
        <v>640</v>
      </c>
      <c r="BA23" s="4">
        <v>355</v>
      </c>
      <c r="BB23" s="4">
        <v>350</v>
      </c>
      <c r="BE23" s="15">
        <f t="shared" si="0"/>
        <v>355</v>
      </c>
      <c r="BF23" s="15">
        <f t="shared" ref="BF23:BH23" si="54">AH23</f>
        <v>355</v>
      </c>
      <c r="BG23" s="15">
        <f t="shared" si="54"/>
        <v>0</v>
      </c>
      <c r="BH23" s="15">
        <f t="shared" si="54"/>
        <v>355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350</v>
      </c>
      <c r="BN23" s="15">
        <f t="shared" ref="BN23:BP23" si="55">AE23</f>
        <v>350</v>
      </c>
      <c r="BO23" s="15">
        <f t="shared" si="55"/>
        <v>0</v>
      </c>
      <c r="BP23" s="15">
        <f t="shared" si="55"/>
        <v>350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26749.21</v>
      </c>
      <c r="B24">
        <v>-6580</v>
      </c>
      <c r="C24">
        <v>34658.06</v>
      </c>
      <c r="D24">
        <v>2694.9</v>
      </c>
      <c r="E24">
        <v>360</v>
      </c>
      <c r="F24" s="4">
        <v>7197</v>
      </c>
      <c r="G24">
        <v>0</v>
      </c>
      <c r="H24">
        <v>657.32</v>
      </c>
      <c r="I24">
        <v>629.58</v>
      </c>
      <c r="J24">
        <v>629.61</v>
      </c>
      <c r="K24">
        <v>539.28</v>
      </c>
      <c r="L24">
        <v>561.85</v>
      </c>
      <c r="M24">
        <v>900.34</v>
      </c>
      <c r="N24">
        <v>901.16</v>
      </c>
      <c r="O24">
        <v>0</v>
      </c>
      <c r="P24">
        <v>638.3</v>
      </c>
      <c r="Q24">
        <v>350.98</v>
      </c>
      <c r="R24">
        <v>350.14</v>
      </c>
      <c r="S24">
        <v>27004.24</v>
      </c>
      <c r="T24">
        <v>6682.636</v>
      </c>
      <c r="U24">
        <v>2057.206</v>
      </c>
      <c r="V24">
        <v>531.522</v>
      </c>
      <c r="W24">
        <v>2588.727</v>
      </c>
      <c r="X24">
        <v>487.875</v>
      </c>
      <c r="Y24">
        <v>49.999</v>
      </c>
      <c r="Z24">
        <v>1703.504</v>
      </c>
      <c r="AA24">
        <v>15030.43</v>
      </c>
      <c r="AB24">
        <v>1129.64</v>
      </c>
      <c r="AC24" t="s">
        <v>58</v>
      </c>
      <c r="AD24" s="4">
        <v>-3268.386</v>
      </c>
      <c r="AE24">
        <v>360</v>
      </c>
      <c r="AF24">
        <v>0</v>
      </c>
      <c r="AG24">
        <v>360</v>
      </c>
      <c r="AH24">
        <v>350</v>
      </c>
      <c r="AI24">
        <v>0</v>
      </c>
      <c r="AJ24">
        <v>350</v>
      </c>
      <c r="AK24">
        <v>6002</v>
      </c>
      <c r="AL24">
        <v>26365.9</v>
      </c>
      <c r="AM24">
        <v>32367.9</v>
      </c>
      <c r="AN24">
        <v>2624.89</v>
      </c>
      <c r="AO24">
        <v>2272.49</v>
      </c>
      <c r="AP24">
        <v>352.4</v>
      </c>
      <c r="AQ24">
        <v>360</v>
      </c>
      <c r="AR24">
        <v>350</v>
      </c>
      <c r="AU24">
        <v>0</v>
      </c>
      <c r="AV24" s="12">
        <v>0</v>
      </c>
      <c r="AW24" s="4">
        <v>350</v>
      </c>
      <c r="AX24" s="4">
        <v>360</v>
      </c>
      <c r="AY24" s="4">
        <v>640</v>
      </c>
      <c r="AZ24" s="24">
        <v>640</v>
      </c>
      <c r="BA24" s="4">
        <v>350</v>
      </c>
      <c r="BB24" s="4">
        <v>360</v>
      </c>
      <c r="BE24" s="15">
        <f t="shared" si="0"/>
        <v>350</v>
      </c>
      <c r="BF24" s="15">
        <f t="shared" ref="BF24:BH24" si="56">AH24</f>
        <v>350</v>
      </c>
      <c r="BG24" s="15">
        <f t="shared" si="56"/>
        <v>0</v>
      </c>
      <c r="BH24" s="15">
        <f t="shared" si="56"/>
        <v>350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360</v>
      </c>
      <c r="BN24" s="15">
        <f t="shared" ref="BN24:BP24" si="57">AE24</f>
        <v>360</v>
      </c>
      <c r="BO24" s="15">
        <f t="shared" si="57"/>
        <v>0</v>
      </c>
      <c r="BP24" s="15">
        <f t="shared" si="57"/>
        <v>360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27194.25</v>
      </c>
      <c r="B25">
        <v>-6859</v>
      </c>
      <c r="C25">
        <v>35074.07</v>
      </c>
      <c r="D25">
        <v>2989.93</v>
      </c>
      <c r="E25">
        <v>380</v>
      </c>
      <c r="F25" s="4">
        <v>7190</v>
      </c>
      <c r="G25">
        <v>0</v>
      </c>
      <c r="H25">
        <v>658.16</v>
      </c>
      <c r="I25">
        <v>629.56</v>
      </c>
      <c r="J25">
        <v>630.36</v>
      </c>
      <c r="K25">
        <v>539.75</v>
      </c>
      <c r="L25">
        <v>561.85</v>
      </c>
      <c r="M25">
        <v>902.39</v>
      </c>
      <c r="N25">
        <v>901.57</v>
      </c>
      <c r="O25">
        <v>0</v>
      </c>
      <c r="P25">
        <v>634.2</v>
      </c>
      <c r="Q25">
        <v>350.14</v>
      </c>
      <c r="R25">
        <v>349.5</v>
      </c>
      <c r="S25">
        <v>27301.84</v>
      </c>
      <c r="T25">
        <v>6929.585</v>
      </c>
      <c r="U25">
        <v>2012.577</v>
      </c>
      <c r="V25">
        <v>950.203</v>
      </c>
      <c r="W25">
        <v>2962.779</v>
      </c>
      <c r="X25">
        <v>488.455</v>
      </c>
      <c r="Y25">
        <v>49.967</v>
      </c>
      <c r="Z25">
        <v>1819.393</v>
      </c>
      <c r="AA25">
        <v>15210.45</v>
      </c>
      <c r="AB25">
        <v>1137.38</v>
      </c>
      <c r="AC25" t="s">
        <v>58</v>
      </c>
      <c r="AD25" s="4">
        <v>-3269.927</v>
      </c>
      <c r="AE25">
        <v>380</v>
      </c>
      <c r="AF25">
        <v>0</v>
      </c>
      <c r="AG25">
        <v>380</v>
      </c>
      <c r="AH25">
        <v>397</v>
      </c>
      <c r="AI25">
        <v>0</v>
      </c>
      <c r="AJ25">
        <v>397</v>
      </c>
      <c r="AK25">
        <v>6144</v>
      </c>
      <c r="AL25">
        <v>26819.3</v>
      </c>
      <c r="AM25">
        <v>32963.3</v>
      </c>
      <c r="AN25">
        <v>2937.93</v>
      </c>
      <c r="AO25">
        <v>2210.76</v>
      </c>
      <c r="AP25">
        <v>727.17</v>
      </c>
      <c r="AQ25">
        <v>380</v>
      </c>
      <c r="AR25">
        <v>397</v>
      </c>
      <c r="AU25">
        <v>0</v>
      </c>
      <c r="AV25" s="12">
        <v>0</v>
      </c>
      <c r="AW25" s="4">
        <v>397</v>
      </c>
      <c r="AX25" s="4">
        <v>380</v>
      </c>
      <c r="AY25" s="4">
        <v>640</v>
      </c>
      <c r="AZ25" s="24">
        <v>640</v>
      </c>
      <c r="BA25" s="4">
        <v>397</v>
      </c>
      <c r="BB25" s="4">
        <v>380</v>
      </c>
      <c r="BE25" s="15">
        <f t="shared" si="0"/>
        <v>397</v>
      </c>
      <c r="BF25" s="15">
        <f t="shared" ref="BF25:BH25" si="58">AH25</f>
        <v>397</v>
      </c>
      <c r="BG25" s="15">
        <f t="shared" si="58"/>
        <v>0</v>
      </c>
      <c r="BH25" s="15">
        <f t="shared" si="58"/>
        <v>397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380</v>
      </c>
      <c r="BN25" s="15">
        <f t="shared" ref="BN25:BP25" si="59">AE25</f>
        <v>380</v>
      </c>
      <c r="BO25" s="15">
        <f t="shared" si="59"/>
        <v>0</v>
      </c>
      <c r="BP25" s="15">
        <f t="shared" si="59"/>
        <v>380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27220.67</v>
      </c>
      <c r="B26">
        <v>-7192</v>
      </c>
      <c r="C26">
        <v>35600.71</v>
      </c>
      <c r="D26">
        <v>3474.14</v>
      </c>
      <c r="E26">
        <v>398.4</v>
      </c>
      <c r="F26" s="4">
        <v>7193</v>
      </c>
      <c r="G26">
        <v>0</v>
      </c>
      <c r="H26">
        <v>659.03</v>
      </c>
      <c r="I26">
        <v>628.63</v>
      </c>
      <c r="J26">
        <v>630.42</v>
      </c>
      <c r="K26">
        <v>539.75</v>
      </c>
      <c r="L26">
        <v>561.85</v>
      </c>
      <c r="M26">
        <v>899.92</v>
      </c>
      <c r="N26">
        <v>900.75</v>
      </c>
      <c r="O26">
        <v>0</v>
      </c>
      <c r="P26">
        <v>639</v>
      </c>
      <c r="Q26">
        <v>349.82</v>
      </c>
      <c r="R26">
        <v>349.98</v>
      </c>
      <c r="S26">
        <v>27223.64</v>
      </c>
      <c r="T26">
        <v>7312.29</v>
      </c>
      <c r="U26">
        <v>1935.385</v>
      </c>
      <c r="V26">
        <v>1425.027</v>
      </c>
      <c r="W26">
        <v>3360.412</v>
      </c>
      <c r="X26">
        <v>273.431</v>
      </c>
      <c r="Y26">
        <v>49.971</v>
      </c>
      <c r="Z26">
        <v>2196.748</v>
      </c>
      <c r="AA26">
        <v>15627.42</v>
      </c>
      <c r="AB26">
        <v>1394.83</v>
      </c>
      <c r="AC26" t="s">
        <v>58</v>
      </c>
      <c r="AD26" s="4">
        <v>-3272.448</v>
      </c>
      <c r="AE26">
        <v>398.4</v>
      </c>
      <c r="AF26">
        <v>0</v>
      </c>
      <c r="AG26">
        <v>398.4</v>
      </c>
      <c r="AH26">
        <v>331</v>
      </c>
      <c r="AI26">
        <v>0</v>
      </c>
      <c r="AJ26">
        <v>331</v>
      </c>
      <c r="AK26">
        <v>6291</v>
      </c>
      <c r="AL26">
        <v>26923.3</v>
      </c>
      <c r="AM26">
        <v>33214.3</v>
      </c>
      <c r="AN26">
        <v>3404.4</v>
      </c>
      <c r="AO26">
        <v>2164.22</v>
      </c>
      <c r="AP26">
        <v>1240.18</v>
      </c>
      <c r="AQ26">
        <v>398.4</v>
      </c>
      <c r="AR26">
        <v>331</v>
      </c>
      <c r="AU26">
        <v>0</v>
      </c>
      <c r="AV26" s="12">
        <v>0</v>
      </c>
      <c r="AW26" s="4">
        <v>331</v>
      </c>
      <c r="AX26" s="4">
        <v>398.4</v>
      </c>
      <c r="AY26" s="4">
        <v>640</v>
      </c>
      <c r="AZ26" s="24">
        <v>640</v>
      </c>
      <c r="BA26" s="4">
        <v>331</v>
      </c>
      <c r="BB26" s="4">
        <v>398.4</v>
      </c>
      <c r="BE26" s="15">
        <f t="shared" si="0"/>
        <v>331</v>
      </c>
      <c r="BF26" s="15">
        <f t="shared" ref="BF26:BH26" si="60">AH26</f>
        <v>331</v>
      </c>
      <c r="BG26" s="15">
        <f t="shared" si="60"/>
        <v>0</v>
      </c>
      <c r="BH26" s="15">
        <f t="shared" si="60"/>
        <v>331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398.4</v>
      </c>
      <c r="BN26" s="15">
        <f t="shared" ref="BN26:BP26" si="61">AE26</f>
        <v>398.4</v>
      </c>
      <c r="BO26" s="15">
        <f t="shared" si="61"/>
        <v>0</v>
      </c>
      <c r="BP26" s="15">
        <f t="shared" si="61"/>
        <v>398.4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27175.15</v>
      </c>
      <c r="B27">
        <v>-7191</v>
      </c>
      <c r="C27">
        <v>33736.52</v>
      </c>
      <c r="D27">
        <v>3969.97</v>
      </c>
      <c r="E27">
        <v>320</v>
      </c>
      <c r="F27" s="4">
        <v>7189</v>
      </c>
      <c r="G27">
        <v>0</v>
      </c>
      <c r="H27">
        <v>645.34</v>
      </c>
      <c r="I27">
        <v>620.69</v>
      </c>
      <c r="J27">
        <v>619.61</v>
      </c>
      <c r="K27">
        <v>521.61</v>
      </c>
      <c r="L27">
        <v>563.24</v>
      </c>
      <c r="M27">
        <v>901.16</v>
      </c>
      <c r="N27">
        <v>902.39</v>
      </c>
      <c r="O27">
        <v>0</v>
      </c>
      <c r="P27">
        <v>637.4</v>
      </c>
      <c r="Q27">
        <v>350.35</v>
      </c>
      <c r="R27">
        <v>347.12</v>
      </c>
      <c r="S27">
        <v>27301.04</v>
      </c>
      <c r="T27">
        <v>7079.291</v>
      </c>
      <c r="U27">
        <v>1827.009</v>
      </c>
      <c r="V27">
        <v>1995.928</v>
      </c>
      <c r="W27">
        <v>3822.937</v>
      </c>
      <c r="X27">
        <v>264.872</v>
      </c>
      <c r="Y27">
        <v>50.034</v>
      </c>
      <c r="Z27">
        <v>2801.289</v>
      </c>
      <c r="AA27">
        <v>15006.76</v>
      </c>
      <c r="AB27">
        <v>1403.86</v>
      </c>
      <c r="AC27" t="s">
        <v>58</v>
      </c>
      <c r="AD27" s="4">
        <v>-3276.09</v>
      </c>
      <c r="AE27">
        <v>320</v>
      </c>
      <c r="AF27">
        <v>0</v>
      </c>
      <c r="AG27">
        <v>320</v>
      </c>
      <c r="AH27">
        <v>335</v>
      </c>
      <c r="AI27">
        <v>0</v>
      </c>
      <c r="AJ27">
        <v>335</v>
      </c>
      <c r="AK27">
        <v>6281</v>
      </c>
      <c r="AL27">
        <v>26871.3</v>
      </c>
      <c r="AM27">
        <v>33152.3</v>
      </c>
      <c r="AN27">
        <v>4006.78</v>
      </c>
      <c r="AO27">
        <v>2118.74</v>
      </c>
      <c r="AP27">
        <v>1888.04</v>
      </c>
      <c r="AQ27">
        <v>320</v>
      </c>
      <c r="AR27">
        <v>335</v>
      </c>
      <c r="AU27">
        <v>0</v>
      </c>
      <c r="AV27" s="12">
        <v>0</v>
      </c>
      <c r="AW27" s="4">
        <v>335</v>
      </c>
      <c r="AX27" s="4">
        <v>320</v>
      </c>
      <c r="AY27" s="4">
        <v>640</v>
      </c>
      <c r="AZ27" s="24">
        <v>640</v>
      </c>
      <c r="BA27" s="4">
        <v>335</v>
      </c>
      <c r="BB27" s="4">
        <v>320</v>
      </c>
      <c r="BE27" s="15">
        <f t="shared" si="0"/>
        <v>335</v>
      </c>
      <c r="BF27" s="15">
        <f t="shared" ref="BF27:BH27" si="62">AH27</f>
        <v>335</v>
      </c>
      <c r="BG27" s="15">
        <f t="shared" si="62"/>
        <v>0</v>
      </c>
      <c r="BH27" s="15">
        <f t="shared" si="62"/>
        <v>335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320</v>
      </c>
      <c r="BN27" s="15">
        <f t="shared" ref="BN27:BP27" si="63">AE27</f>
        <v>320</v>
      </c>
      <c r="BO27" s="15">
        <f t="shared" si="63"/>
        <v>0</v>
      </c>
      <c r="BP27" s="15">
        <f t="shared" si="63"/>
        <v>320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26999.51</v>
      </c>
      <c r="B28" s="1">
        <v>-7364</v>
      </c>
      <c r="C28" s="1">
        <v>33473.43</v>
      </c>
      <c r="D28" s="1">
        <v>4673.99</v>
      </c>
      <c r="E28" s="1">
        <v>326</v>
      </c>
      <c r="F28" s="6">
        <v>7197</v>
      </c>
      <c r="G28" s="1">
        <v>0</v>
      </c>
      <c r="H28" s="1">
        <v>645.34</v>
      </c>
      <c r="I28" s="1">
        <v>621.03</v>
      </c>
      <c r="J28" s="1">
        <v>621.2</v>
      </c>
      <c r="K28" s="1">
        <v>520.68</v>
      </c>
      <c r="L28" s="1">
        <v>561.85</v>
      </c>
      <c r="M28" s="1">
        <v>900.75</v>
      </c>
      <c r="N28" s="1">
        <v>901.57</v>
      </c>
      <c r="O28" s="1">
        <v>0</v>
      </c>
      <c r="P28" s="1">
        <v>641</v>
      </c>
      <c r="Q28" s="1">
        <v>350.66</v>
      </c>
      <c r="R28" s="1">
        <v>346.07</v>
      </c>
      <c r="S28" s="1">
        <v>26907.57</v>
      </c>
      <c r="T28" s="1">
        <v>7596.284</v>
      </c>
      <c r="U28" s="1">
        <v>1714.495</v>
      </c>
      <c r="V28" s="1">
        <v>2690.727</v>
      </c>
      <c r="W28" s="1">
        <v>4405.223</v>
      </c>
      <c r="X28" s="1">
        <v>243.121</v>
      </c>
      <c r="Y28" s="1">
        <v>49.988</v>
      </c>
      <c r="Z28" s="1">
        <v>3241.475</v>
      </c>
      <c r="AA28" s="1">
        <v>14586</v>
      </c>
      <c r="AB28" s="1">
        <v>1187.29</v>
      </c>
      <c r="AC28" s="1" t="s">
        <v>58</v>
      </c>
      <c r="AD28" s="6">
        <v>-3285.335</v>
      </c>
      <c r="AE28" s="1">
        <v>326</v>
      </c>
      <c r="AF28" s="1">
        <v>0</v>
      </c>
      <c r="AG28" s="1">
        <v>326</v>
      </c>
      <c r="AH28" s="1">
        <v>318</v>
      </c>
      <c r="AI28" s="1">
        <v>0</v>
      </c>
      <c r="AJ28" s="1">
        <v>318</v>
      </c>
      <c r="AK28" s="1">
        <v>6272</v>
      </c>
      <c r="AL28" s="1">
        <v>26585.3</v>
      </c>
      <c r="AM28" s="1">
        <v>32857.3</v>
      </c>
      <c r="AN28" s="1">
        <v>4791.92</v>
      </c>
      <c r="AO28" s="1">
        <v>2144.24</v>
      </c>
      <c r="AP28" s="1">
        <v>2647.68</v>
      </c>
      <c r="AQ28" s="1">
        <v>326</v>
      </c>
      <c r="AR28" s="1">
        <v>318</v>
      </c>
      <c r="AU28" s="1">
        <v>0</v>
      </c>
      <c r="AV28" s="13">
        <v>0</v>
      </c>
      <c r="AW28" s="6">
        <v>318</v>
      </c>
      <c r="AX28" s="6">
        <v>326</v>
      </c>
      <c r="AY28" s="6">
        <v>640</v>
      </c>
      <c r="AZ28" s="25">
        <v>640</v>
      </c>
      <c r="BA28" s="6">
        <v>318</v>
      </c>
      <c r="BB28" s="6">
        <v>326</v>
      </c>
      <c r="BE28" s="16">
        <f t="shared" si="0"/>
        <v>318</v>
      </c>
      <c r="BF28" s="16">
        <f t="shared" ref="BF28:BH28" si="64">AH28</f>
        <v>318</v>
      </c>
      <c r="BG28" s="16">
        <f t="shared" si="64"/>
        <v>0</v>
      </c>
      <c r="BH28" s="16">
        <f t="shared" si="64"/>
        <v>318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326</v>
      </c>
      <c r="BN28" s="16">
        <f t="shared" ref="BN28:BP28" si="65">AE28</f>
        <v>326</v>
      </c>
      <c r="BO28" s="16">
        <f t="shared" si="65"/>
        <v>0</v>
      </c>
      <c r="BP28" s="16">
        <f t="shared" si="65"/>
        <v>326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26640.29</v>
      </c>
      <c r="B29" s="1">
        <v>-7237</v>
      </c>
      <c r="C29" s="1">
        <v>31882.41</v>
      </c>
      <c r="D29" s="1">
        <v>5523.33</v>
      </c>
      <c r="E29" s="1">
        <v>300</v>
      </c>
      <c r="F29" s="6">
        <v>7197</v>
      </c>
      <c r="G29" s="1">
        <v>0</v>
      </c>
      <c r="H29" s="1">
        <v>550.49</v>
      </c>
      <c r="I29" s="1">
        <v>620.44</v>
      </c>
      <c r="J29" s="1">
        <v>620.19</v>
      </c>
      <c r="K29" s="1">
        <v>501.37</v>
      </c>
      <c r="L29" s="1">
        <v>543</v>
      </c>
      <c r="M29" s="1">
        <v>901.98</v>
      </c>
      <c r="N29" s="1">
        <v>900.34</v>
      </c>
      <c r="O29" s="1">
        <v>0</v>
      </c>
      <c r="P29" s="1">
        <v>640.3</v>
      </c>
      <c r="Q29" s="1">
        <v>330.63</v>
      </c>
      <c r="R29" s="1">
        <v>331.79</v>
      </c>
      <c r="S29" s="1">
        <v>26386.19</v>
      </c>
      <c r="T29" s="1">
        <v>7046.075</v>
      </c>
      <c r="U29" s="1">
        <v>1635.659</v>
      </c>
      <c r="V29" s="1">
        <v>3510.85</v>
      </c>
      <c r="W29" s="1">
        <v>5146.509</v>
      </c>
      <c r="X29" s="1">
        <v>243.74</v>
      </c>
      <c r="Y29" s="1">
        <v>50.032</v>
      </c>
      <c r="Z29" s="1">
        <v>4909.109</v>
      </c>
      <c r="AA29" s="1">
        <v>12887.91</v>
      </c>
      <c r="AB29" s="1">
        <v>1155.76</v>
      </c>
      <c r="AC29" s="1" t="s">
        <v>58</v>
      </c>
      <c r="AD29" s="6">
        <v>-3356.073</v>
      </c>
      <c r="AE29" s="1">
        <v>300</v>
      </c>
      <c r="AF29" s="1">
        <v>0</v>
      </c>
      <c r="AG29" s="1">
        <v>300</v>
      </c>
      <c r="AH29" s="1">
        <v>302</v>
      </c>
      <c r="AI29" s="1">
        <v>0</v>
      </c>
      <c r="AJ29" s="1">
        <v>302</v>
      </c>
      <c r="AK29" s="1">
        <v>6263</v>
      </c>
      <c r="AL29" s="1">
        <v>26118.3</v>
      </c>
      <c r="AM29" s="1">
        <v>32381.3</v>
      </c>
      <c r="AN29" s="1">
        <v>5711.88</v>
      </c>
      <c r="AO29" s="1">
        <v>2138.88</v>
      </c>
      <c r="AP29" s="1">
        <v>3573</v>
      </c>
      <c r="AQ29" s="1">
        <v>300</v>
      </c>
      <c r="AR29" s="1">
        <v>302</v>
      </c>
      <c r="AU29" s="1">
        <v>0</v>
      </c>
      <c r="AV29" s="13">
        <v>0</v>
      </c>
      <c r="AW29" s="6">
        <v>302</v>
      </c>
      <c r="AX29" s="6">
        <v>300</v>
      </c>
      <c r="AY29" s="6">
        <v>640</v>
      </c>
      <c r="AZ29" s="25">
        <v>640</v>
      </c>
      <c r="BA29" s="6">
        <v>302</v>
      </c>
      <c r="BB29" s="6">
        <v>300</v>
      </c>
      <c r="BE29" s="16">
        <f t="shared" si="0"/>
        <v>302</v>
      </c>
      <c r="BF29" s="16">
        <f t="shared" ref="BF29:BH29" si="66">AH29</f>
        <v>302</v>
      </c>
      <c r="BG29" s="16">
        <f t="shared" si="66"/>
        <v>0</v>
      </c>
      <c r="BH29" s="16">
        <f t="shared" si="66"/>
        <v>302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300</v>
      </c>
      <c r="BN29" s="16">
        <f t="shared" ref="BN29:BP29" si="67">AE29</f>
        <v>300</v>
      </c>
      <c r="BO29" s="16">
        <f t="shared" si="67"/>
        <v>0</v>
      </c>
      <c r="BP29" s="16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26063.64</v>
      </c>
      <c r="B30" s="2">
        <v>-7346</v>
      </c>
      <c r="C30" s="2">
        <v>30574.08</v>
      </c>
      <c r="D30" s="2">
        <v>6443.39</v>
      </c>
      <c r="E30" s="2">
        <v>295</v>
      </c>
      <c r="F30" s="7">
        <v>7198</v>
      </c>
      <c r="G30" s="2">
        <v>0</v>
      </c>
      <c r="H30" s="2">
        <v>550.49</v>
      </c>
      <c r="I30" s="2">
        <v>620.3</v>
      </c>
      <c r="J30" s="2">
        <v>619.3</v>
      </c>
      <c r="K30" s="2">
        <v>499.97</v>
      </c>
      <c r="L30" s="2">
        <v>542.07</v>
      </c>
      <c r="M30" s="2">
        <v>899.92</v>
      </c>
      <c r="N30" s="2">
        <v>900.34</v>
      </c>
      <c r="O30" s="2">
        <v>0</v>
      </c>
      <c r="P30" s="2">
        <v>633.7</v>
      </c>
      <c r="Q30" s="2">
        <v>301.82</v>
      </c>
      <c r="R30" s="2">
        <v>301.61</v>
      </c>
      <c r="S30" s="2">
        <v>25693.57</v>
      </c>
      <c r="T30" s="2">
        <v>7413.767</v>
      </c>
      <c r="U30" s="2">
        <v>1483.1</v>
      </c>
      <c r="V30" s="2">
        <v>4481.035</v>
      </c>
      <c r="W30" s="2">
        <v>5964.135</v>
      </c>
      <c r="X30" s="2">
        <v>243.801</v>
      </c>
      <c r="Y30" s="2">
        <v>50.033</v>
      </c>
      <c r="Z30" s="2">
        <v>5678.869</v>
      </c>
      <c r="AA30" s="2">
        <v>11696.98</v>
      </c>
      <c r="AB30" s="2">
        <v>1130.04</v>
      </c>
      <c r="AC30" s="2" t="s">
        <v>58</v>
      </c>
      <c r="AD30" s="7">
        <v>-3421.349</v>
      </c>
      <c r="AE30" s="2">
        <v>295</v>
      </c>
      <c r="AF30" s="2">
        <v>0</v>
      </c>
      <c r="AG30" s="2">
        <v>295</v>
      </c>
      <c r="AH30" s="2">
        <v>280</v>
      </c>
      <c r="AI30" s="2">
        <v>0</v>
      </c>
      <c r="AJ30" s="2">
        <v>280</v>
      </c>
      <c r="AK30" s="2">
        <v>6323</v>
      </c>
      <c r="AL30" s="2">
        <v>25598.3</v>
      </c>
      <c r="AM30" s="2">
        <v>31921.3</v>
      </c>
      <c r="AN30" s="2">
        <v>6783.7</v>
      </c>
      <c r="AO30" s="2">
        <v>2113.7</v>
      </c>
      <c r="AP30" s="2">
        <v>4670</v>
      </c>
      <c r="AQ30" s="2">
        <v>295</v>
      </c>
      <c r="AR30" s="2">
        <v>280</v>
      </c>
      <c r="AU30" s="2">
        <v>0</v>
      </c>
      <c r="AV30" s="14">
        <v>0</v>
      </c>
      <c r="AW30" s="7">
        <v>280</v>
      </c>
      <c r="AX30" s="7">
        <v>295</v>
      </c>
      <c r="AY30" s="7">
        <v>631</v>
      </c>
      <c r="AZ30" s="26">
        <v>631</v>
      </c>
      <c r="BA30" s="7">
        <v>280</v>
      </c>
      <c r="BB30" s="7">
        <v>295</v>
      </c>
      <c r="BE30" s="17">
        <f t="shared" si="0"/>
        <v>280</v>
      </c>
      <c r="BF30" s="17">
        <f t="shared" ref="BF30:BH30" si="68">AH30</f>
        <v>280</v>
      </c>
      <c r="BG30" s="17">
        <f t="shared" si="68"/>
        <v>0</v>
      </c>
      <c r="BH30" s="17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295</v>
      </c>
      <c r="BN30" s="17">
        <f t="shared" ref="BN30:BP30" si="69">AE30</f>
        <v>295</v>
      </c>
      <c r="BO30" s="17">
        <f t="shared" si="69"/>
        <v>0</v>
      </c>
      <c r="BP30" s="17">
        <f t="shared" si="69"/>
        <v>295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25340.24</v>
      </c>
      <c r="B31" s="2">
        <v>-7637</v>
      </c>
      <c r="C31" s="2">
        <v>28979.77</v>
      </c>
      <c r="D31" s="2">
        <v>7511.61</v>
      </c>
      <c r="E31" s="2">
        <v>278</v>
      </c>
      <c r="F31" s="7">
        <v>7199</v>
      </c>
      <c r="G31" s="2">
        <v>0</v>
      </c>
      <c r="H31" s="2">
        <v>450.54</v>
      </c>
      <c r="I31" s="2">
        <v>620.94</v>
      </c>
      <c r="J31" s="2">
        <v>619.7</v>
      </c>
      <c r="K31" s="2">
        <v>500.9</v>
      </c>
      <c r="L31" s="2">
        <v>541.84</v>
      </c>
      <c r="M31" s="2">
        <v>900.34</v>
      </c>
      <c r="N31" s="2">
        <v>900.75</v>
      </c>
      <c r="O31" s="2">
        <v>0</v>
      </c>
      <c r="P31" s="2">
        <v>633.1</v>
      </c>
      <c r="Q31" s="2">
        <v>281.21</v>
      </c>
      <c r="R31" s="2">
        <v>281.68</v>
      </c>
      <c r="S31" s="2">
        <v>24942.73</v>
      </c>
      <c r="T31" s="2">
        <v>7794.69</v>
      </c>
      <c r="U31" s="2">
        <v>1309.532</v>
      </c>
      <c r="V31" s="2">
        <v>5564.482</v>
      </c>
      <c r="W31" s="2">
        <v>6874.015</v>
      </c>
      <c r="X31" s="2">
        <v>242.574</v>
      </c>
      <c r="Y31" s="2">
        <v>50.021</v>
      </c>
      <c r="Z31" s="2">
        <v>6689.93</v>
      </c>
      <c r="AA31" s="2">
        <v>10369.02</v>
      </c>
      <c r="AB31" s="2">
        <v>1121.24</v>
      </c>
      <c r="AC31" s="2" t="s">
        <v>58</v>
      </c>
      <c r="AD31" s="7">
        <v>-3454.546</v>
      </c>
      <c r="AE31" s="2">
        <v>278</v>
      </c>
      <c r="AF31" s="2">
        <v>0</v>
      </c>
      <c r="AG31" s="2">
        <v>278</v>
      </c>
      <c r="AH31" s="2">
        <v>270</v>
      </c>
      <c r="AI31" s="2">
        <v>0</v>
      </c>
      <c r="AJ31" s="2">
        <v>270</v>
      </c>
      <c r="AK31" s="2">
        <v>6763</v>
      </c>
      <c r="AL31" s="2">
        <v>24819.3</v>
      </c>
      <c r="AM31" s="2">
        <v>31582.3</v>
      </c>
      <c r="AN31" s="2">
        <v>7946.81</v>
      </c>
      <c r="AO31" s="2">
        <v>2070.54</v>
      </c>
      <c r="AP31" s="2">
        <v>5876.27</v>
      </c>
      <c r="AQ31" s="2">
        <v>278</v>
      </c>
      <c r="AR31" s="2">
        <v>270</v>
      </c>
      <c r="AU31" s="2">
        <v>0</v>
      </c>
      <c r="AV31" s="14">
        <v>0</v>
      </c>
      <c r="AW31" s="7">
        <v>270</v>
      </c>
      <c r="AX31" s="7">
        <v>278</v>
      </c>
      <c r="AY31" s="7">
        <v>631</v>
      </c>
      <c r="AZ31" s="26">
        <v>631</v>
      </c>
      <c r="BA31" s="7">
        <v>270</v>
      </c>
      <c r="BB31" s="7">
        <v>278</v>
      </c>
      <c r="BE31" s="17">
        <f t="shared" si="0"/>
        <v>270</v>
      </c>
      <c r="BF31" s="17">
        <f t="shared" ref="BF31:BH31" si="70">AH31</f>
        <v>270</v>
      </c>
      <c r="BG31" s="17">
        <f t="shared" si="70"/>
        <v>0</v>
      </c>
      <c r="BH31" s="17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278</v>
      </c>
      <c r="BN31" s="17">
        <f t="shared" ref="BN31:BP31" si="71">AE31</f>
        <v>278</v>
      </c>
      <c r="BO31" s="17">
        <f t="shared" si="71"/>
        <v>0</v>
      </c>
      <c r="BP31" s="17">
        <f t="shared" si="71"/>
        <v>278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24602.12</v>
      </c>
      <c r="B32" s="2">
        <v>-7937</v>
      </c>
      <c r="C32" s="2">
        <v>27145.62</v>
      </c>
      <c r="D32" s="2">
        <v>8651.78</v>
      </c>
      <c r="E32" s="2">
        <v>269</v>
      </c>
      <c r="F32" s="7">
        <v>7200</v>
      </c>
      <c r="G32" s="2">
        <v>0</v>
      </c>
      <c r="H32" s="2">
        <v>350.55</v>
      </c>
      <c r="I32" s="2">
        <v>620.55</v>
      </c>
      <c r="J32" s="2">
        <v>620.61</v>
      </c>
      <c r="K32" s="2">
        <v>500.44</v>
      </c>
      <c r="L32" s="2">
        <v>543</v>
      </c>
      <c r="M32" s="2">
        <v>901.98</v>
      </c>
      <c r="N32" s="2">
        <v>901.98</v>
      </c>
      <c r="O32" s="2">
        <v>0</v>
      </c>
      <c r="P32" s="2">
        <v>633.4</v>
      </c>
      <c r="Q32" s="2">
        <v>251.66</v>
      </c>
      <c r="R32" s="2">
        <v>251.98</v>
      </c>
      <c r="S32" s="2">
        <v>24438.53</v>
      </c>
      <c r="T32" s="2">
        <v>8021.801</v>
      </c>
      <c r="U32" s="2">
        <v>1159.302</v>
      </c>
      <c r="V32" s="2">
        <v>6765.748</v>
      </c>
      <c r="W32" s="2">
        <v>7925.05</v>
      </c>
      <c r="X32" s="2">
        <v>242.457</v>
      </c>
      <c r="Y32" s="2">
        <v>50.029</v>
      </c>
      <c r="Z32" s="2">
        <v>8017.723</v>
      </c>
      <c r="AA32" s="2">
        <v>9108.354</v>
      </c>
      <c r="AB32" s="2">
        <v>1132</v>
      </c>
      <c r="AC32" s="2" t="s">
        <v>58</v>
      </c>
      <c r="AD32" s="7">
        <v>-3514.499</v>
      </c>
      <c r="AE32" s="2">
        <v>269</v>
      </c>
      <c r="AF32" s="2">
        <v>0</v>
      </c>
      <c r="AG32" s="2">
        <v>269</v>
      </c>
      <c r="AH32" s="2">
        <v>260</v>
      </c>
      <c r="AI32" s="2">
        <v>0</v>
      </c>
      <c r="AJ32" s="2">
        <v>260</v>
      </c>
      <c r="AK32" s="2">
        <v>7248</v>
      </c>
      <c r="AL32" s="2">
        <v>24195.3</v>
      </c>
      <c r="AM32" s="2">
        <v>31443.3</v>
      </c>
      <c r="AN32" s="2">
        <v>9223.62</v>
      </c>
      <c r="AO32" s="2">
        <v>2028.2</v>
      </c>
      <c r="AP32" s="2">
        <v>7195.42</v>
      </c>
      <c r="AQ32" s="2">
        <v>269</v>
      </c>
      <c r="AR32" s="2">
        <v>260</v>
      </c>
      <c r="AU32" s="2">
        <v>0</v>
      </c>
      <c r="AV32" s="14">
        <v>0</v>
      </c>
      <c r="AW32" s="7">
        <v>260</v>
      </c>
      <c r="AX32" s="7">
        <v>269</v>
      </c>
      <c r="AY32" s="7">
        <v>532</v>
      </c>
      <c r="AZ32" s="26">
        <v>631</v>
      </c>
      <c r="BA32" s="7">
        <v>260</v>
      </c>
      <c r="BB32" s="7">
        <v>269</v>
      </c>
      <c r="BE32" s="17">
        <f t="shared" si="0"/>
        <v>260</v>
      </c>
      <c r="BF32" s="17">
        <f t="shared" ref="BF32:BH32" si="72">AH32</f>
        <v>260</v>
      </c>
      <c r="BG32" s="17">
        <f t="shared" si="72"/>
        <v>0</v>
      </c>
      <c r="BH32" s="17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269</v>
      </c>
      <c r="BN32" s="17">
        <f t="shared" ref="BN32:BP32" si="73">AE32</f>
        <v>269</v>
      </c>
      <c r="BO32" s="17">
        <f t="shared" si="73"/>
        <v>0</v>
      </c>
      <c r="BP32" s="17">
        <f t="shared" si="73"/>
        <v>269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23924.07</v>
      </c>
      <c r="B33" s="2">
        <v>-8149</v>
      </c>
      <c r="C33" s="2">
        <v>25475.81</v>
      </c>
      <c r="D33" s="2">
        <v>9741.16</v>
      </c>
      <c r="E33" s="2">
        <v>260</v>
      </c>
      <c r="F33" s="7">
        <v>7200</v>
      </c>
      <c r="G33" s="2">
        <v>0</v>
      </c>
      <c r="H33" s="2">
        <v>351.4</v>
      </c>
      <c r="I33" s="2">
        <v>619.36</v>
      </c>
      <c r="J33" s="2">
        <v>620.66</v>
      </c>
      <c r="K33" s="2">
        <v>500.67</v>
      </c>
      <c r="L33" s="2">
        <v>514.86</v>
      </c>
      <c r="M33" s="2">
        <v>901.16</v>
      </c>
      <c r="N33" s="2">
        <v>901.57</v>
      </c>
      <c r="O33" s="2">
        <v>0</v>
      </c>
      <c r="P33" s="2">
        <v>534.5</v>
      </c>
      <c r="Q33" s="2">
        <v>249.55</v>
      </c>
      <c r="R33" s="2">
        <v>250.07</v>
      </c>
      <c r="S33" s="2">
        <v>23981</v>
      </c>
      <c r="T33" s="2">
        <v>8272.869</v>
      </c>
      <c r="U33" s="2">
        <v>1030.006</v>
      </c>
      <c r="V33" s="2">
        <v>7947.786</v>
      </c>
      <c r="W33" s="2">
        <v>8977.792</v>
      </c>
      <c r="X33" s="2">
        <v>242.932</v>
      </c>
      <c r="Y33" s="2">
        <v>49.976</v>
      </c>
      <c r="Z33" s="2">
        <v>9230.576</v>
      </c>
      <c r="AA33" s="2">
        <v>7951.08</v>
      </c>
      <c r="AB33" s="2">
        <v>1147.97</v>
      </c>
      <c r="AC33" s="2" t="s">
        <v>58</v>
      </c>
      <c r="AD33" s="7">
        <v>-3630.902</v>
      </c>
      <c r="AE33" s="2">
        <v>260</v>
      </c>
      <c r="AF33" s="2">
        <v>0</v>
      </c>
      <c r="AG33" s="2">
        <v>260</v>
      </c>
      <c r="AH33" s="2">
        <v>250</v>
      </c>
      <c r="AI33" s="2">
        <v>0</v>
      </c>
      <c r="AJ33" s="2">
        <v>250</v>
      </c>
      <c r="AK33" s="2">
        <v>7720</v>
      </c>
      <c r="AL33" s="2">
        <v>23806.3</v>
      </c>
      <c r="AM33" s="2">
        <v>31526.3</v>
      </c>
      <c r="AN33" s="2">
        <v>10505.69</v>
      </c>
      <c r="AO33" s="2">
        <v>1959.73</v>
      </c>
      <c r="AP33" s="2">
        <v>8545.96</v>
      </c>
      <c r="AQ33" s="2">
        <v>260</v>
      </c>
      <c r="AR33" s="2">
        <v>264.43</v>
      </c>
      <c r="AU33" s="2">
        <v>0</v>
      </c>
      <c r="AV33" s="14">
        <v>0</v>
      </c>
      <c r="AW33" s="7">
        <v>250</v>
      </c>
      <c r="AX33" s="7">
        <v>260</v>
      </c>
      <c r="AY33" s="7">
        <v>462</v>
      </c>
      <c r="AZ33" s="26">
        <v>532</v>
      </c>
      <c r="BA33" s="7">
        <v>250</v>
      </c>
      <c r="BB33" s="7">
        <v>260</v>
      </c>
      <c r="BE33" s="17">
        <f t="shared" si="0"/>
        <v>250</v>
      </c>
      <c r="BF33" s="17">
        <f t="shared" ref="BF33:BH33" si="74">AH33</f>
        <v>250</v>
      </c>
      <c r="BG33" s="17">
        <f t="shared" si="74"/>
        <v>0</v>
      </c>
      <c r="BH33" s="17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260</v>
      </c>
      <c r="BN33" s="17">
        <f t="shared" ref="BN33:BP33" si="75">AE33</f>
        <v>260</v>
      </c>
      <c r="BO33" s="17">
        <f t="shared" si="75"/>
        <v>0</v>
      </c>
      <c r="BP33" s="17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23788.73</v>
      </c>
      <c r="B34" s="2">
        <v>-8365</v>
      </c>
      <c r="C34" s="2">
        <v>24014.9</v>
      </c>
      <c r="D34" s="2">
        <v>11007.28</v>
      </c>
      <c r="E34" s="2">
        <v>260</v>
      </c>
      <c r="F34" s="7">
        <v>7200</v>
      </c>
      <c r="G34" s="2">
        <v>0</v>
      </c>
      <c r="H34" s="2">
        <v>351.4</v>
      </c>
      <c r="I34" s="2">
        <v>541.98</v>
      </c>
      <c r="J34" s="2">
        <v>538.69</v>
      </c>
      <c r="K34" s="2">
        <v>489.97</v>
      </c>
      <c r="L34" s="2">
        <v>490.44</v>
      </c>
      <c r="M34" s="2">
        <v>901.16</v>
      </c>
      <c r="N34" s="2">
        <v>900.75</v>
      </c>
      <c r="O34" s="2">
        <v>0</v>
      </c>
      <c r="P34" s="2">
        <v>487.7</v>
      </c>
      <c r="Q34" s="2">
        <v>250.07</v>
      </c>
      <c r="R34" s="2">
        <v>249.76</v>
      </c>
      <c r="S34" s="2">
        <v>23628.36</v>
      </c>
      <c r="T34" s="2">
        <v>8392.648</v>
      </c>
      <c r="U34" s="2">
        <v>945.537</v>
      </c>
      <c r="V34" s="2">
        <v>9184.534</v>
      </c>
      <c r="W34" s="2">
        <v>10130.07</v>
      </c>
      <c r="X34" s="2">
        <v>241.985</v>
      </c>
      <c r="Y34" s="2">
        <v>50.023</v>
      </c>
      <c r="Z34" s="2">
        <v>10287.18</v>
      </c>
      <c r="AA34" s="2">
        <v>6895.58</v>
      </c>
      <c r="AB34" s="2">
        <v>1139.28</v>
      </c>
      <c r="AC34" s="2" t="s">
        <v>58</v>
      </c>
      <c r="AD34" s="7">
        <v>-3712.706</v>
      </c>
      <c r="AE34" s="2">
        <v>260</v>
      </c>
      <c r="AF34" s="2">
        <v>0</v>
      </c>
      <c r="AG34" s="2">
        <v>260</v>
      </c>
      <c r="AH34" s="2">
        <v>230</v>
      </c>
      <c r="AI34" s="2">
        <v>0</v>
      </c>
      <c r="AJ34" s="2">
        <v>230</v>
      </c>
      <c r="AK34" s="2">
        <v>8044</v>
      </c>
      <c r="AL34" s="2">
        <v>23321.3</v>
      </c>
      <c r="AM34" s="2">
        <v>31365.3</v>
      </c>
      <c r="AN34" s="2">
        <v>11885.61</v>
      </c>
      <c r="AO34" s="2">
        <v>1958.02</v>
      </c>
      <c r="AP34" s="2">
        <v>9927.59</v>
      </c>
      <c r="AQ34" s="2">
        <v>260</v>
      </c>
      <c r="AR34" s="2">
        <v>244.36</v>
      </c>
      <c r="AU34" s="2">
        <v>0</v>
      </c>
      <c r="AV34" s="14">
        <v>0</v>
      </c>
      <c r="AW34" s="7">
        <v>230</v>
      </c>
      <c r="AX34" s="7">
        <v>260</v>
      </c>
      <c r="AY34" s="7">
        <v>462</v>
      </c>
      <c r="AZ34" s="26">
        <v>489.04</v>
      </c>
      <c r="BA34" s="7">
        <v>230</v>
      </c>
      <c r="BB34" s="7">
        <v>260</v>
      </c>
      <c r="BE34" s="17">
        <f t="shared" si="0"/>
        <v>230</v>
      </c>
      <c r="BF34" s="17">
        <f t="shared" ref="BF34:BH34" si="76">AH34</f>
        <v>230</v>
      </c>
      <c r="BG34" s="17">
        <f t="shared" si="76"/>
        <v>0</v>
      </c>
      <c r="BH34" s="17">
        <f t="shared" si="76"/>
        <v>230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260</v>
      </c>
      <c r="BN34" s="17">
        <f t="shared" ref="BN34:BP34" si="77">AE34</f>
        <v>260</v>
      </c>
      <c r="BO34" s="17">
        <f t="shared" si="77"/>
        <v>0</v>
      </c>
      <c r="BP34" s="17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23588.23</v>
      </c>
      <c r="B35" s="2">
        <v>-8518</v>
      </c>
      <c r="C35" s="2">
        <v>22546.48</v>
      </c>
      <c r="D35" s="2">
        <v>12213.6</v>
      </c>
      <c r="E35" s="2">
        <v>254</v>
      </c>
      <c r="F35" s="7">
        <v>7200</v>
      </c>
      <c r="G35" s="2">
        <v>0</v>
      </c>
      <c r="H35" s="2">
        <v>350.55</v>
      </c>
      <c r="I35" s="2">
        <v>458.76</v>
      </c>
      <c r="J35" s="2">
        <v>460.66</v>
      </c>
      <c r="K35" s="2">
        <v>418.33</v>
      </c>
      <c r="L35" s="2">
        <v>421.35</v>
      </c>
      <c r="M35" s="2">
        <v>901.16</v>
      </c>
      <c r="N35" s="2">
        <v>900.75</v>
      </c>
      <c r="O35" s="2">
        <v>0</v>
      </c>
      <c r="P35" s="2">
        <v>461.7</v>
      </c>
      <c r="Q35" s="2">
        <v>250.97</v>
      </c>
      <c r="R35" s="2">
        <v>250.66</v>
      </c>
      <c r="S35" s="2">
        <v>23515.05</v>
      </c>
      <c r="T35" s="2">
        <v>8603.809</v>
      </c>
      <c r="U35" s="2">
        <v>953.517</v>
      </c>
      <c r="V35" s="2">
        <v>10480.264</v>
      </c>
      <c r="W35" s="2">
        <v>11433.78</v>
      </c>
      <c r="X35" s="2">
        <v>107.858</v>
      </c>
      <c r="Y35" s="2">
        <v>50.033</v>
      </c>
      <c r="Z35" s="2">
        <v>11497.94</v>
      </c>
      <c r="AA35" s="2">
        <v>5872.52</v>
      </c>
      <c r="AB35" s="2">
        <v>1135.22</v>
      </c>
      <c r="AC35" s="2" t="s">
        <v>58</v>
      </c>
      <c r="AD35" s="7">
        <v>-3874.633</v>
      </c>
      <c r="AE35" s="2">
        <v>254</v>
      </c>
      <c r="AF35" s="2">
        <v>0</v>
      </c>
      <c r="AG35" s="2">
        <v>254</v>
      </c>
      <c r="AH35" s="2">
        <v>220</v>
      </c>
      <c r="AI35" s="2">
        <v>0</v>
      </c>
      <c r="AJ35" s="2">
        <v>220</v>
      </c>
      <c r="AK35" s="2">
        <v>8113</v>
      </c>
      <c r="AL35" s="2">
        <v>23020.3</v>
      </c>
      <c r="AM35" s="2">
        <v>31133.3</v>
      </c>
      <c r="AN35" s="2">
        <v>13244.77</v>
      </c>
      <c r="AO35" s="2">
        <v>1961.48</v>
      </c>
      <c r="AP35" s="2">
        <v>11283.29</v>
      </c>
      <c r="AQ35" s="2">
        <v>254</v>
      </c>
      <c r="AR35" s="2">
        <v>233.7</v>
      </c>
      <c r="AU35" s="2">
        <v>0</v>
      </c>
      <c r="AV35" s="14">
        <v>0</v>
      </c>
      <c r="AW35" s="7">
        <v>220</v>
      </c>
      <c r="AX35" s="7">
        <v>254</v>
      </c>
      <c r="AY35" s="7">
        <v>403.68</v>
      </c>
      <c r="AZ35" s="26">
        <v>462</v>
      </c>
      <c r="BA35" s="7">
        <v>220</v>
      </c>
      <c r="BB35" s="7">
        <v>254</v>
      </c>
      <c r="BE35" s="17">
        <f t="shared" si="0"/>
        <v>220</v>
      </c>
      <c r="BF35" s="17">
        <f t="shared" ref="BF35:BH35" si="78">AH35</f>
        <v>220</v>
      </c>
      <c r="BG35" s="17">
        <f t="shared" si="78"/>
        <v>0</v>
      </c>
      <c r="BH35" s="17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254</v>
      </c>
      <c r="BN35" s="17">
        <f t="shared" ref="BN35:BP35" si="79">AE35</f>
        <v>254</v>
      </c>
      <c r="BO35" s="17">
        <f t="shared" si="79"/>
        <v>0</v>
      </c>
      <c r="BP35" s="17">
        <f t="shared" si="79"/>
        <v>254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23342.87</v>
      </c>
      <c r="B36" s="2">
        <v>-8576</v>
      </c>
      <c r="C36" s="2">
        <v>20831.5</v>
      </c>
      <c r="D36" s="2">
        <v>13451.05</v>
      </c>
      <c r="E36" s="2">
        <v>240</v>
      </c>
      <c r="F36" s="7">
        <v>7200</v>
      </c>
      <c r="G36" s="2">
        <v>0</v>
      </c>
      <c r="H36" s="2">
        <v>249.73</v>
      </c>
      <c r="I36" s="2">
        <v>381.26</v>
      </c>
      <c r="J36" s="2">
        <v>380.21</v>
      </c>
      <c r="K36" s="2">
        <v>345.99</v>
      </c>
      <c r="L36" s="2">
        <v>345.99</v>
      </c>
      <c r="M36" s="2">
        <v>873.61</v>
      </c>
      <c r="N36" s="2">
        <v>869.91</v>
      </c>
      <c r="O36" s="2">
        <v>0</v>
      </c>
      <c r="P36" s="2">
        <v>457.2</v>
      </c>
      <c r="Q36" s="2">
        <v>214.4</v>
      </c>
      <c r="R36" s="2">
        <v>212.76</v>
      </c>
      <c r="S36" s="2">
        <v>23060.03</v>
      </c>
      <c r="T36" s="2">
        <v>8674.542</v>
      </c>
      <c r="U36" s="2">
        <v>905.82</v>
      </c>
      <c r="V36" s="2">
        <v>11698.473</v>
      </c>
      <c r="W36" s="2">
        <v>12604.293</v>
      </c>
      <c r="X36" s="2">
        <v>107.552</v>
      </c>
      <c r="Y36" s="2">
        <v>50.034</v>
      </c>
      <c r="Z36" s="2">
        <v>12986.38</v>
      </c>
      <c r="AA36" s="2">
        <v>4541.244</v>
      </c>
      <c r="AB36" s="2">
        <v>1128.92</v>
      </c>
      <c r="AC36" s="2" t="s">
        <v>58</v>
      </c>
      <c r="AD36" s="7">
        <v>-4144.279</v>
      </c>
      <c r="AE36" s="2">
        <v>240</v>
      </c>
      <c r="AF36" s="2">
        <v>0</v>
      </c>
      <c r="AG36" s="2">
        <v>240</v>
      </c>
      <c r="AH36" s="2">
        <v>187</v>
      </c>
      <c r="AI36" s="2">
        <v>27.06</v>
      </c>
      <c r="AJ36" s="2">
        <v>214.06</v>
      </c>
      <c r="AK36" s="2">
        <v>8185</v>
      </c>
      <c r="AL36" s="2">
        <v>22719.3</v>
      </c>
      <c r="AM36" s="2">
        <v>30904.3</v>
      </c>
      <c r="AN36" s="2">
        <v>14567.07</v>
      </c>
      <c r="AO36" s="2">
        <v>1972.16</v>
      </c>
      <c r="AP36" s="2">
        <v>12594.91</v>
      </c>
      <c r="AQ36" s="2">
        <v>240</v>
      </c>
      <c r="AR36" s="2">
        <v>203.93</v>
      </c>
      <c r="AU36" s="2">
        <v>0</v>
      </c>
      <c r="AV36" s="14">
        <v>0</v>
      </c>
      <c r="AW36" s="7">
        <v>214.06</v>
      </c>
      <c r="AX36" s="7">
        <v>240</v>
      </c>
      <c r="AY36" s="7">
        <v>304.68</v>
      </c>
      <c r="AZ36" s="26">
        <v>462</v>
      </c>
      <c r="BA36" s="7">
        <v>214.06</v>
      </c>
      <c r="BB36" s="7">
        <v>240</v>
      </c>
      <c r="BE36" s="17">
        <f t="shared" si="0"/>
        <v>214.06</v>
      </c>
      <c r="BF36" s="17">
        <f t="shared" ref="BF36:BH36" si="80">AH36</f>
        <v>187</v>
      </c>
      <c r="BG36" s="17">
        <f t="shared" si="80"/>
        <v>27.06</v>
      </c>
      <c r="BH36" s="17">
        <f t="shared" si="80"/>
        <v>214.06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240</v>
      </c>
      <c r="BN36" s="17">
        <f t="shared" ref="BN36:BP36" si="81">AE36</f>
        <v>240</v>
      </c>
      <c r="BO36" s="17">
        <f t="shared" si="81"/>
        <v>0</v>
      </c>
      <c r="BP36" s="17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22945.12</v>
      </c>
      <c r="B37" s="2">
        <v>-8444</v>
      </c>
      <c r="C37" s="2">
        <v>18098.92</v>
      </c>
      <c r="D37" s="2">
        <v>13945.39</v>
      </c>
      <c r="E37" s="2">
        <v>0</v>
      </c>
      <c r="F37" s="7">
        <v>7200</v>
      </c>
      <c r="G37" s="2">
        <v>0</v>
      </c>
      <c r="H37" s="2">
        <v>191.61</v>
      </c>
      <c r="I37" s="2">
        <v>306.66</v>
      </c>
      <c r="J37" s="2">
        <v>303.59</v>
      </c>
      <c r="K37" s="2">
        <v>279.93</v>
      </c>
      <c r="L37" s="2">
        <v>278.77</v>
      </c>
      <c r="M37" s="2">
        <v>800.02</v>
      </c>
      <c r="N37" s="2">
        <v>799.61</v>
      </c>
      <c r="O37" s="2">
        <v>0</v>
      </c>
      <c r="P37" s="2">
        <v>365</v>
      </c>
      <c r="Q37" s="2">
        <v>157.84</v>
      </c>
      <c r="R37" s="2">
        <v>156.73</v>
      </c>
      <c r="S37" s="2">
        <v>22631.78</v>
      </c>
      <c r="T37" s="2">
        <v>8489.242</v>
      </c>
      <c r="U37" s="2">
        <v>920.198</v>
      </c>
      <c r="V37" s="2">
        <v>12783.941</v>
      </c>
      <c r="W37" s="2">
        <v>13704.139</v>
      </c>
      <c r="X37" s="2">
        <v>107.386</v>
      </c>
      <c r="Y37" s="2">
        <v>49.973</v>
      </c>
      <c r="Z37" s="2">
        <v>15174.23</v>
      </c>
      <c r="AA37" s="2">
        <v>2614.008</v>
      </c>
      <c r="AB37" s="2">
        <v>987.57</v>
      </c>
      <c r="AC37" s="2" t="s">
        <v>58</v>
      </c>
      <c r="AD37" s="7">
        <v>-4612.832</v>
      </c>
      <c r="AE37" s="2">
        <v>0</v>
      </c>
      <c r="AF37" s="2">
        <v>0</v>
      </c>
      <c r="AG37" s="2">
        <v>0</v>
      </c>
      <c r="AH37" s="2">
        <v>0</v>
      </c>
      <c r="AI37" s="2">
        <v>247.06</v>
      </c>
      <c r="AJ37" s="2">
        <v>247.06</v>
      </c>
      <c r="AK37" s="2">
        <v>8255</v>
      </c>
      <c r="AL37" s="2">
        <v>22445.3</v>
      </c>
      <c r="AM37" s="2">
        <v>30700.3</v>
      </c>
      <c r="AN37" s="2">
        <v>15797.21</v>
      </c>
      <c r="AO37" s="2">
        <v>1970.21</v>
      </c>
      <c r="AP37" s="2">
        <v>13827</v>
      </c>
      <c r="AQ37" s="2">
        <v>0</v>
      </c>
      <c r="AR37" s="2">
        <v>32.53</v>
      </c>
      <c r="AU37" s="2">
        <v>0</v>
      </c>
      <c r="AV37" s="14">
        <v>0</v>
      </c>
      <c r="AW37" s="7">
        <v>247.06</v>
      </c>
      <c r="AX37" s="7">
        <v>0</v>
      </c>
      <c r="AY37" s="7">
        <v>291</v>
      </c>
      <c r="AZ37" s="26">
        <v>363</v>
      </c>
      <c r="BA37" s="7">
        <v>247.06</v>
      </c>
      <c r="BB37" s="7">
        <v>0</v>
      </c>
      <c r="BE37" s="17">
        <f t="shared" si="0"/>
        <v>247.06</v>
      </c>
      <c r="BF37" s="17">
        <f t="shared" ref="BF37:BH37" si="82">AH37</f>
        <v>0</v>
      </c>
      <c r="BG37" s="17">
        <f t="shared" si="82"/>
        <v>247.06</v>
      </c>
      <c r="BH37" s="17">
        <f t="shared" si="82"/>
        <v>247.06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247.06</v>
      </c>
      <c r="BM37" s="17">
        <f t="shared" si="2"/>
        <v>0</v>
      </c>
      <c r="BN37" s="17">
        <f t="shared" ref="BN37:BP37" si="83">AE37</f>
        <v>0</v>
      </c>
      <c r="BO37" s="17">
        <f t="shared" si="83"/>
        <v>0</v>
      </c>
      <c r="BP37" s="17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22842.15</v>
      </c>
      <c r="B38" s="2">
        <v>-8661.67</v>
      </c>
      <c r="C38" s="2">
        <v>16939.52</v>
      </c>
      <c r="D38" s="2">
        <v>15133.22</v>
      </c>
      <c r="E38" s="2">
        <v>33.12</v>
      </c>
      <c r="F38" s="7">
        <v>7200</v>
      </c>
      <c r="G38" s="2">
        <v>0</v>
      </c>
      <c r="H38" s="2">
        <v>193.33</v>
      </c>
      <c r="I38" s="2">
        <v>225.75</v>
      </c>
      <c r="J38" s="2">
        <v>280.2</v>
      </c>
      <c r="K38" s="2">
        <v>270.16</v>
      </c>
      <c r="L38" s="2">
        <v>270.4</v>
      </c>
      <c r="M38" s="2">
        <v>731.37</v>
      </c>
      <c r="N38" s="2">
        <v>726.44</v>
      </c>
      <c r="O38" s="2">
        <v>0</v>
      </c>
      <c r="P38" s="2">
        <v>290.7</v>
      </c>
      <c r="Q38" s="2">
        <v>149.75</v>
      </c>
      <c r="R38" s="2">
        <v>149.48</v>
      </c>
      <c r="S38" s="2">
        <v>22396.8</v>
      </c>
      <c r="T38" s="2">
        <v>8826.319</v>
      </c>
      <c r="U38" s="2">
        <v>985.445</v>
      </c>
      <c r="V38" s="2">
        <v>13918.333</v>
      </c>
      <c r="W38" s="2">
        <v>14903.778</v>
      </c>
      <c r="X38" s="2">
        <v>103.436</v>
      </c>
      <c r="Y38" s="2">
        <v>50.033</v>
      </c>
      <c r="Z38" s="2">
        <v>16251.27</v>
      </c>
      <c r="AA38" s="2">
        <v>1854.988</v>
      </c>
      <c r="AB38" s="2">
        <v>982.47</v>
      </c>
      <c r="AC38" s="2" t="s">
        <v>75</v>
      </c>
      <c r="AD38" s="7">
        <v>-4858.665</v>
      </c>
      <c r="AE38" s="2">
        <v>0</v>
      </c>
      <c r="AF38" s="2">
        <v>247.06</v>
      </c>
      <c r="AG38" s="2">
        <v>247.06</v>
      </c>
      <c r="AH38" s="2">
        <v>0</v>
      </c>
      <c r="AI38" s="2">
        <v>247.06</v>
      </c>
      <c r="AJ38" s="2">
        <v>247.06</v>
      </c>
      <c r="AK38" s="2">
        <v>8294</v>
      </c>
      <c r="AL38" s="2">
        <v>22116.3</v>
      </c>
      <c r="AM38" s="2">
        <v>30410.3</v>
      </c>
      <c r="AN38" s="2">
        <v>17028.76</v>
      </c>
      <c r="AO38" s="2">
        <v>2048.74</v>
      </c>
      <c r="AP38" s="2">
        <v>14980.02</v>
      </c>
      <c r="AQ38" s="2">
        <v>33.12</v>
      </c>
      <c r="AR38" s="2">
        <v>32.39</v>
      </c>
      <c r="AU38" s="2">
        <v>0</v>
      </c>
      <c r="AV38" s="14">
        <v>0</v>
      </c>
      <c r="AW38" s="7">
        <v>247.06</v>
      </c>
      <c r="AX38" s="7">
        <v>247.06</v>
      </c>
      <c r="AY38" s="7">
        <v>291</v>
      </c>
      <c r="AZ38" s="26">
        <v>291</v>
      </c>
      <c r="BA38" s="7">
        <v>247.06</v>
      </c>
      <c r="BB38" s="7">
        <v>247.06</v>
      </c>
      <c r="BE38" s="17">
        <f t="shared" si="0"/>
        <v>247.06</v>
      </c>
      <c r="BF38" s="17">
        <f t="shared" ref="BF38:BH38" si="84">AH38</f>
        <v>0</v>
      </c>
      <c r="BG38" s="17">
        <f t="shared" si="84"/>
        <v>247.06</v>
      </c>
      <c r="BH38" s="17">
        <f t="shared" si="84"/>
        <v>247.06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247.06</v>
      </c>
      <c r="BM38" s="17">
        <f t="shared" si="2"/>
        <v>247.06</v>
      </c>
      <c r="BN38" s="17">
        <f t="shared" ref="BN38:BP38" si="85">AE38</f>
        <v>0</v>
      </c>
      <c r="BO38" s="17">
        <f t="shared" si="85"/>
        <v>247.06</v>
      </c>
      <c r="BP38" s="17">
        <f t="shared" si="85"/>
        <v>247.06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247.06</v>
      </c>
    </row>
    <row r="39" s="2" customFormat="1" spans="1:72">
      <c r="A39" s="2">
        <v>22183.71</v>
      </c>
      <c r="B39" s="2">
        <v>-8936.43</v>
      </c>
      <c r="C39" s="2">
        <v>16573.79</v>
      </c>
      <c r="D39" s="2">
        <v>15229.74</v>
      </c>
      <c r="E39" s="2">
        <v>33.33</v>
      </c>
      <c r="F39" s="7">
        <v>7200</v>
      </c>
      <c r="G39" s="2">
        <v>0</v>
      </c>
      <c r="H39" s="2">
        <v>193.33</v>
      </c>
      <c r="I39" s="2">
        <v>201.55</v>
      </c>
      <c r="J39" s="2">
        <v>280.77</v>
      </c>
      <c r="K39" s="2">
        <v>272.26</v>
      </c>
      <c r="L39" s="2">
        <v>273.89</v>
      </c>
      <c r="M39" s="2">
        <v>730.96</v>
      </c>
      <c r="N39" s="2">
        <v>729.31</v>
      </c>
      <c r="O39" s="2">
        <v>0</v>
      </c>
      <c r="P39" s="2">
        <v>290.5</v>
      </c>
      <c r="Q39" s="2">
        <v>149.75</v>
      </c>
      <c r="R39" s="2">
        <v>149.48</v>
      </c>
      <c r="S39" s="2">
        <v>22002.84</v>
      </c>
      <c r="T39" s="2">
        <v>8731.223</v>
      </c>
      <c r="U39" s="2">
        <v>1129.397</v>
      </c>
      <c r="V39" s="2">
        <v>15033.518</v>
      </c>
      <c r="W39" s="2">
        <v>16162.915</v>
      </c>
      <c r="X39" s="2">
        <v>103.224</v>
      </c>
      <c r="Y39" s="2">
        <v>49.972</v>
      </c>
      <c r="Z39" s="2">
        <v>17185.42</v>
      </c>
      <c r="AA39" s="2">
        <v>1465.547</v>
      </c>
      <c r="AB39" s="2">
        <v>974.23</v>
      </c>
      <c r="AC39" s="2" t="s">
        <v>75</v>
      </c>
      <c r="AD39" s="7">
        <v>-4846.479</v>
      </c>
      <c r="AE39" s="2">
        <v>0</v>
      </c>
      <c r="AF39" s="2">
        <v>247.06</v>
      </c>
      <c r="AG39" s="2">
        <v>247.06</v>
      </c>
      <c r="AH39" s="2">
        <v>0</v>
      </c>
      <c r="AI39" s="2">
        <v>247.06</v>
      </c>
      <c r="AJ39" s="2">
        <v>247.06</v>
      </c>
      <c r="AK39" s="2">
        <v>8451</v>
      </c>
      <c r="AL39" s="2">
        <v>21870.3</v>
      </c>
      <c r="AM39" s="2">
        <v>30321.3</v>
      </c>
      <c r="AN39" s="2">
        <v>18174.64</v>
      </c>
      <c r="AO39" s="2">
        <v>2147.14</v>
      </c>
      <c r="AP39" s="2">
        <v>16027.5</v>
      </c>
      <c r="AQ39" s="2">
        <v>33.33</v>
      </c>
      <c r="AR39" s="2">
        <v>32.21</v>
      </c>
      <c r="AU39" s="2">
        <v>0</v>
      </c>
      <c r="AV39" s="14">
        <v>0</v>
      </c>
      <c r="AW39" s="7">
        <v>247.06</v>
      </c>
      <c r="AX39" s="7">
        <v>247.06</v>
      </c>
      <c r="AY39" s="7">
        <v>291</v>
      </c>
      <c r="AZ39" s="26">
        <v>291</v>
      </c>
      <c r="BA39" s="7">
        <v>247.06</v>
      </c>
      <c r="BB39" s="7">
        <v>247.06</v>
      </c>
      <c r="BE39" s="17">
        <f t="shared" si="0"/>
        <v>247.06</v>
      </c>
      <c r="BF39" s="17">
        <f t="shared" ref="BF39:BH39" si="86">AH39</f>
        <v>0</v>
      </c>
      <c r="BG39" s="17">
        <f t="shared" si="86"/>
        <v>247.06</v>
      </c>
      <c r="BH39" s="17">
        <f t="shared" si="86"/>
        <v>247.06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247.06</v>
      </c>
      <c r="BM39" s="17">
        <f t="shared" si="2"/>
        <v>247.06</v>
      </c>
      <c r="BN39" s="17">
        <f t="shared" ref="BN39:BP39" si="87">AE39</f>
        <v>0</v>
      </c>
      <c r="BO39" s="17">
        <f t="shared" si="87"/>
        <v>247.06</v>
      </c>
      <c r="BP39" s="17">
        <f t="shared" si="87"/>
        <v>247.06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247.06</v>
      </c>
    </row>
    <row r="40" s="2" customFormat="1" spans="1:72">
      <c r="A40" s="2">
        <v>21953.96</v>
      </c>
      <c r="B40" s="2">
        <v>-9511.22</v>
      </c>
      <c r="C40" s="2">
        <v>16359.33</v>
      </c>
      <c r="D40" s="2">
        <v>13813.41</v>
      </c>
      <c r="E40" s="2">
        <v>33.27</v>
      </c>
      <c r="F40" s="7">
        <v>7200</v>
      </c>
      <c r="G40" s="2">
        <v>0</v>
      </c>
      <c r="H40" s="2">
        <v>193.33</v>
      </c>
      <c r="I40" s="2">
        <v>199.4</v>
      </c>
      <c r="J40" s="2">
        <v>280.16</v>
      </c>
      <c r="K40" s="2">
        <v>271.1</v>
      </c>
      <c r="L40" s="2">
        <v>272.49</v>
      </c>
      <c r="M40" s="2">
        <v>730.55</v>
      </c>
      <c r="N40" s="2">
        <v>730.96</v>
      </c>
      <c r="O40" s="2">
        <v>0</v>
      </c>
      <c r="P40" s="2">
        <v>291</v>
      </c>
      <c r="Q40" s="2">
        <v>149.54</v>
      </c>
      <c r="R40" s="2">
        <v>149.7</v>
      </c>
      <c r="S40" s="2">
        <v>21837.07</v>
      </c>
      <c r="T40" s="2">
        <v>9724.081</v>
      </c>
      <c r="U40" s="2">
        <v>1212.578</v>
      </c>
      <c r="V40" s="2">
        <v>16004.442</v>
      </c>
      <c r="W40" s="2">
        <v>17217.02</v>
      </c>
      <c r="X40" s="2">
        <v>103.584</v>
      </c>
      <c r="Y40" s="2">
        <v>49.97</v>
      </c>
      <c r="Z40" s="2">
        <v>17425.61</v>
      </c>
      <c r="AA40" s="2">
        <v>1168.234</v>
      </c>
      <c r="AB40" s="2">
        <v>977.53</v>
      </c>
      <c r="AC40" s="2" t="s">
        <v>75</v>
      </c>
      <c r="AD40" s="7">
        <v>-4853.763</v>
      </c>
      <c r="AE40" s="2">
        <v>0</v>
      </c>
      <c r="AF40" s="2">
        <v>247.06</v>
      </c>
      <c r="AG40" s="2">
        <v>247.06</v>
      </c>
      <c r="AH40" s="2">
        <v>0</v>
      </c>
      <c r="AI40" s="2">
        <v>247.06</v>
      </c>
      <c r="AJ40" s="2">
        <v>247.06</v>
      </c>
      <c r="AK40" s="2">
        <v>8608</v>
      </c>
      <c r="AL40" s="2">
        <v>21679.3</v>
      </c>
      <c r="AM40" s="2">
        <v>30287.3</v>
      </c>
      <c r="AN40" s="2">
        <v>19222.94</v>
      </c>
      <c r="AO40" s="2">
        <v>2259.75</v>
      </c>
      <c r="AP40" s="2">
        <v>16963.19</v>
      </c>
      <c r="AQ40" s="2">
        <v>33.27</v>
      </c>
      <c r="AR40" s="2">
        <v>32.08</v>
      </c>
      <c r="AU40" s="2">
        <v>0</v>
      </c>
      <c r="AV40" s="14">
        <v>0</v>
      </c>
      <c r="AW40" s="7">
        <v>247.06</v>
      </c>
      <c r="AX40" s="7">
        <v>247.06</v>
      </c>
      <c r="AY40" s="7">
        <v>291</v>
      </c>
      <c r="AZ40" s="26">
        <v>291</v>
      </c>
      <c r="BA40" s="7">
        <v>247.06</v>
      </c>
      <c r="BB40" s="7">
        <v>247.06</v>
      </c>
      <c r="BE40" s="17">
        <f t="shared" si="0"/>
        <v>247.06</v>
      </c>
      <c r="BF40" s="17">
        <f t="shared" ref="BF40:BH40" si="88">AH40</f>
        <v>0</v>
      </c>
      <c r="BG40" s="17">
        <f t="shared" si="88"/>
        <v>247.06</v>
      </c>
      <c r="BH40" s="17">
        <f t="shared" si="88"/>
        <v>247.06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247.06</v>
      </c>
      <c r="BM40" s="17">
        <f t="shared" si="2"/>
        <v>247.06</v>
      </c>
      <c r="BN40" s="17">
        <f t="shared" ref="BN40:BP40" si="89">AE40</f>
        <v>0</v>
      </c>
      <c r="BO40" s="17">
        <f t="shared" si="89"/>
        <v>247.06</v>
      </c>
      <c r="BP40" s="17">
        <f t="shared" si="89"/>
        <v>247.06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247.06</v>
      </c>
    </row>
    <row r="41" s="2" customFormat="1" spans="1:72">
      <c r="A41" s="2">
        <v>21775.55</v>
      </c>
      <c r="B41" s="2">
        <v>-9030.54</v>
      </c>
      <c r="C41" s="2">
        <v>16151.8</v>
      </c>
      <c r="D41" s="2">
        <v>13213.04</v>
      </c>
      <c r="E41" s="2">
        <v>32.95</v>
      </c>
      <c r="F41" s="7">
        <v>7200</v>
      </c>
      <c r="G41" s="2">
        <v>0</v>
      </c>
      <c r="H41" s="2">
        <v>193.33</v>
      </c>
      <c r="I41" s="2">
        <v>201.44</v>
      </c>
      <c r="J41" s="2">
        <v>281.31</v>
      </c>
      <c r="K41" s="2">
        <v>274.58</v>
      </c>
      <c r="L41" s="2">
        <v>275.28</v>
      </c>
      <c r="M41" s="2">
        <v>733.01</v>
      </c>
      <c r="N41" s="2">
        <v>733.01</v>
      </c>
      <c r="O41" s="2">
        <v>0</v>
      </c>
      <c r="P41" s="2">
        <v>297.5</v>
      </c>
      <c r="Q41" s="2">
        <v>151.02</v>
      </c>
      <c r="R41" s="2">
        <v>151.44</v>
      </c>
      <c r="S41" s="2">
        <v>21635.78</v>
      </c>
      <c r="T41" s="2">
        <v>8502.084</v>
      </c>
      <c r="U41" s="2">
        <v>980.727</v>
      </c>
      <c r="V41" s="2">
        <v>14608.231</v>
      </c>
      <c r="W41" s="2">
        <v>15588.958</v>
      </c>
      <c r="X41" s="2">
        <v>103.454</v>
      </c>
      <c r="Y41" s="2">
        <v>49.961</v>
      </c>
      <c r="Z41" s="2">
        <v>17465.06</v>
      </c>
      <c r="AA41" s="2">
        <v>1005.682</v>
      </c>
      <c r="AB41" s="2">
        <v>957.68</v>
      </c>
      <c r="AC41" s="2" t="s">
        <v>75</v>
      </c>
      <c r="AD41" s="7">
        <v>-4834.012</v>
      </c>
      <c r="AE41" s="2">
        <v>0</v>
      </c>
      <c r="AF41" s="2">
        <v>247.06</v>
      </c>
      <c r="AG41" s="2">
        <v>247.06</v>
      </c>
      <c r="AH41" s="2">
        <v>0</v>
      </c>
      <c r="AI41" s="2">
        <v>247.06</v>
      </c>
      <c r="AJ41" s="2">
        <v>247.06</v>
      </c>
      <c r="AK41" s="2">
        <v>8765</v>
      </c>
      <c r="AL41" s="2">
        <v>21487.3</v>
      </c>
      <c r="AM41" s="2">
        <v>30252.3</v>
      </c>
      <c r="AN41" s="2">
        <v>20165.64</v>
      </c>
      <c r="AO41" s="2">
        <v>2380.97</v>
      </c>
      <c r="AP41" s="2">
        <v>17784.67</v>
      </c>
      <c r="AQ41" s="2">
        <v>32.95</v>
      </c>
      <c r="AR41" s="2">
        <v>32.26</v>
      </c>
      <c r="AU41" s="2">
        <v>0</v>
      </c>
      <c r="AV41" s="14">
        <v>0</v>
      </c>
      <c r="AW41" s="7">
        <v>247.06</v>
      </c>
      <c r="AX41" s="7">
        <v>247.06</v>
      </c>
      <c r="AY41" s="7">
        <v>291</v>
      </c>
      <c r="AZ41" s="26">
        <v>291</v>
      </c>
      <c r="BA41" s="7">
        <v>247.06</v>
      </c>
      <c r="BB41" s="7">
        <v>247.06</v>
      </c>
      <c r="BE41" s="17">
        <f t="shared" si="0"/>
        <v>247.06</v>
      </c>
      <c r="BF41" s="17">
        <f t="shared" ref="BF41:BH41" si="90">AH41</f>
        <v>0</v>
      </c>
      <c r="BG41" s="17">
        <f t="shared" si="90"/>
        <v>247.06</v>
      </c>
      <c r="BH41" s="17">
        <f t="shared" si="90"/>
        <v>247.06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247.06</v>
      </c>
      <c r="BM41" s="17">
        <f t="shared" si="2"/>
        <v>247.06</v>
      </c>
      <c r="BN41" s="17">
        <f t="shared" ref="BN41:BP41" si="91">AE41</f>
        <v>0</v>
      </c>
      <c r="BO41" s="17">
        <f t="shared" si="91"/>
        <v>247.06</v>
      </c>
      <c r="BP41" s="17">
        <f t="shared" si="91"/>
        <v>247.06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247.06</v>
      </c>
    </row>
    <row r="42" s="2" customFormat="1" spans="1:72">
      <c r="A42" s="2">
        <v>21746.89</v>
      </c>
      <c r="B42" s="2">
        <v>-9088</v>
      </c>
      <c r="C42" s="2">
        <v>16127.86</v>
      </c>
      <c r="D42" s="2">
        <v>13227.3</v>
      </c>
      <c r="E42" s="2">
        <v>32.48</v>
      </c>
      <c r="F42" s="7">
        <v>7200</v>
      </c>
      <c r="G42" s="2">
        <v>0</v>
      </c>
      <c r="H42" s="2">
        <v>192.46</v>
      </c>
      <c r="I42" s="2">
        <v>202.88</v>
      </c>
      <c r="J42" s="2">
        <v>285.52</v>
      </c>
      <c r="K42" s="2">
        <v>272.49</v>
      </c>
      <c r="L42" s="2">
        <v>268.54</v>
      </c>
      <c r="M42" s="2">
        <v>731.37</v>
      </c>
      <c r="N42" s="2">
        <v>728.49</v>
      </c>
      <c r="O42" s="2">
        <v>0</v>
      </c>
      <c r="P42" s="2">
        <v>293.2</v>
      </c>
      <c r="Q42" s="2">
        <v>150.86</v>
      </c>
      <c r="R42" s="2">
        <v>149.91</v>
      </c>
      <c r="S42" s="2">
        <v>21691.31</v>
      </c>
      <c r="T42" s="2">
        <v>9226.443</v>
      </c>
      <c r="U42" s="2">
        <v>1255.503</v>
      </c>
      <c r="V42" s="2">
        <v>14909.967</v>
      </c>
      <c r="W42" s="2">
        <v>16165.47</v>
      </c>
      <c r="X42" s="2">
        <v>94.084</v>
      </c>
      <c r="Y42" s="2">
        <v>49.964</v>
      </c>
      <c r="Z42" s="2">
        <v>17400.71</v>
      </c>
      <c r="AA42" s="2">
        <v>461.527</v>
      </c>
      <c r="AB42" s="2">
        <v>972.34</v>
      </c>
      <c r="AC42" s="2" t="s">
        <v>75</v>
      </c>
      <c r="AD42" s="7">
        <v>-4854.463</v>
      </c>
      <c r="AE42" s="2">
        <v>0</v>
      </c>
      <c r="AF42" s="2">
        <v>247.06</v>
      </c>
      <c r="AG42" s="2">
        <v>247.06</v>
      </c>
      <c r="AH42" s="2">
        <v>0</v>
      </c>
      <c r="AI42" s="2">
        <v>247.06</v>
      </c>
      <c r="AJ42" s="2">
        <v>247.06</v>
      </c>
      <c r="AK42" s="2">
        <v>8922</v>
      </c>
      <c r="AL42" s="2">
        <v>21460.3</v>
      </c>
      <c r="AM42" s="2">
        <v>30382.3</v>
      </c>
      <c r="AN42" s="2">
        <v>21054.45</v>
      </c>
      <c r="AO42" s="2">
        <v>2549.97</v>
      </c>
      <c r="AP42" s="2">
        <v>18504.48</v>
      </c>
      <c r="AQ42" s="2">
        <v>32.48</v>
      </c>
      <c r="AR42" s="2">
        <v>32.03</v>
      </c>
      <c r="AU42" s="2">
        <v>0</v>
      </c>
      <c r="AV42" s="14">
        <v>0</v>
      </c>
      <c r="AW42" s="7">
        <v>247.06</v>
      </c>
      <c r="AX42" s="7">
        <v>247.06</v>
      </c>
      <c r="AY42" s="7">
        <v>291</v>
      </c>
      <c r="AZ42" s="26">
        <v>291</v>
      </c>
      <c r="BA42" s="7">
        <v>247.06</v>
      </c>
      <c r="BB42" s="7">
        <v>247.06</v>
      </c>
      <c r="BE42" s="17">
        <f t="shared" si="0"/>
        <v>247.06</v>
      </c>
      <c r="BF42" s="17">
        <f t="shared" ref="BF42:BH42" si="92">AH42</f>
        <v>0</v>
      </c>
      <c r="BG42" s="17">
        <f t="shared" si="92"/>
        <v>247.06</v>
      </c>
      <c r="BH42" s="17">
        <f t="shared" si="92"/>
        <v>247.06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247.06</v>
      </c>
      <c r="BM42" s="17">
        <f t="shared" si="2"/>
        <v>247.06</v>
      </c>
      <c r="BN42" s="17">
        <f t="shared" ref="BN42:BP42" si="93">AE42</f>
        <v>0</v>
      </c>
      <c r="BO42" s="17">
        <f t="shared" si="93"/>
        <v>247.06</v>
      </c>
      <c r="BP42" s="17">
        <f t="shared" si="93"/>
        <v>247.06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247.06</v>
      </c>
    </row>
    <row r="43" s="2" customFormat="1" spans="1:72">
      <c r="A43" s="2">
        <v>21723.41</v>
      </c>
      <c r="B43" s="2">
        <v>-9462</v>
      </c>
      <c r="C43" s="2">
        <v>16097.03</v>
      </c>
      <c r="D43" s="2">
        <v>13071.59</v>
      </c>
      <c r="E43" s="2">
        <v>32</v>
      </c>
      <c r="F43" s="7">
        <v>7200</v>
      </c>
      <c r="G43" s="2">
        <v>0</v>
      </c>
      <c r="H43" s="2">
        <v>194.17</v>
      </c>
      <c r="I43" s="2">
        <v>202.6</v>
      </c>
      <c r="J43" s="2">
        <v>281.23</v>
      </c>
      <c r="K43" s="2">
        <v>272.26</v>
      </c>
      <c r="L43" s="2">
        <v>272.72</v>
      </c>
      <c r="M43" s="2">
        <v>731.78</v>
      </c>
      <c r="N43" s="2">
        <v>728.08</v>
      </c>
      <c r="O43" s="2">
        <v>0</v>
      </c>
      <c r="P43" s="2">
        <v>292</v>
      </c>
      <c r="Q43" s="2">
        <v>150.17</v>
      </c>
      <c r="R43" s="2">
        <v>150.01</v>
      </c>
      <c r="S43" s="2">
        <v>21498.47</v>
      </c>
      <c r="T43" s="2">
        <v>9646.031</v>
      </c>
      <c r="U43" s="2">
        <v>1368.613</v>
      </c>
      <c r="V43" s="2">
        <v>15224.216</v>
      </c>
      <c r="W43" s="2">
        <v>16592.829</v>
      </c>
      <c r="X43" s="2">
        <v>93.723</v>
      </c>
      <c r="Y43" s="2">
        <v>50.008</v>
      </c>
      <c r="Z43" s="2">
        <v>17474.54</v>
      </c>
      <c r="AA43" s="2">
        <v>750.334</v>
      </c>
      <c r="AB43" s="2">
        <v>978.58</v>
      </c>
      <c r="AC43" s="2" t="s">
        <v>75</v>
      </c>
      <c r="AD43" s="7">
        <v>-4857.685</v>
      </c>
      <c r="AE43" s="2">
        <v>0</v>
      </c>
      <c r="AF43" s="2">
        <v>247.06</v>
      </c>
      <c r="AG43" s="2">
        <v>247.06</v>
      </c>
      <c r="AH43" s="2">
        <v>0</v>
      </c>
      <c r="AI43" s="2">
        <v>247.06</v>
      </c>
      <c r="AJ43" s="2">
        <v>247.06</v>
      </c>
      <c r="AK43" s="2">
        <v>8825</v>
      </c>
      <c r="AL43" s="2">
        <v>21460.3</v>
      </c>
      <c r="AM43" s="2">
        <v>30285.3</v>
      </c>
      <c r="AN43" s="2">
        <v>21847.05</v>
      </c>
      <c r="AO43" s="2">
        <v>2737.23</v>
      </c>
      <c r="AP43" s="2">
        <v>19109.82</v>
      </c>
      <c r="AQ43" s="2">
        <v>32</v>
      </c>
      <c r="AR43" s="2">
        <v>32.07</v>
      </c>
      <c r="AU43" s="2">
        <v>0</v>
      </c>
      <c r="AV43" s="14">
        <v>0</v>
      </c>
      <c r="AW43" s="7">
        <v>247.06</v>
      </c>
      <c r="AX43" s="7">
        <v>247.06</v>
      </c>
      <c r="AY43" s="7">
        <v>291</v>
      </c>
      <c r="AZ43" s="26">
        <v>291</v>
      </c>
      <c r="BA43" s="7">
        <v>247.06</v>
      </c>
      <c r="BB43" s="7">
        <v>247.06</v>
      </c>
      <c r="BE43" s="17">
        <f t="shared" si="0"/>
        <v>247.06</v>
      </c>
      <c r="BF43" s="17">
        <f t="shared" ref="BF43:BH43" si="94">AH43</f>
        <v>0</v>
      </c>
      <c r="BG43" s="17">
        <f t="shared" si="94"/>
        <v>247.06</v>
      </c>
      <c r="BH43" s="17">
        <f t="shared" si="94"/>
        <v>247.06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247.06</v>
      </c>
      <c r="BM43" s="17">
        <f t="shared" si="2"/>
        <v>247.06</v>
      </c>
      <c r="BN43" s="17">
        <f t="shared" ref="BN43:BP43" si="95">AE43</f>
        <v>0</v>
      </c>
      <c r="BO43" s="17">
        <f t="shared" si="95"/>
        <v>247.06</v>
      </c>
      <c r="BP43" s="17">
        <f t="shared" si="95"/>
        <v>247.06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247.06</v>
      </c>
    </row>
    <row r="44" s="2" customFormat="1" spans="1:72">
      <c r="A44" s="2">
        <v>21368.65</v>
      </c>
      <c r="B44" s="2">
        <v>-9351</v>
      </c>
      <c r="C44" s="2">
        <v>16447.72</v>
      </c>
      <c r="D44" s="2">
        <v>12713.02</v>
      </c>
      <c r="E44" s="2">
        <v>32.24</v>
      </c>
      <c r="F44" s="7">
        <v>7200</v>
      </c>
      <c r="G44" s="2">
        <v>0</v>
      </c>
      <c r="H44" s="2">
        <v>193.33</v>
      </c>
      <c r="I44" s="2">
        <v>201.84</v>
      </c>
      <c r="J44" s="2">
        <v>280.66</v>
      </c>
      <c r="K44" s="2">
        <v>272.49</v>
      </c>
      <c r="L44" s="2">
        <v>272.72</v>
      </c>
      <c r="M44" s="2">
        <v>730.55</v>
      </c>
      <c r="N44" s="2">
        <v>727.26</v>
      </c>
      <c r="O44" s="2">
        <v>0</v>
      </c>
      <c r="P44" s="2">
        <v>291.9</v>
      </c>
      <c r="Q44" s="2">
        <v>149.8</v>
      </c>
      <c r="R44" s="2">
        <v>149.85</v>
      </c>
      <c r="S44" s="2">
        <v>21486.58</v>
      </c>
      <c r="T44" s="2">
        <v>9381.882</v>
      </c>
      <c r="U44" s="2">
        <v>1578.509</v>
      </c>
      <c r="V44" s="2">
        <v>15323.34</v>
      </c>
      <c r="W44" s="2">
        <v>16901.849</v>
      </c>
      <c r="X44" s="2">
        <v>-524.107</v>
      </c>
      <c r="Y44" s="2">
        <v>50.019</v>
      </c>
      <c r="Z44" s="2">
        <v>17553.4</v>
      </c>
      <c r="AA44" s="2">
        <v>647.281</v>
      </c>
      <c r="AB44" s="2">
        <v>971.44</v>
      </c>
      <c r="AC44" s="2" t="s">
        <v>75</v>
      </c>
      <c r="AD44" s="7">
        <v>-4852.222</v>
      </c>
      <c r="AE44" s="2">
        <v>0</v>
      </c>
      <c r="AF44" s="2">
        <v>247.06</v>
      </c>
      <c r="AG44" s="2">
        <v>247.06</v>
      </c>
      <c r="AH44" s="2">
        <v>0</v>
      </c>
      <c r="AI44" s="2">
        <v>247.06</v>
      </c>
      <c r="AJ44" s="2">
        <v>247.06</v>
      </c>
      <c r="AK44" s="2">
        <v>8689</v>
      </c>
      <c r="AL44" s="2">
        <v>21514.3</v>
      </c>
      <c r="AM44" s="2">
        <v>30203.3</v>
      </c>
      <c r="AN44" s="2">
        <v>22555.58</v>
      </c>
      <c r="AO44" s="2">
        <v>2947.08</v>
      </c>
      <c r="AP44" s="2">
        <v>19608.5</v>
      </c>
      <c r="AQ44" s="2">
        <v>32.24</v>
      </c>
      <c r="AR44" s="2">
        <v>31.82</v>
      </c>
      <c r="AU44" s="2">
        <v>0</v>
      </c>
      <c r="AV44" s="14">
        <v>0</v>
      </c>
      <c r="AW44" s="7">
        <v>247.06</v>
      </c>
      <c r="AX44" s="7">
        <v>247.06</v>
      </c>
      <c r="AY44" s="7">
        <v>291</v>
      </c>
      <c r="AZ44" s="26">
        <v>291</v>
      </c>
      <c r="BA44" s="7">
        <v>247.06</v>
      </c>
      <c r="BB44" s="7">
        <v>247.06</v>
      </c>
      <c r="BE44" s="17">
        <f t="shared" si="0"/>
        <v>247.06</v>
      </c>
      <c r="BF44" s="17">
        <f t="shared" ref="BF44:BH44" si="96">AH44</f>
        <v>0</v>
      </c>
      <c r="BG44" s="17">
        <f t="shared" si="96"/>
        <v>247.06</v>
      </c>
      <c r="BH44" s="17">
        <f t="shared" si="96"/>
        <v>247.06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247.06</v>
      </c>
      <c r="BM44" s="17">
        <f t="shared" si="2"/>
        <v>247.06</v>
      </c>
      <c r="BN44" s="17">
        <f t="shared" ref="BN44:BP44" si="97">AE44</f>
        <v>0</v>
      </c>
      <c r="BO44" s="17">
        <f t="shared" si="97"/>
        <v>247.06</v>
      </c>
      <c r="BP44" s="17">
        <f t="shared" si="97"/>
        <v>247.06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247.06</v>
      </c>
    </row>
    <row r="45" s="2" customFormat="1" spans="1:72">
      <c r="A45" s="2">
        <v>21590.88</v>
      </c>
      <c r="B45" s="2">
        <v>-9239</v>
      </c>
      <c r="C45" s="2">
        <v>16873.78</v>
      </c>
      <c r="D45" s="2">
        <v>12820.14</v>
      </c>
      <c r="E45" s="2">
        <v>31.98</v>
      </c>
      <c r="F45" s="7">
        <v>7200</v>
      </c>
      <c r="G45" s="2">
        <v>0</v>
      </c>
      <c r="H45" s="2">
        <v>192.46</v>
      </c>
      <c r="I45" s="2">
        <v>201.3</v>
      </c>
      <c r="J45" s="2">
        <v>280.82</v>
      </c>
      <c r="K45" s="2">
        <v>272.72</v>
      </c>
      <c r="L45" s="2">
        <v>273.19</v>
      </c>
      <c r="M45" s="2">
        <v>730.14</v>
      </c>
      <c r="N45" s="2">
        <v>726.02</v>
      </c>
      <c r="O45" s="2">
        <v>0</v>
      </c>
      <c r="P45" s="2">
        <v>292.2</v>
      </c>
      <c r="Q45" s="2">
        <v>150.28</v>
      </c>
      <c r="R45" s="2">
        <v>150.33</v>
      </c>
      <c r="S45" s="2">
        <v>21829.88</v>
      </c>
      <c r="T45" s="2">
        <v>9180.475</v>
      </c>
      <c r="U45" s="2">
        <v>1876.672</v>
      </c>
      <c r="V45" s="2">
        <v>14932.475</v>
      </c>
      <c r="W45" s="2">
        <v>16809.147</v>
      </c>
      <c r="X45" s="2">
        <v>-522.672</v>
      </c>
      <c r="Y45" s="2">
        <v>50.025</v>
      </c>
      <c r="Z45" s="2">
        <v>17434.06</v>
      </c>
      <c r="AA45" s="2">
        <v>712.191</v>
      </c>
      <c r="AB45" s="2">
        <v>974.55</v>
      </c>
      <c r="AC45" s="2" t="s">
        <v>75</v>
      </c>
      <c r="AD45" s="7">
        <v>-4851.661</v>
      </c>
      <c r="AE45" s="2">
        <v>0</v>
      </c>
      <c r="AF45" s="2">
        <v>247.06</v>
      </c>
      <c r="AG45" s="2">
        <v>247.06</v>
      </c>
      <c r="AH45" s="2">
        <v>0</v>
      </c>
      <c r="AI45" s="2">
        <v>247.06</v>
      </c>
      <c r="AJ45" s="2">
        <v>247.06</v>
      </c>
      <c r="AK45" s="2">
        <v>8552</v>
      </c>
      <c r="AL45" s="2">
        <v>22253.3</v>
      </c>
      <c r="AM45" s="2">
        <v>30805.3</v>
      </c>
      <c r="AN45" s="2">
        <v>23165.59</v>
      </c>
      <c r="AO45" s="2">
        <v>3161.8</v>
      </c>
      <c r="AP45" s="2">
        <v>20003.79</v>
      </c>
      <c r="AQ45" s="2">
        <v>31.98</v>
      </c>
      <c r="AR45" s="2">
        <v>31.44</v>
      </c>
      <c r="AU45" s="2">
        <v>0</v>
      </c>
      <c r="AV45" s="14">
        <v>0</v>
      </c>
      <c r="AW45" s="7">
        <v>247.06</v>
      </c>
      <c r="AX45" s="7">
        <v>247.06</v>
      </c>
      <c r="AY45" s="7">
        <v>291</v>
      </c>
      <c r="AZ45" s="26">
        <v>291</v>
      </c>
      <c r="BA45" s="7">
        <v>247.06</v>
      </c>
      <c r="BB45" s="7">
        <v>247.06</v>
      </c>
      <c r="BE45" s="17">
        <f t="shared" si="0"/>
        <v>247.06</v>
      </c>
      <c r="BF45" s="17">
        <f t="shared" ref="BF45:BH45" si="98">AH45</f>
        <v>0</v>
      </c>
      <c r="BG45" s="17">
        <f t="shared" si="98"/>
        <v>247.06</v>
      </c>
      <c r="BH45" s="17">
        <f t="shared" si="98"/>
        <v>247.06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247.06</v>
      </c>
      <c r="BM45" s="17">
        <f t="shared" si="2"/>
        <v>247.06</v>
      </c>
      <c r="BN45" s="17">
        <f t="shared" ref="BN45:BP45" si="99">AE45</f>
        <v>0</v>
      </c>
      <c r="BO45" s="17">
        <f t="shared" si="99"/>
        <v>247.06</v>
      </c>
      <c r="BP45" s="17">
        <f t="shared" si="99"/>
        <v>247.06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247.06</v>
      </c>
    </row>
    <row r="46" s="2" customFormat="1" spans="1:72">
      <c r="A46" s="2">
        <v>22676.45</v>
      </c>
      <c r="B46" s="2">
        <v>-10575</v>
      </c>
      <c r="C46" s="2">
        <v>16967.55</v>
      </c>
      <c r="D46" s="2">
        <v>15385.77</v>
      </c>
      <c r="E46" s="2">
        <v>32.51</v>
      </c>
      <c r="F46" s="7">
        <v>7199</v>
      </c>
      <c r="G46" s="2">
        <v>0</v>
      </c>
      <c r="H46" s="2">
        <v>193.33</v>
      </c>
      <c r="I46" s="2">
        <v>202.07</v>
      </c>
      <c r="J46" s="2">
        <v>281.09</v>
      </c>
      <c r="K46" s="2">
        <v>272.26</v>
      </c>
      <c r="L46" s="2">
        <v>273.19</v>
      </c>
      <c r="M46" s="2">
        <v>729.72</v>
      </c>
      <c r="N46" s="2">
        <v>727.67</v>
      </c>
      <c r="O46" s="2">
        <v>0</v>
      </c>
      <c r="P46" s="2">
        <v>292.2</v>
      </c>
      <c r="Q46" s="2">
        <v>149.85</v>
      </c>
      <c r="R46" s="2">
        <v>150.38</v>
      </c>
      <c r="S46" s="2">
        <v>22765.13</v>
      </c>
      <c r="T46" s="2">
        <v>10738.14</v>
      </c>
      <c r="U46" s="2">
        <v>2365.909</v>
      </c>
      <c r="V46" s="2">
        <v>16329.551</v>
      </c>
      <c r="W46" s="2">
        <v>18695.46</v>
      </c>
      <c r="X46" s="2">
        <v>-522.661</v>
      </c>
      <c r="Y46" s="2">
        <v>50.021</v>
      </c>
      <c r="Z46" s="2">
        <v>17132.47</v>
      </c>
      <c r="AA46" s="2">
        <v>733.465</v>
      </c>
      <c r="AB46" s="2">
        <v>962.17</v>
      </c>
      <c r="AC46" s="2" t="s">
        <v>75</v>
      </c>
      <c r="AD46" s="7">
        <v>-4847.6</v>
      </c>
      <c r="AE46" s="2">
        <v>-0.02</v>
      </c>
      <c r="AF46" s="2">
        <v>247.06</v>
      </c>
      <c r="AG46" s="2">
        <v>247.04</v>
      </c>
      <c r="AH46" s="2">
        <v>0</v>
      </c>
      <c r="AI46" s="2">
        <v>247.06</v>
      </c>
      <c r="AJ46" s="2">
        <v>247.06</v>
      </c>
      <c r="AK46" s="2">
        <v>8361</v>
      </c>
      <c r="AL46" s="2">
        <v>22636.3</v>
      </c>
      <c r="AM46" s="2">
        <v>30997.3</v>
      </c>
      <c r="AN46" s="2">
        <v>23732.66</v>
      </c>
      <c r="AO46" s="2">
        <v>3419.34</v>
      </c>
      <c r="AP46" s="2">
        <v>20313.32</v>
      </c>
      <c r="AQ46" s="2">
        <v>32.51</v>
      </c>
      <c r="AR46" s="2">
        <v>31.05</v>
      </c>
      <c r="AU46" s="2">
        <v>0</v>
      </c>
      <c r="AV46" s="14">
        <v>0</v>
      </c>
      <c r="AW46" s="7">
        <v>247.06</v>
      </c>
      <c r="AX46" s="7">
        <v>247.04</v>
      </c>
      <c r="AY46" s="7">
        <v>291</v>
      </c>
      <c r="AZ46" s="26">
        <v>291</v>
      </c>
      <c r="BA46" s="7">
        <v>247.06</v>
      </c>
      <c r="BB46" s="7">
        <v>247.04</v>
      </c>
      <c r="BE46" s="17">
        <f t="shared" si="0"/>
        <v>247.06</v>
      </c>
      <c r="BF46" s="17">
        <f t="shared" ref="BF46:BH46" si="100">AH46</f>
        <v>0</v>
      </c>
      <c r="BG46" s="17">
        <f t="shared" si="100"/>
        <v>247.06</v>
      </c>
      <c r="BH46" s="17">
        <f t="shared" si="100"/>
        <v>247.06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247.06</v>
      </c>
      <c r="BM46" s="17">
        <f t="shared" si="2"/>
        <v>247.04</v>
      </c>
      <c r="BN46" s="17">
        <f t="shared" ref="BN46:BP46" si="101">AE46</f>
        <v>-0.02</v>
      </c>
      <c r="BO46" s="17">
        <f t="shared" si="101"/>
        <v>247.06</v>
      </c>
      <c r="BP46" s="17">
        <f t="shared" si="101"/>
        <v>247.04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247.06</v>
      </c>
    </row>
    <row r="47" s="2" customFormat="1" spans="1:72">
      <c r="A47" s="2">
        <v>22862.92</v>
      </c>
      <c r="B47" s="2">
        <v>-10423</v>
      </c>
      <c r="C47" s="2">
        <v>16593.9</v>
      </c>
      <c r="D47" s="2">
        <v>16351.55</v>
      </c>
      <c r="E47" s="2">
        <v>32.1</v>
      </c>
      <c r="F47" s="7">
        <v>7199</v>
      </c>
      <c r="G47" s="2">
        <v>0</v>
      </c>
      <c r="H47" s="2">
        <v>192.46</v>
      </c>
      <c r="I47" s="2">
        <v>202.14</v>
      </c>
      <c r="J47" s="2">
        <v>280.14</v>
      </c>
      <c r="K47" s="2">
        <v>272.26</v>
      </c>
      <c r="L47" s="2">
        <v>272.49</v>
      </c>
      <c r="M47" s="2">
        <v>730.14</v>
      </c>
      <c r="N47" s="2">
        <v>727.26</v>
      </c>
      <c r="O47" s="2">
        <v>0</v>
      </c>
      <c r="P47" s="2">
        <v>291.7</v>
      </c>
      <c r="Q47" s="2">
        <v>149.91</v>
      </c>
      <c r="R47" s="2">
        <v>150.01</v>
      </c>
      <c r="S47" s="2">
        <v>22536.5</v>
      </c>
      <c r="T47" s="2">
        <v>10741.9</v>
      </c>
      <c r="U47" s="2">
        <v>2875.006</v>
      </c>
      <c r="V47" s="2">
        <v>16557.387</v>
      </c>
      <c r="W47" s="2">
        <v>19432.393</v>
      </c>
      <c r="X47" s="2">
        <v>-519.619</v>
      </c>
      <c r="Y47" s="2">
        <v>49.994</v>
      </c>
      <c r="Z47" s="2">
        <v>17612.64</v>
      </c>
      <c r="AA47" s="2">
        <v>609.93</v>
      </c>
      <c r="AB47" s="2">
        <v>959.12</v>
      </c>
      <c r="AC47" s="2" t="s">
        <v>75</v>
      </c>
      <c r="AD47" s="7">
        <v>-4851.381</v>
      </c>
      <c r="AE47" s="2">
        <v>-0.02</v>
      </c>
      <c r="AF47" s="2">
        <v>247.06</v>
      </c>
      <c r="AG47" s="2">
        <v>247.04</v>
      </c>
      <c r="AH47" s="2">
        <v>0</v>
      </c>
      <c r="AI47" s="2">
        <v>247.06</v>
      </c>
      <c r="AJ47" s="2">
        <v>247.06</v>
      </c>
      <c r="AK47" s="2">
        <v>8209</v>
      </c>
      <c r="AL47" s="2">
        <v>22664.3</v>
      </c>
      <c r="AM47" s="2">
        <v>30873.3</v>
      </c>
      <c r="AN47" s="2">
        <v>24248.71</v>
      </c>
      <c r="AO47" s="2">
        <v>3698.63</v>
      </c>
      <c r="AP47" s="2">
        <v>20550.08</v>
      </c>
      <c r="AQ47" s="2">
        <v>32.1</v>
      </c>
      <c r="AR47" s="2">
        <v>30.66</v>
      </c>
      <c r="AU47" s="2">
        <v>0</v>
      </c>
      <c r="AV47" s="14">
        <v>0</v>
      </c>
      <c r="AW47" s="7">
        <v>247.06</v>
      </c>
      <c r="AX47" s="7">
        <v>247.04</v>
      </c>
      <c r="AY47" s="7">
        <v>291</v>
      </c>
      <c r="AZ47" s="26">
        <v>291</v>
      </c>
      <c r="BA47" s="7">
        <v>247.06</v>
      </c>
      <c r="BB47" s="7">
        <v>247.04</v>
      </c>
      <c r="BE47" s="17">
        <f t="shared" si="0"/>
        <v>247.06</v>
      </c>
      <c r="BF47" s="17">
        <f t="shared" ref="BF47:BH47" si="102">AH47</f>
        <v>0</v>
      </c>
      <c r="BG47" s="17">
        <f t="shared" si="102"/>
        <v>247.06</v>
      </c>
      <c r="BH47" s="17">
        <f t="shared" si="102"/>
        <v>247.06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247.06</v>
      </c>
      <c r="BM47" s="17">
        <f t="shared" si="2"/>
        <v>247.04</v>
      </c>
      <c r="BN47" s="17">
        <f t="shared" ref="BN47:BP47" si="103">AE47</f>
        <v>-0.02</v>
      </c>
      <c r="BO47" s="17">
        <f t="shared" si="103"/>
        <v>247.06</v>
      </c>
      <c r="BP47" s="17">
        <f t="shared" si="103"/>
        <v>247.04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247.06</v>
      </c>
    </row>
    <row r="48" s="2" customFormat="1" spans="1:72">
      <c r="A48" s="2">
        <v>22620.61</v>
      </c>
      <c r="B48" s="2">
        <v>-10271</v>
      </c>
      <c r="C48" s="2">
        <v>16144.72</v>
      </c>
      <c r="D48" s="2">
        <v>15993.46</v>
      </c>
      <c r="E48" s="2">
        <v>31.65</v>
      </c>
      <c r="F48" s="7">
        <v>7199</v>
      </c>
      <c r="G48" s="2">
        <v>0</v>
      </c>
      <c r="H48" s="2">
        <v>192.46</v>
      </c>
      <c r="I48" s="2">
        <v>201.56</v>
      </c>
      <c r="J48" s="2">
        <v>279.77</v>
      </c>
      <c r="K48" s="2">
        <v>271.1</v>
      </c>
      <c r="L48" s="2">
        <v>272.72</v>
      </c>
      <c r="M48" s="2">
        <v>730.14</v>
      </c>
      <c r="N48" s="2">
        <v>725.61</v>
      </c>
      <c r="O48" s="2">
        <v>0</v>
      </c>
      <c r="P48" s="2">
        <v>287</v>
      </c>
      <c r="Q48" s="2">
        <v>149.85</v>
      </c>
      <c r="R48" s="2">
        <v>150.12</v>
      </c>
      <c r="S48" s="2">
        <v>22497.46</v>
      </c>
      <c r="T48" s="2">
        <v>10282.26</v>
      </c>
      <c r="U48" s="2">
        <v>2594.632</v>
      </c>
      <c r="V48" s="2">
        <v>15698.017</v>
      </c>
      <c r="W48" s="2">
        <v>18292.648</v>
      </c>
      <c r="X48" s="2">
        <v>-520.601</v>
      </c>
      <c r="Y48" s="2">
        <v>50.034</v>
      </c>
      <c r="Z48" s="2">
        <v>17171.78</v>
      </c>
      <c r="AA48" s="2">
        <v>1053.328</v>
      </c>
      <c r="AB48" s="2">
        <v>950.64</v>
      </c>
      <c r="AC48" s="2" t="s">
        <v>75</v>
      </c>
      <c r="AD48" s="7">
        <v>-4871.833</v>
      </c>
      <c r="AE48" s="2">
        <v>-0.02</v>
      </c>
      <c r="AF48" s="2">
        <v>247.06</v>
      </c>
      <c r="AG48" s="2">
        <v>247.04</v>
      </c>
      <c r="AH48" s="2">
        <v>0</v>
      </c>
      <c r="AI48" s="2">
        <v>247.06</v>
      </c>
      <c r="AJ48" s="2">
        <v>247.06</v>
      </c>
      <c r="AK48" s="2">
        <v>8057</v>
      </c>
      <c r="AL48" s="2">
        <v>22335.3</v>
      </c>
      <c r="AM48" s="2">
        <v>30392.3</v>
      </c>
      <c r="AN48" s="2">
        <v>24687.82</v>
      </c>
      <c r="AO48" s="2">
        <v>3963.72</v>
      </c>
      <c r="AP48" s="2">
        <v>20724.1</v>
      </c>
      <c r="AQ48" s="2">
        <v>31.65</v>
      </c>
      <c r="AR48" s="2">
        <v>30.33</v>
      </c>
      <c r="AU48" s="2">
        <v>0</v>
      </c>
      <c r="AV48" s="14">
        <v>0</v>
      </c>
      <c r="AW48" s="7">
        <v>247.06</v>
      </c>
      <c r="AX48" s="7">
        <v>247.04</v>
      </c>
      <c r="AY48" s="7">
        <v>291</v>
      </c>
      <c r="AZ48" s="26">
        <v>291</v>
      </c>
      <c r="BA48" s="7">
        <v>247.06</v>
      </c>
      <c r="BB48" s="7">
        <v>247.04</v>
      </c>
      <c r="BE48" s="17">
        <f t="shared" si="0"/>
        <v>247.06</v>
      </c>
      <c r="BF48" s="17">
        <f t="shared" ref="BF48:BH48" si="104">AH48</f>
        <v>0</v>
      </c>
      <c r="BG48" s="17">
        <f t="shared" si="104"/>
        <v>247.06</v>
      </c>
      <c r="BH48" s="17">
        <f t="shared" si="104"/>
        <v>247.06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247.06</v>
      </c>
      <c r="BM48" s="17">
        <f t="shared" si="2"/>
        <v>247.04</v>
      </c>
      <c r="BN48" s="17">
        <f t="shared" ref="BN48:BP48" si="105">AE48</f>
        <v>-0.02</v>
      </c>
      <c r="BO48" s="17">
        <f t="shared" si="105"/>
        <v>247.06</v>
      </c>
      <c r="BP48" s="17">
        <f t="shared" si="105"/>
        <v>247.04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247.06</v>
      </c>
    </row>
    <row r="49" s="2" customFormat="1" spans="1:72">
      <c r="A49" s="2">
        <v>21816.31</v>
      </c>
      <c r="B49" s="2">
        <v>-10118</v>
      </c>
      <c r="C49" s="2">
        <v>15857.41</v>
      </c>
      <c r="D49" s="2">
        <v>15061.16</v>
      </c>
      <c r="E49" s="2">
        <v>31</v>
      </c>
      <c r="F49" s="7">
        <v>7199</v>
      </c>
      <c r="G49" s="2">
        <v>0</v>
      </c>
      <c r="H49" s="2">
        <v>192.46</v>
      </c>
      <c r="I49" s="2">
        <v>201.43</v>
      </c>
      <c r="J49" s="2">
        <v>279.88</v>
      </c>
      <c r="K49" s="2">
        <v>271.1</v>
      </c>
      <c r="L49" s="2">
        <v>272.49</v>
      </c>
      <c r="M49" s="2">
        <v>728.49</v>
      </c>
      <c r="N49" s="2">
        <v>726.44</v>
      </c>
      <c r="O49" s="2">
        <v>0</v>
      </c>
      <c r="P49" s="2">
        <v>287</v>
      </c>
      <c r="Q49" s="2">
        <v>150.22</v>
      </c>
      <c r="R49" s="2">
        <v>149.8</v>
      </c>
      <c r="S49" s="2">
        <v>21793.25</v>
      </c>
      <c r="T49" s="2">
        <v>9931.046</v>
      </c>
      <c r="U49" s="2">
        <v>2728.674</v>
      </c>
      <c r="V49" s="2">
        <v>14992.351</v>
      </c>
      <c r="W49" s="2">
        <v>17721.025</v>
      </c>
      <c r="X49" s="2">
        <v>-519.511</v>
      </c>
      <c r="Y49" s="2">
        <v>50.031</v>
      </c>
      <c r="Z49" s="2">
        <v>17456.28</v>
      </c>
      <c r="AA49" s="2">
        <v>767.32</v>
      </c>
      <c r="AB49" s="2">
        <v>944.65</v>
      </c>
      <c r="AC49" s="2" t="s">
        <v>75</v>
      </c>
      <c r="AD49" s="7">
        <v>-4874.634</v>
      </c>
      <c r="AE49" s="2">
        <v>-0.02</v>
      </c>
      <c r="AF49" s="2">
        <v>247.06</v>
      </c>
      <c r="AG49" s="2">
        <v>247.04</v>
      </c>
      <c r="AH49" s="2">
        <v>0</v>
      </c>
      <c r="AI49" s="2">
        <v>247.06</v>
      </c>
      <c r="AJ49" s="2">
        <v>247.06</v>
      </c>
      <c r="AK49" s="2">
        <v>7904</v>
      </c>
      <c r="AL49" s="2">
        <v>21898.3</v>
      </c>
      <c r="AM49" s="2">
        <v>29802.3</v>
      </c>
      <c r="AN49" s="2">
        <v>25027.23</v>
      </c>
      <c r="AO49" s="2">
        <v>4260.25</v>
      </c>
      <c r="AP49" s="2">
        <v>20766.98</v>
      </c>
      <c r="AQ49" s="2">
        <v>31</v>
      </c>
      <c r="AR49" s="2">
        <v>30.02</v>
      </c>
      <c r="AU49" s="2">
        <v>0</v>
      </c>
      <c r="AV49" s="14">
        <v>0</v>
      </c>
      <c r="AW49" s="7">
        <v>247.06</v>
      </c>
      <c r="AX49" s="7">
        <v>247.04</v>
      </c>
      <c r="AY49" s="7">
        <v>291</v>
      </c>
      <c r="AZ49" s="26">
        <v>291</v>
      </c>
      <c r="BA49" s="7">
        <v>247.06</v>
      </c>
      <c r="BB49" s="7">
        <v>247.04</v>
      </c>
      <c r="BE49" s="17">
        <f t="shared" si="0"/>
        <v>247.06</v>
      </c>
      <c r="BF49" s="17">
        <f t="shared" ref="BF49:BH49" si="106">AH49</f>
        <v>0</v>
      </c>
      <c r="BG49" s="17">
        <f t="shared" si="106"/>
        <v>247.06</v>
      </c>
      <c r="BH49" s="17">
        <f t="shared" si="106"/>
        <v>247.06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247.06</v>
      </c>
      <c r="BM49" s="17">
        <f t="shared" si="2"/>
        <v>247.04</v>
      </c>
      <c r="BN49" s="17">
        <f t="shared" ref="BN49:BP49" si="107">AE49</f>
        <v>-0.02</v>
      </c>
      <c r="BO49" s="17">
        <f t="shared" si="107"/>
        <v>247.06</v>
      </c>
      <c r="BP49" s="17">
        <f t="shared" si="107"/>
        <v>247.04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247.06</v>
      </c>
    </row>
    <row r="50" s="2" customFormat="1" spans="1:72">
      <c r="A50" s="2">
        <v>21617.57</v>
      </c>
      <c r="B50" s="2">
        <v>-10038.69</v>
      </c>
      <c r="C50" s="2">
        <v>15645.29</v>
      </c>
      <c r="D50" s="2">
        <v>14356.73</v>
      </c>
      <c r="E50" s="2">
        <v>32.22</v>
      </c>
      <c r="F50" s="7">
        <v>7199</v>
      </c>
      <c r="G50" s="2">
        <v>0</v>
      </c>
      <c r="H50" s="2">
        <v>193.33</v>
      </c>
      <c r="I50" s="2">
        <v>200.67</v>
      </c>
      <c r="J50" s="2">
        <v>280.91</v>
      </c>
      <c r="K50" s="2">
        <v>272.26</v>
      </c>
      <c r="L50" s="2">
        <v>272.49</v>
      </c>
      <c r="M50" s="2">
        <v>727.67</v>
      </c>
      <c r="N50" s="2">
        <v>728.49</v>
      </c>
      <c r="O50" s="2">
        <v>0</v>
      </c>
      <c r="P50" s="2">
        <v>291.6</v>
      </c>
      <c r="Q50" s="2">
        <v>150.54</v>
      </c>
      <c r="R50" s="2">
        <v>150.28</v>
      </c>
      <c r="S50" s="2">
        <v>21498.24</v>
      </c>
      <c r="T50" s="2">
        <v>10098.08</v>
      </c>
      <c r="U50" s="2">
        <v>2948.171</v>
      </c>
      <c r="V50" s="2">
        <v>15161.639</v>
      </c>
      <c r="W50" s="2">
        <v>18109.811</v>
      </c>
      <c r="X50" s="2">
        <v>-516.861</v>
      </c>
      <c r="Y50" s="2">
        <v>50.002</v>
      </c>
      <c r="Z50" s="2">
        <v>17711.6</v>
      </c>
      <c r="AA50" s="2">
        <v>562.859</v>
      </c>
      <c r="AB50" s="2">
        <v>950.63</v>
      </c>
      <c r="AC50" s="2" t="s">
        <v>75</v>
      </c>
      <c r="AD50" s="7">
        <v>-4857.545</v>
      </c>
      <c r="AE50" s="2">
        <v>0</v>
      </c>
      <c r="AF50" s="2">
        <v>247.06</v>
      </c>
      <c r="AG50" s="2">
        <v>247.06</v>
      </c>
      <c r="AH50" s="2">
        <v>0</v>
      </c>
      <c r="AI50" s="2">
        <v>247.06</v>
      </c>
      <c r="AJ50" s="2">
        <v>247.06</v>
      </c>
      <c r="AK50" s="2">
        <v>7782</v>
      </c>
      <c r="AL50" s="2">
        <v>21733.3</v>
      </c>
      <c r="AM50" s="2">
        <v>29515.3</v>
      </c>
      <c r="AN50" s="2">
        <v>25347.66</v>
      </c>
      <c r="AO50" s="2">
        <v>4586.62</v>
      </c>
      <c r="AP50" s="2">
        <v>20761.04</v>
      </c>
      <c r="AQ50" s="2">
        <v>32.22</v>
      </c>
      <c r="AR50" s="2">
        <v>31.55</v>
      </c>
      <c r="AU50" s="2">
        <v>0</v>
      </c>
      <c r="AV50" s="14">
        <v>0</v>
      </c>
      <c r="AW50" s="7">
        <v>247.06</v>
      </c>
      <c r="AX50" s="7">
        <v>247.06</v>
      </c>
      <c r="AY50" s="7">
        <v>291</v>
      </c>
      <c r="AZ50" s="26">
        <v>291</v>
      </c>
      <c r="BA50" s="7">
        <v>247.06</v>
      </c>
      <c r="BB50" s="7">
        <v>247.06</v>
      </c>
      <c r="BE50" s="17">
        <f t="shared" si="0"/>
        <v>247.06</v>
      </c>
      <c r="BF50" s="17">
        <f t="shared" ref="BF50:BH50" si="108">AH50</f>
        <v>0</v>
      </c>
      <c r="BG50" s="17">
        <f t="shared" si="108"/>
        <v>247.06</v>
      </c>
      <c r="BH50" s="17">
        <f t="shared" si="108"/>
        <v>247.06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247.06</v>
      </c>
      <c r="BM50" s="17">
        <f t="shared" si="2"/>
        <v>247.06</v>
      </c>
      <c r="BN50" s="17">
        <f t="shared" ref="BN50:BP50" si="109">AE50</f>
        <v>0</v>
      </c>
      <c r="BO50" s="17">
        <f t="shared" si="109"/>
        <v>247.06</v>
      </c>
      <c r="BP50" s="17">
        <f t="shared" si="109"/>
        <v>247.06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247.06</v>
      </c>
    </row>
    <row r="51" s="2" customFormat="1" spans="1:72">
      <c r="A51" s="2">
        <v>21106.79</v>
      </c>
      <c r="B51" s="2">
        <v>-10158.38</v>
      </c>
      <c r="C51" s="2">
        <v>15661.66</v>
      </c>
      <c r="D51" s="2">
        <v>15463.95</v>
      </c>
      <c r="E51" s="2">
        <v>31.97</v>
      </c>
      <c r="F51" s="7">
        <v>7199</v>
      </c>
      <c r="G51" s="2">
        <v>0</v>
      </c>
      <c r="H51" s="2">
        <v>192.46</v>
      </c>
      <c r="I51" s="2">
        <v>199.87</v>
      </c>
      <c r="J51" s="2">
        <v>280.81</v>
      </c>
      <c r="K51" s="2">
        <v>271.79</v>
      </c>
      <c r="L51" s="2">
        <v>272.26</v>
      </c>
      <c r="M51" s="2">
        <v>728.49</v>
      </c>
      <c r="N51" s="2">
        <v>726.85</v>
      </c>
      <c r="O51" s="2">
        <v>0</v>
      </c>
      <c r="P51" s="2">
        <v>291.3</v>
      </c>
      <c r="Q51" s="2">
        <v>150.65</v>
      </c>
      <c r="R51" s="2">
        <v>149.96</v>
      </c>
      <c r="S51" s="2">
        <v>21139.99</v>
      </c>
      <c r="T51" s="2">
        <v>10361.53</v>
      </c>
      <c r="U51" s="2">
        <v>3096.531</v>
      </c>
      <c r="V51" s="2">
        <v>14662.994</v>
      </c>
      <c r="W51" s="2">
        <v>17759.525</v>
      </c>
      <c r="X51" s="2">
        <v>-514.381</v>
      </c>
      <c r="Y51" s="2">
        <v>49.967</v>
      </c>
      <c r="Z51" s="2">
        <v>17612.24</v>
      </c>
      <c r="AA51" s="2">
        <v>738.674</v>
      </c>
      <c r="AB51" s="2">
        <v>950.83</v>
      </c>
      <c r="AC51" s="2" t="s">
        <v>75</v>
      </c>
      <c r="AD51" s="7">
        <v>-4865.389</v>
      </c>
      <c r="AE51" s="2">
        <v>-0.02</v>
      </c>
      <c r="AF51" s="2">
        <v>247.06</v>
      </c>
      <c r="AG51" s="2">
        <v>247.04</v>
      </c>
      <c r="AH51" s="2">
        <v>0</v>
      </c>
      <c r="AI51" s="2">
        <v>247.06</v>
      </c>
      <c r="AJ51" s="2">
        <v>247.06</v>
      </c>
      <c r="AK51" s="2">
        <v>7917</v>
      </c>
      <c r="AL51" s="2">
        <v>21487.3</v>
      </c>
      <c r="AM51" s="2">
        <v>29404.3</v>
      </c>
      <c r="AN51" s="2">
        <v>25678.55</v>
      </c>
      <c r="AO51" s="2">
        <v>4905.87</v>
      </c>
      <c r="AP51" s="2">
        <v>20772.68</v>
      </c>
      <c r="AQ51" s="2">
        <v>31.97</v>
      </c>
      <c r="AR51" s="2">
        <v>31.25</v>
      </c>
      <c r="AU51" s="2">
        <v>0</v>
      </c>
      <c r="AV51" s="14">
        <v>0</v>
      </c>
      <c r="AW51" s="7">
        <v>247.06</v>
      </c>
      <c r="AX51" s="7">
        <v>247.04</v>
      </c>
      <c r="AY51" s="7">
        <v>291</v>
      </c>
      <c r="AZ51" s="26">
        <v>291</v>
      </c>
      <c r="BA51" s="7">
        <v>247.06</v>
      </c>
      <c r="BB51" s="7">
        <v>247.04</v>
      </c>
      <c r="BE51" s="17">
        <f t="shared" si="0"/>
        <v>247.06</v>
      </c>
      <c r="BF51" s="17">
        <f t="shared" ref="BF51:BH51" si="110">AH51</f>
        <v>0</v>
      </c>
      <c r="BG51" s="17">
        <f t="shared" si="110"/>
        <v>247.06</v>
      </c>
      <c r="BH51" s="17">
        <f t="shared" si="110"/>
        <v>247.06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247.06</v>
      </c>
      <c r="BM51" s="17">
        <f t="shared" si="2"/>
        <v>247.04</v>
      </c>
      <c r="BN51" s="17">
        <f t="shared" ref="BN51:BP51" si="111">AE51</f>
        <v>-0.02</v>
      </c>
      <c r="BO51" s="17">
        <f t="shared" si="111"/>
        <v>247.06</v>
      </c>
      <c r="BP51" s="17">
        <f t="shared" si="111"/>
        <v>247.04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247.06</v>
      </c>
    </row>
    <row r="52" s="2" customFormat="1" spans="1:72">
      <c r="A52" s="2">
        <v>20914.37</v>
      </c>
      <c r="B52" s="2">
        <v>-10589.73</v>
      </c>
      <c r="C52" s="2">
        <v>15560.52</v>
      </c>
      <c r="D52" s="2">
        <v>15682.83</v>
      </c>
      <c r="E52" s="2">
        <v>31.71</v>
      </c>
      <c r="F52" s="7">
        <v>7199</v>
      </c>
      <c r="G52" s="2">
        <v>0</v>
      </c>
      <c r="H52" s="2">
        <v>193.33</v>
      </c>
      <c r="I52" s="2">
        <v>200.74</v>
      </c>
      <c r="J52" s="2">
        <v>281.01</v>
      </c>
      <c r="K52" s="2">
        <v>269.23</v>
      </c>
      <c r="L52" s="2">
        <v>270.4</v>
      </c>
      <c r="M52" s="2">
        <v>729.31</v>
      </c>
      <c r="N52" s="2">
        <v>726.85</v>
      </c>
      <c r="O52" s="2">
        <v>0</v>
      </c>
      <c r="P52" s="2">
        <v>291</v>
      </c>
      <c r="Q52" s="2">
        <v>150.12</v>
      </c>
      <c r="R52" s="2">
        <v>149.64</v>
      </c>
      <c r="S52" s="2">
        <v>20679.62</v>
      </c>
      <c r="T52" s="2">
        <v>10716.18</v>
      </c>
      <c r="U52" s="2">
        <v>3247.285</v>
      </c>
      <c r="V52" s="2">
        <v>14211.289</v>
      </c>
      <c r="W52" s="2">
        <v>17458.574</v>
      </c>
      <c r="X52" s="2">
        <v>-516.938</v>
      </c>
      <c r="Y52" s="2">
        <v>50.034</v>
      </c>
      <c r="Z52" s="2">
        <v>17592.93</v>
      </c>
      <c r="AA52" s="2">
        <v>483.631</v>
      </c>
      <c r="AB52" s="2">
        <v>967.98</v>
      </c>
      <c r="AC52" s="2" t="s">
        <v>75</v>
      </c>
      <c r="AD52" s="7">
        <v>-4871.692</v>
      </c>
      <c r="AE52" s="2">
        <v>-0.02</v>
      </c>
      <c r="AF52" s="2">
        <v>247.06</v>
      </c>
      <c r="AG52" s="2">
        <v>247.04</v>
      </c>
      <c r="AH52" s="2">
        <v>0</v>
      </c>
      <c r="AI52" s="2">
        <v>247.06</v>
      </c>
      <c r="AJ52" s="2">
        <v>247.06</v>
      </c>
      <c r="AK52" s="2">
        <v>8054</v>
      </c>
      <c r="AL52" s="2">
        <v>21213.3</v>
      </c>
      <c r="AM52" s="2">
        <v>29267.3</v>
      </c>
      <c r="AN52" s="2">
        <v>25905.32</v>
      </c>
      <c r="AO52" s="2">
        <v>5226.31</v>
      </c>
      <c r="AP52" s="2">
        <v>20679.01</v>
      </c>
      <c r="AQ52" s="2">
        <v>31.71</v>
      </c>
      <c r="AR52" s="2">
        <v>30.91</v>
      </c>
      <c r="AU52" s="2">
        <v>0</v>
      </c>
      <c r="AV52" s="14">
        <v>0</v>
      </c>
      <c r="AW52" s="7">
        <v>247.06</v>
      </c>
      <c r="AX52" s="7">
        <v>247.04</v>
      </c>
      <c r="AY52" s="7">
        <v>291</v>
      </c>
      <c r="AZ52" s="26">
        <v>291</v>
      </c>
      <c r="BA52" s="7">
        <v>247.06</v>
      </c>
      <c r="BB52" s="7">
        <v>247.04</v>
      </c>
      <c r="BE52" s="17">
        <f t="shared" si="0"/>
        <v>247.06</v>
      </c>
      <c r="BF52" s="17">
        <f t="shared" ref="BF52:BH52" si="112">AH52</f>
        <v>0</v>
      </c>
      <c r="BG52" s="17">
        <f t="shared" si="112"/>
        <v>247.06</v>
      </c>
      <c r="BH52" s="17">
        <f t="shared" si="112"/>
        <v>247.06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247.06</v>
      </c>
      <c r="BM52" s="17">
        <f t="shared" si="2"/>
        <v>247.04</v>
      </c>
      <c r="BN52" s="17">
        <f t="shared" ref="BN52:BP52" si="113">AE52</f>
        <v>-0.02</v>
      </c>
      <c r="BO52" s="17">
        <f t="shared" si="113"/>
        <v>247.06</v>
      </c>
      <c r="BP52" s="17">
        <f t="shared" si="113"/>
        <v>247.04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247.06</v>
      </c>
    </row>
    <row r="53" s="2" customFormat="1" spans="1:72">
      <c r="A53" s="2">
        <v>20657.19</v>
      </c>
      <c r="B53" s="2">
        <v>-10712.48</v>
      </c>
      <c r="C53" s="2">
        <v>15555.98</v>
      </c>
      <c r="D53" s="2">
        <v>15546.09</v>
      </c>
      <c r="E53" s="2">
        <v>31.8</v>
      </c>
      <c r="F53" s="7">
        <v>7199</v>
      </c>
      <c r="G53" s="2">
        <v>0</v>
      </c>
      <c r="H53" s="2">
        <v>191.61</v>
      </c>
      <c r="I53" s="2">
        <v>200.63</v>
      </c>
      <c r="J53" s="2">
        <v>280.85</v>
      </c>
      <c r="K53" s="2">
        <v>271.33</v>
      </c>
      <c r="L53" s="2">
        <v>272.49</v>
      </c>
      <c r="M53" s="2">
        <v>729.31</v>
      </c>
      <c r="N53" s="2">
        <v>731.37</v>
      </c>
      <c r="O53" s="2">
        <v>0</v>
      </c>
      <c r="P53" s="2">
        <v>291</v>
      </c>
      <c r="Q53" s="2">
        <v>149.91</v>
      </c>
      <c r="R53" s="2">
        <v>149.96</v>
      </c>
      <c r="S53" s="2">
        <v>20488.13</v>
      </c>
      <c r="T53" s="2">
        <v>10728.85</v>
      </c>
      <c r="U53" s="2">
        <v>3390.302</v>
      </c>
      <c r="V53" s="2">
        <v>13562.4</v>
      </c>
      <c r="W53" s="2">
        <v>16952.702</v>
      </c>
      <c r="X53" s="2">
        <v>-512.116</v>
      </c>
      <c r="Y53" s="2">
        <v>49.98</v>
      </c>
      <c r="Z53" s="2">
        <v>17549.69</v>
      </c>
      <c r="AA53" s="2">
        <v>638.861</v>
      </c>
      <c r="AB53" s="2">
        <v>967.8</v>
      </c>
      <c r="AC53" s="2" t="s">
        <v>75</v>
      </c>
      <c r="AD53" s="7">
        <v>-4860.486</v>
      </c>
      <c r="AE53" s="2">
        <v>-0.02</v>
      </c>
      <c r="AF53" s="2">
        <v>247.06</v>
      </c>
      <c r="AG53" s="2">
        <v>247.04</v>
      </c>
      <c r="AH53" s="2">
        <v>0</v>
      </c>
      <c r="AI53" s="2">
        <v>247.06</v>
      </c>
      <c r="AJ53" s="2">
        <v>247.06</v>
      </c>
      <c r="AK53" s="2">
        <v>8190</v>
      </c>
      <c r="AL53" s="2">
        <v>21022.3</v>
      </c>
      <c r="AM53" s="2">
        <v>29212.3</v>
      </c>
      <c r="AN53" s="2">
        <v>26036.73</v>
      </c>
      <c r="AO53" s="2">
        <v>5540</v>
      </c>
      <c r="AP53" s="2">
        <v>20496.73</v>
      </c>
      <c r="AQ53" s="2">
        <v>31.8</v>
      </c>
      <c r="AR53" s="2">
        <v>30.65</v>
      </c>
      <c r="AU53" s="2">
        <v>0</v>
      </c>
      <c r="AV53" s="14">
        <v>0</v>
      </c>
      <c r="AW53" s="7">
        <v>247.06</v>
      </c>
      <c r="AX53" s="7">
        <v>247.04</v>
      </c>
      <c r="AY53" s="7">
        <v>291</v>
      </c>
      <c r="AZ53" s="26">
        <v>291</v>
      </c>
      <c r="BA53" s="7">
        <v>247.06</v>
      </c>
      <c r="BB53" s="7">
        <v>247.04</v>
      </c>
      <c r="BE53" s="17">
        <f t="shared" si="0"/>
        <v>247.06</v>
      </c>
      <c r="BF53" s="17">
        <f t="shared" ref="BF53:BH53" si="114">AH53</f>
        <v>0</v>
      </c>
      <c r="BG53" s="17">
        <f t="shared" si="114"/>
        <v>247.06</v>
      </c>
      <c r="BH53" s="17">
        <f t="shared" si="114"/>
        <v>247.06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247.06</v>
      </c>
      <c r="BM53" s="17">
        <f t="shared" si="2"/>
        <v>247.04</v>
      </c>
      <c r="BN53" s="17">
        <f t="shared" ref="BN53:BP53" si="115">AE53</f>
        <v>-0.02</v>
      </c>
      <c r="BO53" s="17">
        <f t="shared" si="115"/>
        <v>247.06</v>
      </c>
      <c r="BP53" s="17">
        <f t="shared" si="115"/>
        <v>247.04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247.06</v>
      </c>
    </row>
    <row r="54" s="2" customFormat="1" spans="1:72">
      <c r="A54" s="2">
        <v>20357.54</v>
      </c>
      <c r="B54" s="2">
        <v>-10861.55</v>
      </c>
      <c r="C54" s="2">
        <v>15550.85</v>
      </c>
      <c r="D54" s="2">
        <v>15404.22</v>
      </c>
      <c r="E54" s="2">
        <v>31.98</v>
      </c>
      <c r="F54" s="7">
        <v>7199</v>
      </c>
      <c r="G54" s="2">
        <v>0</v>
      </c>
      <c r="H54" s="2">
        <v>192.46</v>
      </c>
      <c r="I54" s="2">
        <v>200.52</v>
      </c>
      <c r="J54" s="2">
        <v>279.73</v>
      </c>
      <c r="K54" s="2">
        <v>272.49</v>
      </c>
      <c r="L54" s="2">
        <v>272.49</v>
      </c>
      <c r="M54" s="2">
        <v>728.49</v>
      </c>
      <c r="N54" s="2">
        <v>731.78</v>
      </c>
      <c r="O54" s="2">
        <v>0</v>
      </c>
      <c r="P54" s="2">
        <v>291.1</v>
      </c>
      <c r="Q54" s="2">
        <v>149.85</v>
      </c>
      <c r="R54" s="2">
        <v>150.12</v>
      </c>
      <c r="S54" s="2">
        <v>20253.32</v>
      </c>
      <c r="T54" s="2">
        <v>10718.87</v>
      </c>
      <c r="U54" s="2">
        <v>3806.807</v>
      </c>
      <c r="V54" s="2">
        <v>13597.957</v>
      </c>
      <c r="W54" s="2">
        <v>17404.764</v>
      </c>
      <c r="X54" s="2">
        <v>-513.339</v>
      </c>
      <c r="Y54" s="2">
        <v>50.024</v>
      </c>
      <c r="Z54" s="2">
        <v>17580.54</v>
      </c>
      <c r="AA54" s="2">
        <v>617.803</v>
      </c>
      <c r="AB54" s="2">
        <v>963.63</v>
      </c>
      <c r="AC54" s="2" t="s">
        <v>75</v>
      </c>
      <c r="AD54" s="7">
        <v>-4861.326</v>
      </c>
      <c r="AE54" s="2">
        <v>-0.02</v>
      </c>
      <c r="AF54" s="2">
        <v>247.06</v>
      </c>
      <c r="AG54" s="2">
        <v>247.04</v>
      </c>
      <c r="AH54" s="2">
        <v>0</v>
      </c>
      <c r="AI54" s="2">
        <v>247.06</v>
      </c>
      <c r="AJ54" s="2">
        <v>247.06</v>
      </c>
      <c r="AK54" s="2">
        <v>8286</v>
      </c>
      <c r="AL54" s="2">
        <v>20967.3</v>
      </c>
      <c r="AM54" s="2">
        <v>29253.3</v>
      </c>
      <c r="AN54" s="2">
        <v>26083.53</v>
      </c>
      <c r="AO54" s="2">
        <v>5838.15</v>
      </c>
      <c r="AP54" s="2">
        <v>20245.38</v>
      </c>
      <c r="AQ54" s="2">
        <v>31.98</v>
      </c>
      <c r="AR54" s="2">
        <v>30.5</v>
      </c>
      <c r="AU54" s="2">
        <v>0</v>
      </c>
      <c r="AV54" s="14">
        <v>0</v>
      </c>
      <c r="AW54" s="7">
        <v>247.06</v>
      </c>
      <c r="AX54" s="7">
        <v>247.04</v>
      </c>
      <c r="AY54" s="7">
        <v>291</v>
      </c>
      <c r="AZ54" s="26">
        <v>291</v>
      </c>
      <c r="BA54" s="7">
        <v>247.06</v>
      </c>
      <c r="BB54" s="7">
        <v>247.04</v>
      </c>
      <c r="BE54" s="17">
        <f t="shared" si="0"/>
        <v>247.06</v>
      </c>
      <c r="BF54" s="17">
        <f t="shared" ref="BF54:BH54" si="116">AH54</f>
        <v>0</v>
      </c>
      <c r="BG54" s="17">
        <f t="shared" si="116"/>
        <v>247.06</v>
      </c>
      <c r="BH54" s="17">
        <f t="shared" si="116"/>
        <v>247.06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247.06</v>
      </c>
      <c r="BM54" s="17">
        <f t="shared" si="2"/>
        <v>247.04</v>
      </c>
      <c r="BN54" s="17">
        <f t="shared" ref="BN54:BP54" si="117">AE54</f>
        <v>-0.02</v>
      </c>
      <c r="BO54" s="17">
        <f t="shared" si="117"/>
        <v>247.06</v>
      </c>
      <c r="BP54" s="17">
        <f t="shared" si="117"/>
        <v>247.04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247.06</v>
      </c>
    </row>
    <row r="55" s="2" customFormat="1" spans="1:72">
      <c r="A55" s="2">
        <v>20015.69</v>
      </c>
      <c r="B55" s="2">
        <v>-11257.05</v>
      </c>
      <c r="C55" s="2">
        <v>15551.64</v>
      </c>
      <c r="D55" s="2">
        <v>15357.65</v>
      </c>
      <c r="E55" s="2">
        <v>32.11</v>
      </c>
      <c r="F55" s="7">
        <v>7199</v>
      </c>
      <c r="G55" s="2">
        <v>0</v>
      </c>
      <c r="H55" s="2">
        <v>193.33</v>
      </c>
      <c r="I55" s="2">
        <v>201.05</v>
      </c>
      <c r="J55" s="2">
        <v>280.02</v>
      </c>
      <c r="K55" s="2">
        <v>271.33</v>
      </c>
      <c r="L55" s="2">
        <v>272.72</v>
      </c>
      <c r="M55" s="2">
        <v>729.31</v>
      </c>
      <c r="N55" s="2">
        <v>731.78</v>
      </c>
      <c r="O55" s="2">
        <v>0</v>
      </c>
      <c r="P55" s="2">
        <v>291.3</v>
      </c>
      <c r="Q55" s="2">
        <v>149.75</v>
      </c>
      <c r="R55" s="2">
        <v>149.85</v>
      </c>
      <c r="S55" s="2">
        <v>19971.84</v>
      </c>
      <c r="T55" s="2">
        <v>11312.66</v>
      </c>
      <c r="U55" s="2">
        <v>3872.501</v>
      </c>
      <c r="V55" s="2">
        <v>13566.047</v>
      </c>
      <c r="W55" s="2">
        <v>17438.549</v>
      </c>
      <c r="X55" s="2">
        <v>-508.782</v>
      </c>
      <c r="Y55" s="2">
        <v>49.965</v>
      </c>
      <c r="Z55" s="2">
        <v>17374.14</v>
      </c>
      <c r="AA55" s="2">
        <v>677.752</v>
      </c>
      <c r="AB55" s="2">
        <v>956.77</v>
      </c>
      <c r="AC55" s="2" t="s">
        <v>75</v>
      </c>
      <c r="AD55" s="7">
        <v>-4863.288</v>
      </c>
      <c r="AE55" s="2">
        <v>-0.02</v>
      </c>
      <c r="AF55" s="2">
        <v>247.06</v>
      </c>
      <c r="AG55" s="2">
        <v>247.04</v>
      </c>
      <c r="AH55" s="2">
        <v>0</v>
      </c>
      <c r="AI55" s="2">
        <v>247.06</v>
      </c>
      <c r="AJ55" s="2">
        <v>247.06</v>
      </c>
      <c r="AK55" s="2">
        <v>8286</v>
      </c>
      <c r="AL55" s="2">
        <v>20885.3</v>
      </c>
      <c r="AM55" s="2">
        <v>29171.3</v>
      </c>
      <c r="AN55" s="2">
        <v>26060.17</v>
      </c>
      <c r="AO55" s="2">
        <v>6126.23</v>
      </c>
      <c r="AP55" s="2">
        <v>19933.94</v>
      </c>
      <c r="AQ55" s="2">
        <v>32.11</v>
      </c>
      <c r="AR55" s="2">
        <v>30.19</v>
      </c>
      <c r="AU55" s="2">
        <v>0</v>
      </c>
      <c r="AV55" s="14">
        <v>0</v>
      </c>
      <c r="AW55" s="7">
        <v>247.06</v>
      </c>
      <c r="AX55" s="7">
        <v>247.04</v>
      </c>
      <c r="AY55" s="7">
        <v>291</v>
      </c>
      <c r="AZ55" s="26">
        <v>291</v>
      </c>
      <c r="BA55" s="7">
        <v>247.06</v>
      </c>
      <c r="BB55" s="7">
        <v>247.04</v>
      </c>
      <c r="BE55" s="17">
        <f t="shared" si="0"/>
        <v>247.06</v>
      </c>
      <c r="BF55" s="17">
        <f t="shared" ref="BF55:BH55" si="118">AH55</f>
        <v>0</v>
      </c>
      <c r="BG55" s="17">
        <f t="shared" si="118"/>
        <v>247.06</v>
      </c>
      <c r="BH55" s="17">
        <f t="shared" si="118"/>
        <v>247.06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247.06</v>
      </c>
      <c r="BM55" s="17">
        <f t="shared" si="2"/>
        <v>247.04</v>
      </c>
      <c r="BN55" s="17">
        <f t="shared" ref="BN55:BP55" si="119">AE55</f>
        <v>-0.02</v>
      </c>
      <c r="BO55" s="17">
        <f t="shared" si="119"/>
        <v>247.06</v>
      </c>
      <c r="BP55" s="17">
        <f t="shared" si="119"/>
        <v>247.04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247.06</v>
      </c>
    </row>
    <row r="56" s="2" customFormat="1" spans="1:72">
      <c r="A56" s="2">
        <v>19891.59</v>
      </c>
      <c r="B56" s="2">
        <v>-11306.75</v>
      </c>
      <c r="C56" s="2">
        <v>15560.03</v>
      </c>
      <c r="D56" s="2">
        <v>15285.4</v>
      </c>
      <c r="E56" s="2">
        <v>32.33</v>
      </c>
      <c r="F56" s="7">
        <v>7199</v>
      </c>
      <c r="G56" s="2">
        <v>0</v>
      </c>
      <c r="H56" s="2">
        <v>193.33</v>
      </c>
      <c r="I56" s="2">
        <v>201.08</v>
      </c>
      <c r="J56" s="2">
        <v>280.79</v>
      </c>
      <c r="K56" s="2">
        <v>270.86</v>
      </c>
      <c r="L56" s="2">
        <v>272.72</v>
      </c>
      <c r="M56" s="2">
        <v>728.9</v>
      </c>
      <c r="N56" s="2">
        <v>732.19</v>
      </c>
      <c r="O56" s="2">
        <v>0</v>
      </c>
      <c r="P56" s="2">
        <v>291.1</v>
      </c>
      <c r="Q56" s="2">
        <v>150.12</v>
      </c>
      <c r="R56" s="2">
        <v>150.12</v>
      </c>
      <c r="S56" s="2">
        <v>19990.91</v>
      </c>
      <c r="T56" s="2">
        <v>11613.45</v>
      </c>
      <c r="U56" s="2">
        <v>3923.36</v>
      </c>
      <c r="V56" s="2">
        <v>13526.801</v>
      </c>
      <c r="W56" s="2">
        <v>17450.161</v>
      </c>
      <c r="X56" s="2">
        <v>-511.941</v>
      </c>
      <c r="Y56" s="2">
        <v>50.025</v>
      </c>
      <c r="Z56" s="2">
        <v>17214.95</v>
      </c>
      <c r="AA56" s="2">
        <v>649.527</v>
      </c>
      <c r="AB56" s="2">
        <v>956.53</v>
      </c>
      <c r="AC56" s="2" t="s">
        <v>75</v>
      </c>
      <c r="AD56" s="7">
        <v>-4861.747</v>
      </c>
      <c r="AE56" s="2">
        <v>-0.02</v>
      </c>
      <c r="AF56" s="2">
        <v>247.06</v>
      </c>
      <c r="AG56" s="2">
        <v>247.04</v>
      </c>
      <c r="AH56" s="2">
        <v>0</v>
      </c>
      <c r="AI56" s="2">
        <v>247.06</v>
      </c>
      <c r="AJ56" s="2">
        <v>247.06</v>
      </c>
      <c r="AK56" s="2">
        <v>8286</v>
      </c>
      <c r="AL56" s="2">
        <v>20912.3</v>
      </c>
      <c r="AM56" s="2">
        <v>29198.3</v>
      </c>
      <c r="AN56" s="2">
        <v>25943.54</v>
      </c>
      <c r="AO56" s="2">
        <v>6397.79</v>
      </c>
      <c r="AP56" s="2">
        <v>19545.75</v>
      </c>
      <c r="AQ56" s="2">
        <v>32.33</v>
      </c>
      <c r="AR56" s="2">
        <v>30.11</v>
      </c>
      <c r="AU56" s="2">
        <v>0</v>
      </c>
      <c r="AV56" s="14">
        <v>0</v>
      </c>
      <c r="AW56" s="7">
        <v>247.06</v>
      </c>
      <c r="AX56" s="7">
        <v>247.04</v>
      </c>
      <c r="AY56" s="7">
        <v>291</v>
      </c>
      <c r="AZ56" s="26">
        <v>291</v>
      </c>
      <c r="BA56" s="7">
        <v>247.06</v>
      </c>
      <c r="BB56" s="7">
        <v>247.04</v>
      </c>
      <c r="BE56" s="17">
        <f t="shared" si="0"/>
        <v>247.06</v>
      </c>
      <c r="BF56" s="17">
        <f t="shared" ref="BF56:BH56" si="120">AH56</f>
        <v>0</v>
      </c>
      <c r="BG56" s="17">
        <f t="shared" si="120"/>
        <v>247.06</v>
      </c>
      <c r="BH56" s="17">
        <f t="shared" si="120"/>
        <v>247.06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247.06</v>
      </c>
      <c r="BM56" s="17">
        <f t="shared" si="2"/>
        <v>247.04</v>
      </c>
      <c r="BN56" s="17">
        <f t="shared" ref="BN56:BP56" si="121">AE56</f>
        <v>-0.02</v>
      </c>
      <c r="BO56" s="17">
        <f t="shared" si="121"/>
        <v>247.06</v>
      </c>
      <c r="BP56" s="17">
        <f t="shared" si="121"/>
        <v>247.04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247.06</v>
      </c>
    </row>
    <row r="57" s="2" customFormat="1" spans="1:72">
      <c r="A57" s="2">
        <v>20277.68</v>
      </c>
      <c r="B57" s="2">
        <v>-11127.15</v>
      </c>
      <c r="C57" s="2">
        <v>15557.37</v>
      </c>
      <c r="D57" s="2">
        <v>15731.15</v>
      </c>
      <c r="E57" s="2">
        <v>32.45</v>
      </c>
      <c r="F57" s="7">
        <v>7199</v>
      </c>
      <c r="G57" s="2">
        <v>0</v>
      </c>
      <c r="H57" s="2">
        <v>193.33</v>
      </c>
      <c r="I57" s="2">
        <v>201.11</v>
      </c>
      <c r="J57" s="2">
        <v>281.06</v>
      </c>
      <c r="K57" s="2">
        <v>271.79</v>
      </c>
      <c r="L57" s="2">
        <v>269.7</v>
      </c>
      <c r="M57" s="2">
        <v>729.31</v>
      </c>
      <c r="N57" s="2">
        <v>732.6</v>
      </c>
      <c r="O57" s="2">
        <v>0</v>
      </c>
      <c r="P57" s="2">
        <v>292</v>
      </c>
      <c r="Q57" s="2">
        <v>149.8</v>
      </c>
      <c r="R57" s="2">
        <v>150.28</v>
      </c>
      <c r="S57" s="2">
        <v>20295.8</v>
      </c>
      <c r="T57" s="2">
        <v>11165.54</v>
      </c>
      <c r="U57" s="2">
        <v>4073.13</v>
      </c>
      <c r="V57" s="2">
        <v>13301.976</v>
      </c>
      <c r="W57" s="2">
        <v>17375.105</v>
      </c>
      <c r="X57" s="2">
        <v>-510.263</v>
      </c>
      <c r="Y57" s="2">
        <v>50.001</v>
      </c>
      <c r="Z57" s="2">
        <v>17352.09</v>
      </c>
      <c r="AA57" s="2">
        <v>774.523</v>
      </c>
      <c r="AB57" s="2">
        <v>961.93</v>
      </c>
      <c r="AC57" s="2" t="s">
        <v>75</v>
      </c>
      <c r="AD57" s="7">
        <v>-4865.108</v>
      </c>
      <c r="AE57" s="2">
        <v>-0.02</v>
      </c>
      <c r="AF57" s="2">
        <v>247.06</v>
      </c>
      <c r="AG57" s="2">
        <v>247.04</v>
      </c>
      <c r="AH57" s="2">
        <v>0</v>
      </c>
      <c r="AI57" s="2">
        <v>247.06</v>
      </c>
      <c r="AJ57" s="2">
        <v>247.06</v>
      </c>
      <c r="AK57" s="2">
        <v>8286</v>
      </c>
      <c r="AL57" s="2">
        <v>21131.3</v>
      </c>
      <c r="AM57" s="2">
        <v>29417.3</v>
      </c>
      <c r="AN57" s="2">
        <v>25798.18</v>
      </c>
      <c r="AO57" s="2">
        <v>6676.7</v>
      </c>
      <c r="AP57" s="2">
        <v>19121.48</v>
      </c>
      <c r="AQ57" s="2">
        <v>32.45</v>
      </c>
      <c r="AR57" s="2">
        <v>29.98</v>
      </c>
      <c r="AU57" s="2">
        <v>0</v>
      </c>
      <c r="AV57" s="14">
        <v>0</v>
      </c>
      <c r="AW57" s="7">
        <v>247.06</v>
      </c>
      <c r="AX57" s="7">
        <v>247.04</v>
      </c>
      <c r="AY57" s="7">
        <v>291</v>
      </c>
      <c r="AZ57" s="26">
        <v>291</v>
      </c>
      <c r="BA57" s="7">
        <v>247.06</v>
      </c>
      <c r="BB57" s="7">
        <v>247.04</v>
      </c>
      <c r="BE57" s="17">
        <f t="shared" si="0"/>
        <v>247.06</v>
      </c>
      <c r="BF57" s="17">
        <f t="shared" ref="BF57:BH57" si="122">AH57</f>
        <v>0</v>
      </c>
      <c r="BG57" s="17">
        <f t="shared" si="122"/>
        <v>247.06</v>
      </c>
      <c r="BH57" s="17">
        <f t="shared" si="122"/>
        <v>247.06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247.06</v>
      </c>
      <c r="BM57" s="17">
        <f t="shared" si="2"/>
        <v>247.04</v>
      </c>
      <c r="BN57" s="17">
        <f t="shared" ref="BN57:BP57" si="123">AE57</f>
        <v>-0.02</v>
      </c>
      <c r="BO57" s="17">
        <f t="shared" si="123"/>
        <v>247.06</v>
      </c>
      <c r="BP57" s="17">
        <f t="shared" si="123"/>
        <v>247.04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247.06</v>
      </c>
    </row>
    <row r="58" s="2" customFormat="1" spans="1:72">
      <c r="A58" s="2">
        <v>20460.95</v>
      </c>
      <c r="B58" s="2">
        <v>-11185.08</v>
      </c>
      <c r="C58" s="2">
        <v>15552.29</v>
      </c>
      <c r="D58" s="2">
        <v>15456.93</v>
      </c>
      <c r="E58" s="2">
        <v>31.95</v>
      </c>
      <c r="F58" s="7">
        <v>7199</v>
      </c>
      <c r="G58" s="2">
        <v>0</v>
      </c>
      <c r="H58" s="2">
        <v>191.61</v>
      </c>
      <c r="I58" s="2">
        <v>200.38</v>
      </c>
      <c r="J58" s="2">
        <v>279.52</v>
      </c>
      <c r="K58" s="2">
        <v>271.1</v>
      </c>
      <c r="L58" s="2">
        <v>272.26</v>
      </c>
      <c r="M58" s="2">
        <v>727.67</v>
      </c>
      <c r="N58" s="2">
        <v>729.72</v>
      </c>
      <c r="O58" s="2">
        <v>0</v>
      </c>
      <c r="P58" s="2">
        <v>287</v>
      </c>
      <c r="Q58" s="2">
        <v>149.75</v>
      </c>
      <c r="R58" s="2">
        <v>149.85</v>
      </c>
      <c r="S58" s="2">
        <v>20539.91</v>
      </c>
      <c r="T58" s="2">
        <v>11163.44</v>
      </c>
      <c r="U58" s="2">
        <v>4141.217</v>
      </c>
      <c r="V58" s="2">
        <v>13697.071</v>
      </c>
      <c r="W58" s="2">
        <v>17838.288</v>
      </c>
      <c r="X58" s="2">
        <v>-510.654</v>
      </c>
      <c r="Y58" s="2">
        <v>50.036</v>
      </c>
      <c r="Z58" s="2">
        <v>17534.28</v>
      </c>
      <c r="AA58" s="2">
        <v>482.016</v>
      </c>
      <c r="AB58" s="2">
        <v>982.05</v>
      </c>
      <c r="AC58" s="2" t="s">
        <v>75</v>
      </c>
      <c r="AD58" s="7">
        <v>-4872.252</v>
      </c>
      <c r="AE58" s="2">
        <v>-0.02</v>
      </c>
      <c r="AF58" s="2">
        <v>247.06</v>
      </c>
      <c r="AG58" s="2">
        <v>247.04</v>
      </c>
      <c r="AH58" s="2">
        <v>0</v>
      </c>
      <c r="AI58" s="2">
        <v>247.06</v>
      </c>
      <c r="AJ58" s="2">
        <v>247.06</v>
      </c>
      <c r="AK58" s="2">
        <v>8286</v>
      </c>
      <c r="AL58" s="2">
        <v>21668</v>
      </c>
      <c r="AM58" s="2">
        <v>29954</v>
      </c>
      <c r="AN58" s="2">
        <v>25497</v>
      </c>
      <c r="AO58" s="2">
        <v>6920.37</v>
      </c>
      <c r="AP58" s="2">
        <v>18576.63</v>
      </c>
      <c r="AQ58" s="2">
        <v>31.95</v>
      </c>
      <c r="AR58" s="2">
        <v>29.54</v>
      </c>
      <c r="AU58" s="2">
        <v>0</v>
      </c>
      <c r="AV58" s="14">
        <v>0</v>
      </c>
      <c r="AW58" s="7">
        <v>247.06</v>
      </c>
      <c r="AX58" s="7">
        <v>247.04</v>
      </c>
      <c r="AY58" s="7">
        <v>291</v>
      </c>
      <c r="AZ58" s="26">
        <v>291</v>
      </c>
      <c r="BA58" s="7">
        <v>247.06</v>
      </c>
      <c r="BB58" s="7">
        <v>247.04</v>
      </c>
      <c r="BE58" s="17">
        <f t="shared" si="0"/>
        <v>247.06</v>
      </c>
      <c r="BF58" s="17">
        <f t="shared" ref="BF58:BH58" si="124">AH58</f>
        <v>0</v>
      </c>
      <c r="BG58" s="17">
        <f t="shared" si="124"/>
        <v>247.06</v>
      </c>
      <c r="BH58" s="17">
        <f t="shared" si="124"/>
        <v>247.06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247.06</v>
      </c>
      <c r="BM58" s="17">
        <f t="shared" si="2"/>
        <v>247.04</v>
      </c>
      <c r="BN58" s="17">
        <f t="shared" ref="BN58:BP58" si="125">AE58</f>
        <v>-0.02</v>
      </c>
      <c r="BO58" s="17">
        <f t="shared" si="125"/>
        <v>247.06</v>
      </c>
      <c r="BP58" s="17">
        <f t="shared" si="125"/>
        <v>247.04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247.06</v>
      </c>
    </row>
    <row r="59" s="2" customFormat="1" spans="1:72">
      <c r="A59" s="2">
        <v>20899.4</v>
      </c>
      <c r="B59" s="2">
        <v>-11018.51</v>
      </c>
      <c r="C59" s="2">
        <v>15552.94</v>
      </c>
      <c r="D59" s="2">
        <v>15726.38</v>
      </c>
      <c r="E59" s="2">
        <v>31.93</v>
      </c>
      <c r="F59" s="7">
        <v>7199</v>
      </c>
      <c r="G59" s="2">
        <v>0</v>
      </c>
      <c r="H59" s="2">
        <v>193.33</v>
      </c>
      <c r="I59" s="2">
        <v>200.67</v>
      </c>
      <c r="J59" s="2">
        <v>280.72</v>
      </c>
      <c r="K59" s="2">
        <v>271.33</v>
      </c>
      <c r="L59" s="2">
        <v>272.26</v>
      </c>
      <c r="M59" s="2">
        <v>728.9</v>
      </c>
      <c r="N59" s="2">
        <v>732.6</v>
      </c>
      <c r="O59" s="2">
        <v>0</v>
      </c>
      <c r="P59" s="2">
        <v>291.4</v>
      </c>
      <c r="Q59" s="2">
        <v>150.33</v>
      </c>
      <c r="R59" s="2">
        <v>149.85</v>
      </c>
      <c r="S59" s="2">
        <v>20744.89</v>
      </c>
      <c r="T59" s="2">
        <v>11106.67</v>
      </c>
      <c r="U59" s="2">
        <v>4327.208</v>
      </c>
      <c r="V59" s="2">
        <v>13514.397</v>
      </c>
      <c r="W59" s="2">
        <v>17841.605</v>
      </c>
      <c r="X59" s="2">
        <v>-507.174</v>
      </c>
      <c r="Y59" s="2">
        <v>50.005</v>
      </c>
      <c r="Z59" s="2">
        <v>17521.28</v>
      </c>
      <c r="AA59" s="2">
        <v>631.648</v>
      </c>
      <c r="AB59" s="2">
        <v>983.1</v>
      </c>
      <c r="AC59" s="2" t="s">
        <v>75</v>
      </c>
      <c r="AD59" s="7">
        <v>-4862.587</v>
      </c>
      <c r="AE59" s="2">
        <v>-0.02</v>
      </c>
      <c r="AF59" s="2">
        <v>247.06</v>
      </c>
      <c r="AG59" s="2">
        <v>247.04</v>
      </c>
      <c r="AH59" s="2">
        <v>0</v>
      </c>
      <c r="AI59" s="2">
        <v>247.06</v>
      </c>
      <c r="AJ59" s="2">
        <v>247.06</v>
      </c>
      <c r="AK59" s="2">
        <v>8136</v>
      </c>
      <c r="AL59" s="2">
        <v>21774.8</v>
      </c>
      <c r="AM59" s="2">
        <v>29910.8</v>
      </c>
      <c r="AN59" s="2">
        <v>25118.79</v>
      </c>
      <c r="AO59" s="2">
        <v>7132.12</v>
      </c>
      <c r="AP59" s="2">
        <v>17986.67</v>
      </c>
      <c r="AQ59" s="2">
        <v>31.93</v>
      </c>
      <c r="AR59" s="2">
        <v>29.51</v>
      </c>
      <c r="AU59" s="2">
        <v>0</v>
      </c>
      <c r="AV59" s="14">
        <v>0</v>
      </c>
      <c r="AW59" s="7">
        <v>247.06</v>
      </c>
      <c r="AX59" s="7">
        <v>247.04</v>
      </c>
      <c r="AY59" s="7">
        <v>291</v>
      </c>
      <c r="AZ59" s="26">
        <v>291</v>
      </c>
      <c r="BA59" s="7">
        <v>247.06</v>
      </c>
      <c r="BB59" s="7">
        <v>247.04</v>
      </c>
      <c r="BE59" s="17">
        <f t="shared" si="0"/>
        <v>247.06</v>
      </c>
      <c r="BF59" s="17">
        <f t="shared" ref="BF59:BH59" si="126">AH59</f>
        <v>0</v>
      </c>
      <c r="BG59" s="17">
        <f t="shared" si="126"/>
        <v>247.06</v>
      </c>
      <c r="BH59" s="17">
        <f t="shared" si="126"/>
        <v>247.06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247.06</v>
      </c>
      <c r="BM59" s="17">
        <f t="shared" si="2"/>
        <v>247.04</v>
      </c>
      <c r="BN59" s="17">
        <f t="shared" ref="BN59:BP59" si="127">AE59</f>
        <v>-0.02</v>
      </c>
      <c r="BO59" s="17">
        <f t="shared" si="127"/>
        <v>247.06</v>
      </c>
      <c r="BP59" s="17">
        <f t="shared" si="127"/>
        <v>247.04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247.06</v>
      </c>
    </row>
    <row r="60" s="2" customFormat="1" spans="1:72">
      <c r="A60" s="2">
        <v>21158.22</v>
      </c>
      <c r="B60" s="2">
        <v>-10946.58</v>
      </c>
      <c r="C60" s="2">
        <v>15559.36</v>
      </c>
      <c r="D60" s="2">
        <v>15916.8</v>
      </c>
      <c r="E60" s="2">
        <v>31.97</v>
      </c>
      <c r="F60" s="7">
        <v>7200</v>
      </c>
      <c r="G60" s="2">
        <v>0</v>
      </c>
      <c r="H60" s="2">
        <v>192.46</v>
      </c>
      <c r="I60" s="2">
        <v>201.55</v>
      </c>
      <c r="J60" s="2">
        <v>280.9</v>
      </c>
      <c r="K60" s="2">
        <v>273.19</v>
      </c>
      <c r="L60" s="2">
        <v>272.26</v>
      </c>
      <c r="M60" s="2">
        <v>729.72</v>
      </c>
      <c r="N60" s="2">
        <v>733.01</v>
      </c>
      <c r="O60" s="2">
        <v>0</v>
      </c>
      <c r="P60" s="2">
        <v>292.6</v>
      </c>
      <c r="Q60" s="2">
        <v>150.54</v>
      </c>
      <c r="R60" s="2">
        <v>150.01</v>
      </c>
      <c r="S60" s="2">
        <v>21279.91</v>
      </c>
      <c r="T60" s="2">
        <v>11069.21</v>
      </c>
      <c r="U60" s="2">
        <v>5639.96</v>
      </c>
      <c r="V60" s="2">
        <v>12777.438</v>
      </c>
      <c r="W60" s="2">
        <v>18417.398</v>
      </c>
      <c r="X60" s="2">
        <v>-502.837</v>
      </c>
      <c r="Y60" s="2">
        <v>49.966</v>
      </c>
      <c r="Z60" s="2">
        <v>17552.27</v>
      </c>
      <c r="AA60" s="2">
        <v>578.305</v>
      </c>
      <c r="AB60" s="2">
        <v>974.04</v>
      </c>
      <c r="AC60" s="2" t="s">
        <v>75</v>
      </c>
      <c r="AD60" s="7">
        <v>-4855.163</v>
      </c>
      <c r="AE60" s="2">
        <v>-0.02</v>
      </c>
      <c r="AF60" s="2">
        <v>247.06</v>
      </c>
      <c r="AG60" s="2">
        <v>247.04</v>
      </c>
      <c r="AH60" s="2">
        <v>0</v>
      </c>
      <c r="AI60" s="2">
        <v>247.06</v>
      </c>
      <c r="AJ60" s="2">
        <v>247.06</v>
      </c>
      <c r="AK60" s="2">
        <v>7986</v>
      </c>
      <c r="AL60" s="2">
        <v>21881.6</v>
      </c>
      <c r="AM60" s="2">
        <v>29867.6</v>
      </c>
      <c r="AN60" s="2">
        <v>24607.93</v>
      </c>
      <c r="AO60" s="2">
        <v>7325.71</v>
      </c>
      <c r="AP60" s="2">
        <v>17282.22</v>
      </c>
      <c r="AQ60" s="2">
        <v>31.97</v>
      </c>
      <c r="AR60" s="2">
        <v>29.6</v>
      </c>
      <c r="AU60" s="2">
        <v>0</v>
      </c>
      <c r="AV60" s="14">
        <v>0</v>
      </c>
      <c r="AW60" s="7">
        <v>247.06</v>
      </c>
      <c r="AX60" s="7">
        <v>247.04</v>
      </c>
      <c r="AY60" s="7">
        <v>291</v>
      </c>
      <c r="AZ60" s="26">
        <v>291</v>
      </c>
      <c r="BA60" s="7">
        <v>247.06</v>
      </c>
      <c r="BB60" s="7">
        <v>247.04</v>
      </c>
      <c r="BE60" s="17">
        <f t="shared" si="0"/>
        <v>247.06</v>
      </c>
      <c r="BF60" s="17">
        <f t="shared" ref="BF60:BH60" si="128">AH60</f>
        <v>0</v>
      </c>
      <c r="BG60" s="17">
        <f t="shared" si="128"/>
        <v>247.06</v>
      </c>
      <c r="BH60" s="17">
        <f t="shared" si="128"/>
        <v>247.06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247.06</v>
      </c>
      <c r="BM60" s="17">
        <f t="shared" si="2"/>
        <v>247.04</v>
      </c>
      <c r="BN60" s="17">
        <f t="shared" ref="BN60:BP60" si="129">AE60</f>
        <v>-0.02</v>
      </c>
      <c r="BO60" s="17">
        <f t="shared" si="129"/>
        <v>247.06</v>
      </c>
      <c r="BP60" s="17">
        <f t="shared" si="129"/>
        <v>247.04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247.06</v>
      </c>
    </row>
    <row r="61" s="2" customFormat="1" spans="1:72">
      <c r="A61" s="2">
        <v>21593.7</v>
      </c>
      <c r="B61" s="2">
        <v>-11412.48</v>
      </c>
      <c r="C61" s="2">
        <v>15570.9</v>
      </c>
      <c r="D61" s="2">
        <v>16311.98</v>
      </c>
      <c r="E61" s="2">
        <v>31.71</v>
      </c>
      <c r="F61" s="7">
        <v>7200</v>
      </c>
      <c r="G61" s="2">
        <v>0</v>
      </c>
      <c r="H61" s="2">
        <v>193.33</v>
      </c>
      <c r="I61" s="2">
        <v>200.8</v>
      </c>
      <c r="J61" s="2">
        <v>280.94</v>
      </c>
      <c r="K61" s="2">
        <v>272.26</v>
      </c>
      <c r="L61" s="2">
        <v>272.26</v>
      </c>
      <c r="M61" s="2">
        <v>729.31</v>
      </c>
      <c r="N61" s="2">
        <v>732.19</v>
      </c>
      <c r="O61" s="2">
        <v>0</v>
      </c>
      <c r="P61" s="2">
        <v>290.8</v>
      </c>
      <c r="Q61" s="2">
        <v>149.85</v>
      </c>
      <c r="R61" s="2">
        <v>149.96</v>
      </c>
      <c r="S61" s="2">
        <v>21551.3</v>
      </c>
      <c r="T61" s="2">
        <v>11380.27</v>
      </c>
      <c r="U61" s="2">
        <v>6497.768</v>
      </c>
      <c r="V61" s="2">
        <v>12048.627</v>
      </c>
      <c r="W61" s="2">
        <v>18546.396</v>
      </c>
      <c r="X61" s="2">
        <v>-505.403</v>
      </c>
      <c r="Y61" s="2">
        <v>50.022</v>
      </c>
      <c r="Z61" s="2">
        <v>17230.35</v>
      </c>
      <c r="AA61" s="2">
        <v>837.381</v>
      </c>
      <c r="AB61" s="2">
        <v>976.2</v>
      </c>
      <c r="AC61" s="2" t="s">
        <v>75</v>
      </c>
      <c r="AD61" s="7">
        <v>-4858.245</v>
      </c>
      <c r="AE61" s="2">
        <v>-0.02</v>
      </c>
      <c r="AF61" s="2">
        <v>247.06</v>
      </c>
      <c r="AG61" s="2">
        <v>247.04</v>
      </c>
      <c r="AH61" s="2">
        <v>0</v>
      </c>
      <c r="AI61" s="2">
        <v>247.06</v>
      </c>
      <c r="AJ61" s="2">
        <v>247.06</v>
      </c>
      <c r="AK61" s="2">
        <v>7836</v>
      </c>
      <c r="AL61" s="2">
        <v>22362</v>
      </c>
      <c r="AM61" s="2">
        <v>30198</v>
      </c>
      <c r="AN61" s="2">
        <v>24061.54</v>
      </c>
      <c r="AO61" s="2">
        <v>7524.01</v>
      </c>
      <c r="AP61" s="2">
        <v>16537.53</v>
      </c>
      <c r="AQ61" s="2">
        <v>31.71</v>
      </c>
      <c r="AR61" s="2">
        <v>29.31</v>
      </c>
      <c r="AU61" s="2">
        <v>0</v>
      </c>
      <c r="AV61" s="14">
        <v>0</v>
      </c>
      <c r="AW61" s="7">
        <v>247.06</v>
      </c>
      <c r="AX61" s="7">
        <v>247.04</v>
      </c>
      <c r="AY61" s="7">
        <v>291</v>
      </c>
      <c r="AZ61" s="26">
        <v>291</v>
      </c>
      <c r="BA61" s="7">
        <v>247.06</v>
      </c>
      <c r="BB61" s="7">
        <v>247.04</v>
      </c>
      <c r="BE61" s="17">
        <f t="shared" si="0"/>
        <v>247.06</v>
      </c>
      <c r="BF61" s="17">
        <f t="shared" ref="BF61:BH61" si="130">AH61</f>
        <v>0</v>
      </c>
      <c r="BG61" s="17">
        <f t="shared" si="130"/>
        <v>247.06</v>
      </c>
      <c r="BH61" s="17">
        <f t="shared" si="130"/>
        <v>247.06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247.06</v>
      </c>
      <c r="BM61" s="17">
        <f t="shared" si="2"/>
        <v>247.04</v>
      </c>
      <c r="BN61" s="17">
        <f t="shared" ref="BN61:BP61" si="131">AE61</f>
        <v>-0.02</v>
      </c>
      <c r="BO61" s="17">
        <f t="shared" si="131"/>
        <v>247.06</v>
      </c>
      <c r="BP61" s="17">
        <f t="shared" si="131"/>
        <v>247.04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247.06</v>
      </c>
    </row>
    <row r="62" s="2" customFormat="1" spans="1:72">
      <c r="A62" s="2">
        <v>22063.81</v>
      </c>
      <c r="B62" s="2">
        <v>-12280.67</v>
      </c>
      <c r="C62" s="2">
        <v>15549.77</v>
      </c>
      <c r="D62" s="2">
        <v>17124.89</v>
      </c>
      <c r="E62" s="2">
        <v>31.29</v>
      </c>
      <c r="F62" s="7">
        <v>7200</v>
      </c>
      <c r="G62" s="2">
        <v>0</v>
      </c>
      <c r="H62" s="2">
        <v>193.33</v>
      </c>
      <c r="I62" s="2">
        <v>201.46</v>
      </c>
      <c r="J62" s="2">
        <v>280.76</v>
      </c>
      <c r="K62" s="2">
        <v>272.49</v>
      </c>
      <c r="L62" s="2">
        <v>272.49</v>
      </c>
      <c r="M62" s="2">
        <v>728.49</v>
      </c>
      <c r="N62" s="2">
        <v>733.01</v>
      </c>
      <c r="O62" s="2">
        <v>0</v>
      </c>
      <c r="P62" s="2">
        <v>293.3</v>
      </c>
      <c r="Q62" s="2">
        <v>148.9</v>
      </c>
      <c r="R62" s="2">
        <v>148.9</v>
      </c>
      <c r="S62" s="2">
        <v>22496.47</v>
      </c>
      <c r="T62" s="2">
        <v>12260.73</v>
      </c>
      <c r="U62" s="2">
        <v>7100.493</v>
      </c>
      <c r="V62" s="2">
        <v>12762.891</v>
      </c>
      <c r="W62" s="2">
        <v>19863.385</v>
      </c>
      <c r="X62" s="2">
        <v>-501.63</v>
      </c>
      <c r="Y62" s="2">
        <v>49.971</v>
      </c>
      <c r="Z62" s="2">
        <v>17176.71</v>
      </c>
      <c r="AA62" s="2">
        <v>546.383</v>
      </c>
      <c r="AB62" s="2">
        <v>961.26</v>
      </c>
      <c r="AC62" s="2" t="s">
        <v>75</v>
      </c>
      <c r="AD62" s="7">
        <v>-4858.104</v>
      </c>
      <c r="AE62" s="2">
        <v>-0.02</v>
      </c>
      <c r="AF62" s="2">
        <v>247.06</v>
      </c>
      <c r="AG62" s="2">
        <v>247.04</v>
      </c>
      <c r="AH62" s="2">
        <v>0</v>
      </c>
      <c r="AI62" s="2">
        <v>247.06</v>
      </c>
      <c r="AJ62" s="2">
        <v>247.06</v>
      </c>
      <c r="AK62" s="2">
        <v>7686</v>
      </c>
      <c r="AL62" s="2">
        <v>23136.1</v>
      </c>
      <c r="AM62" s="2">
        <v>30822.1</v>
      </c>
      <c r="AN62" s="2">
        <v>23382.32</v>
      </c>
      <c r="AO62" s="2">
        <v>7679.66</v>
      </c>
      <c r="AP62" s="2">
        <v>15702.66</v>
      </c>
      <c r="AQ62" s="2">
        <v>31.29</v>
      </c>
      <c r="AR62" s="2">
        <v>29.35</v>
      </c>
      <c r="AU62" s="2">
        <v>0</v>
      </c>
      <c r="AV62" s="14">
        <v>0</v>
      </c>
      <c r="AW62" s="7">
        <v>247.06</v>
      </c>
      <c r="AX62" s="7">
        <v>247.04</v>
      </c>
      <c r="AY62" s="7">
        <v>291</v>
      </c>
      <c r="AZ62" s="26">
        <v>291</v>
      </c>
      <c r="BA62" s="7">
        <v>247.06</v>
      </c>
      <c r="BB62" s="7">
        <v>247.04</v>
      </c>
      <c r="BE62" s="17">
        <f t="shared" si="0"/>
        <v>247.06</v>
      </c>
      <c r="BF62" s="17">
        <f t="shared" ref="BF62:BH62" si="132">AH62</f>
        <v>0</v>
      </c>
      <c r="BG62" s="17">
        <f t="shared" si="132"/>
        <v>247.06</v>
      </c>
      <c r="BH62" s="17">
        <f t="shared" si="132"/>
        <v>247.06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247.06</v>
      </c>
      <c r="BM62" s="17">
        <f t="shared" si="2"/>
        <v>247.04</v>
      </c>
      <c r="BN62" s="17">
        <f t="shared" ref="BN62:BP62" si="133">AE62</f>
        <v>-0.02</v>
      </c>
      <c r="BO62" s="17">
        <f t="shared" si="133"/>
        <v>247.06</v>
      </c>
      <c r="BP62" s="17">
        <f t="shared" si="133"/>
        <v>247.04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247.06</v>
      </c>
    </row>
    <row r="63" s="2" customFormat="1" spans="1:72">
      <c r="A63" s="2">
        <v>22377.23</v>
      </c>
      <c r="B63" s="2">
        <v>-12239.29</v>
      </c>
      <c r="C63" s="2">
        <v>16545.76</v>
      </c>
      <c r="D63" s="2">
        <v>17415.84</v>
      </c>
      <c r="E63" s="2">
        <v>108.56</v>
      </c>
      <c r="F63" s="7">
        <v>7200</v>
      </c>
      <c r="G63" s="2">
        <v>0</v>
      </c>
      <c r="H63" s="2">
        <v>341.15</v>
      </c>
      <c r="I63" s="2">
        <v>200.12</v>
      </c>
      <c r="J63" s="2">
        <v>280.58</v>
      </c>
      <c r="K63" s="2">
        <v>272.72</v>
      </c>
      <c r="L63" s="2">
        <v>271.79</v>
      </c>
      <c r="M63" s="2">
        <v>727.67</v>
      </c>
      <c r="N63" s="2">
        <v>732.19</v>
      </c>
      <c r="O63" s="2">
        <v>0</v>
      </c>
      <c r="P63" s="2">
        <v>289</v>
      </c>
      <c r="Q63" s="2">
        <v>150.38</v>
      </c>
      <c r="R63" s="2">
        <v>149.75</v>
      </c>
      <c r="S63" s="2">
        <v>22644.12</v>
      </c>
      <c r="T63" s="2">
        <v>11982.71</v>
      </c>
      <c r="U63" s="2">
        <v>7249.211</v>
      </c>
      <c r="V63" s="2">
        <v>12468.973</v>
      </c>
      <c r="W63" s="2">
        <v>19718.184</v>
      </c>
      <c r="X63" s="2">
        <v>-447.436</v>
      </c>
      <c r="Y63" s="2">
        <v>50.035</v>
      </c>
      <c r="Z63" s="2">
        <v>16460.28</v>
      </c>
      <c r="AA63" s="2">
        <v>1365.361</v>
      </c>
      <c r="AB63" s="2">
        <v>952.4</v>
      </c>
      <c r="AC63" s="2" t="s">
        <v>75</v>
      </c>
      <c r="AD63" s="7">
        <v>-4861.467</v>
      </c>
      <c r="AE63" s="2">
        <v>0</v>
      </c>
      <c r="AF63" s="2">
        <v>247.06</v>
      </c>
      <c r="AG63" s="2">
        <v>247.06</v>
      </c>
      <c r="AH63" s="2">
        <v>0</v>
      </c>
      <c r="AI63" s="2">
        <v>247.06</v>
      </c>
      <c r="AJ63" s="2">
        <v>247.06</v>
      </c>
      <c r="AK63" s="2">
        <v>7594</v>
      </c>
      <c r="AL63" s="2">
        <v>23696.6</v>
      </c>
      <c r="AM63" s="2">
        <v>31290.6</v>
      </c>
      <c r="AN63" s="2">
        <v>22648.66</v>
      </c>
      <c r="AO63" s="2">
        <v>7831.73</v>
      </c>
      <c r="AP63" s="2">
        <v>14816.93</v>
      </c>
      <c r="AQ63" s="2">
        <v>108.56</v>
      </c>
      <c r="AR63" s="2">
        <v>29.05</v>
      </c>
      <c r="AU63" s="2">
        <v>0</v>
      </c>
      <c r="AV63" s="14">
        <v>0</v>
      </c>
      <c r="AW63" s="7">
        <v>247.06</v>
      </c>
      <c r="AX63" s="7">
        <v>247.06</v>
      </c>
      <c r="AY63" s="7">
        <v>291</v>
      </c>
      <c r="AZ63" s="26">
        <v>291</v>
      </c>
      <c r="BA63" s="7">
        <v>247.06</v>
      </c>
      <c r="BB63" s="7">
        <v>247.06</v>
      </c>
      <c r="BE63" s="17">
        <f t="shared" si="0"/>
        <v>247.06</v>
      </c>
      <c r="BF63" s="17">
        <f t="shared" ref="BF63:BH63" si="134">AH63</f>
        <v>0</v>
      </c>
      <c r="BG63" s="17">
        <f t="shared" si="134"/>
        <v>247.06</v>
      </c>
      <c r="BH63" s="17">
        <f t="shared" si="134"/>
        <v>247.06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247.06</v>
      </c>
      <c r="BM63" s="17">
        <f t="shared" si="2"/>
        <v>247.06</v>
      </c>
      <c r="BN63" s="17">
        <f t="shared" ref="BN63:BP63" si="135">AE63</f>
        <v>0</v>
      </c>
      <c r="BO63" s="17">
        <f t="shared" si="135"/>
        <v>247.06</v>
      </c>
      <c r="BP63" s="17">
        <f t="shared" si="135"/>
        <v>247.06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247.06</v>
      </c>
    </row>
    <row r="64" s="2" customFormat="1" spans="1:72">
      <c r="A64" s="2">
        <v>23150.77</v>
      </c>
      <c r="B64" s="2">
        <v>-11253.18</v>
      </c>
      <c r="C64" s="2">
        <v>16461.25</v>
      </c>
      <c r="D64" s="2">
        <v>17798.88</v>
      </c>
      <c r="E64" s="2">
        <v>89.05</v>
      </c>
      <c r="F64" s="7">
        <v>7200</v>
      </c>
      <c r="G64" s="2">
        <v>0</v>
      </c>
      <c r="H64" s="2">
        <v>341.99</v>
      </c>
      <c r="I64" s="2">
        <v>198.94</v>
      </c>
      <c r="J64" s="2">
        <v>279.94</v>
      </c>
      <c r="K64" s="2">
        <v>271.1</v>
      </c>
      <c r="L64" s="2">
        <v>272.49</v>
      </c>
      <c r="M64" s="2">
        <v>728.9</v>
      </c>
      <c r="N64" s="2">
        <v>732.6</v>
      </c>
      <c r="O64" s="2">
        <v>0</v>
      </c>
      <c r="P64" s="2">
        <v>288.3</v>
      </c>
      <c r="Q64" s="2">
        <v>150.07</v>
      </c>
      <c r="R64" s="2">
        <v>150.07</v>
      </c>
      <c r="S64" s="2">
        <v>23286.59</v>
      </c>
      <c r="T64" s="2">
        <v>11342.6</v>
      </c>
      <c r="U64" s="2">
        <v>7371.96</v>
      </c>
      <c r="V64" s="2">
        <v>12288.129</v>
      </c>
      <c r="W64" s="2">
        <v>19660.09</v>
      </c>
      <c r="X64" s="2">
        <v>-238.994</v>
      </c>
      <c r="Y64" s="2">
        <v>50.036</v>
      </c>
      <c r="Z64" s="2">
        <v>16535.58</v>
      </c>
      <c r="AA64" s="2">
        <v>1499.865</v>
      </c>
      <c r="AB64" s="2">
        <v>939.13</v>
      </c>
      <c r="AC64" s="2" t="s">
        <v>75</v>
      </c>
      <c r="AD64" s="7">
        <v>-4864.128</v>
      </c>
      <c r="AE64" s="2">
        <v>0</v>
      </c>
      <c r="AF64" s="2">
        <v>247.06</v>
      </c>
      <c r="AG64" s="2">
        <v>247.06</v>
      </c>
      <c r="AH64" s="2">
        <v>0</v>
      </c>
      <c r="AI64" s="2">
        <v>247.06</v>
      </c>
      <c r="AJ64" s="2">
        <v>247.06</v>
      </c>
      <c r="AK64" s="2">
        <v>7502</v>
      </c>
      <c r="AL64" s="2">
        <v>24043.6</v>
      </c>
      <c r="AM64" s="2">
        <v>31545.6</v>
      </c>
      <c r="AN64" s="2">
        <v>21834.15</v>
      </c>
      <c r="AO64" s="2">
        <v>7988.98</v>
      </c>
      <c r="AP64" s="2">
        <v>13845.17</v>
      </c>
      <c r="AQ64" s="2">
        <v>89.05</v>
      </c>
      <c r="AR64" s="2">
        <v>29.17</v>
      </c>
      <c r="AU64" s="2">
        <v>0</v>
      </c>
      <c r="AV64" s="14">
        <v>0</v>
      </c>
      <c r="AW64" s="7">
        <v>247.06</v>
      </c>
      <c r="AX64" s="7">
        <v>247.06</v>
      </c>
      <c r="AY64" s="7">
        <v>291</v>
      </c>
      <c r="AZ64" s="26">
        <v>291</v>
      </c>
      <c r="BA64" s="7">
        <v>247.06</v>
      </c>
      <c r="BB64" s="7">
        <v>247.06</v>
      </c>
      <c r="BE64" s="17">
        <f t="shared" si="0"/>
        <v>247.06</v>
      </c>
      <c r="BF64" s="17">
        <f t="shared" ref="BF64:BH64" si="136">AH64</f>
        <v>0</v>
      </c>
      <c r="BG64" s="17">
        <f t="shared" si="136"/>
        <v>247.06</v>
      </c>
      <c r="BH64" s="17">
        <f t="shared" si="136"/>
        <v>247.06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247.06</v>
      </c>
      <c r="BM64" s="17">
        <f t="shared" si="2"/>
        <v>247.06</v>
      </c>
      <c r="BN64" s="17">
        <f t="shared" ref="BN64:BP64" si="137">AE64</f>
        <v>0</v>
      </c>
      <c r="BO64" s="17">
        <f t="shared" si="137"/>
        <v>247.06</v>
      </c>
      <c r="BP64" s="17">
        <f t="shared" si="137"/>
        <v>247.06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247.06</v>
      </c>
    </row>
    <row r="65" s="2" customFormat="1" spans="1:72">
      <c r="A65" s="2">
        <v>23175.01</v>
      </c>
      <c r="B65" s="2">
        <v>-10206.48</v>
      </c>
      <c r="C65" s="2">
        <v>15891.24</v>
      </c>
      <c r="D65" s="2">
        <v>16900.42</v>
      </c>
      <c r="E65" s="2">
        <v>29.24</v>
      </c>
      <c r="F65" s="7">
        <v>7200</v>
      </c>
      <c r="G65" s="2">
        <v>0</v>
      </c>
      <c r="H65" s="2">
        <v>195.02</v>
      </c>
      <c r="I65" s="2">
        <v>200.39</v>
      </c>
      <c r="J65" s="2">
        <v>280.57</v>
      </c>
      <c r="K65" s="2">
        <v>271.1</v>
      </c>
      <c r="L65" s="2">
        <v>273.19</v>
      </c>
      <c r="M65" s="2">
        <v>729.31</v>
      </c>
      <c r="N65" s="2">
        <v>726.85</v>
      </c>
      <c r="O65" s="2">
        <v>0</v>
      </c>
      <c r="P65" s="2">
        <v>292.5</v>
      </c>
      <c r="Q65" s="2">
        <v>150.38</v>
      </c>
      <c r="R65" s="2">
        <v>150.07</v>
      </c>
      <c r="S65" s="2">
        <v>23518.18</v>
      </c>
      <c r="T65" s="2">
        <v>10609.85</v>
      </c>
      <c r="U65" s="2">
        <v>7400.271</v>
      </c>
      <c r="V65" s="2">
        <v>11475.171</v>
      </c>
      <c r="W65" s="2">
        <v>18875.442</v>
      </c>
      <c r="X65" s="2">
        <v>139.811</v>
      </c>
      <c r="Y65" s="2">
        <v>49.989</v>
      </c>
      <c r="Z65" s="2">
        <v>17070.5</v>
      </c>
      <c r="AA65" s="2">
        <v>979.738</v>
      </c>
      <c r="AB65" s="2">
        <v>932.31</v>
      </c>
      <c r="AC65" s="2" t="s">
        <v>75</v>
      </c>
      <c r="AD65" s="7">
        <v>-4867.35</v>
      </c>
      <c r="AE65" s="2">
        <v>0</v>
      </c>
      <c r="AF65" s="2">
        <v>247.06</v>
      </c>
      <c r="AG65" s="2">
        <v>247.06</v>
      </c>
      <c r="AH65" s="2">
        <v>0</v>
      </c>
      <c r="AI65" s="2">
        <v>247.06</v>
      </c>
      <c r="AJ65" s="2">
        <v>247.06</v>
      </c>
      <c r="AK65" s="2">
        <v>7410</v>
      </c>
      <c r="AL65" s="2">
        <v>24470.7</v>
      </c>
      <c r="AM65" s="2">
        <v>31880.7</v>
      </c>
      <c r="AN65" s="2">
        <v>21003.11</v>
      </c>
      <c r="AO65" s="2">
        <v>8147.65</v>
      </c>
      <c r="AP65" s="2">
        <v>12855.46</v>
      </c>
      <c r="AQ65" s="2">
        <v>29.24</v>
      </c>
      <c r="AR65" s="2">
        <v>29.26</v>
      </c>
      <c r="AU65" s="2">
        <v>0</v>
      </c>
      <c r="AV65" s="14">
        <v>0</v>
      </c>
      <c r="AW65" s="7">
        <v>247.06</v>
      </c>
      <c r="AX65" s="7">
        <v>247.06</v>
      </c>
      <c r="AY65" s="7">
        <v>291</v>
      </c>
      <c r="AZ65" s="26">
        <v>291</v>
      </c>
      <c r="BA65" s="7">
        <v>247.06</v>
      </c>
      <c r="BB65" s="7">
        <v>247.06</v>
      </c>
      <c r="BE65" s="17">
        <f t="shared" ref="BE65:BE97" si="138">AW65</f>
        <v>247.06</v>
      </c>
      <c r="BF65" s="17">
        <f t="shared" ref="BF65:BH65" si="139">AH65</f>
        <v>0</v>
      </c>
      <c r="BG65" s="17">
        <f t="shared" si="139"/>
        <v>247.06</v>
      </c>
      <c r="BH65" s="17">
        <f t="shared" si="139"/>
        <v>247.06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247.06</v>
      </c>
      <c r="BM65" s="17">
        <f t="shared" ref="BM65:BM97" si="140">AX65</f>
        <v>247.06</v>
      </c>
      <c r="BN65" s="17">
        <f t="shared" ref="BN65:BP65" si="141">AE65</f>
        <v>0</v>
      </c>
      <c r="BO65" s="17">
        <f t="shared" si="141"/>
        <v>247.06</v>
      </c>
      <c r="BP65" s="17">
        <f t="shared" si="141"/>
        <v>247.06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247.06</v>
      </c>
    </row>
    <row r="66" s="2" customFormat="1" spans="1:72">
      <c r="A66" s="2">
        <v>24152.59</v>
      </c>
      <c r="B66" s="2">
        <v>-7997.04</v>
      </c>
      <c r="C66" s="2">
        <v>16732.96</v>
      </c>
      <c r="D66" s="2">
        <v>14547.59</v>
      </c>
      <c r="E66" s="2">
        <v>28.15</v>
      </c>
      <c r="F66" s="7">
        <v>7200</v>
      </c>
      <c r="G66" s="2">
        <v>0</v>
      </c>
      <c r="H66" s="2">
        <v>196.74</v>
      </c>
      <c r="I66" s="2">
        <v>200.93</v>
      </c>
      <c r="J66" s="2">
        <v>281.11</v>
      </c>
      <c r="K66" s="2">
        <v>272.49</v>
      </c>
      <c r="L66" s="2">
        <v>272.49</v>
      </c>
      <c r="M66" s="2">
        <v>729.31</v>
      </c>
      <c r="N66" s="2">
        <v>727.67</v>
      </c>
      <c r="O66" s="2">
        <v>0</v>
      </c>
      <c r="P66" s="2">
        <v>291.7</v>
      </c>
      <c r="Q66" s="2">
        <v>149.91</v>
      </c>
      <c r="R66" s="2">
        <v>149.7</v>
      </c>
      <c r="S66" s="2">
        <v>24049.18</v>
      </c>
      <c r="T66" s="2">
        <v>8240.577</v>
      </c>
      <c r="U66" s="2">
        <v>7272.978</v>
      </c>
      <c r="V66" s="2">
        <v>10443.502</v>
      </c>
      <c r="W66" s="2">
        <v>17716.48</v>
      </c>
      <c r="X66" s="2">
        <v>-205.221</v>
      </c>
      <c r="Y66" s="2">
        <v>49.991</v>
      </c>
      <c r="Z66" s="2">
        <v>17237.6</v>
      </c>
      <c r="AA66" s="2">
        <v>658.272</v>
      </c>
      <c r="AB66" s="2">
        <v>942.86</v>
      </c>
      <c r="AC66" s="2" t="s">
        <v>75</v>
      </c>
      <c r="AD66" s="7">
        <v>-4869.031</v>
      </c>
      <c r="AE66" s="2">
        <v>0</v>
      </c>
      <c r="AF66" s="2">
        <v>247.06</v>
      </c>
      <c r="AG66" s="2">
        <v>247.06</v>
      </c>
      <c r="AH66" s="2">
        <v>0</v>
      </c>
      <c r="AI66" s="2">
        <v>247.06</v>
      </c>
      <c r="AJ66" s="2">
        <v>247.06</v>
      </c>
      <c r="AK66" s="2">
        <v>7368</v>
      </c>
      <c r="AL66" s="2">
        <v>25031.3</v>
      </c>
      <c r="AM66" s="2">
        <v>32399.3</v>
      </c>
      <c r="AN66" s="2">
        <v>20103.02</v>
      </c>
      <c r="AO66" s="2">
        <v>8324.46</v>
      </c>
      <c r="AP66" s="2">
        <v>11778.56</v>
      </c>
      <c r="AQ66" s="2">
        <v>28.15</v>
      </c>
      <c r="AR66" s="2">
        <v>27.6</v>
      </c>
      <c r="AU66" s="2">
        <v>0</v>
      </c>
      <c r="AV66" s="14">
        <v>0</v>
      </c>
      <c r="AW66" s="7">
        <v>247.06</v>
      </c>
      <c r="AX66" s="7">
        <v>247.06</v>
      </c>
      <c r="AY66" s="7">
        <v>291</v>
      </c>
      <c r="AZ66" s="26">
        <v>291</v>
      </c>
      <c r="BA66" s="7">
        <v>247.06</v>
      </c>
      <c r="BB66" s="7">
        <v>247.06</v>
      </c>
      <c r="BE66" s="17">
        <f t="shared" si="138"/>
        <v>247.06</v>
      </c>
      <c r="BF66" s="17">
        <f t="shared" ref="BF66:BH66" si="142">AH66</f>
        <v>0</v>
      </c>
      <c r="BG66" s="17">
        <f t="shared" si="142"/>
        <v>247.06</v>
      </c>
      <c r="BH66" s="17">
        <f t="shared" si="142"/>
        <v>247.06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247.06</v>
      </c>
      <c r="BM66" s="17">
        <f t="shared" si="140"/>
        <v>247.06</v>
      </c>
      <c r="BN66" s="17">
        <f t="shared" ref="BN66:BP66" si="147">AE66</f>
        <v>0</v>
      </c>
      <c r="BO66" s="17">
        <f t="shared" si="147"/>
        <v>247.06</v>
      </c>
      <c r="BP66" s="17">
        <f t="shared" si="147"/>
        <v>247.06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247.06</v>
      </c>
    </row>
    <row r="67" s="2" customFormat="1" spans="1:72">
      <c r="A67" s="2">
        <v>24684.91</v>
      </c>
      <c r="B67" s="2">
        <v>-7935.88</v>
      </c>
      <c r="C67" s="2">
        <v>17638.52</v>
      </c>
      <c r="D67" s="2">
        <v>17313.13</v>
      </c>
      <c r="E67" s="2">
        <v>27.29</v>
      </c>
      <c r="F67" s="7">
        <v>7200</v>
      </c>
      <c r="G67" s="2">
        <v>0</v>
      </c>
      <c r="H67" s="2">
        <v>192.46</v>
      </c>
      <c r="I67" s="2">
        <v>201.06</v>
      </c>
      <c r="J67" s="2">
        <v>281.31</v>
      </c>
      <c r="K67" s="2">
        <v>271.79</v>
      </c>
      <c r="L67" s="2">
        <v>272.72</v>
      </c>
      <c r="M67" s="2">
        <v>729.72</v>
      </c>
      <c r="N67" s="2">
        <v>726.85</v>
      </c>
      <c r="O67" s="2">
        <v>0</v>
      </c>
      <c r="P67" s="2">
        <v>291.4</v>
      </c>
      <c r="Q67" s="2">
        <v>150.49</v>
      </c>
      <c r="R67" s="2">
        <v>149.7</v>
      </c>
      <c r="S67" s="2">
        <v>24883.14</v>
      </c>
      <c r="T67" s="2">
        <v>8008.608</v>
      </c>
      <c r="U67" s="2">
        <v>7464.951</v>
      </c>
      <c r="V67" s="2">
        <v>9341.451</v>
      </c>
      <c r="W67" s="2">
        <v>16806.402</v>
      </c>
      <c r="X67" s="2">
        <v>-462.28</v>
      </c>
      <c r="Y67" s="2">
        <v>49.969</v>
      </c>
      <c r="Z67" s="2">
        <v>16234.18</v>
      </c>
      <c r="AA67" s="2">
        <v>1028.131</v>
      </c>
      <c r="AB67" s="2">
        <v>1019.32</v>
      </c>
      <c r="AC67" s="2" t="s">
        <v>75</v>
      </c>
      <c r="AD67" s="7">
        <v>-4871.412</v>
      </c>
      <c r="AE67" s="2">
        <v>0</v>
      </c>
      <c r="AF67" s="2">
        <v>247.06</v>
      </c>
      <c r="AG67" s="2">
        <v>247.06</v>
      </c>
      <c r="AH67" s="2">
        <v>0</v>
      </c>
      <c r="AI67" s="2">
        <v>247.06</v>
      </c>
      <c r="AJ67" s="2">
        <v>247.06</v>
      </c>
      <c r="AK67" s="2">
        <v>7193</v>
      </c>
      <c r="AL67" s="2">
        <v>25591.8</v>
      </c>
      <c r="AM67" s="2">
        <v>32784.8</v>
      </c>
      <c r="AN67" s="2">
        <v>19267.03</v>
      </c>
      <c r="AO67" s="2">
        <v>8569.26</v>
      </c>
      <c r="AP67" s="2">
        <v>10697.77</v>
      </c>
      <c r="AQ67" s="2">
        <v>27.29</v>
      </c>
      <c r="AR67" s="2">
        <v>27.3</v>
      </c>
      <c r="AU67" s="2">
        <v>0</v>
      </c>
      <c r="AV67" s="14">
        <v>0</v>
      </c>
      <c r="AW67" s="7">
        <v>247.06</v>
      </c>
      <c r="AX67" s="7">
        <v>247.06</v>
      </c>
      <c r="AY67" s="7">
        <v>291</v>
      </c>
      <c r="AZ67" s="26">
        <v>291</v>
      </c>
      <c r="BA67" s="7">
        <v>247.06</v>
      </c>
      <c r="BB67" s="7">
        <v>247.06</v>
      </c>
      <c r="BE67" s="17">
        <f t="shared" si="138"/>
        <v>247.06</v>
      </c>
      <c r="BF67" s="17">
        <f t="shared" ref="BF67:BH67" si="152">AH67</f>
        <v>0</v>
      </c>
      <c r="BG67" s="17">
        <f t="shared" si="152"/>
        <v>247.06</v>
      </c>
      <c r="BH67" s="17">
        <f t="shared" si="152"/>
        <v>247.06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247.06</v>
      </c>
      <c r="BM67" s="17">
        <f t="shared" si="140"/>
        <v>247.06</v>
      </c>
      <c r="BN67" s="17">
        <f t="shared" ref="BN67:BP67" si="153">AE67</f>
        <v>0</v>
      </c>
      <c r="BO67" s="17">
        <f t="shared" si="153"/>
        <v>247.06</v>
      </c>
      <c r="BP67" s="17">
        <f t="shared" si="153"/>
        <v>247.06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247.06</v>
      </c>
    </row>
    <row r="68" s="1" customFormat="1" spans="1:72">
      <c r="A68" s="1">
        <v>25310.82</v>
      </c>
      <c r="B68" s="1">
        <v>-7893.44</v>
      </c>
      <c r="C68" s="1">
        <v>18596.83</v>
      </c>
      <c r="D68" s="1">
        <v>17064.21</v>
      </c>
      <c r="E68" s="1">
        <v>200.76</v>
      </c>
      <c r="F68" s="6">
        <v>7200</v>
      </c>
      <c r="G68" s="1">
        <v>0</v>
      </c>
      <c r="H68" s="1">
        <v>223.22</v>
      </c>
      <c r="I68" s="1">
        <v>200.88</v>
      </c>
      <c r="J68" s="1">
        <v>281.2</v>
      </c>
      <c r="K68" s="1">
        <v>271.1</v>
      </c>
      <c r="L68" s="1">
        <v>273.19</v>
      </c>
      <c r="M68" s="1">
        <v>719.04</v>
      </c>
      <c r="N68" s="1">
        <v>714.1</v>
      </c>
      <c r="O68" s="1">
        <v>0</v>
      </c>
      <c r="P68" s="1">
        <v>344.2</v>
      </c>
      <c r="Q68" s="1">
        <v>149.48</v>
      </c>
      <c r="R68" s="1">
        <v>150.17</v>
      </c>
      <c r="S68" s="1">
        <v>25527.93</v>
      </c>
      <c r="T68" s="1">
        <v>7764.178</v>
      </c>
      <c r="U68" s="1">
        <v>7887.213</v>
      </c>
      <c r="V68" s="1">
        <v>8268.029</v>
      </c>
      <c r="W68" s="1">
        <v>16155.243</v>
      </c>
      <c r="X68" s="1">
        <v>-455.461</v>
      </c>
      <c r="Y68" s="1">
        <v>49.973</v>
      </c>
      <c r="Z68" s="1">
        <v>14870.72</v>
      </c>
      <c r="AA68" s="1">
        <v>2087.508</v>
      </c>
      <c r="AB68" s="1">
        <v>973.27</v>
      </c>
      <c r="AC68" s="1" t="s">
        <v>75</v>
      </c>
      <c r="AD68" s="6">
        <v>-4838.494</v>
      </c>
      <c r="AE68" s="1">
        <v>200</v>
      </c>
      <c r="AF68" s="1">
        <v>7.06</v>
      </c>
      <c r="AG68" s="1">
        <v>207.06</v>
      </c>
      <c r="AH68" s="1">
        <v>0</v>
      </c>
      <c r="AI68" s="1">
        <v>247.06</v>
      </c>
      <c r="AJ68" s="1">
        <v>247.06</v>
      </c>
      <c r="AK68" s="1">
        <v>7020</v>
      </c>
      <c r="AL68" s="1">
        <v>26125.7</v>
      </c>
      <c r="AM68" s="1">
        <v>33145.7</v>
      </c>
      <c r="AN68" s="1">
        <v>18302.81</v>
      </c>
      <c r="AO68" s="1">
        <v>8764.18</v>
      </c>
      <c r="AP68" s="1">
        <v>9538.63</v>
      </c>
      <c r="AQ68" s="1">
        <v>200.76</v>
      </c>
      <c r="AR68" s="1">
        <v>26.81</v>
      </c>
      <c r="AU68" s="1">
        <v>0</v>
      </c>
      <c r="AV68" s="13">
        <v>0</v>
      </c>
      <c r="AW68" s="6">
        <v>247.06</v>
      </c>
      <c r="AX68" s="6">
        <v>207.06</v>
      </c>
      <c r="AY68" s="6">
        <v>291</v>
      </c>
      <c r="AZ68" s="25">
        <v>346.23</v>
      </c>
      <c r="BA68" s="6">
        <v>247.06</v>
      </c>
      <c r="BB68" s="6">
        <v>207.06</v>
      </c>
      <c r="BE68" s="16">
        <f t="shared" si="138"/>
        <v>247.06</v>
      </c>
      <c r="BF68" s="16">
        <f t="shared" ref="BF68:BH68" si="154">AH68</f>
        <v>0</v>
      </c>
      <c r="BG68" s="16">
        <f t="shared" si="154"/>
        <v>247.06</v>
      </c>
      <c r="BH68" s="16">
        <f t="shared" si="154"/>
        <v>247.06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247.06</v>
      </c>
      <c r="BM68" s="16">
        <f t="shared" si="140"/>
        <v>207.06</v>
      </c>
      <c r="BN68" s="16">
        <f t="shared" ref="BN68:BP68" si="155">AE68</f>
        <v>200</v>
      </c>
      <c r="BO68" s="16">
        <f t="shared" si="155"/>
        <v>7.06</v>
      </c>
      <c r="BP68" s="16">
        <f t="shared" si="155"/>
        <v>207.06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26027.68</v>
      </c>
      <c r="B69" s="1">
        <v>-7850</v>
      </c>
      <c r="C69" s="1">
        <v>22370.66</v>
      </c>
      <c r="D69" s="1">
        <v>15958.75</v>
      </c>
      <c r="E69" s="1">
        <v>271.95</v>
      </c>
      <c r="F69" s="6">
        <v>7200</v>
      </c>
      <c r="G69" s="1">
        <v>0</v>
      </c>
      <c r="H69" s="1">
        <v>367.63</v>
      </c>
      <c r="I69" s="1">
        <v>272.95</v>
      </c>
      <c r="J69" s="1">
        <v>351.22</v>
      </c>
      <c r="K69" s="1">
        <v>305.52</v>
      </c>
      <c r="L69" s="1">
        <v>342.27</v>
      </c>
      <c r="M69" s="1">
        <v>773.71</v>
      </c>
      <c r="N69" s="1">
        <v>770.84</v>
      </c>
      <c r="O69" s="1">
        <v>0</v>
      </c>
      <c r="P69" s="1">
        <v>441.9</v>
      </c>
      <c r="Q69" s="1">
        <v>190.08</v>
      </c>
      <c r="R69" s="1">
        <v>190.4</v>
      </c>
      <c r="S69" s="1">
        <v>25867.7</v>
      </c>
      <c r="T69" s="1">
        <v>8043.485</v>
      </c>
      <c r="U69" s="1">
        <v>8319.533</v>
      </c>
      <c r="V69" s="1">
        <v>7111.305</v>
      </c>
      <c r="W69" s="1">
        <v>15430.838</v>
      </c>
      <c r="X69" s="1">
        <v>-458.591</v>
      </c>
      <c r="Y69" s="1">
        <v>50.036</v>
      </c>
      <c r="Z69" s="1">
        <v>12753.01</v>
      </c>
      <c r="AA69" s="1">
        <v>3683.658</v>
      </c>
      <c r="AB69" s="1">
        <v>1033.99</v>
      </c>
      <c r="AC69" s="1" t="s">
        <v>58</v>
      </c>
      <c r="AD69" s="6">
        <v>-4462.111</v>
      </c>
      <c r="AE69" s="1">
        <v>276.51</v>
      </c>
      <c r="AF69" s="1">
        <v>-4.98</v>
      </c>
      <c r="AG69" s="1">
        <v>271.53</v>
      </c>
      <c r="AH69" s="1">
        <v>0</v>
      </c>
      <c r="AI69" s="1">
        <v>235.3</v>
      </c>
      <c r="AJ69" s="1">
        <v>235.3</v>
      </c>
      <c r="AK69" s="1">
        <v>6844</v>
      </c>
      <c r="AL69" s="1">
        <v>26793</v>
      </c>
      <c r="AM69" s="1">
        <v>33637</v>
      </c>
      <c r="AN69" s="1">
        <v>17321.33</v>
      </c>
      <c r="AO69" s="1">
        <v>8969.34</v>
      </c>
      <c r="AP69" s="1">
        <v>8351.99</v>
      </c>
      <c r="AQ69" s="1">
        <v>271.95</v>
      </c>
      <c r="AR69" s="1">
        <v>24.76</v>
      </c>
      <c r="AU69" s="1">
        <v>0</v>
      </c>
      <c r="AV69" s="13">
        <v>0</v>
      </c>
      <c r="AW69" s="6">
        <v>235.29</v>
      </c>
      <c r="AX69" s="6">
        <v>271.53</v>
      </c>
      <c r="AY69" s="6">
        <v>346.23</v>
      </c>
      <c r="AZ69" s="25">
        <v>445.23</v>
      </c>
      <c r="BA69" s="6">
        <v>235.29</v>
      </c>
      <c r="BB69" s="6">
        <v>271.53</v>
      </c>
      <c r="BE69" s="16">
        <f t="shared" si="138"/>
        <v>235.29</v>
      </c>
      <c r="BF69" s="16">
        <f t="shared" ref="BF69:BH69" si="156">AH69</f>
        <v>0</v>
      </c>
      <c r="BG69" s="16">
        <f t="shared" si="156"/>
        <v>235.3</v>
      </c>
      <c r="BH69" s="16">
        <f t="shared" si="156"/>
        <v>235.3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235.3</v>
      </c>
      <c r="BM69" s="16">
        <f t="shared" si="140"/>
        <v>271.53</v>
      </c>
      <c r="BN69" s="16">
        <f t="shared" ref="BN69:BP69" si="157">AE69</f>
        <v>276.51</v>
      </c>
      <c r="BO69" s="16">
        <f t="shared" si="157"/>
        <v>-4.98</v>
      </c>
      <c r="BP69" s="16">
        <f t="shared" si="157"/>
        <v>271.53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26404.26</v>
      </c>
      <c r="B70" s="1">
        <v>-7723</v>
      </c>
      <c r="C70" s="1">
        <v>23657.62</v>
      </c>
      <c r="D70" s="1">
        <v>14943.58</v>
      </c>
      <c r="E70" s="1">
        <v>252.53</v>
      </c>
      <c r="F70" s="6">
        <v>7200</v>
      </c>
      <c r="G70" s="1">
        <v>0</v>
      </c>
      <c r="H70" s="1">
        <v>349.68</v>
      </c>
      <c r="I70" s="1">
        <v>358.45</v>
      </c>
      <c r="J70" s="1">
        <v>437.27</v>
      </c>
      <c r="K70" s="1">
        <v>413.68</v>
      </c>
      <c r="L70" s="1">
        <v>416.47</v>
      </c>
      <c r="M70" s="1">
        <v>852.65</v>
      </c>
      <c r="N70" s="1">
        <v>834.56</v>
      </c>
      <c r="O70" s="1">
        <v>0</v>
      </c>
      <c r="P70" s="1">
        <v>467.4</v>
      </c>
      <c r="Q70" s="1">
        <v>248.12</v>
      </c>
      <c r="R70" s="1">
        <v>246.11</v>
      </c>
      <c r="S70" s="1">
        <v>26569.46</v>
      </c>
      <c r="T70" s="1">
        <v>7831.952</v>
      </c>
      <c r="U70" s="1">
        <v>8303.842</v>
      </c>
      <c r="V70" s="1">
        <v>6015.859</v>
      </c>
      <c r="W70" s="1">
        <v>14319.701</v>
      </c>
      <c r="X70" s="1">
        <v>-448.913</v>
      </c>
      <c r="Y70" s="1">
        <v>49.971</v>
      </c>
      <c r="Z70" s="1">
        <v>11265.29</v>
      </c>
      <c r="AA70" s="1">
        <v>4891.904</v>
      </c>
      <c r="AB70" s="1">
        <v>1032.71</v>
      </c>
      <c r="AC70" s="1" t="s">
        <v>58</v>
      </c>
      <c r="AD70" s="6">
        <v>-4018.071</v>
      </c>
      <c r="AE70" s="1">
        <v>254</v>
      </c>
      <c r="AF70" s="1">
        <v>-1.62</v>
      </c>
      <c r="AG70" s="1">
        <v>252.38</v>
      </c>
      <c r="AH70" s="1">
        <v>230</v>
      </c>
      <c r="AI70" s="1">
        <v>0</v>
      </c>
      <c r="AJ70" s="1">
        <v>230</v>
      </c>
      <c r="AK70" s="1">
        <v>6611</v>
      </c>
      <c r="AL70" s="1">
        <v>27433.6</v>
      </c>
      <c r="AM70" s="1">
        <v>34044.6</v>
      </c>
      <c r="AN70" s="1">
        <v>16330.87</v>
      </c>
      <c r="AO70" s="1">
        <v>9188.16</v>
      </c>
      <c r="AP70" s="1">
        <v>7142.71</v>
      </c>
      <c r="AQ70" s="1">
        <v>252.53</v>
      </c>
      <c r="AR70" s="1">
        <v>230</v>
      </c>
      <c r="AU70" s="1">
        <v>0</v>
      </c>
      <c r="AV70" s="13">
        <v>0</v>
      </c>
      <c r="AW70" s="6">
        <v>230</v>
      </c>
      <c r="AX70" s="6">
        <v>252.38</v>
      </c>
      <c r="AY70" s="6">
        <v>445.23</v>
      </c>
      <c r="AZ70" s="25">
        <v>462</v>
      </c>
      <c r="BA70" s="6">
        <v>230</v>
      </c>
      <c r="BB70" s="6">
        <v>252.38</v>
      </c>
      <c r="BE70" s="16">
        <f t="shared" si="138"/>
        <v>230</v>
      </c>
      <c r="BF70" s="16">
        <f t="shared" ref="BF70:BH70" si="158">AH70</f>
        <v>230</v>
      </c>
      <c r="BG70" s="16">
        <f t="shared" si="158"/>
        <v>0</v>
      </c>
      <c r="BH70" s="16">
        <f t="shared" si="158"/>
        <v>230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252.38</v>
      </c>
      <c r="BN70" s="16">
        <f t="shared" ref="BN70:BP70" si="159">AE70</f>
        <v>254</v>
      </c>
      <c r="BO70" s="16">
        <f t="shared" si="159"/>
        <v>-1.62</v>
      </c>
      <c r="BP70" s="16">
        <f t="shared" si="159"/>
        <v>252.38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27108.97</v>
      </c>
      <c r="B71" s="1">
        <v>-8017</v>
      </c>
      <c r="C71" s="1">
        <v>24902.2</v>
      </c>
      <c r="D71" s="1">
        <v>14107.19</v>
      </c>
      <c r="E71" s="1">
        <v>255.1</v>
      </c>
      <c r="F71" s="6">
        <v>7200</v>
      </c>
      <c r="G71" s="1">
        <v>0</v>
      </c>
      <c r="H71" s="1">
        <v>351.4</v>
      </c>
      <c r="I71" s="1">
        <v>439.71</v>
      </c>
      <c r="J71" s="1">
        <v>508.12</v>
      </c>
      <c r="K71" s="1">
        <v>478.34</v>
      </c>
      <c r="L71" s="1">
        <v>486.25</v>
      </c>
      <c r="M71" s="1">
        <v>901.98</v>
      </c>
      <c r="N71" s="1">
        <v>883.48</v>
      </c>
      <c r="O71" s="1">
        <v>0</v>
      </c>
      <c r="P71" s="1">
        <v>535.4</v>
      </c>
      <c r="Q71" s="1">
        <v>249.97</v>
      </c>
      <c r="R71" s="1">
        <v>250.44</v>
      </c>
      <c r="S71" s="1">
        <v>27242.87</v>
      </c>
      <c r="T71" s="1">
        <v>7811.209</v>
      </c>
      <c r="U71" s="1">
        <v>8555.875</v>
      </c>
      <c r="V71" s="1">
        <v>4934.65</v>
      </c>
      <c r="W71" s="1">
        <v>13490.524</v>
      </c>
      <c r="X71" s="1">
        <v>-159.933</v>
      </c>
      <c r="Y71" s="1">
        <v>50.031</v>
      </c>
      <c r="Z71" s="1">
        <v>10021.24</v>
      </c>
      <c r="AA71" s="1">
        <v>6236.432</v>
      </c>
      <c r="AB71" s="1">
        <v>1030.13</v>
      </c>
      <c r="AC71" s="1" t="s">
        <v>58</v>
      </c>
      <c r="AD71" s="6">
        <v>-3729.235</v>
      </c>
      <c r="AE71" s="1">
        <v>257</v>
      </c>
      <c r="AF71" s="1">
        <v>-2.09</v>
      </c>
      <c r="AG71" s="1">
        <v>254.91</v>
      </c>
      <c r="AH71" s="1">
        <v>230.39</v>
      </c>
      <c r="AI71" s="1">
        <v>0</v>
      </c>
      <c r="AJ71" s="1">
        <v>230.39</v>
      </c>
      <c r="AK71" s="1">
        <v>6862</v>
      </c>
      <c r="AL71" s="1">
        <v>28047.6</v>
      </c>
      <c r="AM71" s="1">
        <v>34909.6</v>
      </c>
      <c r="AN71" s="1">
        <v>15367.7</v>
      </c>
      <c r="AO71" s="1">
        <v>9408.25</v>
      </c>
      <c r="AP71" s="1">
        <v>5959.45</v>
      </c>
      <c r="AQ71" s="1">
        <v>255.1</v>
      </c>
      <c r="AR71" s="1">
        <v>230.39</v>
      </c>
      <c r="AU71" s="1">
        <v>0</v>
      </c>
      <c r="AV71" s="13">
        <v>0</v>
      </c>
      <c r="AW71" s="6">
        <v>230.39</v>
      </c>
      <c r="AX71" s="6">
        <v>254.91</v>
      </c>
      <c r="AY71" s="6">
        <v>462</v>
      </c>
      <c r="AZ71" s="25">
        <v>532</v>
      </c>
      <c r="BA71" s="6">
        <v>230.39</v>
      </c>
      <c r="BB71" s="6">
        <v>254.91</v>
      </c>
      <c r="BE71" s="16">
        <f t="shared" si="138"/>
        <v>230.39</v>
      </c>
      <c r="BF71" s="16">
        <f t="shared" ref="BF71:BH71" si="160">AH71</f>
        <v>230.39</v>
      </c>
      <c r="BG71" s="16">
        <f t="shared" si="160"/>
        <v>0</v>
      </c>
      <c r="BH71" s="16">
        <f t="shared" si="160"/>
        <v>230.39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254.91</v>
      </c>
      <c r="BN71" s="16">
        <f t="shared" ref="BN71:BP71" si="161">AE71</f>
        <v>257</v>
      </c>
      <c r="BO71" s="16">
        <f t="shared" si="161"/>
        <v>-2.09</v>
      </c>
      <c r="BP71" s="16">
        <f t="shared" si="161"/>
        <v>254.91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27734.61</v>
      </c>
      <c r="B72" s="1">
        <v>-7999</v>
      </c>
      <c r="C72" s="1">
        <v>26063.61</v>
      </c>
      <c r="D72" s="1">
        <v>13225.22</v>
      </c>
      <c r="E72" s="1">
        <v>260</v>
      </c>
      <c r="F72" s="6">
        <v>7198</v>
      </c>
      <c r="G72" s="1">
        <v>0</v>
      </c>
      <c r="H72" s="1">
        <v>353.12</v>
      </c>
      <c r="I72" s="1">
        <v>516.94</v>
      </c>
      <c r="J72" s="1">
        <v>582.44</v>
      </c>
      <c r="K72" s="1">
        <v>506.25</v>
      </c>
      <c r="L72" s="1">
        <v>534.17</v>
      </c>
      <c r="M72" s="1">
        <v>901.57</v>
      </c>
      <c r="N72" s="1">
        <v>890.47</v>
      </c>
      <c r="O72" s="1">
        <v>0</v>
      </c>
      <c r="P72" s="1">
        <v>606.1</v>
      </c>
      <c r="Q72" s="1">
        <v>250.66</v>
      </c>
      <c r="R72" s="1">
        <v>249.86</v>
      </c>
      <c r="S72" s="1">
        <v>27639.14</v>
      </c>
      <c r="T72" s="1">
        <v>7928.59</v>
      </c>
      <c r="U72" s="1">
        <v>8857.575</v>
      </c>
      <c r="V72" s="1">
        <v>4019.765</v>
      </c>
      <c r="W72" s="1">
        <v>12877.341</v>
      </c>
      <c r="X72" s="1">
        <v>-158.216</v>
      </c>
      <c r="Y72" s="1">
        <v>50.03</v>
      </c>
      <c r="Z72" s="1">
        <v>8979.863</v>
      </c>
      <c r="AA72" s="1">
        <v>7266.381</v>
      </c>
      <c r="AB72" s="1">
        <v>1038.75</v>
      </c>
      <c r="AC72" s="1" t="s">
        <v>58</v>
      </c>
      <c r="AD72" s="6">
        <v>-3568.008</v>
      </c>
      <c r="AE72" s="1">
        <v>260</v>
      </c>
      <c r="AF72" s="1">
        <v>0</v>
      </c>
      <c r="AG72" s="1">
        <v>260</v>
      </c>
      <c r="AH72" s="1">
        <v>260.33</v>
      </c>
      <c r="AI72" s="1">
        <v>-0.33</v>
      </c>
      <c r="AJ72" s="1">
        <v>260</v>
      </c>
      <c r="AK72" s="1">
        <v>6928</v>
      </c>
      <c r="AL72" s="1">
        <v>28421.2</v>
      </c>
      <c r="AM72" s="1">
        <v>35349.2</v>
      </c>
      <c r="AN72" s="1">
        <v>14443.65</v>
      </c>
      <c r="AO72" s="1">
        <v>9619.82</v>
      </c>
      <c r="AP72" s="1">
        <v>4823.83</v>
      </c>
      <c r="AQ72" s="1">
        <v>260</v>
      </c>
      <c r="AR72" s="1">
        <v>260.03</v>
      </c>
      <c r="AU72" s="1">
        <v>0</v>
      </c>
      <c r="AV72" s="13">
        <v>0</v>
      </c>
      <c r="AW72" s="6">
        <v>260</v>
      </c>
      <c r="AX72" s="6">
        <v>260</v>
      </c>
      <c r="AY72" s="6">
        <v>492.98</v>
      </c>
      <c r="AZ72" s="25">
        <v>602.83</v>
      </c>
      <c r="BA72" s="6">
        <v>260</v>
      </c>
      <c r="BB72" s="6">
        <v>260</v>
      </c>
      <c r="BE72" s="16">
        <f t="shared" si="138"/>
        <v>260</v>
      </c>
      <c r="BF72" s="16">
        <f t="shared" ref="BF72:BH72" si="162">AH72</f>
        <v>260.33</v>
      </c>
      <c r="BG72" s="16">
        <f t="shared" si="162"/>
        <v>-0.33</v>
      </c>
      <c r="BH72" s="16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260</v>
      </c>
      <c r="BN72" s="16">
        <f t="shared" ref="BN72:BP72" si="163">AE72</f>
        <v>260</v>
      </c>
      <c r="BO72" s="16">
        <f t="shared" si="163"/>
        <v>0</v>
      </c>
      <c r="BP72" s="16">
        <f t="shared" si="163"/>
        <v>260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28109.48</v>
      </c>
      <c r="B73">
        <v>-8315</v>
      </c>
      <c r="C73">
        <v>26995.82</v>
      </c>
      <c r="D73">
        <v>12511.51</v>
      </c>
      <c r="E73">
        <v>269</v>
      </c>
      <c r="F73" s="4">
        <v>7197</v>
      </c>
      <c r="G73">
        <v>0</v>
      </c>
      <c r="H73">
        <v>352.25</v>
      </c>
      <c r="I73">
        <v>593.11</v>
      </c>
      <c r="J73">
        <v>617</v>
      </c>
      <c r="K73">
        <v>499.28</v>
      </c>
      <c r="L73">
        <v>541.38</v>
      </c>
      <c r="M73">
        <v>903.21</v>
      </c>
      <c r="N73">
        <v>894.99</v>
      </c>
      <c r="O73">
        <v>0</v>
      </c>
      <c r="P73">
        <v>628.4</v>
      </c>
      <c r="Q73">
        <v>250.13</v>
      </c>
      <c r="R73">
        <v>249.55</v>
      </c>
      <c r="S73">
        <v>27918.73</v>
      </c>
      <c r="T73">
        <v>8281.68</v>
      </c>
      <c r="U73">
        <v>9020.504</v>
      </c>
      <c r="V73">
        <v>3208.631</v>
      </c>
      <c r="W73">
        <v>12229.135</v>
      </c>
      <c r="X73">
        <v>133.069</v>
      </c>
      <c r="Y73">
        <v>49.972</v>
      </c>
      <c r="Z73">
        <v>8151.879</v>
      </c>
      <c r="AA73">
        <v>8015.107</v>
      </c>
      <c r="AB73">
        <v>1047.1</v>
      </c>
      <c r="AC73" t="s">
        <v>58</v>
      </c>
      <c r="AD73" s="4">
        <v>-3540.693</v>
      </c>
      <c r="AE73">
        <v>269</v>
      </c>
      <c r="AF73">
        <v>0</v>
      </c>
      <c r="AG73">
        <v>269</v>
      </c>
      <c r="AH73">
        <v>260</v>
      </c>
      <c r="AI73">
        <v>0</v>
      </c>
      <c r="AJ73">
        <v>260</v>
      </c>
      <c r="AK73">
        <v>6985</v>
      </c>
      <c r="AL73">
        <v>28848.3</v>
      </c>
      <c r="AM73">
        <v>35833.3</v>
      </c>
      <c r="AN73">
        <v>13682.33</v>
      </c>
      <c r="AO73">
        <v>9885.21</v>
      </c>
      <c r="AP73">
        <v>3797.12</v>
      </c>
      <c r="AQ73">
        <v>269</v>
      </c>
      <c r="AR73">
        <v>260</v>
      </c>
      <c r="AU73">
        <v>0</v>
      </c>
      <c r="AV73" s="12">
        <v>0</v>
      </c>
      <c r="AW73" s="4">
        <v>260</v>
      </c>
      <c r="AX73" s="4">
        <v>269</v>
      </c>
      <c r="AY73" s="4">
        <v>591.98</v>
      </c>
      <c r="AZ73" s="24">
        <v>631</v>
      </c>
      <c r="BA73" s="4">
        <v>260</v>
      </c>
      <c r="BB73" s="4">
        <v>269</v>
      </c>
      <c r="BE73" s="15">
        <f t="shared" si="138"/>
        <v>260</v>
      </c>
      <c r="BF73" s="15">
        <f t="shared" ref="BF73:BH73" si="164">AH73</f>
        <v>260</v>
      </c>
      <c r="BG73" s="15">
        <f t="shared" si="164"/>
        <v>0</v>
      </c>
      <c r="BH73" s="15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269</v>
      </c>
      <c r="BN73" s="15">
        <f t="shared" ref="BN73:BP73" si="165">AE73</f>
        <v>269</v>
      </c>
      <c r="BO73" s="15">
        <f t="shared" si="165"/>
        <v>0</v>
      </c>
      <c r="BP73" s="15">
        <f t="shared" si="165"/>
        <v>269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28346.11</v>
      </c>
      <c r="B74">
        <v>-8191</v>
      </c>
      <c r="C74">
        <v>28423.34</v>
      </c>
      <c r="D74">
        <v>11906.1</v>
      </c>
      <c r="E74">
        <v>280</v>
      </c>
      <c r="F74" s="4">
        <v>7197</v>
      </c>
      <c r="G74">
        <v>0</v>
      </c>
      <c r="H74">
        <v>448.82</v>
      </c>
      <c r="I74">
        <v>631.56</v>
      </c>
      <c r="J74">
        <v>619.16</v>
      </c>
      <c r="K74">
        <v>499.97</v>
      </c>
      <c r="L74">
        <v>540.68</v>
      </c>
      <c r="M74">
        <v>900.75</v>
      </c>
      <c r="N74">
        <v>894.17</v>
      </c>
      <c r="O74">
        <v>0</v>
      </c>
      <c r="P74">
        <v>631.2</v>
      </c>
      <c r="Q74">
        <v>278.57</v>
      </c>
      <c r="R74">
        <v>278.46</v>
      </c>
      <c r="S74">
        <v>28680.64</v>
      </c>
      <c r="T74">
        <v>8096.445</v>
      </c>
      <c r="U74">
        <v>9279.037</v>
      </c>
      <c r="V74">
        <v>2437.052</v>
      </c>
      <c r="W74">
        <v>11716.089</v>
      </c>
      <c r="X74">
        <v>136.464</v>
      </c>
      <c r="Y74">
        <v>49.987</v>
      </c>
      <c r="Z74">
        <v>6999.908</v>
      </c>
      <c r="AA74">
        <v>9028.584</v>
      </c>
      <c r="AB74">
        <v>1045.77</v>
      </c>
      <c r="AC74" t="s">
        <v>58</v>
      </c>
      <c r="AD74" s="4">
        <v>-3437.877</v>
      </c>
      <c r="AE74">
        <v>280</v>
      </c>
      <c r="AF74">
        <v>0</v>
      </c>
      <c r="AG74">
        <v>280</v>
      </c>
      <c r="AH74">
        <v>269</v>
      </c>
      <c r="AI74">
        <v>0</v>
      </c>
      <c r="AJ74">
        <v>269</v>
      </c>
      <c r="AK74">
        <v>7060</v>
      </c>
      <c r="AL74">
        <v>29168.6</v>
      </c>
      <c r="AM74">
        <v>36228.6</v>
      </c>
      <c r="AN74">
        <v>12999.26</v>
      </c>
      <c r="AO74">
        <v>10133.63</v>
      </c>
      <c r="AP74">
        <v>2865.63</v>
      </c>
      <c r="AQ74">
        <v>280</v>
      </c>
      <c r="AR74">
        <v>269</v>
      </c>
      <c r="AU74">
        <v>0</v>
      </c>
      <c r="AV74" s="12">
        <v>0</v>
      </c>
      <c r="AW74" s="4">
        <v>269</v>
      </c>
      <c r="AX74" s="4">
        <v>280</v>
      </c>
      <c r="AY74" s="4">
        <v>631</v>
      </c>
      <c r="AZ74" s="24">
        <v>631</v>
      </c>
      <c r="BA74" s="4">
        <v>269</v>
      </c>
      <c r="BB74" s="4">
        <v>280</v>
      </c>
      <c r="BE74" s="15">
        <f t="shared" si="138"/>
        <v>269</v>
      </c>
      <c r="BF74" s="15">
        <f t="shared" ref="BF74:BH74" si="166">AH74</f>
        <v>269</v>
      </c>
      <c r="BG74" s="15">
        <f t="shared" si="166"/>
        <v>0</v>
      </c>
      <c r="BH74" s="15">
        <f t="shared" si="166"/>
        <v>269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280</v>
      </c>
      <c r="BN74" s="15">
        <f t="shared" ref="BN74:BP74" si="167">AE74</f>
        <v>280</v>
      </c>
      <c r="BO74" s="15">
        <f t="shared" si="167"/>
        <v>0</v>
      </c>
      <c r="BP74" s="15">
        <f t="shared" si="167"/>
        <v>280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28555.9</v>
      </c>
      <c r="B75">
        <v>-8221</v>
      </c>
      <c r="C75">
        <v>29032.37</v>
      </c>
      <c r="D75">
        <v>11266.63</v>
      </c>
      <c r="E75">
        <v>282</v>
      </c>
      <c r="F75" s="4">
        <v>7196</v>
      </c>
      <c r="G75">
        <v>0</v>
      </c>
      <c r="H75">
        <v>452.23</v>
      </c>
      <c r="I75">
        <v>623.27</v>
      </c>
      <c r="J75">
        <v>621.8</v>
      </c>
      <c r="K75">
        <v>500.9</v>
      </c>
      <c r="L75">
        <v>540.91</v>
      </c>
      <c r="M75">
        <v>894.17</v>
      </c>
      <c r="N75">
        <v>894.99</v>
      </c>
      <c r="O75">
        <v>0</v>
      </c>
      <c r="P75">
        <v>635.3</v>
      </c>
      <c r="Q75">
        <v>278.67</v>
      </c>
      <c r="R75">
        <v>279.15</v>
      </c>
      <c r="S75">
        <v>28859.84</v>
      </c>
      <c r="T75">
        <v>7953.822</v>
      </c>
      <c r="U75">
        <v>9280.924</v>
      </c>
      <c r="V75">
        <v>1809.702</v>
      </c>
      <c r="W75">
        <v>11090.626</v>
      </c>
      <c r="X75">
        <v>136.428</v>
      </c>
      <c r="Y75">
        <v>50.028</v>
      </c>
      <c r="Z75">
        <v>6563.676</v>
      </c>
      <c r="AA75">
        <v>9453.168</v>
      </c>
      <c r="AB75">
        <v>1032.9</v>
      </c>
      <c r="AC75" t="s">
        <v>58</v>
      </c>
      <c r="AD75" s="4">
        <v>-3436.337</v>
      </c>
      <c r="AE75">
        <v>282</v>
      </c>
      <c r="AF75">
        <v>0</v>
      </c>
      <c r="AG75">
        <v>282</v>
      </c>
      <c r="AH75">
        <v>269</v>
      </c>
      <c r="AI75">
        <v>0</v>
      </c>
      <c r="AJ75">
        <v>269</v>
      </c>
      <c r="AK75">
        <v>7060</v>
      </c>
      <c r="AL75">
        <v>29489</v>
      </c>
      <c r="AM75">
        <v>36549</v>
      </c>
      <c r="AN75">
        <v>12485.54</v>
      </c>
      <c r="AO75">
        <v>10408</v>
      </c>
      <c r="AP75">
        <v>2077.54</v>
      </c>
      <c r="AQ75">
        <v>282</v>
      </c>
      <c r="AR75">
        <v>269</v>
      </c>
      <c r="AU75">
        <v>0</v>
      </c>
      <c r="AV75" s="12">
        <v>0</v>
      </c>
      <c r="AW75" s="4">
        <v>269</v>
      </c>
      <c r="AX75" s="4">
        <v>282</v>
      </c>
      <c r="AY75" s="4">
        <v>631</v>
      </c>
      <c r="AZ75" s="24">
        <v>631</v>
      </c>
      <c r="BA75" s="4">
        <v>269</v>
      </c>
      <c r="BB75" s="4">
        <v>282</v>
      </c>
      <c r="BE75" s="15">
        <f t="shared" si="138"/>
        <v>269</v>
      </c>
      <c r="BF75" s="15">
        <f t="shared" ref="BF75:BH75" si="168">AH75</f>
        <v>269</v>
      </c>
      <c r="BG75" s="15">
        <f t="shared" si="168"/>
        <v>0</v>
      </c>
      <c r="BH75" s="15">
        <f t="shared" si="168"/>
        <v>269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282</v>
      </c>
      <c r="BN75" s="15">
        <f t="shared" ref="BN75:BP75" si="169">AE75</f>
        <v>282</v>
      </c>
      <c r="BO75" s="15">
        <f t="shared" si="169"/>
        <v>0</v>
      </c>
      <c r="BP75" s="15">
        <f t="shared" si="169"/>
        <v>282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28936.95</v>
      </c>
      <c r="B76">
        <v>-8253</v>
      </c>
      <c r="C76">
        <v>29867.68</v>
      </c>
      <c r="D76">
        <v>10888.63</v>
      </c>
      <c r="E76">
        <v>292</v>
      </c>
      <c r="F76" s="4">
        <v>7198</v>
      </c>
      <c r="G76">
        <v>0</v>
      </c>
      <c r="H76">
        <v>552.21</v>
      </c>
      <c r="I76">
        <v>620.38</v>
      </c>
      <c r="J76">
        <v>620.92</v>
      </c>
      <c r="K76">
        <v>499.28</v>
      </c>
      <c r="L76">
        <v>541.84</v>
      </c>
      <c r="M76">
        <v>900.75</v>
      </c>
      <c r="N76">
        <v>889.65</v>
      </c>
      <c r="O76">
        <v>0</v>
      </c>
      <c r="P76">
        <v>634.4</v>
      </c>
      <c r="Q76">
        <v>298.18</v>
      </c>
      <c r="R76">
        <v>301.19</v>
      </c>
      <c r="S76">
        <v>28937.98</v>
      </c>
      <c r="T76">
        <v>8353.306</v>
      </c>
      <c r="U76">
        <v>9334.903</v>
      </c>
      <c r="V76">
        <v>1272.046</v>
      </c>
      <c r="W76">
        <v>10606.949</v>
      </c>
      <c r="X76">
        <v>421.321</v>
      </c>
      <c r="Y76">
        <v>49.963</v>
      </c>
      <c r="Z76">
        <v>5913.156</v>
      </c>
      <c r="AA76">
        <v>9981.062</v>
      </c>
      <c r="AB76">
        <v>1032.56</v>
      </c>
      <c r="AC76" t="s">
        <v>58</v>
      </c>
      <c r="AD76" s="4">
        <v>-3412.664</v>
      </c>
      <c r="AE76">
        <v>292</v>
      </c>
      <c r="AF76">
        <v>0</v>
      </c>
      <c r="AG76">
        <v>292</v>
      </c>
      <c r="AH76">
        <v>280</v>
      </c>
      <c r="AI76">
        <v>0</v>
      </c>
      <c r="AJ76">
        <v>280</v>
      </c>
      <c r="AK76">
        <v>7060</v>
      </c>
      <c r="AL76">
        <v>29764.3</v>
      </c>
      <c r="AM76">
        <v>36824.3</v>
      </c>
      <c r="AN76">
        <v>12270.85</v>
      </c>
      <c r="AO76">
        <v>10852.01</v>
      </c>
      <c r="AP76">
        <v>1418.84</v>
      </c>
      <c r="AQ76">
        <v>292</v>
      </c>
      <c r="AR76">
        <v>280</v>
      </c>
      <c r="AU76">
        <v>0</v>
      </c>
      <c r="AV76" s="12">
        <v>0</v>
      </c>
      <c r="AW76" s="4">
        <v>280</v>
      </c>
      <c r="AX76" s="4">
        <v>292</v>
      </c>
      <c r="AY76" s="4">
        <v>631</v>
      </c>
      <c r="AZ76" s="24">
        <v>631</v>
      </c>
      <c r="BA76" s="4">
        <v>280</v>
      </c>
      <c r="BB76" s="4">
        <v>292</v>
      </c>
      <c r="BE76" s="15">
        <f t="shared" si="138"/>
        <v>280</v>
      </c>
      <c r="BF76" s="15">
        <f t="shared" ref="BF76:BH76" si="170">AH76</f>
        <v>280</v>
      </c>
      <c r="BG76" s="15">
        <f t="shared" si="170"/>
        <v>0</v>
      </c>
      <c r="BH76" s="15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292</v>
      </c>
      <c r="BN76" s="15">
        <f t="shared" ref="BN76:BP76" si="171">AE76</f>
        <v>292</v>
      </c>
      <c r="BO76" s="15">
        <f t="shared" si="171"/>
        <v>0</v>
      </c>
      <c r="BP76" s="15">
        <f t="shared" si="171"/>
        <v>292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29195.34</v>
      </c>
      <c r="B77">
        <v>-8230</v>
      </c>
      <c r="C77">
        <v>30033.79</v>
      </c>
      <c r="D77">
        <v>10598.4</v>
      </c>
      <c r="E77">
        <v>295</v>
      </c>
      <c r="F77" s="4">
        <v>7197</v>
      </c>
      <c r="G77">
        <v>0</v>
      </c>
      <c r="H77">
        <v>552.21</v>
      </c>
      <c r="I77">
        <v>619.95</v>
      </c>
      <c r="J77">
        <v>620.67</v>
      </c>
      <c r="K77">
        <v>500.67</v>
      </c>
      <c r="L77">
        <v>540.91</v>
      </c>
      <c r="M77">
        <v>896.22</v>
      </c>
      <c r="N77">
        <v>886.77</v>
      </c>
      <c r="O77">
        <v>0</v>
      </c>
      <c r="P77">
        <v>633</v>
      </c>
      <c r="Q77">
        <v>299.55</v>
      </c>
      <c r="R77">
        <v>299.66</v>
      </c>
      <c r="S77">
        <v>29143.78</v>
      </c>
      <c r="T77">
        <v>8080.869</v>
      </c>
      <c r="U77">
        <v>9509.078</v>
      </c>
      <c r="V77">
        <v>808.98</v>
      </c>
      <c r="W77">
        <v>10318.058</v>
      </c>
      <c r="X77">
        <v>575.222</v>
      </c>
      <c r="Y77">
        <v>50.027</v>
      </c>
      <c r="Z77">
        <v>5822.338</v>
      </c>
      <c r="AA77">
        <v>10102.34</v>
      </c>
      <c r="AB77">
        <v>1039.2</v>
      </c>
      <c r="AC77" t="s">
        <v>58</v>
      </c>
      <c r="AD77" s="4">
        <v>-3409.162</v>
      </c>
      <c r="AE77">
        <v>295</v>
      </c>
      <c r="AF77">
        <v>0</v>
      </c>
      <c r="AG77">
        <v>295</v>
      </c>
      <c r="AH77">
        <v>280</v>
      </c>
      <c r="AI77">
        <v>0</v>
      </c>
      <c r="AJ77">
        <v>280</v>
      </c>
      <c r="AK77">
        <v>7060</v>
      </c>
      <c r="AL77">
        <v>30142.3</v>
      </c>
      <c r="AM77">
        <v>37202.3</v>
      </c>
      <c r="AN77">
        <v>11970.33</v>
      </c>
      <c r="AO77">
        <v>11122.13</v>
      </c>
      <c r="AP77">
        <v>848.2</v>
      </c>
      <c r="AQ77">
        <v>295</v>
      </c>
      <c r="AR77">
        <v>280</v>
      </c>
      <c r="AU77">
        <v>0</v>
      </c>
      <c r="AV77" s="12">
        <v>0</v>
      </c>
      <c r="AW77" s="4">
        <v>280</v>
      </c>
      <c r="AX77" s="4">
        <v>295</v>
      </c>
      <c r="AY77" s="4">
        <v>631</v>
      </c>
      <c r="AZ77" s="24">
        <v>631</v>
      </c>
      <c r="BA77" s="4">
        <v>280</v>
      </c>
      <c r="BB77" s="4">
        <v>295</v>
      </c>
      <c r="BE77" s="15">
        <f t="shared" si="138"/>
        <v>280</v>
      </c>
      <c r="BF77" s="15">
        <f t="shared" ref="BF77:BH77" si="172">AH77</f>
        <v>280</v>
      </c>
      <c r="BG77" s="15">
        <f t="shared" si="172"/>
        <v>0</v>
      </c>
      <c r="BH77" s="15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295</v>
      </c>
      <c r="BN77" s="15">
        <f t="shared" ref="BN77:BP77" si="173">AE77</f>
        <v>295</v>
      </c>
      <c r="BO77" s="15">
        <f t="shared" si="173"/>
        <v>0</v>
      </c>
      <c r="BP77" s="15">
        <f t="shared" si="173"/>
        <v>295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29296.96</v>
      </c>
      <c r="B78">
        <v>-7896</v>
      </c>
      <c r="C78">
        <v>29625.93</v>
      </c>
      <c r="D78">
        <v>10426.93</v>
      </c>
      <c r="E78">
        <v>292</v>
      </c>
      <c r="F78" s="4">
        <v>7197</v>
      </c>
      <c r="G78">
        <v>0</v>
      </c>
      <c r="H78">
        <v>551.36</v>
      </c>
      <c r="I78">
        <v>619.66</v>
      </c>
      <c r="J78">
        <v>621.13</v>
      </c>
      <c r="K78">
        <v>500.44</v>
      </c>
      <c r="L78">
        <v>543</v>
      </c>
      <c r="M78">
        <v>894.58</v>
      </c>
      <c r="N78">
        <v>899.1</v>
      </c>
      <c r="O78">
        <v>0</v>
      </c>
      <c r="P78">
        <v>634.4</v>
      </c>
      <c r="Q78">
        <v>300.66</v>
      </c>
      <c r="R78">
        <v>300.34</v>
      </c>
      <c r="S78">
        <v>29348.64</v>
      </c>
      <c r="T78">
        <v>7790.954</v>
      </c>
      <c r="U78">
        <v>9591.075</v>
      </c>
      <c r="V78">
        <v>400.531</v>
      </c>
      <c r="W78">
        <v>9991.607</v>
      </c>
      <c r="X78">
        <v>576.352</v>
      </c>
      <c r="Y78">
        <v>50.028</v>
      </c>
      <c r="Z78">
        <v>5769.732</v>
      </c>
      <c r="AA78">
        <v>10123.95</v>
      </c>
      <c r="AB78">
        <v>1146.07</v>
      </c>
      <c r="AC78" t="s">
        <v>58</v>
      </c>
      <c r="AD78" s="4">
        <v>-3397.536</v>
      </c>
      <c r="AE78">
        <v>292</v>
      </c>
      <c r="AF78">
        <v>0</v>
      </c>
      <c r="AG78">
        <v>292</v>
      </c>
      <c r="AH78">
        <v>281</v>
      </c>
      <c r="AI78">
        <v>0</v>
      </c>
      <c r="AJ78">
        <v>281</v>
      </c>
      <c r="AK78">
        <v>7060</v>
      </c>
      <c r="AL78">
        <v>30359.3</v>
      </c>
      <c r="AM78">
        <v>37419.3</v>
      </c>
      <c r="AN78">
        <v>11636.18</v>
      </c>
      <c r="AO78">
        <v>11192.74</v>
      </c>
      <c r="AP78">
        <v>443.44</v>
      </c>
      <c r="AQ78">
        <v>292</v>
      </c>
      <c r="AR78">
        <v>281</v>
      </c>
      <c r="AU78">
        <v>0</v>
      </c>
      <c r="AV78" s="12">
        <v>0</v>
      </c>
      <c r="AW78" s="4">
        <v>281</v>
      </c>
      <c r="AX78" s="4">
        <v>292</v>
      </c>
      <c r="AY78" s="4">
        <v>631</v>
      </c>
      <c r="AZ78" s="24">
        <v>631</v>
      </c>
      <c r="BA78" s="4">
        <v>281</v>
      </c>
      <c r="BB78" s="4">
        <v>292</v>
      </c>
      <c r="BE78" s="15">
        <f t="shared" si="138"/>
        <v>281</v>
      </c>
      <c r="BF78" s="15">
        <f t="shared" ref="BF78:BH78" si="174">AH78</f>
        <v>281</v>
      </c>
      <c r="BG78" s="15">
        <f t="shared" si="174"/>
        <v>0</v>
      </c>
      <c r="BH78" s="15">
        <f t="shared" si="174"/>
        <v>281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292</v>
      </c>
      <c r="BN78" s="15">
        <f t="shared" ref="BN78:BP78" si="175">AE78</f>
        <v>292</v>
      </c>
      <c r="BO78" s="15">
        <f t="shared" si="175"/>
        <v>0</v>
      </c>
      <c r="BP78" s="15">
        <f t="shared" si="175"/>
        <v>292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29625.26</v>
      </c>
      <c r="B79">
        <v>-7873</v>
      </c>
      <c r="C79">
        <v>30020.8</v>
      </c>
      <c r="D79">
        <v>10221.52</v>
      </c>
      <c r="E79">
        <v>297</v>
      </c>
      <c r="F79" s="4">
        <v>7194</v>
      </c>
      <c r="G79">
        <v>0</v>
      </c>
      <c r="H79">
        <v>553.05</v>
      </c>
      <c r="I79">
        <v>619.27</v>
      </c>
      <c r="J79">
        <v>620.2</v>
      </c>
      <c r="K79">
        <v>499.51</v>
      </c>
      <c r="L79">
        <v>543.47</v>
      </c>
      <c r="M79">
        <v>899.92</v>
      </c>
      <c r="N79">
        <v>894.99</v>
      </c>
      <c r="O79">
        <v>0</v>
      </c>
      <c r="P79">
        <v>631.8</v>
      </c>
      <c r="Q79">
        <v>300.5</v>
      </c>
      <c r="R79">
        <v>300.18</v>
      </c>
      <c r="S79">
        <v>29597.87</v>
      </c>
      <c r="T79">
        <v>7878.83</v>
      </c>
      <c r="U79">
        <v>9826.358</v>
      </c>
      <c r="V79">
        <v>84.912</v>
      </c>
      <c r="W79">
        <v>9911.27</v>
      </c>
      <c r="X79">
        <v>583.114</v>
      </c>
      <c r="Y79">
        <v>50.016</v>
      </c>
      <c r="Z79">
        <v>5604.561</v>
      </c>
      <c r="AA79">
        <v>10296.97</v>
      </c>
      <c r="AB79">
        <v>1149.91</v>
      </c>
      <c r="AC79" t="s">
        <v>58</v>
      </c>
      <c r="AD79" s="4">
        <v>-3395.435</v>
      </c>
      <c r="AE79">
        <v>297</v>
      </c>
      <c r="AF79">
        <v>0</v>
      </c>
      <c r="AG79">
        <v>297</v>
      </c>
      <c r="AH79">
        <v>285</v>
      </c>
      <c r="AI79">
        <v>0</v>
      </c>
      <c r="AJ79">
        <v>285</v>
      </c>
      <c r="AK79">
        <v>7029</v>
      </c>
      <c r="AL79">
        <v>30531.3</v>
      </c>
      <c r="AM79">
        <v>37560.3</v>
      </c>
      <c r="AN79">
        <v>11478.24</v>
      </c>
      <c r="AO79">
        <v>11286.35</v>
      </c>
      <c r="AP79">
        <v>191.89</v>
      </c>
      <c r="AQ79">
        <v>297</v>
      </c>
      <c r="AR79">
        <v>285</v>
      </c>
      <c r="AU79">
        <v>0</v>
      </c>
      <c r="AV79" s="12">
        <v>0</v>
      </c>
      <c r="AW79" s="4">
        <v>285</v>
      </c>
      <c r="AX79" s="4">
        <v>297</v>
      </c>
      <c r="AY79" s="4">
        <v>631</v>
      </c>
      <c r="AZ79" s="24">
        <v>631</v>
      </c>
      <c r="BA79" s="4">
        <v>285</v>
      </c>
      <c r="BB79" s="4">
        <v>297</v>
      </c>
      <c r="BE79" s="15">
        <f t="shared" si="138"/>
        <v>285</v>
      </c>
      <c r="BF79" s="15">
        <f t="shared" ref="BF79:BH79" si="176">AH79</f>
        <v>285</v>
      </c>
      <c r="BG79" s="15">
        <f t="shared" si="176"/>
        <v>0</v>
      </c>
      <c r="BH79" s="15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297</v>
      </c>
      <c r="BN79" s="15">
        <f t="shared" ref="BN79:BP79" si="177">AE79</f>
        <v>297</v>
      </c>
      <c r="BO79" s="15">
        <f t="shared" si="177"/>
        <v>0</v>
      </c>
      <c r="BP79" s="15">
        <f t="shared" si="177"/>
        <v>297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29885.79</v>
      </c>
      <c r="B80">
        <v>-7763</v>
      </c>
      <c r="C80">
        <v>30118.39</v>
      </c>
      <c r="D80">
        <v>10283.9</v>
      </c>
      <c r="E80">
        <v>297</v>
      </c>
      <c r="F80" s="4">
        <v>7190</v>
      </c>
      <c r="G80">
        <v>0</v>
      </c>
      <c r="H80">
        <v>551.36</v>
      </c>
      <c r="I80">
        <v>620.69</v>
      </c>
      <c r="J80">
        <v>620.66</v>
      </c>
      <c r="K80">
        <v>500.44</v>
      </c>
      <c r="L80">
        <v>542.31</v>
      </c>
      <c r="M80">
        <v>901.57</v>
      </c>
      <c r="N80">
        <v>901.98</v>
      </c>
      <c r="O80">
        <v>0</v>
      </c>
      <c r="P80">
        <v>630.5</v>
      </c>
      <c r="Q80">
        <v>300.18</v>
      </c>
      <c r="R80">
        <v>300.24</v>
      </c>
      <c r="S80">
        <v>29944.86</v>
      </c>
      <c r="T80">
        <v>8014.887</v>
      </c>
      <c r="U80">
        <v>10061.881</v>
      </c>
      <c r="V80">
        <v>4.181</v>
      </c>
      <c r="W80">
        <v>10066.062</v>
      </c>
      <c r="X80">
        <v>714.37</v>
      </c>
      <c r="Y80">
        <v>50.013</v>
      </c>
      <c r="Z80">
        <v>5442.984</v>
      </c>
      <c r="AA80">
        <v>10480.39</v>
      </c>
      <c r="AB80">
        <v>1137.83</v>
      </c>
      <c r="AC80" t="s">
        <v>58</v>
      </c>
      <c r="AD80" s="4">
        <v>-3383.248</v>
      </c>
      <c r="AE80">
        <v>297</v>
      </c>
      <c r="AF80">
        <v>0</v>
      </c>
      <c r="AG80">
        <v>297</v>
      </c>
      <c r="AH80">
        <v>290</v>
      </c>
      <c r="AI80">
        <v>0</v>
      </c>
      <c r="AJ80">
        <v>290</v>
      </c>
      <c r="AK80">
        <v>7001</v>
      </c>
      <c r="AL80">
        <v>30772.3</v>
      </c>
      <c r="AM80">
        <v>37773.3</v>
      </c>
      <c r="AN80">
        <v>11395.39</v>
      </c>
      <c r="AO80">
        <v>11370.97</v>
      </c>
      <c r="AP80">
        <v>24.42</v>
      </c>
      <c r="AQ80">
        <v>297</v>
      </c>
      <c r="AR80">
        <v>290</v>
      </c>
      <c r="AU80">
        <v>0</v>
      </c>
      <c r="AV80" s="12">
        <v>0</v>
      </c>
      <c r="AW80" s="4">
        <v>290</v>
      </c>
      <c r="AX80" s="4">
        <v>297</v>
      </c>
      <c r="AY80" s="4">
        <v>631</v>
      </c>
      <c r="AZ80" s="24">
        <v>631</v>
      </c>
      <c r="BA80" s="4">
        <v>290</v>
      </c>
      <c r="BB80" s="4">
        <v>297</v>
      </c>
      <c r="BE80" s="15">
        <f t="shared" si="138"/>
        <v>290</v>
      </c>
      <c r="BF80" s="15">
        <f t="shared" ref="BF80:BH80" si="178">AH80</f>
        <v>290</v>
      </c>
      <c r="BG80" s="15">
        <f t="shared" si="178"/>
        <v>0</v>
      </c>
      <c r="BH80" s="15">
        <f t="shared" si="178"/>
        <v>290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297</v>
      </c>
      <c r="BN80" s="15">
        <f t="shared" ref="BN80:BP80" si="179">AE80</f>
        <v>297</v>
      </c>
      <c r="BO80" s="15">
        <f t="shared" si="179"/>
        <v>0</v>
      </c>
      <c r="BP80" s="15">
        <f t="shared" si="179"/>
        <v>297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30000.81</v>
      </c>
      <c r="B81">
        <v>-7730</v>
      </c>
      <c r="C81">
        <v>30156.06</v>
      </c>
      <c r="D81">
        <v>10322.08</v>
      </c>
      <c r="E81">
        <v>299</v>
      </c>
      <c r="F81" s="4">
        <v>7194</v>
      </c>
      <c r="G81">
        <v>0</v>
      </c>
      <c r="H81">
        <v>552.21</v>
      </c>
      <c r="I81">
        <v>620.47</v>
      </c>
      <c r="J81">
        <v>620.52</v>
      </c>
      <c r="K81">
        <v>499.51</v>
      </c>
      <c r="L81">
        <v>542.07</v>
      </c>
      <c r="M81">
        <v>901.98</v>
      </c>
      <c r="N81">
        <v>900.75</v>
      </c>
      <c r="O81">
        <v>0</v>
      </c>
      <c r="P81">
        <v>628.7</v>
      </c>
      <c r="Q81">
        <v>300.82</v>
      </c>
      <c r="R81">
        <v>299.97</v>
      </c>
      <c r="S81">
        <v>30201.79</v>
      </c>
      <c r="T81">
        <v>7678.57</v>
      </c>
      <c r="U81">
        <v>10312.19</v>
      </c>
      <c r="V81">
        <v>3.608</v>
      </c>
      <c r="W81">
        <v>10315.799</v>
      </c>
      <c r="X81">
        <v>694.101</v>
      </c>
      <c r="Y81">
        <v>50.017</v>
      </c>
      <c r="Z81">
        <v>5502.324</v>
      </c>
      <c r="AA81">
        <v>10443.45</v>
      </c>
      <c r="AB81">
        <v>1134.06</v>
      </c>
      <c r="AC81" t="s">
        <v>58</v>
      </c>
      <c r="AD81" s="4">
        <v>-3381.287</v>
      </c>
      <c r="AE81">
        <v>299</v>
      </c>
      <c r="AF81">
        <v>0</v>
      </c>
      <c r="AG81">
        <v>299</v>
      </c>
      <c r="AH81">
        <v>290</v>
      </c>
      <c r="AI81">
        <v>0</v>
      </c>
      <c r="AJ81">
        <v>290</v>
      </c>
      <c r="AK81">
        <v>6971</v>
      </c>
      <c r="AL81">
        <v>30998.3</v>
      </c>
      <c r="AM81">
        <v>37969.3</v>
      </c>
      <c r="AN81">
        <v>11526.77</v>
      </c>
      <c r="AO81">
        <v>11523.76</v>
      </c>
      <c r="AP81">
        <v>3.01</v>
      </c>
      <c r="AQ81">
        <v>299</v>
      </c>
      <c r="AR81">
        <v>290</v>
      </c>
      <c r="AU81">
        <v>0</v>
      </c>
      <c r="AV81" s="12">
        <v>0</v>
      </c>
      <c r="AW81" s="4">
        <v>290</v>
      </c>
      <c r="AX81" s="4">
        <v>299</v>
      </c>
      <c r="AY81" s="4">
        <v>631</v>
      </c>
      <c r="AZ81" s="24">
        <v>631</v>
      </c>
      <c r="BA81" s="4">
        <v>290</v>
      </c>
      <c r="BB81" s="4">
        <v>299</v>
      </c>
      <c r="BE81" s="15">
        <f t="shared" si="138"/>
        <v>290</v>
      </c>
      <c r="BF81" s="15">
        <f t="shared" ref="BF81:BH81" si="180">AH81</f>
        <v>290</v>
      </c>
      <c r="BG81" s="15">
        <f t="shared" si="180"/>
        <v>0</v>
      </c>
      <c r="BH81" s="15">
        <f t="shared" si="180"/>
        <v>290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299</v>
      </c>
      <c r="BN81" s="15">
        <f t="shared" ref="BN81:BP81" si="181">AE81</f>
        <v>299</v>
      </c>
      <c r="BO81" s="15">
        <f t="shared" si="181"/>
        <v>0</v>
      </c>
      <c r="BP81" s="15">
        <f t="shared" si="181"/>
        <v>299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30025.93</v>
      </c>
      <c r="B82">
        <v>-8120.71</v>
      </c>
      <c r="C82">
        <v>30316.15</v>
      </c>
      <c r="D82">
        <v>10411.02</v>
      </c>
      <c r="E82">
        <v>297</v>
      </c>
      <c r="F82" s="4">
        <v>7194</v>
      </c>
      <c r="G82">
        <v>0</v>
      </c>
      <c r="H82">
        <v>551.36</v>
      </c>
      <c r="I82">
        <v>619.95</v>
      </c>
      <c r="J82">
        <v>620.47</v>
      </c>
      <c r="K82">
        <v>499.97</v>
      </c>
      <c r="L82">
        <v>543.47</v>
      </c>
      <c r="M82">
        <v>901.57</v>
      </c>
      <c r="N82">
        <v>902.39</v>
      </c>
      <c r="O82">
        <v>0</v>
      </c>
      <c r="P82">
        <v>646.8</v>
      </c>
      <c r="Q82">
        <v>297.7</v>
      </c>
      <c r="R82">
        <v>300.29</v>
      </c>
      <c r="S82">
        <v>30014.78</v>
      </c>
      <c r="T82">
        <v>7831.343</v>
      </c>
      <c r="U82">
        <v>10594.089</v>
      </c>
      <c r="V82">
        <v>3.632</v>
      </c>
      <c r="W82">
        <v>10597.721</v>
      </c>
      <c r="X82">
        <v>693.351</v>
      </c>
      <c r="Y82">
        <v>50.018</v>
      </c>
      <c r="Z82">
        <v>5690.301</v>
      </c>
      <c r="AA82">
        <v>10245.31</v>
      </c>
      <c r="AB82">
        <v>1152.56</v>
      </c>
      <c r="AC82" t="s">
        <v>58</v>
      </c>
      <c r="AD82" s="4">
        <v>-3425.271</v>
      </c>
      <c r="AE82">
        <v>297</v>
      </c>
      <c r="AF82">
        <v>0</v>
      </c>
      <c r="AG82">
        <v>297</v>
      </c>
      <c r="AH82">
        <v>290</v>
      </c>
      <c r="AI82">
        <v>0</v>
      </c>
      <c r="AJ82">
        <v>290</v>
      </c>
      <c r="AK82">
        <v>6888</v>
      </c>
      <c r="AL82">
        <v>31000.3</v>
      </c>
      <c r="AM82">
        <v>37888.3</v>
      </c>
      <c r="AN82">
        <v>11671.32</v>
      </c>
      <c r="AO82">
        <v>11671.28</v>
      </c>
      <c r="AP82">
        <v>0.04</v>
      </c>
      <c r="AQ82">
        <v>297</v>
      </c>
      <c r="AR82">
        <v>290</v>
      </c>
      <c r="AU82">
        <v>0</v>
      </c>
      <c r="AV82" s="12">
        <v>0</v>
      </c>
      <c r="AW82" s="4">
        <v>290</v>
      </c>
      <c r="AX82" s="4">
        <v>297</v>
      </c>
      <c r="AY82" s="4">
        <v>631</v>
      </c>
      <c r="AZ82" s="24">
        <v>631</v>
      </c>
      <c r="BA82" s="4">
        <v>290</v>
      </c>
      <c r="BB82" s="4">
        <v>297</v>
      </c>
      <c r="BE82" s="15">
        <f t="shared" si="138"/>
        <v>290</v>
      </c>
      <c r="BF82" s="15">
        <f t="shared" ref="BF82:BH82" si="182">AH82</f>
        <v>290</v>
      </c>
      <c r="BG82" s="15">
        <f t="shared" si="182"/>
        <v>0</v>
      </c>
      <c r="BH82" s="15">
        <f t="shared" si="182"/>
        <v>290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297</v>
      </c>
      <c r="BN82" s="15">
        <f t="shared" ref="BN82:BP82" si="183">AE82</f>
        <v>297</v>
      </c>
      <c r="BO82" s="15">
        <f t="shared" si="183"/>
        <v>0</v>
      </c>
      <c r="BP82" s="15">
        <f t="shared" si="183"/>
        <v>297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30062.4</v>
      </c>
      <c r="B83">
        <v>-8151.66</v>
      </c>
      <c r="C83">
        <v>30256.13</v>
      </c>
      <c r="D83">
        <v>10571.26</v>
      </c>
      <c r="E83">
        <v>295</v>
      </c>
      <c r="F83" s="4">
        <v>7193</v>
      </c>
      <c r="G83">
        <v>0</v>
      </c>
      <c r="H83">
        <v>552.21</v>
      </c>
      <c r="I83">
        <v>620.03</v>
      </c>
      <c r="J83">
        <v>619.84</v>
      </c>
      <c r="K83">
        <v>500.44</v>
      </c>
      <c r="L83">
        <v>542.07</v>
      </c>
      <c r="M83">
        <v>897.46</v>
      </c>
      <c r="N83">
        <v>900.75</v>
      </c>
      <c r="O83">
        <v>0</v>
      </c>
      <c r="P83">
        <v>651.9</v>
      </c>
      <c r="Q83">
        <v>301.19</v>
      </c>
      <c r="R83">
        <v>299.81</v>
      </c>
      <c r="S83">
        <v>30001.86</v>
      </c>
      <c r="T83">
        <v>7702.315</v>
      </c>
      <c r="U83">
        <v>10819.572</v>
      </c>
      <c r="V83">
        <v>3.623</v>
      </c>
      <c r="W83">
        <v>10823.195</v>
      </c>
      <c r="X83">
        <v>691.344</v>
      </c>
      <c r="Y83">
        <v>50.028</v>
      </c>
      <c r="Z83">
        <v>5947.031</v>
      </c>
      <c r="AA83">
        <v>9957.688</v>
      </c>
      <c r="AB83">
        <v>1131.86</v>
      </c>
      <c r="AC83" t="s">
        <v>58</v>
      </c>
      <c r="AD83" s="4">
        <v>-3421.068</v>
      </c>
      <c r="AE83">
        <v>295</v>
      </c>
      <c r="AF83">
        <v>0</v>
      </c>
      <c r="AG83">
        <v>295</v>
      </c>
      <c r="AH83">
        <v>275</v>
      </c>
      <c r="AI83">
        <v>0</v>
      </c>
      <c r="AJ83">
        <v>275</v>
      </c>
      <c r="AK83">
        <v>6840</v>
      </c>
      <c r="AL83">
        <v>30894.3</v>
      </c>
      <c r="AM83">
        <v>37734.3</v>
      </c>
      <c r="AN83">
        <v>11775.14</v>
      </c>
      <c r="AO83">
        <v>11775.13</v>
      </c>
      <c r="AP83">
        <v>0.01</v>
      </c>
      <c r="AQ83">
        <v>295</v>
      </c>
      <c r="AR83">
        <v>275</v>
      </c>
      <c r="AU83">
        <v>0</v>
      </c>
      <c r="AV83" s="12">
        <v>0</v>
      </c>
      <c r="AW83" s="4">
        <v>275</v>
      </c>
      <c r="AX83" s="4">
        <v>295</v>
      </c>
      <c r="AY83" s="4">
        <v>631</v>
      </c>
      <c r="AZ83" s="24">
        <v>631</v>
      </c>
      <c r="BA83" s="4">
        <v>275</v>
      </c>
      <c r="BB83" s="4">
        <v>295</v>
      </c>
      <c r="BE83" s="15">
        <f t="shared" si="138"/>
        <v>275</v>
      </c>
      <c r="BF83" s="15">
        <f t="shared" ref="BF83:BH83" si="184">AH83</f>
        <v>275</v>
      </c>
      <c r="BG83" s="15">
        <f t="shared" si="184"/>
        <v>0</v>
      </c>
      <c r="BH83" s="15">
        <f t="shared" si="184"/>
        <v>275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295</v>
      </c>
      <c r="BN83" s="15">
        <f t="shared" ref="BN83:BP83" si="185">AE83</f>
        <v>295</v>
      </c>
      <c r="BO83" s="15">
        <f t="shared" si="185"/>
        <v>0</v>
      </c>
      <c r="BP83" s="15">
        <f t="shared" si="185"/>
        <v>295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29909.34</v>
      </c>
      <c r="B84">
        <v>-8105.66</v>
      </c>
      <c r="C84">
        <v>29927.2</v>
      </c>
      <c r="D84">
        <v>10622.21</v>
      </c>
      <c r="E84">
        <v>290</v>
      </c>
      <c r="F84" s="4">
        <v>7192</v>
      </c>
      <c r="G84">
        <v>0</v>
      </c>
      <c r="H84">
        <v>545.36</v>
      </c>
      <c r="I84">
        <v>619.58</v>
      </c>
      <c r="J84">
        <v>620.98</v>
      </c>
      <c r="K84">
        <v>499.97</v>
      </c>
      <c r="L84">
        <v>543</v>
      </c>
      <c r="M84">
        <v>899.92</v>
      </c>
      <c r="N84">
        <v>893.76</v>
      </c>
      <c r="O84">
        <v>0</v>
      </c>
      <c r="P84">
        <v>624.6</v>
      </c>
      <c r="Q84">
        <v>299.23</v>
      </c>
      <c r="R84">
        <v>298.18</v>
      </c>
      <c r="S84">
        <v>29928.44</v>
      </c>
      <c r="T84">
        <v>7666.148</v>
      </c>
      <c r="U84">
        <v>10964.949</v>
      </c>
      <c r="V84">
        <v>3.62</v>
      </c>
      <c r="W84">
        <v>10968.569</v>
      </c>
      <c r="X84">
        <v>701.937</v>
      </c>
      <c r="Y84">
        <v>49.994</v>
      </c>
      <c r="Z84">
        <v>6113.207</v>
      </c>
      <c r="AA84">
        <v>9834.014</v>
      </c>
      <c r="AB84">
        <v>1148.03</v>
      </c>
      <c r="AC84" t="s">
        <v>58</v>
      </c>
      <c r="AD84" s="4">
        <v>-3456.928</v>
      </c>
      <c r="AE84">
        <v>290</v>
      </c>
      <c r="AF84">
        <v>0</v>
      </c>
      <c r="AG84">
        <v>290</v>
      </c>
      <c r="AH84">
        <v>273.85</v>
      </c>
      <c r="AI84">
        <v>0</v>
      </c>
      <c r="AJ84">
        <v>273.85</v>
      </c>
      <c r="AK84">
        <v>6794</v>
      </c>
      <c r="AL84">
        <v>30749.3</v>
      </c>
      <c r="AM84">
        <v>37543.3</v>
      </c>
      <c r="AN84">
        <v>11869.11</v>
      </c>
      <c r="AO84">
        <v>11869.11</v>
      </c>
      <c r="AP84">
        <v>0</v>
      </c>
      <c r="AQ84">
        <v>290</v>
      </c>
      <c r="AR84">
        <v>273.85</v>
      </c>
      <c r="AU84">
        <v>0</v>
      </c>
      <c r="AV84" s="12">
        <v>0</v>
      </c>
      <c r="AW84" s="4">
        <v>273.85</v>
      </c>
      <c r="AX84" s="4">
        <v>290</v>
      </c>
      <c r="AY84" s="4">
        <v>631</v>
      </c>
      <c r="AZ84" s="24">
        <v>631</v>
      </c>
      <c r="BA84" s="4">
        <v>273.85</v>
      </c>
      <c r="BB84" s="4">
        <v>290</v>
      </c>
      <c r="BE84" s="15">
        <f t="shared" si="138"/>
        <v>273.85</v>
      </c>
      <c r="BF84" s="15">
        <f t="shared" ref="BF84:BH84" si="186">AH84</f>
        <v>273.85</v>
      </c>
      <c r="BG84" s="15">
        <f t="shared" si="186"/>
        <v>0</v>
      </c>
      <c r="BH84" s="15">
        <f t="shared" si="186"/>
        <v>273.85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290</v>
      </c>
      <c r="BN84" s="15">
        <f t="shared" ref="BN84:BP84" si="187">AE84</f>
        <v>290</v>
      </c>
      <c r="BO84" s="15">
        <f t="shared" si="187"/>
        <v>0</v>
      </c>
      <c r="BP84" s="15">
        <f t="shared" si="187"/>
        <v>290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29652.86</v>
      </c>
      <c r="B85">
        <v>-8066.71</v>
      </c>
      <c r="C85">
        <v>29574.23</v>
      </c>
      <c r="D85">
        <v>10796.21</v>
      </c>
      <c r="E85">
        <v>290</v>
      </c>
      <c r="F85" s="4">
        <v>7193</v>
      </c>
      <c r="G85">
        <v>0</v>
      </c>
      <c r="H85">
        <v>465.92</v>
      </c>
      <c r="I85">
        <v>620.23</v>
      </c>
      <c r="J85">
        <v>619.72</v>
      </c>
      <c r="K85">
        <v>500.44</v>
      </c>
      <c r="L85">
        <v>543</v>
      </c>
      <c r="M85">
        <v>895.81</v>
      </c>
      <c r="N85">
        <v>899.51</v>
      </c>
      <c r="O85">
        <v>0</v>
      </c>
      <c r="P85">
        <v>630.2</v>
      </c>
      <c r="Q85">
        <v>300.77</v>
      </c>
      <c r="R85">
        <v>284.27</v>
      </c>
      <c r="S85">
        <v>29881.9</v>
      </c>
      <c r="T85">
        <v>7569.536</v>
      </c>
      <c r="U85">
        <v>11127.754</v>
      </c>
      <c r="V85">
        <v>2.881</v>
      </c>
      <c r="W85">
        <v>11130.635</v>
      </c>
      <c r="X85">
        <v>689.539</v>
      </c>
      <c r="Y85">
        <v>50.031</v>
      </c>
      <c r="Z85">
        <v>6308.266</v>
      </c>
      <c r="AA85">
        <v>9657.566</v>
      </c>
      <c r="AB85">
        <v>1152.15</v>
      </c>
      <c r="AC85" t="s">
        <v>58</v>
      </c>
      <c r="AD85" s="4">
        <v>-3455.247</v>
      </c>
      <c r="AE85">
        <v>290</v>
      </c>
      <c r="AF85">
        <v>0</v>
      </c>
      <c r="AG85">
        <v>290</v>
      </c>
      <c r="AH85">
        <v>275</v>
      </c>
      <c r="AI85">
        <v>0</v>
      </c>
      <c r="AJ85">
        <v>275</v>
      </c>
      <c r="AK85">
        <v>6747</v>
      </c>
      <c r="AL85">
        <v>30538.3</v>
      </c>
      <c r="AM85">
        <v>37285.3</v>
      </c>
      <c r="AN85">
        <v>11961.11</v>
      </c>
      <c r="AO85">
        <v>11961.11</v>
      </c>
      <c r="AP85">
        <v>0</v>
      </c>
      <c r="AQ85">
        <v>290</v>
      </c>
      <c r="AR85">
        <v>275</v>
      </c>
      <c r="AU85">
        <v>0</v>
      </c>
      <c r="AV85" s="12">
        <v>0</v>
      </c>
      <c r="AW85" s="4">
        <v>275</v>
      </c>
      <c r="AX85" s="4">
        <v>290</v>
      </c>
      <c r="AY85" s="4">
        <v>631</v>
      </c>
      <c r="AZ85" s="24">
        <v>631</v>
      </c>
      <c r="BA85" s="4">
        <v>275</v>
      </c>
      <c r="BB85" s="4">
        <v>290</v>
      </c>
      <c r="BE85" s="15">
        <f t="shared" si="138"/>
        <v>275</v>
      </c>
      <c r="BF85" s="15">
        <f t="shared" ref="BF85:BH85" si="188">AH85</f>
        <v>275</v>
      </c>
      <c r="BG85" s="15">
        <f t="shared" si="188"/>
        <v>0</v>
      </c>
      <c r="BH85" s="15">
        <f t="shared" si="188"/>
        <v>275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290</v>
      </c>
      <c r="BN85" s="15">
        <f t="shared" ref="BN85:BP85" si="189">AE85</f>
        <v>290</v>
      </c>
      <c r="BO85" s="15">
        <f t="shared" si="189"/>
        <v>0</v>
      </c>
      <c r="BP85" s="15">
        <f t="shared" si="189"/>
        <v>290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29640.82</v>
      </c>
      <c r="B86">
        <v>-8195.71</v>
      </c>
      <c r="C86">
        <v>28890.54</v>
      </c>
      <c r="D86">
        <v>11020.92</v>
      </c>
      <c r="E86">
        <v>280</v>
      </c>
      <c r="F86" s="4">
        <v>7191</v>
      </c>
      <c r="G86">
        <v>0</v>
      </c>
      <c r="H86">
        <v>452.23</v>
      </c>
      <c r="I86">
        <v>620.02</v>
      </c>
      <c r="J86">
        <v>619.8</v>
      </c>
      <c r="K86">
        <v>500.67</v>
      </c>
      <c r="L86">
        <v>542.77</v>
      </c>
      <c r="M86">
        <v>902.39</v>
      </c>
      <c r="N86">
        <v>901.16</v>
      </c>
      <c r="O86">
        <v>0</v>
      </c>
      <c r="P86">
        <v>639.1</v>
      </c>
      <c r="Q86">
        <v>280.89</v>
      </c>
      <c r="R86">
        <v>280.94</v>
      </c>
      <c r="S86">
        <v>29740.05</v>
      </c>
      <c r="T86">
        <v>8126.868</v>
      </c>
      <c r="U86">
        <v>11275.751</v>
      </c>
      <c r="V86">
        <v>3.36</v>
      </c>
      <c r="W86">
        <v>11279.112</v>
      </c>
      <c r="X86">
        <v>820.464</v>
      </c>
      <c r="Y86">
        <v>49.969</v>
      </c>
      <c r="Z86">
        <v>6294.184</v>
      </c>
      <c r="AA86">
        <v>9487.115</v>
      </c>
      <c r="AB86">
        <v>1154.95</v>
      </c>
      <c r="AC86" t="s">
        <v>58</v>
      </c>
      <c r="AD86" s="4">
        <v>-3465.052</v>
      </c>
      <c r="AE86">
        <v>280</v>
      </c>
      <c r="AF86">
        <v>0</v>
      </c>
      <c r="AG86">
        <v>280</v>
      </c>
      <c r="AH86">
        <v>282</v>
      </c>
      <c r="AI86">
        <v>0</v>
      </c>
      <c r="AJ86">
        <v>282</v>
      </c>
      <c r="AK86">
        <v>6754</v>
      </c>
      <c r="AL86">
        <v>30425.3</v>
      </c>
      <c r="AM86">
        <v>37179.3</v>
      </c>
      <c r="AN86">
        <v>12412.3</v>
      </c>
      <c r="AO86">
        <v>12412.3</v>
      </c>
      <c r="AP86">
        <v>0</v>
      </c>
      <c r="AQ86">
        <v>280</v>
      </c>
      <c r="AR86">
        <v>282.08</v>
      </c>
      <c r="AU86">
        <v>0</v>
      </c>
      <c r="AV86" s="12">
        <v>0</v>
      </c>
      <c r="AW86" s="4">
        <v>282</v>
      </c>
      <c r="AX86" s="4">
        <v>280</v>
      </c>
      <c r="AY86" s="4">
        <v>631</v>
      </c>
      <c r="AZ86" s="24">
        <v>631</v>
      </c>
      <c r="BA86" s="4">
        <v>282</v>
      </c>
      <c r="BB86" s="4">
        <v>280</v>
      </c>
      <c r="BE86" s="15">
        <f t="shared" si="138"/>
        <v>282</v>
      </c>
      <c r="BF86" s="15">
        <f t="shared" ref="BF86:BH86" si="190">AH86</f>
        <v>282</v>
      </c>
      <c r="BG86" s="15">
        <f t="shared" si="190"/>
        <v>0</v>
      </c>
      <c r="BH86" s="15">
        <f t="shared" si="190"/>
        <v>282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280</v>
      </c>
      <c r="BN86" s="15">
        <f t="shared" ref="BN86:BP86" si="191">AE86</f>
        <v>280</v>
      </c>
      <c r="BO86" s="15">
        <f t="shared" si="191"/>
        <v>0</v>
      </c>
      <c r="BP86" s="15">
        <f t="shared" si="191"/>
        <v>280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29513.74</v>
      </c>
      <c r="B87">
        <v>-7954.71</v>
      </c>
      <c r="C87">
        <v>28568.92</v>
      </c>
      <c r="D87">
        <v>11201.89</v>
      </c>
      <c r="E87">
        <v>278</v>
      </c>
      <c r="F87" s="4">
        <v>7191</v>
      </c>
      <c r="G87">
        <v>0</v>
      </c>
      <c r="H87">
        <v>450.54</v>
      </c>
      <c r="I87">
        <v>621.58</v>
      </c>
      <c r="J87">
        <v>618.36</v>
      </c>
      <c r="K87">
        <v>499.97</v>
      </c>
      <c r="L87">
        <v>542.77</v>
      </c>
      <c r="M87">
        <v>900.75</v>
      </c>
      <c r="N87">
        <v>900.75</v>
      </c>
      <c r="O87">
        <v>0</v>
      </c>
      <c r="P87">
        <v>630.9</v>
      </c>
      <c r="Q87">
        <v>279.41</v>
      </c>
      <c r="R87">
        <v>279.78</v>
      </c>
      <c r="S87">
        <v>29575.34</v>
      </c>
      <c r="T87">
        <v>8069.731</v>
      </c>
      <c r="U87">
        <v>11374.847</v>
      </c>
      <c r="V87">
        <v>3.35</v>
      </c>
      <c r="W87">
        <v>11378.197</v>
      </c>
      <c r="X87">
        <v>816.249</v>
      </c>
      <c r="Y87">
        <v>49.977</v>
      </c>
      <c r="Z87">
        <v>6547.789</v>
      </c>
      <c r="AA87">
        <v>9156.678</v>
      </c>
      <c r="AB87">
        <v>1147.91</v>
      </c>
      <c r="AC87" t="s">
        <v>58</v>
      </c>
      <c r="AD87" s="4">
        <v>-3473.597</v>
      </c>
      <c r="AE87">
        <v>278</v>
      </c>
      <c r="AF87">
        <v>0</v>
      </c>
      <c r="AG87">
        <v>278</v>
      </c>
      <c r="AH87">
        <v>275</v>
      </c>
      <c r="AI87">
        <v>0</v>
      </c>
      <c r="AJ87">
        <v>275</v>
      </c>
      <c r="AK87">
        <v>6593</v>
      </c>
      <c r="AL87">
        <v>30246.3</v>
      </c>
      <c r="AM87">
        <v>36839.3</v>
      </c>
      <c r="AN87">
        <v>12482.27</v>
      </c>
      <c r="AO87">
        <v>12432.27</v>
      </c>
      <c r="AP87">
        <v>50</v>
      </c>
      <c r="AQ87">
        <v>278</v>
      </c>
      <c r="AR87">
        <v>275</v>
      </c>
      <c r="AU87">
        <v>0</v>
      </c>
      <c r="AV87" s="12">
        <v>0</v>
      </c>
      <c r="AW87" s="4">
        <v>275</v>
      </c>
      <c r="AX87" s="4">
        <v>278</v>
      </c>
      <c r="AY87" s="4">
        <v>631</v>
      </c>
      <c r="AZ87" s="24">
        <v>631</v>
      </c>
      <c r="BA87" s="4">
        <v>275</v>
      </c>
      <c r="BB87" s="4">
        <v>278</v>
      </c>
      <c r="BE87" s="15">
        <f t="shared" si="138"/>
        <v>275</v>
      </c>
      <c r="BF87" s="15">
        <f t="shared" ref="BF87:BH87" si="192">AH87</f>
        <v>275</v>
      </c>
      <c r="BG87" s="15">
        <f t="shared" si="192"/>
        <v>0</v>
      </c>
      <c r="BH87" s="15">
        <f t="shared" si="192"/>
        <v>275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278</v>
      </c>
      <c r="BN87" s="15">
        <f t="shared" ref="BN87:BP87" si="193">AE87</f>
        <v>278</v>
      </c>
      <c r="BO87" s="15">
        <f t="shared" si="193"/>
        <v>0</v>
      </c>
      <c r="BP87" s="15">
        <f t="shared" si="193"/>
        <v>278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29252.16</v>
      </c>
      <c r="B88">
        <v>-7796.71</v>
      </c>
      <c r="C88">
        <v>27652.07</v>
      </c>
      <c r="D88">
        <v>11233.82</v>
      </c>
      <c r="E88">
        <v>275</v>
      </c>
      <c r="F88" s="4">
        <v>7193</v>
      </c>
      <c r="G88">
        <v>0</v>
      </c>
      <c r="H88">
        <v>451.38</v>
      </c>
      <c r="I88">
        <v>621.88</v>
      </c>
      <c r="J88">
        <v>620.63</v>
      </c>
      <c r="K88">
        <v>499.51</v>
      </c>
      <c r="L88">
        <v>543.47</v>
      </c>
      <c r="M88">
        <v>901.57</v>
      </c>
      <c r="N88">
        <v>898.69</v>
      </c>
      <c r="O88">
        <v>0</v>
      </c>
      <c r="P88">
        <v>632.9</v>
      </c>
      <c r="Q88">
        <v>279.41</v>
      </c>
      <c r="R88">
        <v>279.68</v>
      </c>
      <c r="S88">
        <v>29119.22</v>
      </c>
      <c r="T88">
        <v>7919.896</v>
      </c>
      <c r="U88">
        <v>11375.019</v>
      </c>
      <c r="V88">
        <v>3.351</v>
      </c>
      <c r="W88">
        <v>11378.371</v>
      </c>
      <c r="X88">
        <v>812.839</v>
      </c>
      <c r="Y88">
        <v>50.025</v>
      </c>
      <c r="Z88">
        <v>7285.111</v>
      </c>
      <c r="AA88">
        <v>8480.494</v>
      </c>
      <c r="AB88">
        <v>1151.67</v>
      </c>
      <c r="AC88" t="s">
        <v>58</v>
      </c>
      <c r="AD88" s="4">
        <v>-3471.916</v>
      </c>
      <c r="AE88">
        <v>275</v>
      </c>
      <c r="AF88">
        <v>0</v>
      </c>
      <c r="AG88">
        <v>275</v>
      </c>
      <c r="AH88">
        <v>278</v>
      </c>
      <c r="AI88">
        <v>0</v>
      </c>
      <c r="AJ88">
        <v>278</v>
      </c>
      <c r="AK88">
        <v>6438</v>
      </c>
      <c r="AL88">
        <v>30065.3</v>
      </c>
      <c r="AM88">
        <v>36503.3</v>
      </c>
      <c r="AN88">
        <v>12484.37</v>
      </c>
      <c r="AO88">
        <v>12434.37</v>
      </c>
      <c r="AP88">
        <v>50</v>
      </c>
      <c r="AQ88">
        <v>275</v>
      </c>
      <c r="AR88">
        <v>278</v>
      </c>
      <c r="AU88">
        <v>0</v>
      </c>
      <c r="AV88" s="12">
        <v>0</v>
      </c>
      <c r="AW88" s="4">
        <v>278</v>
      </c>
      <c r="AX88" s="4">
        <v>275</v>
      </c>
      <c r="AY88" s="4">
        <v>631</v>
      </c>
      <c r="AZ88" s="24">
        <v>631</v>
      </c>
      <c r="BA88" s="4">
        <v>278</v>
      </c>
      <c r="BB88" s="4">
        <v>275</v>
      </c>
      <c r="BE88" s="15">
        <f t="shared" si="138"/>
        <v>278</v>
      </c>
      <c r="BF88" s="15">
        <f t="shared" ref="BF88:BH88" si="194">AH88</f>
        <v>278</v>
      </c>
      <c r="BG88" s="15">
        <f t="shared" si="194"/>
        <v>0</v>
      </c>
      <c r="BH88" s="15">
        <f t="shared" si="194"/>
        <v>278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275</v>
      </c>
      <c r="BN88" s="15">
        <f t="shared" ref="BN88:BP88" si="195">AE88</f>
        <v>275</v>
      </c>
      <c r="BO88" s="15">
        <f t="shared" si="195"/>
        <v>0</v>
      </c>
      <c r="BP88" s="15">
        <f t="shared" si="195"/>
        <v>275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28808.77</v>
      </c>
      <c r="B89">
        <v>-7574.66</v>
      </c>
      <c r="C89">
        <v>26612.29</v>
      </c>
      <c r="D89">
        <v>11360.12</v>
      </c>
      <c r="E89">
        <v>270</v>
      </c>
      <c r="F89" s="4">
        <v>7194</v>
      </c>
      <c r="G89">
        <v>0</v>
      </c>
      <c r="H89">
        <v>403.52</v>
      </c>
      <c r="I89">
        <v>619.67</v>
      </c>
      <c r="J89">
        <v>620.14</v>
      </c>
      <c r="K89">
        <v>500.67</v>
      </c>
      <c r="L89">
        <v>542.77</v>
      </c>
      <c r="M89">
        <v>900.75</v>
      </c>
      <c r="N89">
        <v>892.52</v>
      </c>
      <c r="O89">
        <v>0</v>
      </c>
      <c r="P89">
        <v>627.9</v>
      </c>
      <c r="Q89">
        <v>262.39</v>
      </c>
      <c r="R89">
        <v>266.41</v>
      </c>
      <c r="S89">
        <v>28460.58</v>
      </c>
      <c r="T89">
        <v>7697.555</v>
      </c>
      <c r="U89">
        <v>11454.446</v>
      </c>
      <c r="V89">
        <v>3.343</v>
      </c>
      <c r="W89">
        <v>11457.789</v>
      </c>
      <c r="X89">
        <v>815.783</v>
      </c>
      <c r="Y89">
        <v>49.997</v>
      </c>
      <c r="Z89">
        <v>8048.273</v>
      </c>
      <c r="AA89">
        <v>7749.17</v>
      </c>
      <c r="AB89">
        <v>1145.36</v>
      </c>
      <c r="AC89" t="s">
        <v>58</v>
      </c>
      <c r="AD89" s="4">
        <v>-3520.802</v>
      </c>
      <c r="AE89">
        <v>270</v>
      </c>
      <c r="AF89">
        <v>0</v>
      </c>
      <c r="AG89">
        <v>270</v>
      </c>
      <c r="AH89">
        <v>270</v>
      </c>
      <c r="AI89">
        <v>0</v>
      </c>
      <c r="AJ89">
        <v>270</v>
      </c>
      <c r="AK89">
        <v>6281</v>
      </c>
      <c r="AL89">
        <v>29501.3</v>
      </c>
      <c r="AM89">
        <v>35782.3</v>
      </c>
      <c r="AN89">
        <v>12488.38</v>
      </c>
      <c r="AO89">
        <v>12438.38</v>
      </c>
      <c r="AP89">
        <v>50</v>
      </c>
      <c r="AQ89">
        <v>270</v>
      </c>
      <c r="AR89">
        <v>270</v>
      </c>
      <c r="AU89">
        <v>0</v>
      </c>
      <c r="AV89" s="12">
        <v>0</v>
      </c>
      <c r="AW89" s="4">
        <v>270</v>
      </c>
      <c r="AX89" s="4">
        <v>270</v>
      </c>
      <c r="AY89" s="4">
        <v>631</v>
      </c>
      <c r="AZ89" s="24">
        <v>631</v>
      </c>
      <c r="BA89" s="4">
        <v>270</v>
      </c>
      <c r="BB89" s="4">
        <v>270</v>
      </c>
      <c r="BE89" s="15">
        <f t="shared" si="138"/>
        <v>270</v>
      </c>
      <c r="BF89" s="15">
        <f t="shared" ref="BF89:BH89" si="196">AH89</f>
        <v>270</v>
      </c>
      <c r="BG89" s="15">
        <f t="shared" si="196"/>
        <v>0</v>
      </c>
      <c r="BH89" s="15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270</v>
      </c>
      <c r="BN89" s="15">
        <f t="shared" ref="BN89:BP89" si="197">AE89</f>
        <v>270</v>
      </c>
      <c r="BO89" s="15">
        <f t="shared" si="197"/>
        <v>0</v>
      </c>
      <c r="BP89" s="15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28444.49</v>
      </c>
      <c r="B90">
        <v>-7204.82</v>
      </c>
      <c r="C90">
        <v>25515.99</v>
      </c>
      <c r="D90">
        <v>11428.82</v>
      </c>
      <c r="E90">
        <v>260</v>
      </c>
      <c r="F90" s="4">
        <v>7196</v>
      </c>
      <c r="G90">
        <v>0</v>
      </c>
      <c r="H90">
        <v>350.55</v>
      </c>
      <c r="I90">
        <v>625.63</v>
      </c>
      <c r="J90">
        <v>620.22</v>
      </c>
      <c r="K90">
        <v>500.44</v>
      </c>
      <c r="L90">
        <v>521.61</v>
      </c>
      <c r="M90">
        <v>900.75</v>
      </c>
      <c r="N90">
        <v>897.05</v>
      </c>
      <c r="O90">
        <v>0</v>
      </c>
      <c r="P90">
        <v>538</v>
      </c>
      <c r="Q90">
        <v>253.09</v>
      </c>
      <c r="R90">
        <v>250.29</v>
      </c>
      <c r="S90">
        <v>28348.61</v>
      </c>
      <c r="T90">
        <v>7186.246</v>
      </c>
      <c r="U90">
        <v>11272.69</v>
      </c>
      <c r="V90">
        <v>3.356</v>
      </c>
      <c r="W90">
        <v>11276.047</v>
      </c>
      <c r="X90">
        <v>809.466</v>
      </c>
      <c r="Y90">
        <v>50.032</v>
      </c>
      <c r="Z90">
        <v>8536.529</v>
      </c>
      <c r="AA90">
        <v>7322.928</v>
      </c>
      <c r="AB90">
        <v>1124.32</v>
      </c>
      <c r="AC90" t="s">
        <v>58</v>
      </c>
      <c r="AD90" s="4">
        <v>-3638.326</v>
      </c>
      <c r="AE90">
        <v>260</v>
      </c>
      <c r="AF90">
        <v>0</v>
      </c>
      <c r="AG90">
        <v>260</v>
      </c>
      <c r="AH90">
        <v>265</v>
      </c>
      <c r="AI90">
        <v>0</v>
      </c>
      <c r="AJ90">
        <v>265</v>
      </c>
      <c r="AK90">
        <v>6069</v>
      </c>
      <c r="AL90">
        <v>29269.3</v>
      </c>
      <c r="AM90">
        <v>35338.3</v>
      </c>
      <c r="AN90">
        <v>12516.75</v>
      </c>
      <c r="AO90">
        <v>12441.75</v>
      </c>
      <c r="AP90">
        <v>75</v>
      </c>
      <c r="AQ90">
        <v>260</v>
      </c>
      <c r="AR90">
        <v>265</v>
      </c>
      <c r="AU90">
        <v>0</v>
      </c>
      <c r="AV90" s="12">
        <v>0</v>
      </c>
      <c r="AW90" s="4">
        <v>265</v>
      </c>
      <c r="AX90" s="4">
        <v>260</v>
      </c>
      <c r="AY90" s="4">
        <v>631</v>
      </c>
      <c r="AZ90" s="24">
        <v>538.61</v>
      </c>
      <c r="BA90" s="4">
        <v>265</v>
      </c>
      <c r="BB90" s="4">
        <v>260</v>
      </c>
      <c r="BE90" s="15">
        <f t="shared" si="138"/>
        <v>265</v>
      </c>
      <c r="BF90" s="15">
        <f t="shared" ref="BF90:BH90" si="198">AH90</f>
        <v>265</v>
      </c>
      <c r="BG90" s="15">
        <f t="shared" si="198"/>
        <v>0</v>
      </c>
      <c r="BH90" s="15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260</v>
      </c>
      <c r="BN90" s="15">
        <f t="shared" ref="BN90:BP90" si="199">AE90</f>
        <v>260</v>
      </c>
      <c r="BO90" s="15">
        <f t="shared" si="199"/>
        <v>0</v>
      </c>
      <c r="BP90" s="15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27942.38</v>
      </c>
      <c r="B91">
        <v>-7108.67</v>
      </c>
      <c r="C91">
        <v>24737.1</v>
      </c>
      <c r="D91">
        <v>11329.46</v>
      </c>
      <c r="E91">
        <v>255</v>
      </c>
      <c r="F91" s="4">
        <v>7196</v>
      </c>
      <c r="G91">
        <v>0</v>
      </c>
      <c r="H91">
        <v>351.4</v>
      </c>
      <c r="I91">
        <v>623.11</v>
      </c>
      <c r="J91">
        <v>619.42</v>
      </c>
      <c r="K91">
        <v>499.28</v>
      </c>
      <c r="L91">
        <v>502.76</v>
      </c>
      <c r="M91">
        <v>899.51</v>
      </c>
      <c r="N91">
        <v>894.17</v>
      </c>
      <c r="O91">
        <v>0</v>
      </c>
      <c r="P91">
        <v>461.8</v>
      </c>
      <c r="Q91">
        <v>247.64</v>
      </c>
      <c r="R91">
        <v>251.03</v>
      </c>
      <c r="S91">
        <v>28006</v>
      </c>
      <c r="T91">
        <v>7035.617</v>
      </c>
      <c r="U91">
        <v>11325.036</v>
      </c>
      <c r="V91">
        <v>3.328</v>
      </c>
      <c r="W91">
        <v>11328.364</v>
      </c>
      <c r="X91">
        <v>815.053</v>
      </c>
      <c r="Y91">
        <v>50.027</v>
      </c>
      <c r="Z91">
        <v>9112.252</v>
      </c>
      <c r="AA91">
        <v>6701.266</v>
      </c>
      <c r="AB91">
        <v>1117.88</v>
      </c>
      <c r="AC91" t="s">
        <v>58</v>
      </c>
      <c r="AD91" s="4">
        <v>-3737.079</v>
      </c>
      <c r="AE91">
        <v>255</v>
      </c>
      <c r="AF91">
        <v>0</v>
      </c>
      <c r="AG91">
        <v>255</v>
      </c>
      <c r="AH91">
        <v>265</v>
      </c>
      <c r="AI91">
        <v>0</v>
      </c>
      <c r="AJ91">
        <v>265</v>
      </c>
      <c r="AK91">
        <v>5926</v>
      </c>
      <c r="AL91">
        <v>28899.3</v>
      </c>
      <c r="AM91">
        <v>34825.3</v>
      </c>
      <c r="AN91">
        <v>12456.08</v>
      </c>
      <c r="AO91">
        <v>12381.08</v>
      </c>
      <c r="AP91">
        <v>75</v>
      </c>
      <c r="AQ91">
        <v>255</v>
      </c>
      <c r="AR91">
        <v>265</v>
      </c>
      <c r="AU91">
        <v>0</v>
      </c>
      <c r="AV91" s="12">
        <v>0</v>
      </c>
      <c r="AW91" s="4">
        <v>265</v>
      </c>
      <c r="AX91" s="4">
        <v>255</v>
      </c>
      <c r="AY91" s="4">
        <v>561</v>
      </c>
      <c r="AZ91" s="24">
        <v>462</v>
      </c>
      <c r="BA91" s="4">
        <v>265</v>
      </c>
      <c r="BB91" s="4">
        <v>255</v>
      </c>
      <c r="BE91" s="15">
        <f t="shared" si="138"/>
        <v>265</v>
      </c>
      <c r="BF91" s="15">
        <f t="shared" ref="BF91:BH91" si="200">AH91</f>
        <v>265</v>
      </c>
      <c r="BG91" s="15">
        <f t="shared" si="200"/>
        <v>0</v>
      </c>
      <c r="BH91" s="15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255</v>
      </c>
      <c r="BN91" s="15">
        <f t="shared" ref="BN91:BP91" si="201">AE91</f>
        <v>255</v>
      </c>
      <c r="BO91" s="15">
        <f t="shared" si="201"/>
        <v>0</v>
      </c>
      <c r="BP91" s="15">
        <f t="shared" si="201"/>
        <v>255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27542.5</v>
      </c>
      <c r="B92">
        <v>-7100.79</v>
      </c>
      <c r="C92">
        <v>24709.52</v>
      </c>
      <c r="D92">
        <v>11245.03</v>
      </c>
      <c r="E92">
        <v>257</v>
      </c>
      <c r="F92" s="4">
        <v>7200</v>
      </c>
      <c r="G92">
        <v>0</v>
      </c>
      <c r="H92">
        <v>352.25</v>
      </c>
      <c r="I92">
        <v>622.69</v>
      </c>
      <c r="J92">
        <v>620.17</v>
      </c>
      <c r="K92">
        <v>500.44</v>
      </c>
      <c r="L92">
        <v>502.76</v>
      </c>
      <c r="M92">
        <v>899.51</v>
      </c>
      <c r="N92">
        <v>899.92</v>
      </c>
      <c r="O92">
        <v>0</v>
      </c>
      <c r="P92">
        <v>461.6</v>
      </c>
      <c r="Q92">
        <v>220.37</v>
      </c>
      <c r="R92">
        <v>250.39</v>
      </c>
      <c r="S92">
        <v>27447.65</v>
      </c>
      <c r="T92">
        <v>7110.607</v>
      </c>
      <c r="U92">
        <v>11159.675</v>
      </c>
      <c r="V92">
        <v>3.361</v>
      </c>
      <c r="W92">
        <v>11163.035</v>
      </c>
      <c r="X92">
        <v>812.589</v>
      </c>
      <c r="Y92">
        <v>50.024</v>
      </c>
      <c r="Z92">
        <v>9265.93</v>
      </c>
      <c r="AA92">
        <v>6522.104</v>
      </c>
      <c r="AB92">
        <v>1106.7</v>
      </c>
      <c r="AC92" t="s">
        <v>58</v>
      </c>
      <c r="AD92" s="4">
        <v>-3766.215</v>
      </c>
      <c r="AE92">
        <v>257</v>
      </c>
      <c r="AF92">
        <v>0</v>
      </c>
      <c r="AG92">
        <v>257</v>
      </c>
      <c r="AH92">
        <v>251</v>
      </c>
      <c r="AI92">
        <v>0</v>
      </c>
      <c r="AJ92">
        <v>251</v>
      </c>
      <c r="AK92">
        <v>5797</v>
      </c>
      <c r="AL92">
        <v>28337.3</v>
      </c>
      <c r="AM92">
        <v>34134.3</v>
      </c>
      <c r="AN92">
        <v>12378.68</v>
      </c>
      <c r="AO92">
        <v>12303.68</v>
      </c>
      <c r="AP92">
        <v>75</v>
      </c>
      <c r="AQ92">
        <v>257</v>
      </c>
      <c r="AR92">
        <v>251</v>
      </c>
      <c r="AU92">
        <v>0</v>
      </c>
      <c r="AV92" s="12">
        <v>0</v>
      </c>
      <c r="AW92" s="4">
        <v>251</v>
      </c>
      <c r="AX92" s="4">
        <v>257</v>
      </c>
      <c r="AY92" s="4">
        <v>462</v>
      </c>
      <c r="AZ92" s="24">
        <v>462</v>
      </c>
      <c r="BA92" s="4">
        <v>251</v>
      </c>
      <c r="BB92" s="4">
        <v>257</v>
      </c>
      <c r="BE92" s="15">
        <f t="shared" si="138"/>
        <v>251</v>
      </c>
      <c r="BF92" s="15">
        <f t="shared" ref="BF92:BH92" si="202">AH92</f>
        <v>251</v>
      </c>
      <c r="BG92" s="15">
        <f t="shared" si="202"/>
        <v>0</v>
      </c>
      <c r="BH92" s="15">
        <f t="shared" si="202"/>
        <v>251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257</v>
      </c>
      <c r="BN92" s="15">
        <f t="shared" ref="BN92:BP92" si="203">AE92</f>
        <v>257</v>
      </c>
      <c r="BO92" s="15">
        <f t="shared" si="203"/>
        <v>0</v>
      </c>
      <c r="BP92" s="15">
        <f t="shared" si="203"/>
        <v>257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27163.44</v>
      </c>
      <c r="B93">
        <v>-6807.2</v>
      </c>
      <c r="C93">
        <v>24096.8</v>
      </c>
      <c r="D93">
        <v>11118.58</v>
      </c>
      <c r="E93">
        <v>252</v>
      </c>
      <c r="F93" s="4">
        <v>7200</v>
      </c>
      <c r="G93">
        <v>0</v>
      </c>
      <c r="H93">
        <v>350.55</v>
      </c>
      <c r="I93">
        <v>619.53</v>
      </c>
      <c r="J93">
        <v>620.44</v>
      </c>
      <c r="K93">
        <v>499.28</v>
      </c>
      <c r="L93">
        <v>502.53</v>
      </c>
      <c r="M93">
        <v>898.69</v>
      </c>
      <c r="N93">
        <v>898.69</v>
      </c>
      <c r="O93">
        <v>0</v>
      </c>
      <c r="P93">
        <v>459.5</v>
      </c>
      <c r="Q93">
        <v>186.59</v>
      </c>
      <c r="R93">
        <v>250.23</v>
      </c>
      <c r="S93">
        <v>27100.71</v>
      </c>
      <c r="T93">
        <v>6725.473</v>
      </c>
      <c r="U93">
        <v>11224.285</v>
      </c>
      <c r="V93">
        <v>3.357</v>
      </c>
      <c r="W93">
        <v>11227.642</v>
      </c>
      <c r="X93">
        <v>807.902</v>
      </c>
      <c r="Y93">
        <v>50.031</v>
      </c>
      <c r="Z93">
        <v>9967.018</v>
      </c>
      <c r="AA93">
        <v>5889.447</v>
      </c>
      <c r="AB93">
        <v>1104.19</v>
      </c>
      <c r="AC93" t="s">
        <v>58</v>
      </c>
      <c r="AD93" s="4">
        <v>-3803.055</v>
      </c>
      <c r="AE93">
        <v>252</v>
      </c>
      <c r="AF93">
        <v>0</v>
      </c>
      <c r="AG93">
        <v>252</v>
      </c>
      <c r="AH93">
        <v>255</v>
      </c>
      <c r="AI93">
        <v>0</v>
      </c>
      <c r="AJ93">
        <v>255</v>
      </c>
      <c r="AK93">
        <v>5657</v>
      </c>
      <c r="AL93">
        <v>28015.3</v>
      </c>
      <c r="AM93">
        <v>33672.3</v>
      </c>
      <c r="AN93">
        <v>12298.22</v>
      </c>
      <c r="AO93">
        <v>12223.22</v>
      </c>
      <c r="AP93">
        <v>75</v>
      </c>
      <c r="AQ93">
        <v>252</v>
      </c>
      <c r="AR93">
        <v>255</v>
      </c>
      <c r="AU93">
        <v>0</v>
      </c>
      <c r="AV93" s="12">
        <v>0</v>
      </c>
      <c r="AW93" s="4">
        <v>255</v>
      </c>
      <c r="AX93" s="4">
        <v>252</v>
      </c>
      <c r="AY93" s="4">
        <v>462</v>
      </c>
      <c r="AZ93" s="24">
        <v>462</v>
      </c>
      <c r="BA93" s="4">
        <v>255</v>
      </c>
      <c r="BB93" s="4">
        <v>252</v>
      </c>
      <c r="BE93" s="15">
        <f t="shared" si="138"/>
        <v>255</v>
      </c>
      <c r="BF93" s="15">
        <f t="shared" ref="BF93:BH93" si="204">AH93</f>
        <v>255</v>
      </c>
      <c r="BG93" s="15">
        <f t="shared" si="204"/>
        <v>0</v>
      </c>
      <c r="BH93" s="15">
        <f t="shared" si="204"/>
        <v>255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252</v>
      </c>
      <c r="BN93" s="15">
        <f t="shared" ref="BN93:BP93" si="205">AE93</f>
        <v>252</v>
      </c>
      <c r="BO93" s="15">
        <f t="shared" si="205"/>
        <v>0</v>
      </c>
      <c r="BP93" s="15">
        <f t="shared" si="205"/>
        <v>252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26986.21</v>
      </c>
      <c r="B94">
        <v>-6575.32</v>
      </c>
      <c r="C94">
        <v>23513.53</v>
      </c>
      <c r="D94">
        <v>11002.57</v>
      </c>
      <c r="E94">
        <v>252.98</v>
      </c>
      <c r="F94" s="4">
        <v>7200</v>
      </c>
      <c r="G94">
        <v>0</v>
      </c>
      <c r="H94">
        <v>351.4</v>
      </c>
      <c r="I94">
        <v>623.86</v>
      </c>
      <c r="J94">
        <v>619.75</v>
      </c>
      <c r="K94">
        <v>500.44</v>
      </c>
      <c r="L94">
        <v>502.76</v>
      </c>
      <c r="M94">
        <v>900.34</v>
      </c>
      <c r="N94">
        <v>900.75</v>
      </c>
      <c r="O94">
        <v>0</v>
      </c>
      <c r="P94">
        <v>462.6</v>
      </c>
      <c r="Q94">
        <v>173.01</v>
      </c>
      <c r="R94">
        <v>249.76</v>
      </c>
      <c r="S94">
        <v>26899.35</v>
      </c>
      <c r="T94">
        <v>6808.952</v>
      </c>
      <c r="U94">
        <v>11194.355</v>
      </c>
      <c r="V94">
        <v>3.339</v>
      </c>
      <c r="W94">
        <v>11197.694</v>
      </c>
      <c r="X94">
        <v>817.046</v>
      </c>
      <c r="Y94">
        <v>49.967</v>
      </c>
      <c r="Z94">
        <v>10212.12</v>
      </c>
      <c r="AA94">
        <v>5624.256</v>
      </c>
      <c r="AB94">
        <v>1108.88</v>
      </c>
      <c r="AC94" t="s">
        <v>58</v>
      </c>
      <c r="AD94" s="4">
        <v>-3801.514</v>
      </c>
      <c r="AE94">
        <v>252.98</v>
      </c>
      <c r="AF94">
        <v>0</v>
      </c>
      <c r="AG94">
        <v>252.98</v>
      </c>
      <c r="AH94">
        <v>250</v>
      </c>
      <c r="AI94">
        <v>0</v>
      </c>
      <c r="AJ94">
        <v>250</v>
      </c>
      <c r="AK94">
        <v>5583</v>
      </c>
      <c r="AL94">
        <v>27772.3</v>
      </c>
      <c r="AM94">
        <v>33355.3</v>
      </c>
      <c r="AN94">
        <v>12174.06</v>
      </c>
      <c r="AO94">
        <v>12099.06</v>
      </c>
      <c r="AP94">
        <v>75</v>
      </c>
      <c r="AQ94">
        <v>252.98</v>
      </c>
      <c r="AR94">
        <v>250</v>
      </c>
      <c r="AU94">
        <v>0</v>
      </c>
      <c r="AV94" s="12">
        <v>0</v>
      </c>
      <c r="AW94" s="4">
        <v>250</v>
      </c>
      <c r="AX94" s="4">
        <v>252.98</v>
      </c>
      <c r="AY94" s="4">
        <v>462</v>
      </c>
      <c r="AZ94" s="24">
        <v>462</v>
      </c>
      <c r="BA94" s="4">
        <v>250</v>
      </c>
      <c r="BB94" s="4">
        <v>252.98</v>
      </c>
      <c r="BE94" s="15">
        <f t="shared" si="138"/>
        <v>250</v>
      </c>
      <c r="BF94" s="15">
        <f t="shared" ref="BF94:BH94" si="206">AH94</f>
        <v>250</v>
      </c>
      <c r="BG94" s="15">
        <f t="shared" si="206"/>
        <v>0</v>
      </c>
      <c r="BH94" s="15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252.98</v>
      </c>
      <c r="BN94" s="15">
        <f t="shared" ref="BN94:BP94" si="207">AE94</f>
        <v>252.98</v>
      </c>
      <c r="BO94" s="15">
        <f t="shared" si="207"/>
        <v>0</v>
      </c>
      <c r="BP94" s="15">
        <f t="shared" si="207"/>
        <v>252.98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26754.42</v>
      </c>
      <c r="B95">
        <v>-6508</v>
      </c>
      <c r="C95">
        <v>23120.64</v>
      </c>
      <c r="D95">
        <v>10933.17</v>
      </c>
      <c r="E95">
        <v>250</v>
      </c>
      <c r="F95" s="4">
        <v>7200</v>
      </c>
      <c r="G95">
        <v>0</v>
      </c>
      <c r="H95">
        <v>350.55</v>
      </c>
      <c r="I95">
        <v>624.47</v>
      </c>
      <c r="J95">
        <v>620.16</v>
      </c>
      <c r="K95">
        <v>491.83</v>
      </c>
      <c r="L95">
        <v>493.46</v>
      </c>
      <c r="M95">
        <v>899.51</v>
      </c>
      <c r="N95">
        <v>897.87</v>
      </c>
      <c r="O95">
        <v>0</v>
      </c>
      <c r="P95">
        <v>460.5</v>
      </c>
      <c r="Q95">
        <v>141.66</v>
      </c>
      <c r="R95">
        <v>244.15</v>
      </c>
      <c r="S95">
        <v>26836.91</v>
      </c>
      <c r="T95">
        <v>6397.093</v>
      </c>
      <c r="U95">
        <v>10997.628</v>
      </c>
      <c r="V95">
        <v>3.354</v>
      </c>
      <c r="W95">
        <v>11000.982</v>
      </c>
      <c r="X95">
        <v>813.589</v>
      </c>
      <c r="Y95">
        <v>50.025</v>
      </c>
      <c r="Z95">
        <v>10227.18</v>
      </c>
      <c r="AA95">
        <v>5383.057</v>
      </c>
      <c r="AB95">
        <v>1109.05</v>
      </c>
      <c r="AC95" t="s">
        <v>58</v>
      </c>
      <c r="AD95" s="4">
        <v>-3866.369</v>
      </c>
      <c r="AE95">
        <v>250</v>
      </c>
      <c r="AF95">
        <v>0</v>
      </c>
      <c r="AG95">
        <v>250</v>
      </c>
      <c r="AH95">
        <v>254</v>
      </c>
      <c r="AI95">
        <v>0</v>
      </c>
      <c r="AJ95">
        <v>254</v>
      </c>
      <c r="AK95">
        <v>5583</v>
      </c>
      <c r="AL95">
        <v>27492.3</v>
      </c>
      <c r="AM95">
        <v>33075.3</v>
      </c>
      <c r="AN95">
        <v>12049.62</v>
      </c>
      <c r="AO95">
        <v>11974.62</v>
      </c>
      <c r="AP95">
        <v>75</v>
      </c>
      <c r="AQ95">
        <v>250</v>
      </c>
      <c r="AR95">
        <v>254</v>
      </c>
      <c r="AU95">
        <v>0</v>
      </c>
      <c r="AV95" s="12">
        <v>0</v>
      </c>
      <c r="AW95" s="4">
        <v>254</v>
      </c>
      <c r="AX95" s="4">
        <v>250</v>
      </c>
      <c r="AY95" s="4">
        <v>462</v>
      </c>
      <c r="AZ95" s="24">
        <v>462</v>
      </c>
      <c r="BA95" s="4">
        <v>254</v>
      </c>
      <c r="BB95" s="4">
        <v>250</v>
      </c>
      <c r="BE95" s="15">
        <f t="shared" si="138"/>
        <v>254</v>
      </c>
      <c r="BF95" s="15">
        <f t="shared" ref="BF95:BH95" si="208">AH95</f>
        <v>254</v>
      </c>
      <c r="BG95" s="15">
        <f t="shared" si="208"/>
        <v>0</v>
      </c>
      <c r="BH95" s="15">
        <f t="shared" si="208"/>
        <v>254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250</v>
      </c>
      <c r="BN95" s="15">
        <f t="shared" ref="BN95:BP95" si="209">AE95</f>
        <v>250</v>
      </c>
      <c r="BO95" s="15">
        <f t="shared" si="209"/>
        <v>0</v>
      </c>
      <c r="BP95" s="15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26273.04</v>
      </c>
      <c r="B96">
        <v>-6516</v>
      </c>
      <c r="C96">
        <v>22481.39</v>
      </c>
      <c r="D96">
        <v>10875.85</v>
      </c>
      <c r="E96">
        <v>245</v>
      </c>
      <c r="F96" s="4">
        <v>7200</v>
      </c>
      <c r="G96">
        <v>0</v>
      </c>
      <c r="H96">
        <v>292.44</v>
      </c>
      <c r="I96">
        <v>621.14</v>
      </c>
      <c r="J96">
        <v>620.58</v>
      </c>
      <c r="K96">
        <v>453.69</v>
      </c>
      <c r="L96">
        <v>454.15</v>
      </c>
      <c r="M96">
        <v>898.69</v>
      </c>
      <c r="N96">
        <v>894.17</v>
      </c>
      <c r="O96">
        <v>0</v>
      </c>
      <c r="P96">
        <v>460.6</v>
      </c>
      <c r="Q96">
        <v>137.17</v>
      </c>
      <c r="R96">
        <v>221.06</v>
      </c>
      <c r="S96">
        <v>26215.72</v>
      </c>
      <c r="T96">
        <v>6650.112</v>
      </c>
      <c r="U96">
        <v>10900.533</v>
      </c>
      <c r="V96">
        <v>3.358</v>
      </c>
      <c r="W96">
        <v>10903.891</v>
      </c>
      <c r="X96">
        <v>816.262</v>
      </c>
      <c r="Y96">
        <v>49.967</v>
      </c>
      <c r="Z96">
        <v>10598.74</v>
      </c>
      <c r="AA96">
        <v>5173.168</v>
      </c>
      <c r="AB96">
        <v>1110.49</v>
      </c>
      <c r="AC96" t="s">
        <v>58</v>
      </c>
      <c r="AD96" s="4">
        <v>-3961.76</v>
      </c>
      <c r="AE96">
        <v>245</v>
      </c>
      <c r="AF96">
        <v>0</v>
      </c>
      <c r="AG96">
        <v>245</v>
      </c>
      <c r="AH96">
        <v>250</v>
      </c>
      <c r="AI96">
        <v>0</v>
      </c>
      <c r="AJ96">
        <v>250</v>
      </c>
      <c r="AK96">
        <v>5583</v>
      </c>
      <c r="AL96">
        <v>27137.3</v>
      </c>
      <c r="AM96">
        <v>32720.3</v>
      </c>
      <c r="AN96">
        <v>11913.07</v>
      </c>
      <c r="AO96">
        <v>11838.07</v>
      </c>
      <c r="AP96">
        <v>75</v>
      </c>
      <c r="AQ96">
        <v>245</v>
      </c>
      <c r="AR96">
        <v>250</v>
      </c>
      <c r="AU96">
        <v>0</v>
      </c>
      <c r="AV96" s="12">
        <v>0</v>
      </c>
      <c r="AW96" s="4">
        <v>250</v>
      </c>
      <c r="AX96" s="4">
        <v>245</v>
      </c>
      <c r="AY96" s="4">
        <v>462</v>
      </c>
      <c r="AZ96" s="24">
        <v>462</v>
      </c>
      <c r="BA96" s="4">
        <v>250</v>
      </c>
      <c r="BB96" s="4">
        <v>245</v>
      </c>
      <c r="BE96" s="15">
        <f t="shared" si="138"/>
        <v>250</v>
      </c>
      <c r="BF96" s="15">
        <f t="shared" ref="BF96:BH96" si="210">AH96</f>
        <v>250</v>
      </c>
      <c r="BG96" s="15">
        <f t="shared" si="210"/>
        <v>0</v>
      </c>
      <c r="BH96" s="15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245</v>
      </c>
      <c r="BN96" s="15">
        <f t="shared" ref="BN96:BP96" si="211">AE96</f>
        <v>245</v>
      </c>
      <c r="BO96" s="15">
        <f t="shared" si="211"/>
        <v>0</v>
      </c>
      <c r="BP96" s="15">
        <f t="shared" si="211"/>
        <v>245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26139.1</v>
      </c>
      <c r="B97">
        <v>-6605.64</v>
      </c>
      <c r="C97">
        <v>22642.04</v>
      </c>
      <c r="D97">
        <v>10807.8</v>
      </c>
      <c r="E97">
        <v>250.09</v>
      </c>
      <c r="F97" s="4">
        <v>7200</v>
      </c>
      <c r="G97">
        <v>0</v>
      </c>
      <c r="H97">
        <v>349.68</v>
      </c>
      <c r="I97">
        <v>620.78</v>
      </c>
      <c r="J97">
        <v>620.77</v>
      </c>
      <c r="K97">
        <v>479.97</v>
      </c>
      <c r="L97">
        <v>481.6</v>
      </c>
      <c r="M97">
        <v>899.51</v>
      </c>
      <c r="N97">
        <v>899.51</v>
      </c>
      <c r="O97">
        <v>0</v>
      </c>
      <c r="P97">
        <v>460.4</v>
      </c>
      <c r="Q97">
        <v>118.93</v>
      </c>
      <c r="R97">
        <v>238.29</v>
      </c>
      <c r="S97">
        <v>26426.26</v>
      </c>
      <c r="T97">
        <v>6444.001</v>
      </c>
      <c r="U97">
        <v>10642.303</v>
      </c>
      <c r="V97">
        <v>3.359</v>
      </c>
      <c r="W97">
        <v>10645.662</v>
      </c>
      <c r="X97">
        <v>681.28</v>
      </c>
      <c r="Y97">
        <v>50.03</v>
      </c>
      <c r="Z97">
        <v>10189.91</v>
      </c>
      <c r="AA97">
        <v>5529.826</v>
      </c>
      <c r="AB97">
        <v>1105.01</v>
      </c>
      <c r="AC97" t="s">
        <v>58</v>
      </c>
      <c r="AD97" s="4">
        <v>-3910.773</v>
      </c>
      <c r="AE97">
        <v>250</v>
      </c>
      <c r="AF97">
        <v>0</v>
      </c>
      <c r="AG97">
        <v>250</v>
      </c>
      <c r="AH97">
        <v>251.97</v>
      </c>
      <c r="AI97">
        <v>0</v>
      </c>
      <c r="AJ97">
        <v>251.97</v>
      </c>
      <c r="AK97">
        <v>5583</v>
      </c>
      <c r="AL97">
        <v>26810.3</v>
      </c>
      <c r="AM97">
        <v>32393.3</v>
      </c>
      <c r="AN97">
        <v>11851.9</v>
      </c>
      <c r="AO97">
        <v>11841.9</v>
      </c>
      <c r="AP97">
        <v>10</v>
      </c>
      <c r="AQ97">
        <v>250.09</v>
      </c>
      <c r="AR97">
        <v>251.97</v>
      </c>
      <c r="AU97">
        <v>0</v>
      </c>
      <c r="AV97" s="12">
        <v>0</v>
      </c>
      <c r="AW97" s="4">
        <v>251.97</v>
      </c>
      <c r="AX97" s="4">
        <v>250</v>
      </c>
      <c r="AY97" s="4">
        <v>462</v>
      </c>
      <c r="AZ97" s="24">
        <v>462</v>
      </c>
      <c r="BA97" s="4">
        <v>251.97</v>
      </c>
      <c r="BB97" s="4">
        <v>250</v>
      </c>
      <c r="BE97" s="15">
        <f t="shared" si="138"/>
        <v>251.97</v>
      </c>
      <c r="BF97" s="15">
        <f t="shared" ref="BF97:BH97" si="212">AH97</f>
        <v>251.97</v>
      </c>
      <c r="BG97" s="15">
        <f t="shared" si="212"/>
        <v>0</v>
      </c>
      <c r="BH97" s="15">
        <f t="shared" si="212"/>
        <v>251.97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250</v>
      </c>
      <c r="BN97" s="15">
        <f t="shared" ref="BN97:BP97" si="213">AE97</f>
        <v>250</v>
      </c>
      <c r="BO97" s="15">
        <f t="shared" si="213"/>
        <v>0</v>
      </c>
      <c r="BP97" s="15">
        <f t="shared" si="213"/>
        <v>250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33</v>
      </c>
      <c r="BK98">
        <f t="shared" si="214"/>
        <v>33</v>
      </c>
      <c r="BL98">
        <f t="shared" si="214"/>
        <v>8141.22000000001</v>
      </c>
      <c r="BQ98">
        <f t="shared" ref="BQ98:BT98" si="215">SUM(BQ2:BQ97)</f>
        <v>1</v>
      </c>
      <c r="BR98">
        <f t="shared" si="215"/>
        <v>30</v>
      </c>
      <c r="BS98">
        <f t="shared" si="215"/>
        <v>31</v>
      </c>
      <c r="BT98">
        <f t="shared" si="215"/>
        <v>7411.8</v>
      </c>
    </row>
    <row r="99" spans="61:72">
      <c r="BI99">
        <f t="shared" ref="BI99:BK99" si="216">BI98/4</f>
        <v>0</v>
      </c>
      <c r="BJ99">
        <f t="shared" si="216"/>
        <v>8.25</v>
      </c>
      <c r="BK99">
        <f t="shared" si="216"/>
        <v>8.25</v>
      </c>
      <c r="BL99">
        <f>IF(BJ98=0,0,BL98/BJ98)</f>
        <v>246.703636363637</v>
      </c>
      <c r="BQ99">
        <f t="shared" ref="BQ99:BS99" si="217">BQ98/4</f>
        <v>0.25</v>
      </c>
      <c r="BR99">
        <f t="shared" si="217"/>
        <v>7.5</v>
      </c>
      <c r="BS99">
        <f t="shared" si="217"/>
        <v>7.75</v>
      </c>
      <c r="BT99">
        <f>IF(BR98=0,0,BT98/BR98)</f>
        <v>247.06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8.25</v>
      </c>
      <c r="BG102" s="23">
        <f>BL99</f>
        <v>246.703636363637</v>
      </c>
      <c r="BH102" s="22">
        <f>BK99</f>
        <v>8.25</v>
      </c>
      <c r="BI102" s="22">
        <f>BQ99</f>
        <v>0.25</v>
      </c>
      <c r="BJ102" s="22">
        <f>BR99</f>
        <v>7.5</v>
      </c>
      <c r="BK102" s="23">
        <f>BT99</f>
        <v>247.06</v>
      </c>
      <c r="BL102" s="22">
        <f>BS99</f>
        <v>7.75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70" zoomScaleNormal="70" workbookViewId="0">
      <pane ySplit="1" topLeftCell="A2" activePane="bottomLeft" state="frozen"/>
      <selection/>
      <selection pane="bottomLeft" activeCell="Q8" sqref="Q8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27184.15</v>
      </c>
      <c r="B2">
        <v>-6354</v>
      </c>
      <c r="C2">
        <v>23549.92</v>
      </c>
      <c r="D2">
        <v>10711.87</v>
      </c>
      <c r="E2">
        <v>259</v>
      </c>
      <c r="F2" s="4">
        <v>7200</v>
      </c>
      <c r="G2">
        <v>0</v>
      </c>
      <c r="H2">
        <v>350.55</v>
      </c>
      <c r="I2">
        <v>623.58</v>
      </c>
      <c r="J2">
        <v>619.31</v>
      </c>
      <c r="K2">
        <v>498.58</v>
      </c>
      <c r="L2">
        <v>500.67</v>
      </c>
      <c r="M2">
        <v>916.37</v>
      </c>
      <c r="N2">
        <v>901.16</v>
      </c>
      <c r="O2">
        <v>0</v>
      </c>
      <c r="P2">
        <v>360.8</v>
      </c>
      <c r="Q2">
        <v>92.71</v>
      </c>
      <c r="R2">
        <v>247.06</v>
      </c>
      <c r="S2">
        <v>27359.88</v>
      </c>
      <c r="T2">
        <v>6238.443</v>
      </c>
      <c r="U2">
        <v>10352.836</v>
      </c>
      <c r="V2">
        <v>3.359</v>
      </c>
      <c r="W2">
        <v>10356.195</v>
      </c>
      <c r="X2">
        <v>682.673</v>
      </c>
      <c r="Y2">
        <v>50.036</v>
      </c>
      <c r="Z2">
        <v>9104.402</v>
      </c>
      <c r="AA2">
        <v>6625.48</v>
      </c>
      <c r="AB2">
        <v>1094.35</v>
      </c>
      <c r="AC2" t="s">
        <v>58</v>
      </c>
      <c r="AD2" s="4">
        <v>-3958.679</v>
      </c>
      <c r="AE2">
        <v>259</v>
      </c>
      <c r="AF2">
        <v>0</v>
      </c>
      <c r="AG2">
        <v>259</v>
      </c>
      <c r="AH2">
        <v>260</v>
      </c>
      <c r="AI2">
        <v>0</v>
      </c>
      <c r="AJ2">
        <v>260</v>
      </c>
      <c r="AK2">
        <v>5573</v>
      </c>
      <c r="AL2">
        <v>27403.3</v>
      </c>
      <c r="AM2">
        <v>32976.3</v>
      </c>
      <c r="AN2">
        <v>12196.39</v>
      </c>
      <c r="AO2">
        <v>12036.34</v>
      </c>
      <c r="AP2">
        <v>160.05</v>
      </c>
      <c r="AQ2">
        <v>259</v>
      </c>
      <c r="AR2">
        <v>260</v>
      </c>
      <c r="AS2" s="10" t="s">
        <v>124</v>
      </c>
      <c r="AT2" s="10" t="s">
        <v>125</v>
      </c>
      <c r="AU2">
        <v>0</v>
      </c>
      <c r="AV2" s="12">
        <v>0</v>
      </c>
      <c r="AW2" s="4">
        <v>260</v>
      </c>
      <c r="AX2" s="4">
        <v>259</v>
      </c>
      <c r="AY2" s="4">
        <v>433.8</v>
      </c>
      <c r="AZ2" s="24">
        <v>363</v>
      </c>
      <c r="BA2" s="4">
        <v>260</v>
      </c>
      <c r="BB2" s="4">
        <v>259</v>
      </c>
      <c r="BE2" s="15">
        <f t="shared" si="0"/>
        <v>260</v>
      </c>
      <c r="BF2" s="15">
        <f t="shared" ref="BF2:BH2" si="4">AH2</f>
        <v>260</v>
      </c>
      <c r="BG2" s="15">
        <f t="shared" si="4"/>
        <v>0</v>
      </c>
      <c r="BH2" s="15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259</v>
      </c>
      <c r="BN2" s="15">
        <f t="shared" ref="BN2:BP2" si="9">AE2</f>
        <v>259</v>
      </c>
      <c r="BO2" s="15">
        <f t="shared" si="9"/>
        <v>0</v>
      </c>
      <c r="BP2" s="15">
        <f t="shared" si="9"/>
        <v>259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27268.18</v>
      </c>
      <c r="B3">
        <v>-6388</v>
      </c>
      <c r="C3">
        <v>24666.47</v>
      </c>
      <c r="D3">
        <v>10547.71</v>
      </c>
      <c r="E3">
        <v>269</v>
      </c>
      <c r="F3" s="4">
        <v>7200</v>
      </c>
      <c r="G3">
        <v>0</v>
      </c>
      <c r="H3">
        <v>349.68</v>
      </c>
      <c r="I3">
        <v>621.03</v>
      </c>
      <c r="J3">
        <v>620.44</v>
      </c>
      <c r="K3">
        <v>499.28</v>
      </c>
      <c r="L3">
        <v>540.91</v>
      </c>
      <c r="M3">
        <v>913.08</v>
      </c>
      <c r="N3">
        <v>898.28</v>
      </c>
      <c r="O3">
        <v>0</v>
      </c>
      <c r="P3">
        <v>447.9</v>
      </c>
      <c r="Q3">
        <v>78.6</v>
      </c>
      <c r="R3">
        <v>249.7</v>
      </c>
      <c r="S3">
        <v>27081.3</v>
      </c>
      <c r="T3">
        <v>6618.757</v>
      </c>
      <c r="U3">
        <v>10139.823</v>
      </c>
      <c r="V3">
        <v>3.346</v>
      </c>
      <c r="W3">
        <v>10143.169</v>
      </c>
      <c r="X3">
        <v>392.361</v>
      </c>
      <c r="Y3">
        <v>50.024</v>
      </c>
      <c r="Z3">
        <v>8314.492</v>
      </c>
      <c r="AA3">
        <v>7528.291</v>
      </c>
      <c r="AB3">
        <v>1079.63</v>
      </c>
      <c r="AC3" t="s">
        <v>58</v>
      </c>
      <c r="AD3" s="4">
        <v>-3865.529</v>
      </c>
      <c r="AE3">
        <v>269</v>
      </c>
      <c r="AF3">
        <v>0</v>
      </c>
      <c r="AG3">
        <v>269</v>
      </c>
      <c r="AH3">
        <v>260</v>
      </c>
      <c r="AI3">
        <v>0</v>
      </c>
      <c r="AJ3">
        <v>260</v>
      </c>
      <c r="AK3">
        <v>5605</v>
      </c>
      <c r="AL3">
        <v>27131</v>
      </c>
      <c r="AM3">
        <v>32736</v>
      </c>
      <c r="AN3">
        <v>11993.72</v>
      </c>
      <c r="AO3">
        <v>11833.62</v>
      </c>
      <c r="AP3">
        <v>160.1</v>
      </c>
      <c r="AQ3">
        <v>269</v>
      </c>
      <c r="AR3">
        <v>260</v>
      </c>
      <c r="AU3">
        <v>0</v>
      </c>
      <c r="AV3" s="12">
        <v>0</v>
      </c>
      <c r="AW3" s="4">
        <v>260</v>
      </c>
      <c r="AX3" s="4">
        <v>269</v>
      </c>
      <c r="AY3" s="4">
        <v>362.4</v>
      </c>
      <c r="AZ3" s="24">
        <v>462</v>
      </c>
      <c r="BA3" s="4">
        <v>260</v>
      </c>
      <c r="BB3" s="4">
        <v>269</v>
      </c>
      <c r="BE3" s="15">
        <f t="shared" si="0"/>
        <v>260</v>
      </c>
      <c r="BF3" s="15">
        <f t="shared" ref="BF3:BH3" si="14">AH3</f>
        <v>260</v>
      </c>
      <c r="BG3" s="15">
        <f t="shared" si="14"/>
        <v>0</v>
      </c>
      <c r="BH3" s="15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269</v>
      </c>
      <c r="BN3" s="15">
        <f t="shared" ref="BN3:BP3" si="15">AE3</f>
        <v>269</v>
      </c>
      <c r="BO3" s="15">
        <f t="shared" si="15"/>
        <v>0</v>
      </c>
      <c r="BP3" s="15">
        <f t="shared" si="15"/>
        <v>269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26938.87</v>
      </c>
      <c r="B4">
        <v>-6461</v>
      </c>
      <c r="C4">
        <v>24797.29</v>
      </c>
      <c r="D4">
        <v>10379.9</v>
      </c>
      <c r="E4">
        <v>265</v>
      </c>
      <c r="F4" s="4">
        <v>7200</v>
      </c>
      <c r="G4">
        <v>0</v>
      </c>
      <c r="H4">
        <v>350.55</v>
      </c>
      <c r="I4">
        <v>620.53</v>
      </c>
      <c r="J4">
        <v>621.44</v>
      </c>
      <c r="K4">
        <v>498.81</v>
      </c>
      <c r="L4">
        <v>540.91</v>
      </c>
      <c r="M4">
        <v>919.25</v>
      </c>
      <c r="N4">
        <v>898.28</v>
      </c>
      <c r="O4">
        <v>0</v>
      </c>
      <c r="P4">
        <v>540.5</v>
      </c>
      <c r="Q4">
        <v>0</v>
      </c>
      <c r="R4">
        <v>249.97</v>
      </c>
      <c r="S4">
        <v>26705.88</v>
      </c>
      <c r="T4">
        <v>6514.872</v>
      </c>
      <c r="U4">
        <v>10117.725</v>
      </c>
      <c r="V4">
        <v>3.315</v>
      </c>
      <c r="W4">
        <v>10121.039</v>
      </c>
      <c r="X4">
        <v>218.864</v>
      </c>
      <c r="Y4">
        <v>50.024</v>
      </c>
      <c r="Z4">
        <v>7954.877</v>
      </c>
      <c r="AA4">
        <v>7613.521</v>
      </c>
      <c r="AB4">
        <v>1083.48</v>
      </c>
      <c r="AC4" t="s">
        <v>58</v>
      </c>
      <c r="AD4" s="4">
        <v>-3845.218</v>
      </c>
      <c r="AE4">
        <v>265</v>
      </c>
      <c r="AF4">
        <v>0</v>
      </c>
      <c r="AG4">
        <v>265</v>
      </c>
      <c r="AH4">
        <v>260</v>
      </c>
      <c r="AI4">
        <v>0</v>
      </c>
      <c r="AJ4">
        <v>260</v>
      </c>
      <c r="AK4">
        <v>5639</v>
      </c>
      <c r="AL4">
        <v>26940.3</v>
      </c>
      <c r="AM4">
        <v>32579.3</v>
      </c>
      <c r="AN4">
        <v>11793.88</v>
      </c>
      <c r="AO4">
        <v>11633.73</v>
      </c>
      <c r="AP4">
        <v>160.15</v>
      </c>
      <c r="AQ4">
        <v>265</v>
      </c>
      <c r="AR4">
        <v>260</v>
      </c>
      <c r="AU4">
        <v>0</v>
      </c>
      <c r="AV4" s="12">
        <v>0</v>
      </c>
      <c r="AW4" s="4">
        <v>260</v>
      </c>
      <c r="AX4" s="4">
        <v>265</v>
      </c>
      <c r="AY4" s="4">
        <v>305.5</v>
      </c>
      <c r="AZ4" s="24">
        <v>561</v>
      </c>
      <c r="BA4" s="4">
        <v>260</v>
      </c>
      <c r="BB4" s="4">
        <v>265</v>
      </c>
      <c r="BE4" s="15">
        <f t="shared" si="0"/>
        <v>260</v>
      </c>
      <c r="BF4" s="15">
        <f t="shared" ref="BF4:BH4" si="16">AH4</f>
        <v>260</v>
      </c>
      <c r="BG4" s="15">
        <f t="shared" si="16"/>
        <v>0</v>
      </c>
      <c r="BH4" s="15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265</v>
      </c>
      <c r="BN4" s="15">
        <f t="shared" ref="BN4:BP4" si="17">AE4</f>
        <v>265</v>
      </c>
      <c r="BO4" s="15">
        <f t="shared" si="17"/>
        <v>0</v>
      </c>
      <c r="BP4" s="15">
        <f t="shared" si="17"/>
        <v>265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26470.97</v>
      </c>
      <c r="B5">
        <v>-6493</v>
      </c>
      <c r="C5">
        <v>24581.9</v>
      </c>
      <c r="D5">
        <v>10184.96</v>
      </c>
      <c r="E5">
        <v>260</v>
      </c>
      <c r="F5" s="4">
        <v>7195</v>
      </c>
      <c r="G5">
        <v>0</v>
      </c>
      <c r="H5">
        <v>350.55</v>
      </c>
      <c r="I5">
        <v>621.16</v>
      </c>
      <c r="J5">
        <v>620.06</v>
      </c>
      <c r="K5">
        <v>499.28</v>
      </c>
      <c r="L5">
        <v>513.7</v>
      </c>
      <c r="M5">
        <v>918.84</v>
      </c>
      <c r="N5">
        <v>899.92</v>
      </c>
      <c r="O5">
        <v>0</v>
      </c>
      <c r="P5">
        <v>465</v>
      </c>
      <c r="Q5">
        <v>0</v>
      </c>
      <c r="R5">
        <v>250.34</v>
      </c>
      <c r="S5">
        <v>26617.45</v>
      </c>
      <c r="T5">
        <v>6550.123</v>
      </c>
      <c r="U5">
        <v>9952.934</v>
      </c>
      <c r="V5">
        <v>1.846</v>
      </c>
      <c r="W5">
        <v>9954.78</v>
      </c>
      <c r="X5">
        <v>217.93</v>
      </c>
      <c r="Y5">
        <v>49.966</v>
      </c>
      <c r="Z5">
        <v>8242.508</v>
      </c>
      <c r="AA5">
        <v>7338.145</v>
      </c>
      <c r="AB5">
        <v>1104.81</v>
      </c>
      <c r="AC5" t="s">
        <v>58</v>
      </c>
      <c r="AD5" s="4">
        <v>-3922.82</v>
      </c>
      <c r="AE5">
        <v>260</v>
      </c>
      <c r="AF5">
        <v>0</v>
      </c>
      <c r="AG5">
        <v>260</v>
      </c>
      <c r="AH5">
        <v>260</v>
      </c>
      <c r="AI5">
        <v>0</v>
      </c>
      <c r="AJ5">
        <v>260</v>
      </c>
      <c r="AK5">
        <v>5672</v>
      </c>
      <c r="AL5">
        <v>26776.9</v>
      </c>
      <c r="AM5">
        <v>32448.9</v>
      </c>
      <c r="AN5">
        <v>11577.22</v>
      </c>
      <c r="AO5">
        <v>11417.01</v>
      </c>
      <c r="AP5">
        <v>160.21</v>
      </c>
      <c r="AQ5">
        <v>260</v>
      </c>
      <c r="AR5">
        <v>260</v>
      </c>
      <c r="AU5">
        <v>0</v>
      </c>
      <c r="AV5" s="12">
        <v>0</v>
      </c>
      <c r="AW5" s="4">
        <v>260</v>
      </c>
      <c r="AX5" s="4">
        <v>260</v>
      </c>
      <c r="AY5" s="4">
        <v>338.6</v>
      </c>
      <c r="AZ5" s="24">
        <v>462</v>
      </c>
      <c r="BA5" s="4">
        <v>260</v>
      </c>
      <c r="BB5" s="4">
        <v>260</v>
      </c>
      <c r="BE5" s="15">
        <f t="shared" si="0"/>
        <v>260</v>
      </c>
      <c r="BF5" s="15">
        <f t="shared" ref="BF5:BH5" si="18">AH5</f>
        <v>260</v>
      </c>
      <c r="BG5" s="15">
        <f t="shared" si="18"/>
        <v>0</v>
      </c>
      <c r="BH5" s="15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260</v>
      </c>
      <c r="BN5" s="15">
        <f t="shared" ref="BN5:BP5" si="19">AE5</f>
        <v>260</v>
      </c>
      <c r="BO5" s="15">
        <f t="shared" si="19"/>
        <v>0</v>
      </c>
      <c r="BP5" s="15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26265.37</v>
      </c>
      <c r="B6">
        <v>-6447</v>
      </c>
      <c r="C6">
        <v>24915.49</v>
      </c>
      <c r="D6">
        <v>9834.31</v>
      </c>
      <c r="E6">
        <v>260</v>
      </c>
      <c r="F6" s="4">
        <v>7196</v>
      </c>
      <c r="G6">
        <v>0</v>
      </c>
      <c r="H6">
        <v>350.55</v>
      </c>
      <c r="I6">
        <v>621.05</v>
      </c>
      <c r="J6">
        <v>620.08</v>
      </c>
      <c r="K6">
        <v>498.58</v>
      </c>
      <c r="L6">
        <v>528.58</v>
      </c>
      <c r="M6">
        <v>920.07</v>
      </c>
      <c r="N6">
        <v>898.69</v>
      </c>
      <c r="O6">
        <v>0</v>
      </c>
      <c r="P6">
        <v>510.4</v>
      </c>
      <c r="Q6">
        <v>0</v>
      </c>
      <c r="R6">
        <v>249.65</v>
      </c>
      <c r="S6">
        <v>26451.57</v>
      </c>
      <c r="T6">
        <v>6444.737</v>
      </c>
      <c r="U6">
        <v>9602.842</v>
      </c>
      <c r="V6">
        <v>1.769</v>
      </c>
      <c r="W6">
        <v>9604.611</v>
      </c>
      <c r="X6">
        <v>218.218</v>
      </c>
      <c r="Y6">
        <v>50.033</v>
      </c>
      <c r="Z6">
        <v>8083.984</v>
      </c>
      <c r="AA6">
        <v>7487.674</v>
      </c>
      <c r="AB6">
        <v>1121.3</v>
      </c>
      <c r="AC6" t="s">
        <v>58</v>
      </c>
      <c r="AD6" s="4">
        <v>-3871.271</v>
      </c>
      <c r="AE6">
        <v>260</v>
      </c>
      <c r="AF6">
        <v>0</v>
      </c>
      <c r="AG6">
        <v>260</v>
      </c>
      <c r="AH6">
        <v>260</v>
      </c>
      <c r="AI6">
        <v>0</v>
      </c>
      <c r="AJ6">
        <v>260</v>
      </c>
      <c r="AK6">
        <v>5707</v>
      </c>
      <c r="AL6">
        <v>26531.8</v>
      </c>
      <c r="AM6">
        <v>32238.8</v>
      </c>
      <c r="AN6">
        <v>11370.58</v>
      </c>
      <c r="AO6">
        <v>11210.32</v>
      </c>
      <c r="AP6">
        <v>160.26</v>
      </c>
      <c r="AQ6">
        <v>260</v>
      </c>
      <c r="AR6">
        <v>260</v>
      </c>
      <c r="AU6">
        <v>0</v>
      </c>
      <c r="AV6" s="12">
        <v>0</v>
      </c>
      <c r="AW6" s="4">
        <v>260</v>
      </c>
      <c r="AX6" s="4">
        <v>260</v>
      </c>
      <c r="AY6" s="4">
        <v>437.6</v>
      </c>
      <c r="AZ6" s="24">
        <v>538.07</v>
      </c>
      <c r="BA6" s="4">
        <v>260</v>
      </c>
      <c r="BB6" s="4">
        <v>260</v>
      </c>
      <c r="BE6" s="15">
        <f t="shared" si="0"/>
        <v>260</v>
      </c>
      <c r="BF6" s="15">
        <f t="shared" ref="BF6:BH6" si="20">AH6</f>
        <v>260</v>
      </c>
      <c r="BG6" s="15">
        <f t="shared" si="20"/>
        <v>0</v>
      </c>
      <c r="BH6" s="15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260</v>
      </c>
      <c r="BN6" s="15">
        <f t="shared" ref="BN6:BP6" si="21">AE6</f>
        <v>260</v>
      </c>
      <c r="BO6" s="15">
        <f t="shared" si="21"/>
        <v>0</v>
      </c>
      <c r="BP6" s="15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26033.95</v>
      </c>
      <c r="B7">
        <v>-6444</v>
      </c>
      <c r="C7">
        <v>25275.15</v>
      </c>
      <c r="D7">
        <v>9757.56</v>
      </c>
      <c r="E7">
        <v>260</v>
      </c>
      <c r="F7" s="4">
        <v>7197</v>
      </c>
      <c r="G7">
        <v>0</v>
      </c>
      <c r="H7">
        <v>351.4</v>
      </c>
      <c r="I7">
        <v>620.98</v>
      </c>
      <c r="J7">
        <v>620.08</v>
      </c>
      <c r="K7">
        <v>497.88</v>
      </c>
      <c r="L7">
        <v>524.4</v>
      </c>
      <c r="M7">
        <v>920.48</v>
      </c>
      <c r="N7">
        <v>900.75</v>
      </c>
      <c r="O7">
        <v>0</v>
      </c>
      <c r="P7">
        <v>478.7</v>
      </c>
      <c r="Q7">
        <v>0</v>
      </c>
      <c r="R7">
        <v>250.02</v>
      </c>
      <c r="S7">
        <v>26197.44</v>
      </c>
      <c r="T7">
        <v>6421.254</v>
      </c>
      <c r="U7">
        <v>9341.663</v>
      </c>
      <c r="V7">
        <v>-0.139</v>
      </c>
      <c r="W7">
        <v>9341.524</v>
      </c>
      <c r="X7">
        <v>218.493</v>
      </c>
      <c r="Y7">
        <v>50.032</v>
      </c>
      <c r="Z7">
        <v>8032.889</v>
      </c>
      <c r="AA7">
        <v>7545.934</v>
      </c>
      <c r="AB7">
        <v>1131.31</v>
      </c>
      <c r="AC7" t="s">
        <v>58</v>
      </c>
      <c r="AD7" s="4">
        <v>-3906.571</v>
      </c>
      <c r="AE7">
        <v>260</v>
      </c>
      <c r="AF7">
        <v>0</v>
      </c>
      <c r="AG7">
        <v>260</v>
      </c>
      <c r="AH7">
        <v>260</v>
      </c>
      <c r="AI7">
        <v>0</v>
      </c>
      <c r="AJ7">
        <v>260</v>
      </c>
      <c r="AK7">
        <v>5707</v>
      </c>
      <c r="AL7">
        <v>26395.6</v>
      </c>
      <c r="AM7">
        <v>32102.6</v>
      </c>
      <c r="AN7">
        <v>11196.45</v>
      </c>
      <c r="AO7">
        <v>11036.15</v>
      </c>
      <c r="AP7">
        <v>160.3</v>
      </c>
      <c r="AQ7">
        <v>260</v>
      </c>
      <c r="AR7">
        <v>260</v>
      </c>
      <c r="AU7">
        <v>0</v>
      </c>
      <c r="AV7" s="12">
        <v>0</v>
      </c>
      <c r="AW7" s="4">
        <v>260</v>
      </c>
      <c r="AX7" s="4">
        <v>260</v>
      </c>
      <c r="AY7" s="4">
        <v>483.44</v>
      </c>
      <c r="AZ7" s="24">
        <v>472.33</v>
      </c>
      <c r="BA7" s="4">
        <v>260</v>
      </c>
      <c r="BB7" s="4">
        <v>260</v>
      </c>
      <c r="BE7" s="15">
        <f t="shared" si="0"/>
        <v>260</v>
      </c>
      <c r="BF7" s="15">
        <f t="shared" ref="BF7:BH7" si="22">AH7</f>
        <v>260</v>
      </c>
      <c r="BG7" s="15">
        <f t="shared" si="22"/>
        <v>0</v>
      </c>
      <c r="BH7" s="15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260</v>
      </c>
      <c r="BN7" s="15">
        <f t="shared" ref="BN7:BP7" si="23">AE7</f>
        <v>260</v>
      </c>
      <c r="BO7" s="15">
        <f t="shared" si="23"/>
        <v>0</v>
      </c>
      <c r="BP7" s="15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25990.23</v>
      </c>
      <c r="B8">
        <v>-6439</v>
      </c>
      <c r="C8">
        <v>25686.4</v>
      </c>
      <c r="D8">
        <v>9613.42</v>
      </c>
      <c r="E8">
        <v>260</v>
      </c>
      <c r="F8" s="4">
        <v>7197</v>
      </c>
      <c r="G8">
        <v>0</v>
      </c>
      <c r="H8">
        <v>349.68</v>
      </c>
      <c r="I8">
        <v>619.72</v>
      </c>
      <c r="J8">
        <v>620.45</v>
      </c>
      <c r="K8">
        <v>498.81</v>
      </c>
      <c r="L8">
        <v>525.33</v>
      </c>
      <c r="M8">
        <v>919.25</v>
      </c>
      <c r="N8">
        <v>900.34</v>
      </c>
      <c r="O8">
        <v>0</v>
      </c>
      <c r="P8">
        <v>503.6</v>
      </c>
      <c r="Q8">
        <v>0</v>
      </c>
      <c r="R8">
        <v>249.97</v>
      </c>
      <c r="S8">
        <v>26043.17</v>
      </c>
      <c r="T8">
        <v>6325.969</v>
      </c>
      <c r="U8">
        <v>9150.388</v>
      </c>
      <c r="V8">
        <v>1.733</v>
      </c>
      <c r="W8">
        <v>9152.121</v>
      </c>
      <c r="X8">
        <v>219.836</v>
      </c>
      <c r="Y8">
        <v>50.034</v>
      </c>
      <c r="Z8">
        <v>7988.717</v>
      </c>
      <c r="AA8">
        <v>7603.555</v>
      </c>
      <c r="AB8">
        <v>1138.89</v>
      </c>
      <c r="AC8" t="s">
        <v>58</v>
      </c>
      <c r="AD8" s="4">
        <v>-3873.233</v>
      </c>
      <c r="AE8">
        <v>260</v>
      </c>
      <c r="AF8">
        <v>0</v>
      </c>
      <c r="AG8">
        <v>260</v>
      </c>
      <c r="AH8">
        <v>260</v>
      </c>
      <c r="AI8">
        <v>0</v>
      </c>
      <c r="AJ8">
        <v>260</v>
      </c>
      <c r="AK8">
        <v>5707</v>
      </c>
      <c r="AL8">
        <v>26259.4</v>
      </c>
      <c r="AM8">
        <v>31966.4</v>
      </c>
      <c r="AN8">
        <v>10999.84</v>
      </c>
      <c r="AO8">
        <v>10839.49</v>
      </c>
      <c r="AP8">
        <v>160.35</v>
      </c>
      <c r="AQ8">
        <v>260</v>
      </c>
      <c r="AR8">
        <v>260</v>
      </c>
      <c r="AU8">
        <v>0</v>
      </c>
      <c r="AV8" s="12">
        <v>0</v>
      </c>
      <c r="AW8" s="4">
        <v>260</v>
      </c>
      <c r="AX8" s="4">
        <v>260</v>
      </c>
      <c r="AY8" s="4">
        <v>522.2</v>
      </c>
      <c r="AZ8" s="24">
        <v>508.6</v>
      </c>
      <c r="BA8" s="4">
        <v>260</v>
      </c>
      <c r="BB8" s="4">
        <v>260</v>
      </c>
      <c r="BE8" s="15">
        <f t="shared" si="0"/>
        <v>260</v>
      </c>
      <c r="BF8" s="15">
        <f t="shared" ref="BF8:BH8" si="24">AH8</f>
        <v>260</v>
      </c>
      <c r="BG8" s="15">
        <f t="shared" si="24"/>
        <v>0</v>
      </c>
      <c r="BH8" s="15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260</v>
      </c>
      <c r="BN8" s="15">
        <f t="shared" ref="BN8:BP8" si="25">AE8</f>
        <v>260</v>
      </c>
      <c r="BO8" s="15">
        <f t="shared" si="25"/>
        <v>0</v>
      </c>
      <c r="BP8" s="15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25906.99</v>
      </c>
      <c r="B9">
        <v>-6434</v>
      </c>
      <c r="C9">
        <v>25798.57</v>
      </c>
      <c r="D9">
        <v>9456.35</v>
      </c>
      <c r="E9">
        <v>260</v>
      </c>
      <c r="F9" s="4">
        <v>7196</v>
      </c>
      <c r="G9">
        <v>0</v>
      </c>
      <c r="H9">
        <v>350.55</v>
      </c>
      <c r="I9">
        <v>619.77</v>
      </c>
      <c r="J9">
        <v>620.31</v>
      </c>
      <c r="K9">
        <v>498.58</v>
      </c>
      <c r="L9">
        <v>532.54</v>
      </c>
      <c r="M9">
        <v>917.19</v>
      </c>
      <c r="N9">
        <v>896.64</v>
      </c>
      <c r="O9">
        <v>0</v>
      </c>
      <c r="P9">
        <v>533.9</v>
      </c>
      <c r="Q9">
        <v>0</v>
      </c>
      <c r="R9">
        <v>250.29</v>
      </c>
      <c r="S9">
        <v>25883.09</v>
      </c>
      <c r="T9">
        <v>6487.944</v>
      </c>
      <c r="U9">
        <v>9031.345</v>
      </c>
      <c r="V9">
        <v>1.633</v>
      </c>
      <c r="W9">
        <v>9032.978</v>
      </c>
      <c r="X9">
        <v>220.524</v>
      </c>
      <c r="Y9">
        <v>50.032</v>
      </c>
      <c r="Z9">
        <v>7788.863</v>
      </c>
      <c r="AA9">
        <v>7762.285</v>
      </c>
      <c r="AB9">
        <v>1124.97</v>
      </c>
      <c r="AC9" t="s">
        <v>58</v>
      </c>
      <c r="AD9" s="4">
        <v>-3840.315</v>
      </c>
      <c r="AE9">
        <v>260</v>
      </c>
      <c r="AF9">
        <v>0</v>
      </c>
      <c r="AG9">
        <v>260</v>
      </c>
      <c r="AH9">
        <v>260</v>
      </c>
      <c r="AI9">
        <v>0</v>
      </c>
      <c r="AJ9">
        <v>260</v>
      </c>
      <c r="AK9">
        <v>5707</v>
      </c>
      <c r="AL9">
        <v>26177.7</v>
      </c>
      <c r="AM9">
        <v>31884.7</v>
      </c>
      <c r="AN9">
        <v>10800.82</v>
      </c>
      <c r="AO9">
        <v>10640.42</v>
      </c>
      <c r="AP9">
        <v>160.4</v>
      </c>
      <c r="AQ9">
        <v>260</v>
      </c>
      <c r="AR9">
        <v>260</v>
      </c>
      <c r="AU9">
        <v>0</v>
      </c>
      <c r="AV9" s="12">
        <v>0</v>
      </c>
      <c r="AW9" s="4">
        <v>260</v>
      </c>
      <c r="AX9" s="4">
        <v>260</v>
      </c>
      <c r="AY9" s="4">
        <v>489</v>
      </c>
      <c r="AZ9" s="24">
        <v>540.61</v>
      </c>
      <c r="BA9" s="4">
        <v>260</v>
      </c>
      <c r="BB9" s="4">
        <v>260</v>
      </c>
      <c r="BE9" s="15">
        <f t="shared" si="0"/>
        <v>260</v>
      </c>
      <c r="BF9" s="15">
        <f t="shared" ref="BF9:BH9" si="26">AH9</f>
        <v>260</v>
      </c>
      <c r="BG9" s="15">
        <f t="shared" si="26"/>
        <v>0</v>
      </c>
      <c r="BH9" s="15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260</v>
      </c>
      <c r="BN9" s="15">
        <f t="shared" ref="BN9:BP9" si="27">AE9</f>
        <v>260</v>
      </c>
      <c r="BO9" s="15">
        <f t="shared" si="27"/>
        <v>0</v>
      </c>
      <c r="BP9" s="15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25809.98</v>
      </c>
      <c r="B10">
        <v>-6447</v>
      </c>
      <c r="C10">
        <v>25985.51</v>
      </c>
      <c r="D10">
        <v>9182.64</v>
      </c>
      <c r="E10">
        <v>260</v>
      </c>
      <c r="F10" s="4">
        <v>7199</v>
      </c>
      <c r="G10">
        <v>0</v>
      </c>
      <c r="H10">
        <v>351.4</v>
      </c>
      <c r="I10">
        <v>620.39</v>
      </c>
      <c r="J10">
        <v>620.47</v>
      </c>
      <c r="K10">
        <v>499.28</v>
      </c>
      <c r="L10">
        <v>539.52</v>
      </c>
      <c r="M10">
        <v>920.07</v>
      </c>
      <c r="N10">
        <v>900.75</v>
      </c>
      <c r="O10">
        <v>0</v>
      </c>
      <c r="P10">
        <v>594.7</v>
      </c>
      <c r="Q10">
        <v>0</v>
      </c>
      <c r="R10">
        <v>249.81</v>
      </c>
      <c r="S10">
        <v>25816.87</v>
      </c>
      <c r="T10">
        <v>6514.775</v>
      </c>
      <c r="U10">
        <v>8738.588</v>
      </c>
      <c r="V10">
        <v>1.348</v>
      </c>
      <c r="W10">
        <v>8739.936</v>
      </c>
      <c r="X10">
        <v>218.248</v>
      </c>
      <c r="Y10">
        <v>49.967</v>
      </c>
      <c r="Z10">
        <v>7710.146</v>
      </c>
      <c r="AA10">
        <v>7889.416</v>
      </c>
      <c r="AB10">
        <v>1115.15</v>
      </c>
      <c r="AC10" t="s">
        <v>58</v>
      </c>
      <c r="AD10" s="4">
        <v>-3761.452</v>
      </c>
      <c r="AE10">
        <v>260</v>
      </c>
      <c r="AF10">
        <v>0</v>
      </c>
      <c r="AG10">
        <v>260</v>
      </c>
      <c r="AH10">
        <v>260</v>
      </c>
      <c r="AI10">
        <v>0</v>
      </c>
      <c r="AJ10">
        <v>260</v>
      </c>
      <c r="AK10">
        <v>5707</v>
      </c>
      <c r="AL10">
        <v>26068.8</v>
      </c>
      <c r="AM10">
        <v>31775.8</v>
      </c>
      <c r="AN10">
        <v>10610.7</v>
      </c>
      <c r="AO10">
        <v>10450.25</v>
      </c>
      <c r="AP10">
        <v>160.45</v>
      </c>
      <c r="AQ10">
        <v>260</v>
      </c>
      <c r="AR10">
        <v>260</v>
      </c>
      <c r="AU10">
        <v>0</v>
      </c>
      <c r="AV10" s="12">
        <v>0</v>
      </c>
      <c r="AW10" s="4">
        <v>260</v>
      </c>
      <c r="AX10" s="4">
        <v>260</v>
      </c>
      <c r="AY10" s="4">
        <v>390</v>
      </c>
      <c r="AZ10" s="24">
        <v>619.66</v>
      </c>
      <c r="BA10" s="4">
        <v>260</v>
      </c>
      <c r="BB10" s="4">
        <v>260</v>
      </c>
      <c r="BE10" s="15">
        <f t="shared" si="0"/>
        <v>260</v>
      </c>
      <c r="BF10" s="15">
        <f t="shared" ref="BF10:BH10" si="28">AH10</f>
        <v>260</v>
      </c>
      <c r="BG10" s="15">
        <f t="shared" si="28"/>
        <v>0</v>
      </c>
      <c r="BH10" s="15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260</v>
      </c>
      <c r="BN10" s="15">
        <f t="shared" ref="BN10:BP10" si="29">AE10</f>
        <v>260</v>
      </c>
      <c r="BO10" s="15">
        <f t="shared" si="29"/>
        <v>0</v>
      </c>
      <c r="BP10" s="15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25676.2</v>
      </c>
      <c r="B11">
        <v>-6498</v>
      </c>
      <c r="C11">
        <v>26174.45</v>
      </c>
      <c r="D11">
        <v>8916.14</v>
      </c>
      <c r="E11">
        <v>265</v>
      </c>
      <c r="F11" s="4">
        <v>7197</v>
      </c>
      <c r="G11">
        <v>0</v>
      </c>
      <c r="H11">
        <v>351.4</v>
      </c>
      <c r="I11">
        <v>620.66</v>
      </c>
      <c r="J11">
        <v>620.47</v>
      </c>
      <c r="K11">
        <v>499.28</v>
      </c>
      <c r="L11">
        <v>542.31</v>
      </c>
      <c r="M11">
        <v>919.25</v>
      </c>
      <c r="N11">
        <v>899.1</v>
      </c>
      <c r="O11">
        <v>0</v>
      </c>
      <c r="P11">
        <v>623.2</v>
      </c>
      <c r="Q11">
        <v>0</v>
      </c>
      <c r="R11">
        <v>250.39</v>
      </c>
      <c r="S11">
        <v>25807.81</v>
      </c>
      <c r="T11">
        <v>6538.949</v>
      </c>
      <c r="U11">
        <v>8460.434</v>
      </c>
      <c r="V11">
        <v>3.29</v>
      </c>
      <c r="W11">
        <v>8463.725</v>
      </c>
      <c r="X11">
        <v>217.986</v>
      </c>
      <c r="Y11">
        <v>49.989</v>
      </c>
      <c r="Z11">
        <v>7396.625</v>
      </c>
      <c r="AA11">
        <v>8170.281</v>
      </c>
      <c r="AB11">
        <v>1104.78</v>
      </c>
      <c r="AC11" t="s">
        <v>58</v>
      </c>
      <c r="AD11" s="4">
        <v>-3735.258</v>
      </c>
      <c r="AE11">
        <v>265</v>
      </c>
      <c r="AF11">
        <v>0</v>
      </c>
      <c r="AG11">
        <v>265</v>
      </c>
      <c r="AH11">
        <v>252</v>
      </c>
      <c r="AI11">
        <v>0</v>
      </c>
      <c r="AJ11">
        <v>252</v>
      </c>
      <c r="AK11">
        <v>5707</v>
      </c>
      <c r="AL11">
        <v>26041.6</v>
      </c>
      <c r="AM11">
        <v>31748.6</v>
      </c>
      <c r="AN11">
        <v>10421.2</v>
      </c>
      <c r="AO11">
        <v>10260.7</v>
      </c>
      <c r="AP11">
        <v>160.5</v>
      </c>
      <c r="AQ11">
        <v>265</v>
      </c>
      <c r="AR11">
        <v>252</v>
      </c>
      <c r="AU11">
        <v>0</v>
      </c>
      <c r="AV11" s="12">
        <v>0</v>
      </c>
      <c r="AW11" s="4">
        <v>252</v>
      </c>
      <c r="AX11" s="4">
        <v>265</v>
      </c>
      <c r="AY11" s="4">
        <v>291</v>
      </c>
      <c r="AZ11" s="24">
        <v>631</v>
      </c>
      <c r="BA11" s="4">
        <v>252</v>
      </c>
      <c r="BB11" s="4">
        <v>265</v>
      </c>
      <c r="BE11" s="15">
        <f t="shared" si="0"/>
        <v>252</v>
      </c>
      <c r="BF11" s="15">
        <f t="shared" ref="BF11:BH11" si="30">AH11</f>
        <v>252</v>
      </c>
      <c r="BG11" s="15">
        <f t="shared" si="30"/>
        <v>0</v>
      </c>
      <c r="BH11" s="15">
        <f t="shared" si="30"/>
        <v>252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265</v>
      </c>
      <c r="BN11" s="15">
        <f t="shared" ref="BN11:BP11" si="31">AE11</f>
        <v>265</v>
      </c>
      <c r="BO11" s="15">
        <f t="shared" si="31"/>
        <v>0</v>
      </c>
      <c r="BP11" s="15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25739.62</v>
      </c>
      <c r="B12">
        <v>-6498</v>
      </c>
      <c r="C12">
        <v>26480.02</v>
      </c>
      <c r="D12">
        <v>8708.93</v>
      </c>
      <c r="E12">
        <v>270</v>
      </c>
      <c r="F12" s="4">
        <v>7196</v>
      </c>
      <c r="G12">
        <v>0</v>
      </c>
      <c r="H12">
        <v>361.65</v>
      </c>
      <c r="I12">
        <v>627.23</v>
      </c>
      <c r="J12">
        <v>620.02</v>
      </c>
      <c r="K12">
        <v>499.51</v>
      </c>
      <c r="L12">
        <v>542.77</v>
      </c>
      <c r="M12">
        <v>919.66</v>
      </c>
      <c r="N12">
        <v>899.51</v>
      </c>
      <c r="O12">
        <v>0</v>
      </c>
      <c r="P12">
        <v>631.4</v>
      </c>
      <c r="Q12">
        <v>0</v>
      </c>
      <c r="R12">
        <v>253.19</v>
      </c>
      <c r="S12">
        <v>25689.89</v>
      </c>
      <c r="T12">
        <v>6622.358</v>
      </c>
      <c r="U12">
        <v>8163.898</v>
      </c>
      <c r="V12">
        <v>3.351</v>
      </c>
      <c r="W12">
        <v>8167.249</v>
      </c>
      <c r="X12">
        <v>216.609</v>
      </c>
      <c r="Y12">
        <v>50.01</v>
      </c>
      <c r="Z12">
        <v>7063.908</v>
      </c>
      <c r="AA12">
        <v>8506.154</v>
      </c>
      <c r="AB12">
        <v>1099.55</v>
      </c>
      <c r="AC12" t="s">
        <v>58</v>
      </c>
      <c r="AD12" s="4">
        <v>-3729.795</v>
      </c>
      <c r="AE12">
        <v>270</v>
      </c>
      <c r="AF12">
        <v>0</v>
      </c>
      <c r="AG12">
        <v>270</v>
      </c>
      <c r="AH12">
        <v>253</v>
      </c>
      <c r="AI12">
        <v>0</v>
      </c>
      <c r="AJ12">
        <v>253</v>
      </c>
      <c r="AK12">
        <v>5707</v>
      </c>
      <c r="AL12">
        <v>25932.6</v>
      </c>
      <c r="AM12">
        <v>31639.6</v>
      </c>
      <c r="AN12">
        <v>10226.04</v>
      </c>
      <c r="AO12">
        <v>10065.49</v>
      </c>
      <c r="AP12">
        <v>160.55</v>
      </c>
      <c r="AQ12">
        <v>270</v>
      </c>
      <c r="AR12">
        <v>253</v>
      </c>
      <c r="AU12">
        <v>0</v>
      </c>
      <c r="AV12" s="12">
        <v>0</v>
      </c>
      <c r="AW12" s="4">
        <v>253</v>
      </c>
      <c r="AX12" s="4">
        <v>270</v>
      </c>
      <c r="AY12" s="4">
        <v>334</v>
      </c>
      <c r="AZ12" s="24">
        <v>631</v>
      </c>
      <c r="BA12" s="4">
        <v>253</v>
      </c>
      <c r="BB12" s="4">
        <v>270</v>
      </c>
      <c r="BE12" s="15">
        <f t="shared" si="0"/>
        <v>253</v>
      </c>
      <c r="BF12" s="15">
        <f t="shared" ref="BF12:BH12" si="32">AH12</f>
        <v>253</v>
      </c>
      <c r="BG12" s="15">
        <f t="shared" si="32"/>
        <v>0</v>
      </c>
      <c r="BH12" s="15">
        <f t="shared" si="32"/>
        <v>253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270</v>
      </c>
      <c r="BN12" s="15">
        <f t="shared" ref="BN12:BP12" si="33">AE12</f>
        <v>270</v>
      </c>
      <c r="BO12" s="15">
        <f t="shared" si="33"/>
        <v>0</v>
      </c>
      <c r="BP12" s="15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25531.01</v>
      </c>
      <c r="B13">
        <v>-6449</v>
      </c>
      <c r="C13">
        <v>26423.88</v>
      </c>
      <c r="D13">
        <v>8433.1</v>
      </c>
      <c r="E13">
        <v>270</v>
      </c>
      <c r="F13" s="4">
        <v>7196</v>
      </c>
      <c r="G13">
        <v>0</v>
      </c>
      <c r="H13">
        <v>362.5</v>
      </c>
      <c r="I13">
        <v>620.89</v>
      </c>
      <c r="J13">
        <v>620.11</v>
      </c>
      <c r="K13">
        <v>498.11</v>
      </c>
      <c r="L13">
        <v>542.77</v>
      </c>
      <c r="M13">
        <v>918.84</v>
      </c>
      <c r="N13">
        <v>898.69</v>
      </c>
      <c r="O13">
        <v>0</v>
      </c>
      <c r="P13">
        <v>631.5</v>
      </c>
      <c r="Q13">
        <v>0</v>
      </c>
      <c r="R13">
        <v>253.88</v>
      </c>
      <c r="S13">
        <v>25695.83</v>
      </c>
      <c r="T13">
        <v>6392.74</v>
      </c>
      <c r="U13">
        <v>8076.189</v>
      </c>
      <c r="V13">
        <v>3.363</v>
      </c>
      <c r="W13">
        <v>8079.552</v>
      </c>
      <c r="X13">
        <v>221.31</v>
      </c>
      <c r="Y13">
        <v>49.983</v>
      </c>
      <c r="Z13">
        <v>7152.748</v>
      </c>
      <c r="AA13">
        <v>8434.994</v>
      </c>
      <c r="AB13">
        <v>1114.64</v>
      </c>
      <c r="AC13" t="s">
        <v>58</v>
      </c>
      <c r="AD13" s="4">
        <v>-3727.974</v>
      </c>
      <c r="AE13">
        <v>270</v>
      </c>
      <c r="AF13">
        <v>0</v>
      </c>
      <c r="AG13">
        <v>270</v>
      </c>
      <c r="AH13">
        <v>260</v>
      </c>
      <c r="AI13">
        <v>0</v>
      </c>
      <c r="AJ13">
        <v>260</v>
      </c>
      <c r="AK13">
        <v>5707</v>
      </c>
      <c r="AL13">
        <v>25850.9</v>
      </c>
      <c r="AM13">
        <v>31557.9</v>
      </c>
      <c r="AN13">
        <v>9995.33</v>
      </c>
      <c r="AO13">
        <v>9834.73</v>
      </c>
      <c r="AP13">
        <v>160.6</v>
      </c>
      <c r="AQ13">
        <v>270</v>
      </c>
      <c r="AR13">
        <v>260</v>
      </c>
      <c r="AU13">
        <v>0</v>
      </c>
      <c r="AV13" s="12">
        <v>0</v>
      </c>
      <c r="AW13" s="4">
        <v>260</v>
      </c>
      <c r="AX13" s="4">
        <v>270</v>
      </c>
      <c r="AY13" s="4">
        <v>433</v>
      </c>
      <c r="AZ13" s="24">
        <v>631</v>
      </c>
      <c r="BA13" s="4">
        <v>260</v>
      </c>
      <c r="BB13" s="4">
        <v>270</v>
      </c>
      <c r="BE13" s="15">
        <f t="shared" si="0"/>
        <v>260</v>
      </c>
      <c r="BF13" s="15">
        <f t="shared" ref="BF13:BH13" si="34">AH13</f>
        <v>260</v>
      </c>
      <c r="BG13" s="15">
        <f t="shared" si="34"/>
        <v>0</v>
      </c>
      <c r="BH13" s="15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270</v>
      </c>
      <c r="BN13" s="15">
        <f t="shared" ref="BN13:BP13" si="35">AE13</f>
        <v>270</v>
      </c>
      <c r="BO13" s="15">
        <f t="shared" si="35"/>
        <v>0</v>
      </c>
      <c r="BP13" s="15">
        <f t="shared" si="35"/>
        <v>270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25464.1</v>
      </c>
      <c r="B14">
        <v>-6432</v>
      </c>
      <c r="C14">
        <v>26557.75</v>
      </c>
      <c r="D14">
        <v>8237.27</v>
      </c>
      <c r="E14">
        <v>270</v>
      </c>
      <c r="F14" s="4">
        <v>7197</v>
      </c>
      <c r="G14">
        <v>0</v>
      </c>
      <c r="H14">
        <v>383.01</v>
      </c>
      <c r="I14">
        <v>620.66</v>
      </c>
      <c r="J14">
        <v>620.13</v>
      </c>
      <c r="K14">
        <v>497.88</v>
      </c>
      <c r="L14">
        <v>543.47</v>
      </c>
      <c r="M14">
        <v>919.66</v>
      </c>
      <c r="N14">
        <v>899.1</v>
      </c>
      <c r="O14">
        <v>0</v>
      </c>
      <c r="P14">
        <v>631.2</v>
      </c>
      <c r="Q14">
        <v>0</v>
      </c>
      <c r="R14">
        <v>260.65</v>
      </c>
      <c r="S14">
        <v>25605.44</v>
      </c>
      <c r="T14">
        <v>6467.635</v>
      </c>
      <c r="U14">
        <v>7941.514</v>
      </c>
      <c r="V14">
        <v>3.357</v>
      </c>
      <c r="W14">
        <v>7944.871</v>
      </c>
      <c r="X14">
        <v>217.535</v>
      </c>
      <c r="Y14">
        <v>50.033</v>
      </c>
      <c r="Z14">
        <v>6941.555</v>
      </c>
      <c r="AA14">
        <v>8627.893</v>
      </c>
      <c r="AB14">
        <v>1108.4</v>
      </c>
      <c r="AC14" t="s">
        <v>58</v>
      </c>
      <c r="AD14" s="4">
        <v>-3714.947</v>
      </c>
      <c r="AE14">
        <v>270</v>
      </c>
      <c r="AF14">
        <v>0</v>
      </c>
      <c r="AG14">
        <v>270</v>
      </c>
      <c r="AH14">
        <v>260</v>
      </c>
      <c r="AI14">
        <v>0</v>
      </c>
      <c r="AJ14">
        <v>260</v>
      </c>
      <c r="AK14">
        <v>5707</v>
      </c>
      <c r="AL14">
        <v>25769.2</v>
      </c>
      <c r="AM14">
        <v>31476.2</v>
      </c>
      <c r="AN14">
        <v>9810.03</v>
      </c>
      <c r="AO14">
        <v>9649.39</v>
      </c>
      <c r="AP14">
        <v>160.64</v>
      </c>
      <c r="AQ14">
        <v>270</v>
      </c>
      <c r="AR14">
        <v>260</v>
      </c>
      <c r="AU14">
        <v>0</v>
      </c>
      <c r="AV14" s="12">
        <v>0</v>
      </c>
      <c r="AW14" s="4">
        <v>260</v>
      </c>
      <c r="AX14" s="4">
        <v>270</v>
      </c>
      <c r="AY14" s="4">
        <v>532</v>
      </c>
      <c r="AZ14" s="24">
        <v>631</v>
      </c>
      <c r="BA14" s="4">
        <v>260</v>
      </c>
      <c r="BB14" s="4">
        <v>270</v>
      </c>
      <c r="BE14" s="15">
        <f t="shared" si="0"/>
        <v>260</v>
      </c>
      <c r="BF14" s="15">
        <f t="shared" ref="BF14:BH14" si="36">AH14</f>
        <v>260</v>
      </c>
      <c r="BG14" s="15">
        <f t="shared" si="36"/>
        <v>0</v>
      </c>
      <c r="BH14" s="15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270</v>
      </c>
      <c r="BN14" s="15">
        <f t="shared" ref="BN14:BP14" si="37">AE14</f>
        <v>270</v>
      </c>
      <c r="BO14" s="15">
        <f t="shared" si="37"/>
        <v>0</v>
      </c>
      <c r="BP14" s="15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25584.91</v>
      </c>
      <c r="B15">
        <v>-6360</v>
      </c>
      <c r="C15">
        <v>26543.97</v>
      </c>
      <c r="D15">
        <v>8056.94</v>
      </c>
      <c r="E15">
        <v>270</v>
      </c>
      <c r="F15" s="4">
        <v>7196</v>
      </c>
      <c r="G15">
        <v>0</v>
      </c>
      <c r="H15">
        <v>431.72</v>
      </c>
      <c r="I15">
        <v>620.94</v>
      </c>
      <c r="J15">
        <v>620.66</v>
      </c>
      <c r="K15">
        <v>498.81</v>
      </c>
      <c r="L15">
        <v>543.47</v>
      </c>
      <c r="M15">
        <v>919.25</v>
      </c>
      <c r="N15">
        <v>898.69</v>
      </c>
      <c r="O15">
        <v>0</v>
      </c>
      <c r="P15">
        <v>630.6</v>
      </c>
      <c r="Q15">
        <v>0</v>
      </c>
      <c r="R15">
        <v>274.55</v>
      </c>
      <c r="S15">
        <v>25480.12</v>
      </c>
      <c r="T15">
        <v>6492.275</v>
      </c>
      <c r="U15">
        <v>7676.141</v>
      </c>
      <c r="V15">
        <v>3.368</v>
      </c>
      <c r="W15">
        <v>7679.509</v>
      </c>
      <c r="X15">
        <v>220.851</v>
      </c>
      <c r="Y15">
        <v>50.007</v>
      </c>
      <c r="Z15">
        <v>6857.639</v>
      </c>
      <c r="AA15">
        <v>8702.391</v>
      </c>
      <c r="AB15">
        <v>1102.27</v>
      </c>
      <c r="AC15" t="s">
        <v>58</v>
      </c>
      <c r="AD15" s="4">
        <v>-3704.722</v>
      </c>
      <c r="AE15">
        <v>270</v>
      </c>
      <c r="AF15">
        <v>0</v>
      </c>
      <c r="AG15">
        <v>270</v>
      </c>
      <c r="AH15">
        <v>270</v>
      </c>
      <c r="AI15">
        <v>0</v>
      </c>
      <c r="AJ15">
        <v>270</v>
      </c>
      <c r="AK15">
        <v>5707</v>
      </c>
      <c r="AL15">
        <v>25660.2</v>
      </c>
      <c r="AM15">
        <v>31367.2</v>
      </c>
      <c r="AN15">
        <v>9625.84</v>
      </c>
      <c r="AO15">
        <v>9465.15</v>
      </c>
      <c r="AP15">
        <v>160.69</v>
      </c>
      <c r="AQ15">
        <v>270</v>
      </c>
      <c r="AR15">
        <v>270</v>
      </c>
      <c r="AU15">
        <v>0</v>
      </c>
      <c r="AV15" s="12">
        <v>0</v>
      </c>
      <c r="AW15" s="4">
        <v>270</v>
      </c>
      <c r="AX15" s="4">
        <v>270</v>
      </c>
      <c r="AY15" s="4">
        <v>631</v>
      </c>
      <c r="AZ15" s="24">
        <v>631</v>
      </c>
      <c r="BA15" s="4">
        <v>270</v>
      </c>
      <c r="BB15" s="4">
        <v>270</v>
      </c>
      <c r="BE15" s="15">
        <f t="shared" si="0"/>
        <v>270</v>
      </c>
      <c r="BF15" s="15">
        <f t="shared" ref="BF15:BH15" si="38">AH15</f>
        <v>270</v>
      </c>
      <c r="BG15" s="15">
        <f t="shared" si="38"/>
        <v>0</v>
      </c>
      <c r="BH15" s="15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270</v>
      </c>
      <c r="BN15" s="15">
        <f t="shared" ref="BN15:BP15" si="39">AE15</f>
        <v>270</v>
      </c>
      <c r="BO15" s="15">
        <f t="shared" si="39"/>
        <v>0</v>
      </c>
      <c r="BP15" s="15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25440.44</v>
      </c>
      <c r="B16">
        <v>-6408</v>
      </c>
      <c r="C16">
        <v>26656.69</v>
      </c>
      <c r="D16">
        <v>7831.56</v>
      </c>
      <c r="E16">
        <v>271</v>
      </c>
      <c r="F16" s="4">
        <v>7196</v>
      </c>
      <c r="G16">
        <v>0</v>
      </c>
      <c r="H16">
        <v>446.25</v>
      </c>
      <c r="I16">
        <v>620.94</v>
      </c>
      <c r="J16">
        <v>620.3</v>
      </c>
      <c r="K16">
        <v>498.58</v>
      </c>
      <c r="L16">
        <v>543</v>
      </c>
      <c r="M16">
        <v>920.07</v>
      </c>
      <c r="N16">
        <v>898.69</v>
      </c>
      <c r="O16">
        <v>0</v>
      </c>
      <c r="P16">
        <v>630.5</v>
      </c>
      <c r="Q16">
        <v>0</v>
      </c>
      <c r="R16">
        <v>279.99</v>
      </c>
      <c r="S16">
        <v>25424.71</v>
      </c>
      <c r="T16">
        <v>6455.762</v>
      </c>
      <c r="U16">
        <v>7493.212</v>
      </c>
      <c r="V16">
        <v>3.381</v>
      </c>
      <c r="W16">
        <v>7496.593</v>
      </c>
      <c r="X16">
        <v>219.367</v>
      </c>
      <c r="Y16">
        <v>50.031</v>
      </c>
      <c r="Z16">
        <v>6806.887</v>
      </c>
      <c r="AA16">
        <v>8762.301</v>
      </c>
      <c r="AB16">
        <v>1090.71</v>
      </c>
      <c r="AC16" t="s">
        <v>58</v>
      </c>
      <c r="AD16" s="4">
        <v>-3703.461</v>
      </c>
      <c r="AE16">
        <v>271</v>
      </c>
      <c r="AF16">
        <v>0</v>
      </c>
      <c r="AG16">
        <v>271</v>
      </c>
      <c r="AH16">
        <v>270</v>
      </c>
      <c r="AI16">
        <v>0</v>
      </c>
      <c r="AJ16">
        <v>270</v>
      </c>
      <c r="AK16">
        <v>5707</v>
      </c>
      <c r="AL16">
        <v>25578.5</v>
      </c>
      <c r="AM16">
        <v>31285.5</v>
      </c>
      <c r="AN16">
        <v>9443.8</v>
      </c>
      <c r="AO16">
        <v>9283.07</v>
      </c>
      <c r="AP16">
        <v>160.73</v>
      </c>
      <c r="AQ16">
        <v>271</v>
      </c>
      <c r="AR16">
        <v>270</v>
      </c>
      <c r="AU16">
        <v>0</v>
      </c>
      <c r="AV16" s="12">
        <v>0</v>
      </c>
      <c r="AW16" s="4">
        <v>270</v>
      </c>
      <c r="AX16" s="4">
        <v>271</v>
      </c>
      <c r="AY16" s="4">
        <v>631</v>
      </c>
      <c r="AZ16" s="24">
        <v>631</v>
      </c>
      <c r="BA16" s="4">
        <v>270</v>
      </c>
      <c r="BB16" s="4">
        <v>271</v>
      </c>
      <c r="BE16" s="15">
        <f t="shared" si="0"/>
        <v>270</v>
      </c>
      <c r="BF16" s="15">
        <f t="shared" ref="BF16:BH16" si="40">AH16</f>
        <v>270</v>
      </c>
      <c r="BG16" s="15">
        <f t="shared" si="40"/>
        <v>0</v>
      </c>
      <c r="BH16" s="15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271</v>
      </c>
      <c r="BN16" s="15">
        <f t="shared" ref="BN16:BP16" si="41">AE16</f>
        <v>271</v>
      </c>
      <c r="BO16" s="15">
        <f t="shared" si="41"/>
        <v>0</v>
      </c>
      <c r="BP16" s="15">
        <f t="shared" si="41"/>
        <v>271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25406.31</v>
      </c>
      <c r="B17">
        <v>-6399</v>
      </c>
      <c r="C17">
        <v>26820.36</v>
      </c>
      <c r="D17">
        <v>7656.56</v>
      </c>
      <c r="E17">
        <v>276.85</v>
      </c>
      <c r="F17" s="4">
        <v>7195</v>
      </c>
      <c r="G17">
        <v>0</v>
      </c>
      <c r="H17">
        <v>451.38</v>
      </c>
      <c r="I17">
        <v>620.88</v>
      </c>
      <c r="J17">
        <v>620.52</v>
      </c>
      <c r="K17">
        <v>499.97</v>
      </c>
      <c r="L17">
        <v>542.31</v>
      </c>
      <c r="M17">
        <v>919.66</v>
      </c>
      <c r="N17">
        <v>899.51</v>
      </c>
      <c r="O17">
        <v>0</v>
      </c>
      <c r="P17">
        <v>631</v>
      </c>
      <c r="Q17">
        <v>0</v>
      </c>
      <c r="R17">
        <v>279.41</v>
      </c>
      <c r="S17">
        <v>25261.04</v>
      </c>
      <c r="T17">
        <v>6567.392</v>
      </c>
      <c r="U17">
        <v>7727.705</v>
      </c>
      <c r="V17">
        <v>3.341</v>
      </c>
      <c r="W17">
        <v>7731.046</v>
      </c>
      <c r="X17">
        <v>218.637</v>
      </c>
      <c r="Y17">
        <v>50.008</v>
      </c>
      <c r="Z17">
        <v>7270.775</v>
      </c>
      <c r="AA17">
        <v>8294.373</v>
      </c>
      <c r="AB17">
        <v>1096.26</v>
      </c>
      <c r="AC17" t="s">
        <v>58</v>
      </c>
      <c r="AD17" s="4">
        <v>-3693.656</v>
      </c>
      <c r="AE17">
        <v>276.85</v>
      </c>
      <c r="AF17">
        <v>0</v>
      </c>
      <c r="AG17">
        <v>276.85</v>
      </c>
      <c r="AH17">
        <v>270</v>
      </c>
      <c r="AI17">
        <v>0</v>
      </c>
      <c r="AJ17">
        <v>270</v>
      </c>
      <c r="AK17">
        <v>5707</v>
      </c>
      <c r="AL17">
        <v>25551.3</v>
      </c>
      <c r="AM17">
        <v>31258.3</v>
      </c>
      <c r="AN17">
        <v>9275.93</v>
      </c>
      <c r="AO17">
        <v>9115.15</v>
      </c>
      <c r="AP17">
        <v>160.78</v>
      </c>
      <c r="AQ17">
        <v>276.85</v>
      </c>
      <c r="AR17">
        <v>270</v>
      </c>
      <c r="AU17">
        <v>0</v>
      </c>
      <c r="AV17" s="12">
        <v>0</v>
      </c>
      <c r="AW17" s="4">
        <v>270</v>
      </c>
      <c r="AX17" s="4">
        <v>276.85</v>
      </c>
      <c r="AY17" s="4">
        <v>631</v>
      </c>
      <c r="AZ17" s="24">
        <v>631</v>
      </c>
      <c r="BA17" s="4">
        <v>270</v>
      </c>
      <c r="BB17" s="4">
        <v>276.85</v>
      </c>
      <c r="BE17" s="15">
        <f t="shared" si="0"/>
        <v>270</v>
      </c>
      <c r="BF17" s="15">
        <f t="shared" ref="BF17:BH17" si="42">AH17</f>
        <v>270</v>
      </c>
      <c r="BG17" s="15">
        <f t="shared" si="42"/>
        <v>0</v>
      </c>
      <c r="BH17" s="15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276.85</v>
      </c>
      <c r="BN17" s="15">
        <f t="shared" ref="BN17:BP17" si="43">AE17</f>
        <v>276.85</v>
      </c>
      <c r="BO17" s="15">
        <f t="shared" si="43"/>
        <v>0</v>
      </c>
      <c r="BP17" s="15">
        <f t="shared" si="43"/>
        <v>276.85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25342.09</v>
      </c>
      <c r="B18">
        <v>-6328</v>
      </c>
      <c r="C18">
        <v>25854.15</v>
      </c>
      <c r="D18">
        <v>7541.48</v>
      </c>
      <c r="E18">
        <v>260</v>
      </c>
      <c r="F18" s="4">
        <v>7197</v>
      </c>
      <c r="G18">
        <v>0</v>
      </c>
      <c r="H18">
        <v>351.4</v>
      </c>
      <c r="I18">
        <v>620.36</v>
      </c>
      <c r="J18">
        <v>619.78</v>
      </c>
      <c r="K18">
        <v>500.9</v>
      </c>
      <c r="L18">
        <v>543.94</v>
      </c>
      <c r="M18">
        <v>919.25</v>
      </c>
      <c r="N18">
        <v>900.75</v>
      </c>
      <c r="O18">
        <v>0</v>
      </c>
      <c r="P18">
        <v>628.5</v>
      </c>
      <c r="Q18">
        <v>0</v>
      </c>
      <c r="R18">
        <v>252.14</v>
      </c>
      <c r="S18">
        <v>25305.25</v>
      </c>
      <c r="T18">
        <v>6207.929</v>
      </c>
      <c r="U18">
        <v>7915.068</v>
      </c>
      <c r="V18">
        <v>3.369</v>
      </c>
      <c r="W18">
        <v>7918.436</v>
      </c>
      <c r="X18">
        <v>219.018</v>
      </c>
      <c r="Y18">
        <v>50.03</v>
      </c>
      <c r="Z18">
        <v>7996.248</v>
      </c>
      <c r="AA18">
        <v>7543.01</v>
      </c>
      <c r="AB18">
        <v>1092.91</v>
      </c>
      <c r="AC18" t="s">
        <v>58</v>
      </c>
      <c r="AD18" s="4">
        <v>-3716.208</v>
      </c>
      <c r="AE18">
        <v>260</v>
      </c>
      <c r="AF18">
        <v>0</v>
      </c>
      <c r="AG18">
        <v>260</v>
      </c>
      <c r="AH18">
        <v>280</v>
      </c>
      <c r="AI18">
        <v>0</v>
      </c>
      <c r="AJ18">
        <v>280</v>
      </c>
      <c r="AK18">
        <v>5707</v>
      </c>
      <c r="AL18">
        <v>25633</v>
      </c>
      <c r="AM18">
        <v>31340</v>
      </c>
      <c r="AN18">
        <v>9072.11</v>
      </c>
      <c r="AO18">
        <v>8941.29</v>
      </c>
      <c r="AP18">
        <v>130.82</v>
      </c>
      <c r="AQ18">
        <v>260</v>
      </c>
      <c r="AR18">
        <v>280</v>
      </c>
      <c r="AU18">
        <v>0</v>
      </c>
      <c r="AV18" s="12">
        <v>0</v>
      </c>
      <c r="AW18" s="4">
        <v>280</v>
      </c>
      <c r="AX18" s="4">
        <v>260</v>
      </c>
      <c r="AY18" s="4">
        <v>631</v>
      </c>
      <c r="AZ18" s="24">
        <v>628.73</v>
      </c>
      <c r="BA18" s="4">
        <v>280</v>
      </c>
      <c r="BB18" s="4">
        <v>260</v>
      </c>
      <c r="BE18" s="15">
        <f t="shared" si="0"/>
        <v>280</v>
      </c>
      <c r="BF18" s="15">
        <f t="shared" ref="BF18:BH18" si="44">AH18</f>
        <v>280</v>
      </c>
      <c r="BG18" s="15">
        <f t="shared" si="44"/>
        <v>0</v>
      </c>
      <c r="BH18" s="15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260</v>
      </c>
      <c r="BN18" s="15">
        <f t="shared" ref="BN18:BP18" si="45">AE18</f>
        <v>260</v>
      </c>
      <c r="BO18" s="15">
        <f t="shared" si="45"/>
        <v>0</v>
      </c>
      <c r="BP18" s="15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25225.55</v>
      </c>
      <c r="B19">
        <v>-6328</v>
      </c>
      <c r="C19">
        <v>25739.52</v>
      </c>
      <c r="D19">
        <v>7380.79</v>
      </c>
      <c r="E19">
        <v>265</v>
      </c>
      <c r="F19" s="4">
        <v>7196</v>
      </c>
      <c r="G19">
        <v>0</v>
      </c>
      <c r="H19">
        <v>349.68</v>
      </c>
      <c r="I19">
        <v>620.69</v>
      </c>
      <c r="J19">
        <v>620.86</v>
      </c>
      <c r="K19">
        <v>499.51</v>
      </c>
      <c r="L19">
        <v>543.47</v>
      </c>
      <c r="M19">
        <v>920.48</v>
      </c>
      <c r="N19">
        <v>901.57</v>
      </c>
      <c r="O19">
        <v>0</v>
      </c>
      <c r="P19">
        <v>631.9</v>
      </c>
      <c r="Q19">
        <v>0</v>
      </c>
      <c r="R19">
        <v>251.18</v>
      </c>
      <c r="S19">
        <v>25249.03</v>
      </c>
      <c r="T19">
        <v>6508.124</v>
      </c>
      <c r="U19">
        <v>7810.581</v>
      </c>
      <c r="V19">
        <v>3.363</v>
      </c>
      <c r="W19">
        <v>7813.944</v>
      </c>
      <c r="X19">
        <v>216.115</v>
      </c>
      <c r="Y19">
        <v>49.964</v>
      </c>
      <c r="Z19">
        <v>7871.326</v>
      </c>
      <c r="AA19">
        <v>7673.348</v>
      </c>
      <c r="AB19">
        <v>1078.19</v>
      </c>
      <c r="AC19" t="s">
        <v>58</v>
      </c>
      <c r="AD19" s="4">
        <v>-3724.752</v>
      </c>
      <c r="AE19">
        <v>265</v>
      </c>
      <c r="AF19">
        <v>0</v>
      </c>
      <c r="AG19">
        <v>265</v>
      </c>
      <c r="AH19">
        <v>279</v>
      </c>
      <c r="AI19">
        <v>0</v>
      </c>
      <c r="AJ19">
        <v>279</v>
      </c>
      <c r="AK19">
        <v>5707</v>
      </c>
      <c r="AL19">
        <v>25796.4</v>
      </c>
      <c r="AM19">
        <v>31503.4</v>
      </c>
      <c r="AN19">
        <v>8892.32</v>
      </c>
      <c r="AO19">
        <v>8761.45</v>
      </c>
      <c r="AP19">
        <v>130.87</v>
      </c>
      <c r="AQ19">
        <v>265</v>
      </c>
      <c r="AR19">
        <v>279</v>
      </c>
      <c r="AU19">
        <v>0</v>
      </c>
      <c r="AV19" s="12">
        <v>0</v>
      </c>
      <c r="AW19" s="4">
        <v>279</v>
      </c>
      <c r="AX19" s="4">
        <v>265</v>
      </c>
      <c r="AY19" s="4">
        <v>631</v>
      </c>
      <c r="AZ19" s="24">
        <v>631</v>
      </c>
      <c r="BA19" s="4">
        <v>279</v>
      </c>
      <c r="BB19" s="4">
        <v>265</v>
      </c>
      <c r="BE19" s="15">
        <f t="shared" si="0"/>
        <v>279</v>
      </c>
      <c r="BF19" s="15">
        <f t="shared" ref="BF19:BH19" si="46">AH19</f>
        <v>279</v>
      </c>
      <c r="BG19" s="15">
        <f t="shared" si="46"/>
        <v>0</v>
      </c>
      <c r="BH19" s="15">
        <f t="shared" si="46"/>
        <v>279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265</v>
      </c>
      <c r="BN19" s="15">
        <f t="shared" ref="BN19:BP19" si="47">AE19</f>
        <v>265</v>
      </c>
      <c r="BO19" s="15">
        <f t="shared" si="47"/>
        <v>0</v>
      </c>
      <c r="BP19" s="15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25282.24</v>
      </c>
      <c r="B20">
        <v>-6155</v>
      </c>
      <c r="C20">
        <v>25887.41</v>
      </c>
      <c r="D20">
        <v>7297.56</v>
      </c>
      <c r="E20">
        <v>269</v>
      </c>
      <c r="F20" s="4">
        <v>7191</v>
      </c>
      <c r="G20">
        <v>0</v>
      </c>
      <c r="H20">
        <v>351.4</v>
      </c>
      <c r="I20">
        <v>621.08</v>
      </c>
      <c r="J20">
        <v>619.94</v>
      </c>
      <c r="K20">
        <v>500.44</v>
      </c>
      <c r="L20">
        <v>543.47</v>
      </c>
      <c r="M20">
        <v>920.89</v>
      </c>
      <c r="N20">
        <v>900.75</v>
      </c>
      <c r="O20">
        <v>0</v>
      </c>
      <c r="P20">
        <v>631</v>
      </c>
      <c r="Q20">
        <v>0</v>
      </c>
      <c r="R20">
        <v>250.5</v>
      </c>
      <c r="S20">
        <v>25190.76</v>
      </c>
      <c r="T20">
        <v>6252.049</v>
      </c>
      <c r="U20">
        <v>7494.283</v>
      </c>
      <c r="V20">
        <v>3.384</v>
      </c>
      <c r="W20">
        <v>7497.668</v>
      </c>
      <c r="X20">
        <v>216.928</v>
      </c>
      <c r="Y20">
        <v>49.984</v>
      </c>
      <c r="Z20">
        <v>7865.883</v>
      </c>
      <c r="AA20">
        <v>7700.348</v>
      </c>
      <c r="AB20">
        <v>1069.08</v>
      </c>
      <c r="AC20" t="s">
        <v>58</v>
      </c>
      <c r="AD20" s="4">
        <v>-3720.97</v>
      </c>
      <c r="AE20">
        <v>269</v>
      </c>
      <c r="AF20">
        <v>0</v>
      </c>
      <c r="AG20">
        <v>269</v>
      </c>
      <c r="AH20">
        <v>290</v>
      </c>
      <c r="AI20">
        <v>0</v>
      </c>
      <c r="AJ20">
        <v>290</v>
      </c>
      <c r="AK20">
        <v>5707</v>
      </c>
      <c r="AL20">
        <v>25850.9</v>
      </c>
      <c r="AM20">
        <v>31557.9</v>
      </c>
      <c r="AN20">
        <v>8713.75</v>
      </c>
      <c r="AO20">
        <v>8582.76</v>
      </c>
      <c r="AP20">
        <v>130.99</v>
      </c>
      <c r="AQ20">
        <v>269</v>
      </c>
      <c r="AR20">
        <v>290</v>
      </c>
      <c r="AU20">
        <v>0</v>
      </c>
      <c r="AV20" s="12">
        <v>0</v>
      </c>
      <c r="AW20" s="4">
        <v>290</v>
      </c>
      <c r="AX20" s="4">
        <v>269</v>
      </c>
      <c r="AY20" s="4">
        <v>631</v>
      </c>
      <c r="AZ20" s="24">
        <v>631</v>
      </c>
      <c r="BA20" s="4">
        <v>290</v>
      </c>
      <c r="BB20" s="4">
        <v>269</v>
      </c>
      <c r="BE20" s="15">
        <f t="shared" si="0"/>
        <v>290</v>
      </c>
      <c r="BF20" s="15">
        <f t="shared" ref="BF20:BH20" si="48">AH20</f>
        <v>290</v>
      </c>
      <c r="BG20" s="15">
        <f t="shared" si="48"/>
        <v>0</v>
      </c>
      <c r="BH20" s="15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269</v>
      </c>
      <c r="BN20" s="15">
        <f t="shared" ref="BN20:BP20" si="49">AE20</f>
        <v>269</v>
      </c>
      <c r="BO20" s="15">
        <f t="shared" si="49"/>
        <v>0</v>
      </c>
      <c r="BP20" s="15">
        <f t="shared" si="49"/>
        <v>269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25329.6</v>
      </c>
      <c r="B21">
        <v>-6328</v>
      </c>
      <c r="C21">
        <v>26014.76</v>
      </c>
      <c r="D21">
        <v>7371.31</v>
      </c>
      <c r="E21">
        <v>268</v>
      </c>
      <c r="F21" s="4">
        <v>7192</v>
      </c>
      <c r="G21">
        <v>0</v>
      </c>
      <c r="H21">
        <v>349.68</v>
      </c>
      <c r="I21">
        <v>621.2</v>
      </c>
      <c r="J21">
        <v>620.14</v>
      </c>
      <c r="K21">
        <v>500.67</v>
      </c>
      <c r="L21">
        <v>543</v>
      </c>
      <c r="M21">
        <v>920.07</v>
      </c>
      <c r="N21">
        <v>898.69</v>
      </c>
      <c r="O21">
        <v>0</v>
      </c>
      <c r="P21">
        <v>630.6</v>
      </c>
      <c r="Q21">
        <v>0</v>
      </c>
      <c r="R21">
        <v>249.7</v>
      </c>
      <c r="S21">
        <v>25423.26</v>
      </c>
      <c r="T21">
        <v>6283.212</v>
      </c>
      <c r="U21">
        <v>7373.577</v>
      </c>
      <c r="V21">
        <v>3.355</v>
      </c>
      <c r="W21">
        <v>7376.932</v>
      </c>
      <c r="X21">
        <v>215.742</v>
      </c>
      <c r="Y21">
        <v>50.002</v>
      </c>
      <c r="Z21">
        <v>7578.244</v>
      </c>
      <c r="AA21">
        <v>7990.58</v>
      </c>
      <c r="AB21">
        <v>1068.91</v>
      </c>
      <c r="AC21" t="s">
        <v>58</v>
      </c>
      <c r="AD21" s="4">
        <v>-3722.792</v>
      </c>
      <c r="AE21">
        <v>268</v>
      </c>
      <c r="AF21">
        <v>0</v>
      </c>
      <c r="AG21">
        <v>268</v>
      </c>
      <c r="AH21">
        <v>280</v>
      </c>
      <c r="AI21">
        <v>0</v>
      </c>
      <c r="AJ21">
        <v>280</v>
      </c>
      <c r="AK21">
        <v>5707</v>
      </c>
      <c r="AL21">
        <v>25905.4</v>
      </c>
      <c r="AM21">
        <v>31612.4</v>
      </c>
      <c r="AN21">
        <v>8525.99</v>
      </c>
      <c r="AO21">
        <v>8393.04</v>
      </c>
      <c r="AP21">
        <v>132.95</v>
      </c>
      <c r="AQ21">
        <v>268</v>
      </c>
      <c r="AR21">
        <v>280</v>
      </c>
      <c r="AU21">
        <v>0</v>
      </c>
      <c r="AV21" s="12">
        <v>0</v>
      </c>
      <c r="AW21" s="4">
        <v>280</v>
      </c>
      <c r="AX21" s="4">
        <v>268</v>
      </c>
      <c r="AY21" s="4">
        <v>631</v>
      </c>
      <c r="AZ21" s="24">
        <v>631</v>
      </c>
      <c r="BA21" s="4">
        <v>280</v>
      </c>
      <c r="BB21" s="4">
        <v>268</v>
      </c>
      <c r="BE21" s="15">
        <f t="shared" si="0"/>
        <v>280</v>
      </c>
      <c r="BF21" s="15">
        <f t="shared" ref="BF21:BH21" si="50">AH21</f>
        <v>280</v>
      </c>
      <c r="BG21" s="15">
        <f t="shared" si="50"/>
        <v>0</v>
      </c>
      <c r="BH21" s="15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268</v>
      </c>
      <c r="BN21" s="15">
        <f t="shared" ref="BN21:BP21" si="51">AE21</f>
        <v>268</v>
      </c>
      <c r="BO21" s="15">
        <f t="shared" si="51"/>
        <v>0</v>
      </c>
      <c r="BP21" s="15">
        <f t="shared" si="51"/>
        <v>268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25464.11</v>
      </c>
      <c r="B22">
        <v>-6329</v>
      </c>
      <c r="C22">
        <v>26061.1</v>
      </c>
      <c r="D22">
        <v>7486.07</v>
      </c>
      <c r="E22">
        <v>268</v>
      </c>
      <c r="F22" s="4">
        <v>7195</v>
      </c>
      <c r="G22">
        <v>0</v>
      </c>
      <c r="H22">
        <v>351.4</v>
      </c>
      <c r="I22">
        <v>620.83</v>
      </c>
      <c r="J22">
        <v>620.22</v>
      </c>
      <c r="K22">
        <v>500.67</v>
      </c>
      <c r="L22">
        <v>543.94</v>
      </c>
      <c r="M22">
        <v>920.48</v>
      </c>
      <c r="N22">
        <v>900.75</v>
      </c>
      <c r="O22">
        <v>0</v>
      </c>
      <c r="P22">
        <v>632.6</v>
      </c>
      <c r="Q22">
        <v>0</v>
      </c>
      <c r="R22">
        <v>250.34</v>
      </c>
      <c r="S22">
        <v>25503.93</v>
      </c>
      <c r="T22">
        <v>6285.362</v>
      </c>
      <c r="U22">
        <v>7281.73</v>
      </c>
      <c r="V22">
        <v>25.389</v>
      </c>
      <c r="W22">
        <v>7307.119</v>
      </c>
      <c r="X22">
        <v>218.472</v>
      </c>
      <c r="Y22">
        <v>49.964</v>
      </c>
      <c r="Z22">
        <v>7465.07</v>
      </c>
      <c r="AA22">
        <v>8108.465</v>
      </c>
      <c r="AB22">
        <v>1074.2</v>
      </c>
      <c r="AC22" t="s">
        <v>58</v>
      </c>
      <c r="AD22" s="4">
        <v>-3718.029</v>
      </c>
      <c r="AE22">
        <v>268</v>
      </c>
      <c r="AF22">
        <v>0</v>
      </c>
      <c r="AG22">
        <v>268</v>
      </c>
      <c r="AH22">
        <v>285</v>
      </c>
      <c r="AI22">
        <v>0</v>
      </c>
      <c r="AJ22">
        <v>285</v>
      </c>
      <c r="AK22">
        <v>5718</v>
      </c>
      <c r="AL22">
        <v>26096</v>
      </c>
      <c r="AM22">
        <v>31814</v>
      </c>
      <c r="AN22">
        <v>8262.86</v>
      </c>
      <c r="AO22">
        <v>8133.22</v>
      </c>
      <c r="AP22">
        <v>129.64</v>
      </c>
      <c r="AQ22">
        <v>268</v>
      </c>
      <c r="AR22">
        <v>285</v>
      </c>
      <c r="AU22">
        <v>0</v>
      </c>
      <c r="AV22" s="12">
        <v>0</v>
      </c>
      <c r="AW22" s="4">
        <v>285</v>
      </c>
      <c r="AX22" s="4">
        <v>268</v>
      </c>
      <c r="AY22" s="4">
        <v>631</v>
      </c>
      <c r="AZ22" s="24">
        <v>631</v>
      </c>
      <c r="BA22" s="4">
        <v>285</v>
      </c>
      <c r="BB22" s="4">
        <v>268</v>
      </c>
      <c r="BE22" s="15">
        <f t="shared" si="0"/>
        <v>285</v>
      </c>
      <c r="BF22" s="15">
        <f t="shared" ref="BF22:BH22" si="52">AH22</f>
        <v>285</v>
      </c>
      <c r="BG22" s="15">
        <f t="shared" si="52"/>
        <v>0</v>
      </c>
      <c r="BH22" s="15">
        <f t="shared" si="52"/>
        <v>285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268</v>
      </c>
      <c r="BN22" s="15">
        <f t="shared" ref="BN22:BP22" si="53">AE22</f>
        <v>268</v>
      </c>
      <c r="BO22" s="15">
        <f t="shared" si="53"/>
        <v>0</v>
      </c>
      <c r="BP22" s="15">
        <f t="shared" si="53"/>
        <v>268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25636.41</v>
      </c>
      <c r="B23">
        <v>-6366</v>
      </c>
      <c r="C23">
        <v>26366.16</v>
      </c>
      <c r="D23">
        <v>7397.46</v>
      </c>
      <c r="E23">
        <v>270</v>
      </c>
      <c r="F23" s="4">
        <v>7188</v>
      </c>
      <c r="G23">
        <v>0</v>
      </c>
      <c r="H23">
        <v>428.31</v>
      </c>
      <c r="I23">
        <v>620.16</v>
      </c>
      <c r="J23">
        <v>620.48</v>
      </c>
      <c r="K23">
        <v>499.97</v>
      </c>
      <c r="L23">
        <v>543.47</v>
      </c>
      <c r="M23">
        <v>913.08</v>
      </c>
      <c r="N23">
        <v>899.92</v>
      </c>
      <c r="O23">
        <v>0</v>
      </c>
      <c r="P23">
        <v>631</v>
      </c>
      <c r="Q23">
        <v>0</v>
      </c>
      <c r="R23">
        <v>273.65</v>
      </c>
      <c r="S23">
        <v>25552.57</v>
      </c>
      <c r="T23">
        <v>6451.059</v>
      </c>
      <c r="U23">
        <v>7019.932</v>
      </c>
      <c r="V23">
        <v>226.473</v>
      </c>
      <c r="W23">
        <v>7246.405</v>
      </c>
      <c r="X23">
        <v>218.072</v>
      </c>
      <c r="Y23">
        <v>49.996</v>
      </c>
      <c r="Z23">
        <v>6929.627</v>
      </c>
      <c r="AA23">
        <v>8638.283</v>
      </c>
      <c r="AB23">
        <v>1078.31</v>
      </c>
      <c r="AC23" t="s">
        <v>58</v>
      </c>
      <c r="AD23" s="4">
        <v>-3703.741</v>
      </c>
      <c r="AE23">
        <v>270</v>
      </c>
      <c r="AF23">
        <v>0</v>
      </c>
      <c r="AG23">
        <v>270</v>
      </c>
      <c r="AH23">
        <v>300</v>
      </c>
      <c r="AI23">
        <v>0</v>
      </c>
      <c r="AJ23">
        <v>300</v>
      </c>
      <c r="AK23">
        <v>5859</v>
      </c>
      <c r="AL23">
        <v>26613.5</v>
      </c>
      <c r="AM23">
        <v>32472.5</v>
      </c>
      <c r="AN23">
        <v>8103.19</v>
      </c>
      <c r="AO23">
        <v>7853.5</v>
      </c>
      <c r="AP23">
        <v>249.69</v>
      </c>
      <c r="AQ23">
        <v>270</v>
      </c>
      <c r="AR23">
        <v>300</v>
      </c>
      <c r="AU23">
        <v>0</v>
      </c>
      <c r="AV23" s="12">
        <v>0</v>
      </c>
      <c r="AW23" s="4">
        <v>300</v>
      </c>
      <c r="AX23" s="4">
        <v>270</v>
      </c>
      <c r="AY23" s="4">
        <v>635.05</v>
      </c>
      <c r="AZ23" s="24">
        <v>631</v>
      </c>
      <c r="BA23" s="4">
        <v>300</v>
      </c>
      <c r="BB23" s="4">
        <v>270</v>
      </c>
      <c r="BE23" s="15">
        <f t="shared" si="0"/>
        <v>300</v>
      </c>
      <c r="BF23" s="15">
        <f t="shared" ref="BF23:BH23" si="54">AH23</f>
        <v>300</v>
      </c>
      <c r="BG23" s="15">
        <f t="shared" si="54"/>
        <v>0</v>
      </c>
      <c r="BH23" s="15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270</v>
      </c>
      <c r="BN23" s="15">
        <f t="shared" ref="BN23:BP23" si="55">AE23</f>
        <v>270</v>
      </c>
      <c r="BO23" s="15">
        <f t="shared" si="55"/>
        <v>0</v>
      </c>
      <c r="BP23" s="15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25724.05</v>
      </c>
      <c r="B24">
        <v>-6608</v>
      </c>
      <c r="C24">
        <v>27833.37</v>
      </c>
      <c r="D24">
        <v>7369.42</v>
      </c>
      <c r="E24">
        <v>292</v>
      </c>
      <c r="F24" s="4">
        <v>7184</v>
      </c>
      <c r="G24">
        <v>0</v>
      </c>
      <c r="H24">
        <v>552.21</v>
      </c>
      <c r="I24">
        <v>620.89</v>
      </c>
      <c r="J24">
        <v>620.05</v>
      </c>
      <c r="K24">
        <v>518.58</v>
      </c>
      <c r="L24">
        <v>543.47</v>
      </c>
      <c r="M24">
        <v>913.49</v>
      </c>
      <c r="N24">
        <v>899.92</v>
      </c>
      <c r="O24">
        <v>0</v>
      </c>
      <c r="P24">
        <v>631.1</v>
      </c>
      <c r="Q24">
        <v>0</v>
      </c>
      <c r="R24">
        <v>329.26</v>
      </c>
      <c r="S24">
        <v>25861.4</v>
      </c>
      <c r="T24">
        <v>6799.166</v>
      </c>
      <c r="U24">
        <v>6881.913</v>
      </c>
      <c r="V24">
        <v>578.267</v>
      </c>
      <c r="W24">
        <v>7460.179</v>
      </c>
      <c r="X24">
        <v>218.603</v>
      </c>
      <c r="Y24">
        <v>50.029</v>
      </c>
      <c r="Z24">
        <v>6326.703</v>
      </c>
      <c r="AA24">
        <v>9235.859</v>
      </c>
      <c r="AB24">
        <v>1085.85</v>
      </c>
      <c r="AC24" t="s">
        <v>58</v>
      </c>
      <c r="AD24" s="4">
        <v>-3628.66</v>
      </c>
      <c r="AE24">
        <v>292</v>
      </c>
      <c r="AF24">
        <v>0</v>
      </c>
      <c r="AG24">
        <v>292</v>
      </c>
      <c r="AH24">
        <v>300</v>
      </c>
      <c r="AI24">
        <v>0</v>
      </c>
      <c r="AJ24">
        <v>300</v>
      </c>
      <c r="AK24">
        <v>6002</v>
      </c>
      <c r="AL24">
        <v>26776.9</v>
      </c>
      <c r="AM24">
        <v>32778.9</v>
      </c>
      <c r="AN24">
        <v>8134.75</v>
      </c>
      <c r="AO24">
        <v>7664.95</v>
      </c>
      <c r="AP24">
        <v>469.8</v>
      </c>
      <c r="AQ24">
        <v>292</v>
      </c>
      <c r="AR24">
        <v>300</v>
      </c>
      <c r="AU24">
        <v>0</v>
      </c>
      <c r="AV24" s="12">
        <v>0</v>
      </c>
      <c r="AW24" s="4">
        <v>300</v>
      </c>
      <c r="AX24" s="4">
        <v>292</v>
      </c>
      <c r="AY24" s="4">
        <v>638.2</v>
      </c>
      <c r="AZ24" s="24">
        <v>631</v>
      </c>
      <c r="BA24" s="4">
        <v>300</v>
      </c>
      <c r="BB24" s="4">
        <v>292</v>
      </c>
      <c r="BE24" s="15">
        <f t="shared" si="0"/>
        <v>300</v>
      </c>
      <c r="BF24" s="15">
        <f t="shared" ref="BF24:BH24" si="56">AH24</f>
        <v>300</v>
      </c>
      <c r="BG24" s="15">
        <f t="shared" si="56"/>
        <v>0</v>
      </c>
      <c r="BH24" s="15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292</v>
      </c>
      <c r="BN24" s="15">
        <f t="shared" ref="BN24:BP24" si="57">AE24</f>
        <v>292</v>
      </c>
      <c r="BO24" s="15">
        <f t="shared" si="57"/>
        <v>0</v>
      </c>
      <c r="BP24" s="15">
        <f t="shared" si="57"/>
        <v>292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25928.74</v>
      </c>
      <c r="B25">
        <v>-6850</v>
      </c>
      <c r="C25">
        <v>28045.54</v>
      </c>
      <c r="D25">
        <v>7622.9</v>
      </c>
      <c r="E25">
        <v>295</v>
      </c>
      <c r="F25" s="4">
        <v>7189</v>
      </c>
      <c r="G25">
        <v>0</v>
      </c>
      <c r="H25">
        <v>553.05</v>
      </c>
      <c r="I25">
        <v>620.36</v>
      </c>
      <c r="J25">
        <v>619.72</v>
      </c>
      <c r="K25">
        <v>520.44</v>
      </c>
      <c r="L25">
        <v>543.47</v>
      </c>
      <c r="M25">
        <v>913.49</v>
      </c>
      <c r="N25">
        <v>900.34</v>
      </c>
      <c r="O25">
        <v>0</v>
      </c>
      <c r="P25">
        <v>632.3</v>
      </c>
      <c r="Q25">
        <v>0</v>
      </c>
      <c r="R25">
        <v>331.16</v>
      </c>
      <c r="S25">
        <v>26134.32</v>
      </c>
      <c r="T25">
        <v>6988.917</v>
      </c>
      <c r="U25">
        <v>6677.281</v>
      </c>
      <c r="V25">
        <v>996.499</v>
      </c>
      <c r="W25">
        <v>7673.781</v>
      </c>
      <c r="X25">
        <v>217.496</v>
      </c>
      <c r="Y25">
        <v>49.967</v>
      </c>
      <c r="Z25">
        <v>6177.141</v>
      </c>
      <c r="AA25">
        <v>9386.1</v>
      </c>
      <c r="AB25">
        <v>1085.54</v>
      </c>
      <c r="AC25" t="s">
        <v>58</v>
      </c>
      <c r="AD25" s="4">
        <v>-3633.563</v>
      </c>
      <c r="AE25">
        <v>295</v>
      </c>
      <c r="AF25">
        <v>0</v>
      </c>
      <c r="AG25">
        <v>295</v>
      </c>
      <c r="AH25">
        <v>305</v>
      </c>
      <c r="AI25">
        <v>0</v>
      </c>
      <c r="AJ25">
        <v>305</v>
      </c>
      <c r="AK25">
        <v>6144</v>
      </c>
      <c r="AL25">
        <v>26885.8</v>
      </c>
      <c r="AM25">
        <v>33029.8</v>
      </c>
      <c r="AN25">
        <v>8331.49</v>
      </c>
      <c r="AO25">
        <v>7471.94</v>
      </c>
      <c r="AP25">
        <v>859.55</v>
      </c>
      <c r="AQ25">
        <v>295</v>
      </c>
      <c r="AR25">
        <v>305</v>
      </c>
      <c r="AU25">
        <v>0</v>
      </c>
      <c r="AV25" s="12">
        <v>0</v>
      </c>
      <c r="AW25" s="4">
        <v>305</v>
      </c>
      <c r="AX25" s="4">
        <v>295</v>
      </c>
      <c r="AY25" s="4">
        <v>640</v>
      </c>
      <c r="AZ25" s="24">
        <v>631</v>
      </c>
      <c r="BA25" s="4">
        <v>305</v>
      </c>
      <c r="BB25" s="4">
        <v>295</v>
      </c>
      <c r="BE25" s="15">
        <f t="shared" si="0"/>
        <v>305</v>
      </c>
      <c r="BF25" s="15">
        <f t="shared" ref="BF25:BH25" si="58">AH25</f>
        <v>305</v>
      </c>
      <c r="BG25" s="15">
        <f t="shared" si="58"/>
        <v>0</v>
      </c>
      <c r="BH25" s="15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295</v>
      </c>
      <c r="BN25" s="15">
        <f t="shared" ref="BN25:BP25" si="59">AE25</f>
        <v>295</v>
      </c>
      <c r="BO25" s="15">
        <f t="shared" si="59"/>
        <v>0</v>
      </c>
      <c r="BP25" s="15">
        <f t="shared" si="59"/>
        <v>295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26153.61</v>
      </c>
      <c r="B26">
        <v>-7097</v>
      </c>
      <c r="C26">
        <v>27945.12</v>
      </c>
      <c r="D26">
        <v>7960.46</v>
      </c>
      <c r="E26">
        <v>292</v>
      </c>
      <c r="F26" s="4">
        <v>7187</v>
      </c>
      <c r="G26">
        <v>0</v>
      </c>
      <c r="H26">
        <v>552.21</v>
      </c>
      <c r="I26">
        <v>620.16</v>
      </c>
      <c r="J26">
        <v>620.69</v>
      </c>
      <c r="K26">
        <v>518.35</v>
      </c>
      <c r="L26">
        <v>543</v>
      </c>
      <c r="M26">
        <v>913.49</v>
      </c>
      <c r="N26">
        <v>899.1</v>
      </c>
      <c r="O26">
        <v>0</v>
      </c>
      <c r="P26">
        <v>631.1</v>
      </c>
      <c r="Q26">
        <v>0</v>
      </c>
      <c r="R26">
        <v>330.05</v>
      </c>
      <c r="S26">
        <v>26325.4</v>
      </c>
      <c r="T26">
        <v>7189.638</v>
      </c>
      <c r="U26">
        <v>6365.13</v>
      </c>
      <c r="V26">
        <v>1477.286</v>
      </c>
      <c r="W26">
        <v>7842.416</v>
      </c>
      <c r="X26">
        <v>215.518</v>
      </c>
      <c r="Y26">
        <v>50.014</v>
      </c>
      <c r="Z26">
        <v>6120.816</v>
      </c>
      <c r="AA26">
        <v>9714.705</v>
      </c>
      <c r="AB26">
        <v>1086.87</v>
      </c>
      <c r="AC26" t="s">
        <v>58</v>
      </c>
      <c r="AD26" s="4">
        <v>-3640.007</v>
      </c>
      <c r="AE26">
        <v>292</v>
      </c>
      <c r="AF26">
        <v>0</v>
      </c>
      <c r="AG26">
        <v>292</v>
      </c>
      <c r="AH26">
        <v>308</v>
      </c>
      <c r="AI26">
        <v>0</v>
      </c>
      <c r="AJ26">
        <v>308</v>
      </c>
      <c r="AK26">
        <v>6291</v>
      </c>
      <c r="AL26">
        <v>27158.2</v>
      </c>
      <c r="AM26">
        <v>33449.2</v>
      </c>
      <c r="AN26">
        <v>8678.44</v>
      </c>
      <c r="AO26">
        <v>7281.18</v>
      </c>
      <c r="AP26">
        <v>1397.26</v>
      </c>
      <c r="AQ26">
        <v>292</v>
      </c>
      <c r="AR26">
        <v>308</v>
      </c>
      <c r="AU26">
        <v>0</v>
      </c>
      <c r="AV26" s="12">
        <v>0</v>
      </c>
      <c r="AW26" s="4">
        <v>308</v>
      </c>
      <c r="AX26" s="4">
        <v>292</v>
      </c>
      <c r="AY26" s="4">
        <v>640</v>
      </c>
      <c r="AZ26" s="24">
        <v>631</v>
      </c>
      <c r="BA26" s="4">
        <v>308</v>
      </c>
      <c r="BB26" s="4">
        <v>292</v>
      </c>
      <c r="BE26" s="15">
        <f t="shared" si="0"/>
        <v>308</v>
      </c>
      <c r="BF26" s="15">
        <f t="shared" ref="BF26:BH26" si="60">AH26</f>
        <v>308</v>
      </c>
      <c r="BG26" s="15">
        <f t="shared" si="60"/>
        <v>0</v>
      </c>
      <c r="BH26" s="15">
        <f t="shared" si="60"/>
        <v>308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292</v>
      </c>
      <c r="BN26" s="15">
        <f t="shared" ref="BN26:BP26" si="61">AE26</f>
        <v>292</v>
      </c>
      <c r="BO26" s="15">
        <f t="shared" si="61"/>
        <v>0</v>
      </c>
      <c r="BP26" s="15">
        <f t="shared" si="61"/>
        <v>292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26081.41</v>
      </c>
      <c r="B27">
        <v>-7085</v>
      </c>
      <c r="C27">
        <v>27601.17</v>
      </c>
      <c r="D27">
        <v>8312.08</v>
      </c>
      <c r="E27">
        <v>290</v>
      </c>
      <c r="F27" s="4">
        <v>7189</v>
      </c>
      <c r="G27">
        <v>0</v>
      </c>
      <c r="H27">
        <v>465.92</v>
      </c>
      <c r="I27">
        <v>620.88</v>
      </c>
      <c r="J27">
        <v>620.45</v>
      </c>
      <c r="K27">
        <v>506.25</v>
      </c>
      <c r="L27">
        <v>542.31</v>
      </c>
      <c r="M27">
        <v>913.9</v>
      </c>
      <c r="N27">
        <v>899.1</v>
      </c>
      <c r="O27">
        <v>0</v>
      </c>
      <c r="P27">
        <v>630.7</v>
      </c>
      <c r="Q27">
        <v>0</v>
      </c>
      <c r="R27">
        <v>305.79</v>
      </c>
      <c r="S27">
        <v>26195.75</v>
      </c>
      <c r="T27">
        <v>7176.162</v>
      </c>
      <c r="U27">
        <v>6062.502</v>
      </c>
      <c r="V27">
        <v>2056.868</v>
      </c>
      <c r="W27">
        <v>8119.371</v>
      </c>
      <c r="X27">
        <v>215.697</v>
      </c>
      <c r="Y27">
        <v>50</v>
      </c>
      <c r="Z27">
        <v>6529.107</v>
      </c>
      <c r="AA27">
        <v>9439.568</v>
      </c>
      <c r="AB27">
        <v>1090.01</v>
      </c>
      <c r="AC27" t="s">
        <v>58</v>
      </c>
      <c r="AD27" s="4">
        <v>-3679.368</v>
      </c>
      <c r="AE27">
        <v>290</v>
      </c>
      <c r="AF27">
        <v>0</v>
      </c>
      <c r="AG27">
        <v>290</v>
      </c>
      <c r="AH27">
        <v>300</v>
      </c>
      <c r="AI27">
        <v>0</v>
      </c>
      <c r="AJ27">
        <v>300</v>
      </c>
      <c r="AK27">
        <v>6281</v>
      </c>
      <c r="AL27">
        <v>27158.2</v>
      </c>
      <c r="AM27">
        <v>33439.2</v>
      </c>
      <c r="AN27">
        <v>9155.2</v>
      </c>
      <c r="AO27">
        <v>7073.66</v>
      </c>
      <c r="AP27">
        <v>2081.54</v>
      </c>
      <c r="AQ27">
        <v>290</v>
      </c>
      <c r="AR27">
        <v>300</v>
      </c>
      <c r="AU27">
        <v>0</v>
      </c>
      <c r="AV27" s="12">
        <v>0</v>
      </c>
      <c r="AW27" s="4">
        <v>300</v>
      </c>
      <c r="AX27" s="4">
        <v>290</v>
      </c>
      <c r="AY27" s="4">
        <v>635.23</v>
      </c>
      <c r="AZ27" s="24">
        <v>631</v>
      </c>
      <c r="BA27" s="4">
        <v>300</v>
      </c>
      <c r="BB27" s="4">
        <v>290</v>
      </c>
      <c r="BE27" s="15">
        <f t="shared" si="0"/>
        <v>300</v>
      </c>
      <c r="BF27" s="15">
        <f t="shared" ref="BF27:BH27" si="62">AH27</f>
        <v>300</v>
      </c>
      <c r="BG27" s="15">
        <f t="shared" si="62"/>
        <v>0</v>
      </c>
      <c r="BH27" s="15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290</v>
      </c>
      <c r="BN27" s="15">
        <f t="shared" ref="BN27:BP27" si="63">AE27</f>
        <v>290</v>
      </c>
      <c r="BO27" s="15">
        <f t="shared" si="63"/>
        <v>0</v>
      </c>
      <c r="BP27" s="15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25900.52</v>
      </c>
      <c r="B28" s="1">
        <v>-7070</v>
      </c>
      <c r="C28" s="1">
        <v>26731.25</v>
      </c>
      <c r="D28" s="1">
        <v>8980.78</v>
      </c>
      <c r="E28" s="1">
        <v>275</v>
      </c>
      <c r="F28" s="6">
        <v>7190</v>
      </c>
      <c r="G28" s="1">
        <v>0</v>
      </c>
      <c r="H28" s="1">
        <v>449.66</v>
      </c>
      <c r="I28" s="1">
        <v>619.28</v>
      </c>
      <c r="J28" s="1">
        <v>620.97</v>
      </c>
      <c r="K28" s="1">
        <v>502.53</v>
      </c>
      <c r="L28" s="1">
        <v>543</v>
      </c>
      <c r="M28" s="1">
        <v>913.49</v>
      </c>
      <c r="N28" s="1">
        <v>900.34</v>
      </c>
      <c r="O28" s="1">
        <v>0</v>
      </c>
      <c r="P28" s="1">
        <v>590.9</v>
      </c>
      <c r="Q28" s="1">
        <v>0</v>
      </c>
      <c r="R28" s="1">
        <v>281.26</v>
      </c>
      <c r="S28" s="1">
        <v>25973.49</v>
      </c>
      <c r="T28" s="1">
        <v>7113.269</v>
      </c>
      <c r="U28" s="1">
        <v>5777.009</v>
      </c>
      <c r="V28" s="1">
        <v>2755.088</v>
      </c>
      <c r="W28" s="1">
        <v>8532.097</v>
      </c>
      <c r="X28" s="1">
        <v>214.772</v>
      </c>
      <c r="Y28" s="1">
        <v>49.963</v>
      </c>
      <c r="Z28" s="1">
        <v>7199.904</v>
      </c>
      <c r="AA28" s="1">
        <v>8749.977</v>
      </c>
      <c r="AB28" s="1">
        <v>1108.81</v>
      </c>
      <c r="AC28" s="1" t="s">
        <v>58</v>
      </c>
      <c r="AD28" s="6">
        <v>-3733.718</v>
      </c>
      <c r="AE28" s="1">
        <v>275</v>
      </c>
      <c r="AF28" s="1">
        <v>0</v>
      </c>
      <c r="AG28" s="1">
        <v>275</v>
      </c>
      <c r="AH28" s="1">
        <v>300</v>
      </c>
      <c r="AI28" s="1">
        <v>0</v>
      </c>
      <c r="AJ28" s="1">
        <v>300</v>
      </c>
      <c r="AK28" s="1">
        <v>6272</v>
      </c>
      <c r="AL28" s="1">
        <v>26940.3</v>
      </c>
      <c r="AM28" s="1">
        <v>33212.3</v>
      </c>
      <c r="AN28" s="1">
        <v>9738.66</v>
      </c>
      <c r="AO28" s="1">
        <v>6861.84</v>
      </c>
      <c r="AP28" s="1">
        <v>2876.82</v>
      </c>
      <c r="AQ28" s="1">
        <v>275</v>
      </c>
      <c r="AR28" s="1">
        <v>300</v>
      </c>
      <c r="AU28" s="1">
        <v>0</v>
      </c>
      <c r="AV28" s="13">
        <v>0</v>
      </c>
      <c r="AW28" s="6">
        <v>300</v>
      </c>
      <c r="AX28" s="6">
        <v>275</v>
      </c>
      <c r="AY28" s="6">
        <v>631</v>
      </c>
      <c r="AZ28" s="25">
        <v>588</v>
      </c>
      <c r="BA28" s="6">
        <v>300</v>
      </c>
      <c r="BB28" s="6">
        <v>275</v>
      </c>
      <c r="BE28" s="16">
        <f t="shared" si="0"/>
        <v>300</v>
      </c>
      <c r="BF28" s="16">
        <f t="shared" ref="BF28:BH28" si="64">AH28</f>
        <v>300</v>
      </c>
      <c r="BG28" s="16">
        <f t="shared" si="64"/>
        <v>0</v>
      </c>
      <c r="BH28" s="16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275</v>
      </c>
      <c r="BN28" s="16">
        <f t="shared" ref="BN28:BP28" si="65">AE28</f>
        <v>275</v>
      </c>
      <c r="BO28" s="16">
        <f t="shared" si="65"/>
        <v>0</v>
      </c>
      <c r="BP28" s="16">
        <f t="shared" si="65"/>
        <v>275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25591.09</v>
      </c>
      <c r="B29" s="1">
        <v>-7260</v>
      </c>
      <c r="C29" s="1">
        <v>25965.28</v>
      </c>
      <c r="D29" s="1">
        <v>9607.14</v>
      </c>
      <c r="E29" s="1">
        <v>270</v>
      </c>
      <c r="F29" s="6">
        <v>7194</v>
      </c>
      <c r="G29" s="1">
        <v>0</v>
      </c>
      <c r="H29" s="1">
        <v>372.76</v>
      </c>
      <c r="I29" s="1">
        <v>619.36</v>
      </c>
      <c r="J29" s="1">
        <v>620.81</v>
      </c>
      <c r="K29" s="1">
        <v>499.97</v>
      </c>
      <c r="L29" s="1">
        <v>544.17</v>
      </c>
      <c r="M29" s="1">
        <v>914.31</v>
      </c>
      <c r="N29" s="1">
        <v>899.92</v>
      </c>
      <c r="O29" s="1">
        <v>0</v>
      </c>
      <c r="P29" s="1">
        <v>492.1</v>
      </c>
      <c r="Q29" s="1">
        <v>0</v>
      </c>
      <c r="R29" s="1">
        <v>257.84</v>
      </c>
      <c r="S29" s="1">
        <v>25570.15</v>
      </c>
      <c r="T29" s="1">
        <v>7378.428</v>
      </c>
      <c r="U29" s="1">
        <v>5379.353</v>
      </c>
      <c r="V29" s="1">
        <v>3624.562</v>
      </c>
      <c r="W29" s="1">
        <v>9003.914</v>
      </c>
      <c r="X29" s="1">
        <v>215.063</v>
      </c>
      <c r="Y29" s="1">
        <v>49.969</v>
      </c>
      <c r="Z29" s="1">
        <v>7927.842</v>
      </c>
      <c r="AA29" s="1">
        <v>8079.867</v>
      </c>
      <c r="AB29" s="1">
        <v>1128.24</v>
      </c>
      <c r="AC29" s="1" t="s">
        <v>58</v>
      </c>
      <c r="AD29" s="6">
        <v>-3843.817</v>
      </c>
      <c r="AE29" s="1">
        <v>270</v>
      </c>
      <c r="AF29" s="1">
        <v>0</v>
      </c>
      <c r="AG29" s="1">
        <v>270</v>
      </c>
      <c r="AH29" s="1">
        <v>270</v>
      </c>
      <c r="AI29" s="1">
        <v>0</v>
      </c>
      <c r="AJ29" s="1">
        <v>270</v>
      </c>
      <c r="AK29" s="1">
        <v>6263</v>
      </c>
      <c r="AL29" s="1">
        <v>26041.6</v>
      </c>
      <c r="AM29" s="1">
        <v>32304.6</v>
      </c>
      <c r="AN29" s="1">
        <v>10503</v>
      </c>
      <c r="AO29" s="1">
        <v>6670.19</v>
      </c>
      <c r="AP29" s="1">
        <v>3832.81</v>
      </c>
      <c r="AQ29" s="1">
        <v>270</v>
      </c>
      <c r="AR29" s="1">
        <v>270</v>
      </c>
      <c r="AU29" s="1">
        <v>0</v>
      </c>
      <c r="AV29" s="13">
        <v>0</v>
      </c>
      <c r="AW29" s="6">
        <v>270</v>
      </c>
      <c r="AX29" s="6">
        <v>270</v>
      </c>
      <c r="AY29" s="6">
        <v>532</v>
      </c>
      <c r="AZ29" s="25">
        <v>489</v>
      </c>
      <c r="BA29" s="6">
        <v>270</v>
      </c>
      <c r="BB29" s="6">
        <v>270</v>
      </c>
      <c r="BE29" s="16">
        <f t="shared" si="0"/>
        <v>270</v>
      </c>
      <c r="BF29" s="16">
        <f t="shared" ref="BF29:BH29" si="66">AH29</f>
        <v>270</v>
      </c>
      <c r="BG29" s="16">
        <f t="shared" si="66"/>
        <v>0</v>
      </c>
      <c r="BH29" s="16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270</v>
      </c>
      <c r="BN29" s="16">
        <f t="shared" ref="BN29:BP29" si="67">AE29</f>
        <v>270</v>
      </c>
      <c r="BO29" s="16">
        <f t="shared" si="67"/>
        <v>0</v>
      </c>
      <c r="BP29" s="16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25053.18</v>
      </c>
      <c r="B30" s="2">
        <v>-7224</v>
      </c>
      <c r="C30" s="2">
        <v>24566.17</v>
      </c>
      <c r="D30" s="2">
        <v>10368.53</v>
      </c>
      <c r="E30" s="2">
        <v>257</v>
      </c>
      <c r="F30" s="7">
        <v>7193</v>
      </c>
      <c r="G30" s="2">
        <v>0</v>
      </c>
      <c r="H30" s="2">
        <v>350.55</v>
      </c>
      <c r="I30" s="2">
        <v>569.66</v>
      </c>
      <c r="J30" s="2">
        <v>597.09</v>
      </c>
      <c r="K30" s="2">
        <v>496.95</v>
      </c>
      <c r="L30" s="2">
        <v>503</v>
      </c>
      <c r="M30" s="2">
        <v>918.84</v>
      </c>
      <c r="N30" s="2">
        <v>900.34</v>
      </c>
      <c r="O30" s="2">
        <v>0</v>
      </c>
      <c r="P30" s="2">
        <v>388.6</v>
      </c>
      <c r="Q30" s="2">
        <v>0</v>
      </c>
      <c r="R30" s="2">
        <v>251.5</v>
      </c>
      <c r="S30" s="2">
        <v>25194.5</v>
      </c>
      <c r="T30" s="2">
        <v>7155.966</v>
      </c>
      <c r="U30" s="2">
        <v>4982.236</v>
      </c>
      <c r="V30" s="2">
        <v>4606.865</v>
      </c>
      <c r="W30" s="2">
        <v>9589.101</v>
      </c>
      <c r="X30" s="2">
        <v>211.697</v>
      </c>
      <c r="Y30" s="2">
        <v>50.032</v>
      </c>
      <c r="Z30" s="2">
        <v>9135.811</v>
      </c>
      <c r="AA30" s="2">
        <v>6908.727</v>
      </c>
      <c r="AB30" s="2">
        <v>1120.25</v>
      </c>
      <c r="AC30" s="2" t="s">
        <v>58</v>
      </c>
      <c r="AD30" s="7">
        <v>-3984.173</v>
      </c>
      <c r="AE30" s="2">
        <v>257</v>
      </c>
      <c r="AF30" s="2">
        <v>0</v>
      </c>
      <c r="AG30" s="2">
        <v>257</v>
      </c>
      <c r="AH30" s="2">
        <v>261</v>
      </c>
      <c r="AI30" s="2">
        <v>0</v>
      </c>
      <c r="AJ30" s="2">
        <v>261</v>
      </c>
      <c r="AK30" s="2">
        <v>6323</v>
      </c>
      <c r="AL30" s="2">
        <v>25442.4</v>
      </c>
      <c r="AM30" s="2">
        <v>31765.4</v>
      </c>
      <c r="AN30" s="2">
        <v>11127.92</v>
      </c>
      <c r="AO30" s="2">
        <v>6206.41</v>
      </c>
      <c r="AP30" s="2">
        <v>4921.51</v>
      </c>
      <c r="AQ30" s="2">
        <v>257</v>
      </c>
      <c r="AR30" s="2">
        <v>261</v>
      </c>
      <c r="AU30" s="2">
        <v>0</v>
      </c>
      <c r="AV30" s="14">
        <v>0</v>
      </c>
      <c r="AW30" s="7">
        <v>261</v>
      </c>
      <c r="AX30" s="7">
        <v>257</v>
      </c>
      <c r="AY30" s="7">
        <v>433</v>
      </c>
      <c r="AZ30" s="26">
        <v>390</v>
      </c>
      <c r="BA30" s="7">
        <v>261</v>
      </c>
      <c r="BB30" s="7">
        <v>257</v>
      </c>
      <c r="BE30" s="17">
        <f t="shared" si="0"/>
        <v>261</v>
      </c>
      <c r="BF30" s="17">
        <f t="shared" ref="BF30:BH30" si="68">AH30</f>
        <v>261</v>
      </c>
      <c r="BG30" s="17">
        <f t="shared" si="68"/>
        <v>0</v>
      </c>
      <c r="BH30" s="17">
        <f t="shared" si="68"/>
        <v>261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257</v>
      </c>
      <c r="BN30" s="17">
        <f t="shared" ref="BN30:BP30" si="69">AE30</f>
        <v>257</v>
      </c>
      <c r="BO30" s="17">
        <f t="shared" si="69"/>
        <v>0</v>
      </c>
      <c r="BP30" s="17">
        <f t="shared" si="69"/>
        <v>257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24392.99</v>
      </c>
      <c r="B31" s="2">
        <v>-7509</v>
      </c>
      <c r="C31" s="2">
        <v>23321.15</v>
      </c>
      <c r="D31" s="2">
        <v>11168.29</v>
      </c>
      <c r="E31" s="2">
        <v>250</v>
      </c>
      <c r="F31" s="7">
        <v>7193</v>
      </c>
      <c r="G31" s="2">
        <v>0</v>
      </c>
      <c r="H31" s="2">
        <v>348.84</v>
      </c>
      <c r="I31" s="2">
        <v>492.85</v>
      </c>
      <c r="J31" s="2">
        <v>526.08</v>
      </c>
      <c r="K31" s="2">
        <v>452.52</v>
      </c>
      <c r="L31" s="2">
        <v>452.52</v>
      </c>
      <c r="M31" s="2">
        <v>918.01</v>
      </c>
      <c r="N31" s="2">
        <v>900.75</v>
      </c>
      <c r="O31" s="2">
        <v>0</v>
      </c>
      <c r="P31" s="2">
        <v>295.3</v>
      </c>
      <c r="Q31" s="2">
        <v>0</v>
      </c>
      <c r="R31" s="2">
        <v>225.55</v>
      </c>
      <c r="S31" s="2">
        <v>24404.63</v>
      </c>
      <c r="T31" s="2">
        <v>6733.518</v>
      </c>
      <c r="U31" s="2">
        <v>4682.037</v>
      </c>
      <c r="V31" s="2">
        <v>5677.749</v>
      </c>
      <c r="W31" s="2">
        <v>10359.786</v>
      </c>
      <c r="X31" s="2">
        <v>213.62</v>
      </c>
      <c r="Y31" s="2">
        <v>50.035</v>
      </c>
      <c r="Z31" s="2">
        <v>10400.77</v>
      </c>
      <c r="AA31" s="2">
        <v>5681.975</v>
      </c>
      <c r="AB31" s="2">
        <v>1124.59</v>
      </c>
      <c r="AC31" s="2" t="s">
        <v>58</v>
      </c>
      <c r="AD31" s="7">
        <v>-4194.847</v>
      </c>
      <c r="AE31" s="2">
        <v>250</v>
      </c>
      <c r="AF31" s="2">
        <v>0</v>
      </c>
      <c r="AG31" s="2">
        <v>250</v>
      </c>
      <c r="AH31" s="2">
        <v>245</v>
      </c>
      <c r="AI31" s="2">
        <v>0</v>
      </c>
      <c r="AJ31" s="2">
        <v>245</v>
      </c>
      <c r="AK31" s="2">
        <v>6763</v>
      </c>
      <c r="AL31" s="2">
        <v>24543.6</v>
      </c>
      <c r="AM31" s="2">
        <v>31306.6</v>
      </c>
      <c r="AN31" s="2">
        <v>12152.79</v>
      </c>
      <c r="AO31" s="2">
        <v>5984.97</v>
      </c>
      <c r="AP31" s="2">
        <v>6167.82</v>
      </c>
      <c r="AQ31" s="2">
        <v>250</v>
      </c>
      <c r="AR31" s="2">
        <v>245</v>
      </c>
      <c r="AU31" s="2">
        <v>0</v>
      </c>
      <c r="AV31" s="14">
        <v>0</v>
      </c>
      <c r="AW31" s="7">
        <v>245</v>
      </c>
      <c r="AX31" s="7">
        <v>250</v>
      </c>
      <c r="AY31" s="7">
        <v>334</v>
      </c>
      <c r="AZ31" s="26">
        <v>291</v>
      </c>
      <c r="BA31" s="7">
        <v>245</v>
      </c>
      <c r="BB31" s="7">
        <v>250</v>
      </c>
      <c r="BE31" s="17">
        <f t="shared" si="0"/>
        <v>245</v>
      </c>
      <c r="BF31" s="17">
        <f t="shared" ref="BF31:BH31" si="70">AH31</f>
        <v>245</v>
      </c>
      <c r="BG31" s="17">
        <f t="shared" si="70"/>
        <v>0</v>
      </c>
      <c r="BH31" s="17">
        <f t="shared" si="70"/>
        <v>245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250</v>
      </c>
      <c r="BN31" s="17">
        <f t="shared" ref="BN31:BP31" si="71">AE31</f>
        <v>250</v>
      </c>
      <c r="BO31" s="17">
        <f t="shared" si="71"/>
        <v>0</v>
      </c>
      <c r="BP31" s="17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23919.67</v>
      </c>
      <c r="B32" s="2">
        <v>-6753</v>
      </c>
      <c r="C32" s="2">
        <v>19720.16</v>
      </c>
      <c r="D32" s="2">
        <v>12191.29</v>
      </c>
      <c r="E32" s="2">
        <v>230</v>
      </c>
      <c r="F32" s="7">
        <v>7200</v>
      </c>
      <c r="G32" s="2">
        <v>0</v>
      </c>
      <c r="H32" s="2">
        <v>250.57</v>
      </c>
      <c r="I32" s="2">
        <v>414.59</v>
      </c>
      <c r="J32" s="2">
        <v>445.77</v>
      </c>
      <c r="K32" s="2">
        <v>386.46</v>
      </c>
      <c r="L32" s="2">
        <v>389.72</v>
      </c>
      <c r="M32" s="2">
        <v>849.36</v>
      </c>
      <c r="N32" s="2">
        <v>833.74</v>
      </c>
      <c r="O32" s="2">
        <v>0</v>
      </c>
      <c r="P32" s="2">
        <v>291.4</v>
      </c>
      <c r="Q32" s="2">
        <v>0</v>
      </c>
      <c r="R32" s="2">
        <v>184.21</v>
      </c>
      <c r="S32" s="2">
        <v>23587.61</v>
      </c>
      <c r="T32" s="2">
        <v>6498.456</v>
      </c>
      <c r="U32" s="2">
        <v>4300.994</v>
      </c>
      <c r="V32" s="2">
        <v>6838.606</v>
      </c>
      <c r="W32" s="2">
        <v>11139.599</v>
      </c>
      <c r="X32" s="2">
        <v>103.756</v>
      </c>
      <c r="Y32" s="2">
        <v>49.969</v>
      </c>
      <c r="Z32" s="2">
        <v>12416.29</v>
      </c>
      <c r="AA32" s="2">
        <v>3820.34</v>
      </c>
      <c r="AB32" s="2">
        <v>1106.41</v>
      </c>
      <c r="AC32" s="2" t="s">
        <v>58</v>
      </c>
      <c r="AD32" s="7">
        <v>-4503.993</v>
      </c>
      <c r="AE32" s="2">
        <v>230</v>
      </c>
      <c r="AF32" s="2">
        <v>0</v>
      </c>
      <c r="AG32" s="2">
        <v>230</v>
      </c>
      <c r="AH32" s="2">
        <v>235</v>
      </c>
      <c r="AI32" s="2">
        <v>0</v>
      </c>
      <c r="AJ32" s="2">
        <v>235</v>
      </c>
      <c r="AK32" s="2">
        <v>7248</v>
      </c>
      <c r="AL32" s="2">
        <v>23835.5</v>
      </c>
      <c r="AM32" s="2">
        <v>31083.5</v>
      </c>
      <c r="AN32" s="2">
        <v>12905.75</v>
      </c>
      <c r="AO32" s="2">
        <v>5571.59</v>
      </c>
      <c r="AP32" s="2">
        <v>7334.16</v>
      </c>
      <c r="AQ32" s="2">
        <v>230</v>
      </c>
      <c r="AR32" s="2">
        <v>235</v>
      </c>
      <c r="AU32" s="2">
        <v>0</v>
      </c>
      <c r="AV32" s="14">
        <v>0</v>
      </c>
      <c r="AW32" s="7">
        <v>235</v>
      </c>
      <c r="AX32" s="7">
        <v>230</v>
      </c>
      <c r="AY32" s="7">
        <v>291</v>
      </c>
      <c r="AZ32" s="26">
        <v>291</v>
      </c>
      <c r="BA32" s="7">
        <v>235</v>
      </c>
      <c r="BB32" s="7">
        <v>230</v>
      </c>
      <c r="BE32" s="17">
        <f t="shared" si="0"/>
        <v>235</v>
      </c>
      <c r="BF32" s="17">
        <f t="shared" ref="BF32:BH32" si="72">AH32</f>
        <v>235</v>
      </c>
      <c r="BG32" s="17">
        <f t="shared" si="72"/>
        <v>0</v>
      </c>
      <c r="BH32" s="17">
        <f t="shared" si="72"/>
        <v>235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230</v>
      </c>
      <c r="BN32" s="17">
        <f t="shared" ref="BN32:BP32" si="73">AE32</f>
        <v>230</v>
      </c>
      <c r="BO32" s="17">
        <f t="shared" si="73"/>
        <v>0</v>
      </c>
      <c r="BP32" s="17">
        <f t="shared" si="73"/>
        <v>230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23232.24</v>
      </c>
      <c r="B33" s="2">
        <v>-7323.38</v>
      </c>
      <c r="C33" s="2">
        <v>18593.78</v>
      </c>
      <c r="D33" s="2">
        <v>13136.9</v>
      </c>
      <c r="E33" s="2">
        <v>206.19</v>
      </c>
      <c r="F33" s="7">
        <v>7200</v>
      </c>
      <c r="G33" s="2">
        <v>0</v>
      </c>
      <c r="H33" s="2">
        <v>248.86</v>
      </c>
      <c r="I33" s="2">
        <v>333.38</v>
      </c>
      <c r="J33" s="2">
        <v>363.36</v>
      </c>
      <c r="K33" s="2">
        <v>316.92</v>
      </c>
      <c r="L33" s="2">
        <v>308.31</v>
      </c>
      <c r="M33" s="2">
        <v>786.46</v>
      </c>
      <c r="N33" s="2">
        <v>762.61</v>
      </c>
      <c r="O33" s="2">
        <v>0</v>
      </c>
      <c r="P33" s="2">
        <v>291.1</v>
      </c>
      <c r="Q33" s="2">
        <v>0</v>
      </c>
      <c r="R33" s="2">
        <v>159.26</v>
      </c>
      <c r="S33" s="2">
        <v>23064.07</v>
      </c>
      <c r="T33" s="2">
        <v>7506.143</v>
      </c>
      <c r="U33" s="2">
        <v>4114.389</v>
      </c>
      <c r="V33" s="2">
        <v>8111.308</v>
      </c>
      <c r="W33" s="2">
        <v>12225.697</v>
      </c>
      <c r="X33" s="2">
        <v>327.38</v>
      </c>
      <c r="Y33" s="2">
        <v>50.033</v>
      </c>
      <c r="Z33" s="2">
        <v>13144.43</v>
      </c>
      <c r="AA33" s="2">
        <v>3089.654</v>
      </c>
      <c r="AB33" s="2">
        <v>1092.29</v>
      </c>
      <c r="AC33" s="2" t="s">
        <v>75</v>
      </c>
      <c r="AD33" s="7">
        <v>-4803.335</v>
      </c>
      <c r="AE33" s="2">
        <v>204</v>
      </c>
      <c r="AF33" s="2">
        <v>18.82</v>
      </c>
      <c r="AG33" s="2">
        <v>222.82</v>
      </c>
      <c r="AH33" s="2">
        <v>200</v>
      </c>
      <c r="AI33" s="2">
        <v>17.65</v>
      </c>
      <c r="AJ33" s="2">
        <v>217.65</v>
      </c>
      <c r="AK33" s="2">
        <v>7720</v>
      </c>
      <c r="AL33" s="2">
        <v>23263.5</v>
      </c>
      <c r="AM33" s="2">
        <v>30983.5</v>
      </c>
      <c r="AN33" s="2">
        <v>14021.75</v>
      </c>
      <c r="AO33" s="2">
        <v>5329.31</v>
      </c>
      <c r="AP33" s="2">
        <v>8692.44</v>
      </c>
      <c r="AQ33" s="2">
        <v>206.19</v>
      </c>
      <c r="AR33" s="2">
        <v>202.03</v>
      </c>
      <c r="AU33" s="2">
        <v>0</v>
      </c>
      <c r="AV33" s="14">
        <v>0</v>
      </c>
      <c r="AW33" s="7">
        <v>217.65</v>
      </c>
      <c r="AX33" s="7">
        <v>222.82</v>
      </c>
      <c r="AY33" s="7">
        <v>291</v>
      </c>
      <c r="AZ33" s="26">
        <v>291</v>
      </c>
      <c r="BA33" s="7">
        <v>217.65</v>
      </c>
      <c r="BB33" s="7">
        <v>222.82</v>
      </c>
      <c r="BE33" s="17">
        <f t="shared" si="0"/>
        <v>217.65</v>
      </c>
      <c r="BF33" s="17">
        <f t="shared" ref="BF33:BH33" si="74">AH33</f>
        <v>200</v>
      </c>
      <c r="BG33" s="17">
        <f t="shared" si="74"/>
        <v>17.65</v>
      </c>
      <c r="BH33" s="17">
        <f t="shared" si="74"/>
        <v>217.65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222.82</v>
      </c>
      <c r="BN33" s="17">
        <f t="shared" ref="BN33:BP33" si="75">AE33</f>
        <v>204</v>
      </c>
      <c r="BO33" s="17">
        <f t="shared" si="75"/>
        <v>18.82</v>
      </c>
      <c r="BP33" s="17">
        <f t="shared" si="75"/>
        <v>222.82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22926.91</v>
      </c>
      <c r="B34" s="2">
        <v>-8027.5</v>
      </c>
      <c r="C34" s="2">
        <v>17745.55</v>
      </c>
      <c r="D34" s="2">
        <v>14187.26</v>
      </c>
      <c r="E34" s="2">
        <v>202.01</v>
      </c>
      <c r="F34" s="7">
        <v>7200</v>
      </c>
      <c r="G34" s="2">
        <v>0</v>
      </c>
      <c r="H34" s="2">
        <v>193.33</v>
      </c>
      <c r="I34" s="2">
        <v>265.45</v>
      </c>
      <c r="J34" s="2">
        <v>303.18</v>
      </c>
      <c r="K34" s="2">
        <v>275.98</v>
      </c>
      <c r="L34" s="2">
        <v>271.1</v>
      </c>
      <c r="M34" s="2">
        <v>788.1</v>
      </c>
      <c r="N34" s="2">
        <v>785.64</v>
      </c>
      <c r="O34" s="2">
        <v>0</v>
      </c>
      <c r="P34" s="2">
        <v>291.7</v>
      </c>
      <c r="Q34" s="2">
        <v>0</v>
      </c>
      <c r="R34" s="2">
        <v>173.27</v>
      </c>
      <c r="S34" s="2">
        <v>22861.09</v>
      </c>
      <c r="T34" s="2">
        <v>7924.621</v>
      </c>
      <c r="U34" s="2">
        <v>3961.338</v>
      </c>
      <c r="V34" s="2">
        <v>9405.365</v>
      </c>
      <c r="W34" s="2">
        <v>13366.703</v>
      </c>
      <c r="X34" s="2">
        <v>270.125</v>
      </c>
      <c r="Y34" s="2">
        <v>50.027</v>
      </c>
      <c r="Z34" s="2">
        <v>13918.68</v>
      </c>
      <c r="AA34" s="2">
        <v>2475.045</v>
      </c>
      <c r="AB34" s="2">
        <v>982.45</v>
      </c>
      <c r="AC34" s="2" t="s">
        <v>75</v>
      </c>
      <c r="AD34" s="7">
        <v>-4842.276</v>
      </c>
      <c r="AE34" s="2">
        <v>199</v>
      </c>
      <c r="AF34" s="2">
        <v>24.71</v>
      </c>
      <c r="AG34" s="2">
        <v>223.71</v>
      </c>
      <c r="AH34" s="2">
        <v>190</v>
      </c>
      <c r="AI34" s="2">
        <v>35.29</v>
      </c>
      <c r="AJ34" s="2">
        <v>225.29</v>
      </c>
      <c r="AK34" s="2">
        <v>8044</v>
      </c>
      <c r="AL34" s="2">
        <v>23127.3</v>
      </c>
      <c r="AM34" s="2">
        <v>31171.3</v>
      </c>
      <c r="AN34" s="2">
        <v>15077.72</v>
      </c>
      <c r="AO34" s="2">
        <v>5074.56</v>
      </c>
      <c r="AP34" s="2">
        <v>10003.16</v>
      </c>
      <c r="AQ34" s="2">
        <v>202.01</v>
      </c>
      <c r="AR34" s="2">
        <v>194.2</v>
      </c>
      <c r="AU34" s="2">
        <v>0</v>
      </c>
      <c r="AV34" s="14">
        <v>0</v>
      </c>
      <c r="AW34" s="7">
        <v>225.29</v>
      </c>
      <c r="AX34" s="7">
        <v>223.71</v>
      </c>
      <c r="AY34" s="7">
        <v>291</v>
      </c>
      <c r="AZ34" s="26">
        <v>291</v>
      </c>
      <c r="BA34" s="7">
        <v>225.29</v>
      </c>
      <c r="BB34" s="7">
        <v>223.71</v>
      </c>
      <c r="BE34" s="17">
        <f t="shared" si="0"/>
        <v>225.29</v>
      </c>
      <c r="BF34" s="17">
        <f t="shared" ref="BF34:BH34" si="76">AH34</f>
        <v>190</v>
      </c>
      <c r="BG34" s="17">
        <f t="shared" si="76"/>
        <v>35.29</v>
      </c>
      <c r="BH34" s="17">
        <f t="shared" si="76"/>
        <v>225.29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223.71</v>
      </c>
      <c r="BN34" s="17">
        <f t="shared" ref="BN34:BP34" si="77">AE34</f>
        <v>199</v>
      </c>
      <c r="BO34" s="17">
        <f t="shared" si="77"/>
        <v>24.71</v>
      </c>
      <c r="BP34" s="17">
        <f t="shared" si="77"/>
        <v>223.71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22584.49</v>
      </c>
      <c r="B35" s="2">
        <v>-8304</v>
      </c>
      <c r="C35" s="2">
        <v>17411.65</v>
      </c>
      <c r="D35" s="2">
        <v>14519.2</v>
      </c>
      <c r="E35" s="2">
        <v>32.52</v>
      </c>
      <c r="F35" s="7">
        <v>7200</v>
      </c>
      <c r="G35" s="2">
        <v>0</v>
      </c>
      <c r="H35" s="2">
        <v>190.77</v>
      </c>
      <c r="I35" s="2">
        <v>212.39</v>
      </c>
      <c r="J35" s="2">
        <v>277.73</v>
      </c>
      <c r="K35" s="2">
        <v>272.49</v>
      </c>
      <c r="L35" s="2">
        <v>272.26</v>
      </c>
      <c r="M35" s="2">
        <v>788.1</v>
      </c>
      <c r="N35" s="2">
        <v>788.51</v>
      </c>
      <c r="O35" s="2">
        <v>0</v>
      </c>
      <c r="P35" s="2">
        <v>290.6</v>
      </c>
      <c r="Q35" s="2">
        <v>0</v>
      </c>
      <c r="R35" s="2">
        <v>174.59</v>
      </c>
      <c r="S35" s="2">
        <v>22663.81</v>
      </c>
      <c r="T35" s="2">
        <v>8293.926</v>
      </c>
      <c r="U35" s="2">
        <v>4034.069</v>
      </c>
      <c r="V35" s="2">
        <v>10656.382</v>
      </c>
      <c r="W35" s="2">
        <v>14690.451</v>
      </c>
      <c r="X35" s="2">
        <v>268.513</v>
      </c>
      <c r="Y35" s="2">
        <v>50.035</v>
      </c>
      <c r="Z35" s="2">
        <v>14878.58</v>
      </c>
      <c r="AA35" s="2">
        <v>1748.254</v>
      </c>
      <c r="AB35" s="2">
        <v>1188.12</v>
      </c>
      <c r="AC35" s="2" t="s">
        <v>75</v>
      </c>
      <c r="AD35" s="7">
        <v>-4847.179</v>
      </c>
      <c r="AE35" s="2">
        <v>0</v>
      </c>
      <c r="AF35" s="2">
        <v>258.82</v>
      </c>
      <c r="AG35" s="2">
        <v>258.82</v>
      </c>
      <c r="AH35" s="2">
        <v>0</v>
      </c>
      <c r="AI35" s="2">
        <v>258.82</v>
      </c>
      <c r="AJ35" s="2">
        <v>258.82</v>
      </c>
      <c r="AK35" s="2">
        <v>8113</v>
      </c>
      <c r="AL35" s="2">
        <v>22500.9</v>
      </c>
      <c r="AM35" s="2">
        <v>30613.9</v>
      </c>
      <c r="AN35" s="2">
        <v>16391.13</v>
      </c>
      <c r="AO35" s="2">
        <v>5037.11</v>
      </c>
      <c r="AP35" s="2">
        <v>11354.02</v>
      </c>
      <c r="AQ35" s="2">
        <v>32.52</v>
      </c>
      <c r="AR35" s="2">
        <v>31.34</v>
      </c>
      <c r="AU35" s="2">
        <v>0</v>
      </c>
      <c r="AV35" s="14">
        <v>0</v>
      </c>
      <c r="AW35" s="7">
        <v>258.82</v>
      </c>
      <c r="AX35" s="7">
        <v>258.82</v>
      </c>
      <c r="AY35" s="7">
        <v>291</v>
      </c>
      <c r="AZ35" s="26">
        <v>291</v>
      </c>
      <c r="BA35" s="7">
        <v>258.82</v>
      </c>
      <c r="BB35" s="7">
        <v>258.82</v>
      </c>
      <c r="BE35" s="17">
        <f t="shared" si="0"/>
        <v>258.82</v>
      </c>
      <c r="BF35" s="17">
        <f t="shared" ref="BF35:BH35" si="78">AH35</f>
        <v>0</v>
      </c>
      <c r="BG35" s="17">
        <f t="shared" si="78"/>
        <v>258.82</v>
      </c>
      <c r="BH35" s="17">
        <f t="shared" si="78"/>
        <v>258.82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258.82</v>
      </c>
      <c r="BM35" s="17">
        <f t="shared" si="2"/>
        <v>258.82</v>
      </c>
      <c r="BN35" s="17">
        <f t="shared" ref="BN35:BP35" si="79">AE35</f>
        <v>0</v>
      </c>
      <c r="BO35" s="17">
        <f t="shared" si="79"/>
        <v>258.82</v>
      </c>
      <c r="BP35" s="17">
        <f t="shared" si="79"/>
        <v>258.82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258.82</v>
      </c>
    </row>
    <row r="36" s="2" customFormat="1" spans="1:72">
      <c r="A36" s="2">
        <v>22325.89</v>
      </c>
      <c r="B36" s="2">
        <v>-9378</v>
      </c>
      <c r="C36" s="2">
        <v>16996.2</v>
      </c>
      <c r="D36" s="2">
        <v>14149.26</v>
      </c>
      <c r="E36" s="2">
        <v>32.46</v>
      </c>
      <c r="F36" s="7">
        <v>7199</v>
      </c>
      <c r="G36" s="2">
        <v>0</v>
      </c>
      <c r="H36" s="2">
        <v>190.77</v>
      </c>
      <c r="I36" s="2">
        <v>200.75</v>
      </c>
      <c r="J36" s="2">
        <v>279.38</v>
      </c>
      <c r="K36" s="2">
        <v>271.1</v>
      </c>
      <c r="L36" s="2">
        <v>272.26</v>
      </c>
      <c r="M36" s="2">
        <v>788.51</v>
      </c>
      <c r="N36" s="2">
        <v>790.16</v>
      </c>
      <c r="O36" s="2">
        <v>0</v>
      </c>
      <c r="P36" s="2">
        <v>289.5</v>
      </c>
      <c r="Q36" s="2">
        <v>0</v>
      </c>
      <c r="R36" s="2">
        <v>174.22</v>
      </c>
      <c r="S36" s="2">
        <v>22336.72</v>
      </c>
      <c r="T36" s="2">
        <v>9680.279</v>
      </c>
      <c r="U36" s="2">
        <v>4140.104</v>
      </c>
      <c r="V36" s="2">
        <v>11909.061</v>
      </c>
      <c r="W36" s="2">
        <v>16049.165</v>
      </c>
      <c r="X36" s="2">
        <v>268.689</v>
      </c>
      <c r="Y36" s="2">
        <v>50.036</v>
      </c>
      <c r="Z36" s="2">
        <v>15229.62</v>
      </c>
      <c r="AA36" s="2">
        <v>1514.691</v>
      </c>
      <c r="AB36" s="2">
        <v>1123.85</v>
      </c>
      <c r="AC36" s="2" t="s">
        <v>75</v>
      </c>
      <c r="AD36" s="7">
        <v>-4846.479</v>
      </c>
      <c r="AE36" s="2">
        <v>0</v>
      </c>
      <c r="AF36" s="2">
        <v>258.82</v>
      </c>
      <c r="AG36" s="2">
        <v>258.82</v>
      </c>
      <c r="AH36" s="2">
        <v>0</v>
      </c>
      <c r="AI36" s="2">
        <v>258.82</v>
      </c>
      <c r="AJ36" s="2">
        <v>258.82</v>
      </c>
      <c r="AK36" s="2">
        <v>8185</v>
      </c>
      <c r="AL36" s="2">
        <v>22283</v>
      </c>
      <c r="AM36" s="2">
        <v>30468</v>
      </c>
      <c r="AN36" s="2">
        <v>17692.29</v>
      </c>
      <c r="AO36" s="2">
        <v>5018.37</v>
      </c>
      <c r="AP36" s="2">
        <v>12673.92</v>
      </c>
      <c r="AQ36" s="2">
        <v>32.46</v>
      </c>
      <c r="AR36" s="2">
        <v>31.63</v>
      </c>
      <c r="AU36" s="2">
        <v>0</v>
      </c>
      <c r="AV36" s="14">
        <v>0</v>
      </c>
      <c r="AW36" s="7">
        <v>258.82</v>
      </c>
      <c r="AX36" s="7">
        <v>258.82</v>
      </c>
      <c r="AY36" s="7">
        <v>291</v>
      </c>
      <c r="AZ36" s="26">
        <v>291</v>
      </c>
      <c r="BA36" s="7">
        <v>258.82</v>
      </c>
      <c r="BB36" s="7">
        <v>258.82</v>
      </c>
      <c r="BE36" s="17">
        <f t="shared" si="0"/>
        <v>258.82</v>
      </c>
      <c r="BF36" s="17">
        <f t="shared" ref="BF36:BH36" si="80">AH36</f>
        <v>0</v>
      </c>
      <c r="BG36" s="17">
        <f t="shared" si="80"/>
        <v>258.82</v>
      </c>
      <c r="BH36" s="17">
        <f t="shared" si="80"/>
        <v>258.82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258.82</v>
      </c>
      <c r="BM36" s="17">
        <f t="shared" si="2"/>
        <v>258.82</v>
      </c>
      <c r="BN36" s="17">
        <f t="shared" ref="BN36:BP36" si="81">AE36</f>
        <v>0</v>
      </c>
      <c r="BO36" s="17">
        <f t="shared" si="81"/>
        <v>258.82</v>
      </c>
      <c r="BP36" s="17">
        <f t="shared" si="81"/>
        <v>258.82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258.82</v>
      </c>
    </row>
    <row r="37" s="2" customFormat="1" spans="1:72">
      <c r="A37" s="2">
        <v>22157.58</v>
      </c>
      <c r="B37" s="2">
        <v>-9944</v>
      </c>
      <c r="C37" s="2">
        <v>16747.92</v>
      </c>
      <c r="D37" s="2">
        <v>15741.08</v>
      </c>
      <c r="E37" s="2">
        <v>32.55</v>
      </c>
      <c r="F37" s="7">
        <v>7200</v>
      </c>
      <c r="G37" s="2">
        <v>0</v>
      </c>
      <c r="H37" s="2">
        <v>192.46</v>
      </c>
      <c r="I37" s="2">
        <v>199.82</v>
      </c>
      <c r="J37" s="2">
        <v>280.79</v>
      </c>
      <c r="K37" s="2">
        <v>272.26</v>
      </c>
      <c r="L37" s="2">
        <v>273.19</v>
      </c>
      <c r="M37" s="2">
        <v>788.92</v>
      </c>
      <c r="N37" s="2">
        <v>790.16</v>
      </c>
      <c r="O37" s="2">
        <v>0</v>
      </c>
      <c r="P37" s="2">
        <v>293.7</v>
      </c>
      <c r="Q37" s="2">
        <v>0</v>
      </c>
      <c r="R37" s="2">
        <v>174.28</v>
      </c>
      <c r="S37" s="2">
        <v>22164.55</v>
      </c>
      <c r="T37" s="2">
        <v>10316.13</v>
      </c>
      <c r="U37" s="2">
        <v>4205.324</v>
      </c>
      <c r="V37" s="2">
        <v>13110.667</v>
      </c>
      <c r="W37" s="2">
        <v>17315.991</v>
      </c>
      <c r="X37" s="2">
        <v>105.49</v>
      </c>
      <c r="Y37" s="2">
        <v>50.003</v>
      </c>
      <c r="Z37" s="2">
        <v>16016.68</v>
      </c>
      <c r="AA37" s="2">
        <v>981.625</v>
      </c>
      <c r="AB37" s="2">
        <v>1119.29</v>
      </c>
      <c r="AC37" s="2" t="s">
        <v>75</v>
      </c>
      <c r="AD37" s="7">
        <v>-4841.156</v>
      </c>
      <c r="AE37" s="2">
        <v>0</v>
      </c>
      <c r="AF37" s="2">
        <v>258.82</v>
      </c>
      <c r="AG37" s="2">
        <v>258.82</v>
      </c>
      <c r="AH37" s="2">
        <v>0</v>
      </c>
      <c r="AI37" s="2">
        <v>258.82</v>
      </c>
      <c r="AJ37" s="2">
        <v>258.82</v>
      </c>
      <c r="AK37" s="2">
        <v>8255</v>
      </c>
      <c r="AL37" s="2">
        <v>22037.9</v>
      </c>
      <c r="AM37" s="2">
        <v>30292.9</v>
      </c>
      <c r="AN37" s="2">
        <v>18904.31</v>
      </c>
      <c r="AO37" s="2">
        <v>4991.98</v>
      </c>
      <c r="AP37" s="2">
        <v>13912.33</v>
      </c>
      <c r="AQ37" s="2">
        <v>32.55</v>
      </c>
      <c r="AR37" s="2">
        <v>31.64</v>
      </c>
      <c r="AU37" s="2">
        <v>0</v>
      </c>
      <c r="AV37" s="14">
        <v>0</v>
      </c>
      <c r="AW37" s="7">
        <v>258.82</v>
      </c>
      <c r="AX37" s="7">
        <v>258.82</v>
      </c>
      <c r="AY37" s="7">
        <v>291</v>
      </c>
      <c r="AZ37" s="26">
        <v>291</v>
      </c>
      <c r="BA37" s="7">
        <v>258.82</v>
      </c>
      <c r="BB37" s="7">
        <v>258.82</v>
      </c>
      <c r="BE37" s="17">
        <f t="shared" si="0"/>
        <v>258.82</v>
      </c>
      <c r="BF37" s="17">
        <f t="shared" ref="BF37:BH37" si="82">AH37</f>
        <v>0</v>
      </c>
      <c r="BG37" s="17">
        <f t="shared" si="82"/>
        <v>258.82</v>
      </c>
      <c r="BH37" s="17">
        <f t="shared" si="82"/>
        <v>258.82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258.82</v>
      </c>
      <c r="BM37" s="17">
        <f t="shared" si="2"/>
        <v>258.82</v>
      </c>
      <c r="BN37" s="17">
        <f t="shared" ref="BN37:BP37" si="83">AE37</f>
        <v>0</v>
      </c>
      <c r="BO37" s="17">
        <f t="shared" si="83"/>
        <v>258.82</v>
      </c>
      <c r="BP37" s="17">
        <f t="shared" si="83"/>
        <v>258.82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258.82</v>
      </c>
    </row>
    <row r="38" s="2" customFormat="1" spans="1:72">
      <c r="A38" s="2">
        <v>22214.49</v>
      </c>
      <c r="B38" s="2">
        <v>-10495</v>
      </c>
      <c r="C38" s="2">
        <v>16423.4</v>
      </c>
      <c r="D38" s="2">
        <v>16036.25</v>
      </c>
      <c r="E38" s="2">
        <v>32.28</v>
      </c>
      <c r="F38" s="7">
        <v>7200</v>
      </c>
      <c r="G38" s="2">
        <v>0</v>
      </c>
      <c r="H38" s="2">
        <v>192.46</v>
      </c>
      <c r="I38" s="2">
        <v>199.09</v>
      </c>
      <c r="J38" s="2">
        <v>280.06</v>
      </c>
      <c r="K38" s="2">
        <v>271.79</v>
      </c>
      <c r="L38" s="2">
        <v>272.49</v>
      </c>
      <c r="M38" s="2">
        <v>791.8</v>
      </c>
      <c r="N38" s="2">
        <v>790.16</v>
      </c>
      <c r="O38" s="2">
        <v>0</v>
      </c>
      <c r="P38" s="2">
        <v>292</v>
      </c>
      <c r="Q38" s="2">
        <v>0</v>
      </c>
      <c r="R38" s="2">
        <v>174.59</v>
      </c>
      <c r="S38" s="2">
        <v>21934.94</v>
      </c>
      <c r="T38" s="2">
        <v>10452.09</v>
      </c>
      <c r="U38" s="2">
        <v>4421.176</v>
      </c>
      <c r="V38" s="2">
        <v>14213.448</v>
      </c>
      <c r="W38" s="2">
        <v>18634.625</v>
      </c>
      <c r="X38" s="2">
        <v>-534.802</v>
      </c>
      <c r="Y38" s="2">
        <v>50.023</v>
      </c>
      <c r="Z38" s="2">
        <v>16785.76</v>
      </c>
      <c r="AA38" s="2">
        <v>582.84</v>
      </c>
      <c r="AB38" s="2">
        <v>1130.01</v>
      </c>
      <c r="AC38" s="2" t="s">
        <v>75</v>
      </c>
      <c r="AD38" s="7">
        <v>-4843.257</v>
      </c>
      <c r="AE38" s="2">
        <v>-0.02</v>
      </c>
      <c r="AF38" s="2">
        <v>258.83</v>
      </c>
      <c r="AG38" s="2">
        <v>258.81</v>
      </c>
      <c r="AH38" s="2">
        <v>0</v>
      </c>
      <c r="AI38" s="2">
        <v>258.82</v>
      </c>
      <c r="AJ38" s="2">
        <v>258.82</v>
      </c>
      <c r="AK38" s="2">
        <v>8294</v>
      </c>
      <c r="AL38" s="2">
        <v>21820</v>
      </c>
      <c r="AM38" s="2">
        <v>30114</v>
      </c>
      <c r="AN38" s="2">
        <v>20099.79</v>
      </c>
      <c r="AO38" s="2">
        <v>5056.3</v>
      </c>
      <c r="AP38" s="2">
        <v>15043.49</v>
      </c>
      <c r="AQ38" s="2">
        <v>32.28</v>
      </c>
      <c r="AR38" s="2">
        <v>31.44</v>
      </c>
      <c r="AU38" s="2">
        <v>0</v>
      </c>
      <c r="AV38" s="14">
        <v>0</v>
      </c>
      <c r="AW38" s="7">
        <v>258.82</v>
      </c>
      <c r="AX38" s="7">
        <v>258.81</v>
      </c>
      <c r="AY38" s="7">
        <v>291</v>
      </c>
      <c r="AZ38" s="26">
        <v>291</v>
      </c>
      <c r="BA38" s="7">
        <v>258.82</v>
      </c>
      <c r="BB38" s="7">
        <v>258.81</v>
      </c>
      <c r="BE38" s="17">
        <f t="shared" si="0"/>
        <v>258.82</v>
      </c>
      <c r="BF38" s="17">
        <f t="shared" ref="BF38:BH38" si="84">AH38</f>
        <v>0</v>
      </c>
      <c r="BG38" s="17">
        <f t="shared" si="84"/>
        <v>258.82</v>
      </c>
      <c r="BH38" s="17">
        <f t="shared" si="84"/>
        <v>258.82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258.82</v>
      </c>
      <c r="BM38" s="17">
        <f t="shared" si="2"/>
        <v>258.81</v>
      </c>
      <c r="BN38" s="17">
        <f t="shared" ref="BN38:BP38" si="85">AE38</f>
        <v>-0.02</v>
      </c>
      <c r="BO38" s="17">
        <f t="shared" si="85"/>
        <v>258.83</v>
      </c>
      <c r="BP38" s="17">
        <f t="shared" si="85"/>
        <v>258.81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258.83</v>
      </c>
    </row>
    <row r="39" s="2" customFormat="1" spans="1:72">
      <c r="A39" s="2">
        <v>21646.77</v>
      </c>
      <c r="B39" s="2">
        <v>-11740</v>
      </c>
      <c r="C39" s="2">
        <v>16075.18</v>
      </c>
      <c r="D39" s="2">
        <v>16324.99</v>
      </c>
      <c r="E39" s="2">
        <v>31.67</v>
      </c>
      <c r="F39" s="7">
        <v>7200</v>
      </c>
      <c r="G39" s="2">
        <v>0</v>
      </c>
      <c r="H39" s="2">
        <v>194.17</v>
      </c>
      <c r="I39" s="2">
        <v>199.29</v>
      </c>
      <c r="J39" s="2">
        <v>280.5</v>
      </c>
      <c r="K39" s="2">
        <v>271.1</v>
      </c>
      <c r="L39" s="2">
        <v>272.26</v>
      </c>
      <c r="M39" s="2">
        <v>793.86</v>
      </c>
      <c r="N39" s="2">
        <v>790.16</v>
      </c>
      <c r="O39" s="2">
        <v>0</v>
      </c>
      <c r="P39" s="2">
        <v>294.4</v>
      </c>
      <c r="Q39" s="2">
        <v>0</v>
      </c>
      <c r="R39" s="2">
        <v>174.22</v>
      </c>
      <c r="S39" s="2">
        <v>21554.87</v>
      </c>
      <c r="T39" s="2">
        <v>11722.6</v>
      </c>
      <c r="U39" s="2">
        <v>4530.735</v>
      </c>
      <c r="V39" s="2">
        <v>14812.283</v>
      </c>
      <c r="W39" s="2">
        <v>19343.018</v>
      </c>
      <c r="X39" s="2">
        <v>-532.278</v>
      </c>
      <c r="Y39" s="2">
        <v>49.997</v>
      </c>
      <c r="Z39" s="2">
        <v>16926.48</v>
      </c>
      <c r="AA39" s="2">
        <v>775.188</v>
      </c>
      <c r="AB39" s="2">
        <v>957.48</v>
      </c>
      <c r="AC39" s="2" t="s">
        <v>75</v>
      </c>
      <c r="AD39" s="7">
        <v>-4837.233</v>
      </c>
      <c r="AE39" s="2">
        <v>0</v>
      </c>
      <c r="AF39" s="2">
        <v>258.82</v>
      </c>
      <c r="AG39" s="2">
        <v>258.82</v>
      </c>
      <c r="AH39" s="2">
        <v>0</v>
      </c>
      <c r="AI39" s="2">
        <v>258.82</v>
      </c>
      <c r="AJ39" s="2">
        <v>258.82</v>
      </c>
      <c r="AK39" s="2">
        <v>8451</v>
      </c>
      <c r="AL39" s="2">
        <v>21629.4</v>
      </c>
      <c r="AM39" s="2">
        <v>30080.4</v>
      </c>
      <c r="AN39" s="2">
        <v>21260.03</v>
      </c>
      <c r="AO39" s="2">
        <v>5154.18</v>
      </c>
      <c r="AP39" s="2">
        <v>16105.85</v>
      </c>
      <c r="AQ39" s="2">
        <v>31.67</v>
      </c>
      <c r="AR39" s="2">
        <v>31.05</v>
      </c>
      <c r="AU39" s="2">
        <v>0</v>
      </c>
      <c r="AV39" s="14">
        <v>0</v>
      </c>
      <c r="AW39" s="7">
        <v>258.82</v>
      </c>
      <c r="AX39" s="7">
        <v>258.82</v>
      </c>
      <c r="AY39" s="7">
        <v>291</v>
      </c>
      <c r="AZ39" s="26">
        <v>291</v>
      </c>
      <c r="BA39" s="7">
        <v>258.82</v>
      </c>
      <c r="BB39" s="7">
        <v>258.82</v>
      </c>
      <c r="BE39" s="17">
        <f t="shared" si="0"/>
        <v>258.82</v>
      </c>
      <c r="BF39" s="17">
        <f t="shared" ref="BF39:BH39" si="86">AH39</f>
        <v>0</v>
      </c>
      <c r="BG39" s="17">
        <f t="shared" si="86"/>
        <v>258.82</v>
      </c>
      <c r="BH39" s="17">
        <f t="shared" si="86"/>
        <v>258.82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258.82</v>
      </c>
      <c r="BM39" s="17">
        <f t="shared" si="2"/>
        <v>258.82</v>
      </c>
      <c r="BN39" s="17">
        <f t="shared" ref="BN39:BP39" si="87">AE39</f>
        <v>0</v>
      </c>
      <c r="BO39" s="17">
        <f t="shared" si="87"/>
        <v>258.82</v>
      </c>
      <c r="BP39" s="17">
        <f t="shared" si="87"/>
        <v>258.82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258.82</v>
      </c>
    </row>
    <row r="40" s="2" customFormat="1" spans="1:72">
      <c r="A40" s="2">
        <v>21269.51</v>
      </c>
      <c r="B40" s="2">
        <v>-11888</v>
      </c>
      <c r="C40" s="2">
        <v>15813.97</v>
      </c>
      <c r="D40" s="2">
        <v>16750.89</v>
      </c>
      <c r="E40" s="2">
        <v>32.07</v>
      </c>
      <c r="F40" s="7">
        <v>7200</v>
      </c>
      <c r="G40" s="2">
        <v>0</v>
      </c>
      <c r="H40" s="2">
        <v>194.17</v>
      </c>
      <c r="I40" s="2">
        <v>199.84</v>
      </c>
      <c r="J40" s="2">
        <v>280.71</v>
      </c>
      <c r="K40" s="2">
        <v>271.33</v>
      </c>
      <c r="L40" s="2">
        <v>273.19</v>
      </c>
      <c r="M40" s="2">
        <v>792.21</v>
      </c>
      <c r="N40" s="2">
        <v>790.16</v>
      </c>
      <c r="O40" s="2">
        <v>0</v>
      </c>
      <c r="P40" s="2">
        <v>293.4</v>
      </c>
      <c r="Q40" s="2">
        <v>0</v>
      </c>
      <c r="R40" s="2">
        <v>174.54</v>
      </c>
      <c r="S40" s="2">
        <v>21362.38</v>
      </c>
      <c r="T40" s="2">
        <v>11997.89</v>
      </c>
      <c r="U40" s="2">
        <v>4664.105</v>
      </c>
      <c r="V40" s="2">
        <v>14970.336</v>
      </c>
      <c r="W40" s="2">
        <v>19634.44</v>
      </c>
      <c r="X40" s="2">
        <v>-527.734</v>
      </c>
      <c r="Y40" s="2">
        <v>49.973</v>
      </c>
      <c r="Z40" s="2">
        <v>17057.74</v>
      </c>
      <c r="AA40" s="2">
        <v>550.856</v>
      </c>
      <c r="AB40" s="2">
        <v>934.3</v>
      </c>
      <c r="AC40" s="2" t="s">
        <v>75</v>
      </c>
      <c r="AD40" s="7">
        <v>-4842.557</v>
      </c>
      <c r="AE40" s="2">
        <v>-0.02</v>
      </c>
      <c r="AF40" s="2">
        <v>258.83</v>
      </c>
      <c r="AG40" s="2">
        <v>258.81</v>
      </c>
      <c r="AH40" s="2">
        <v>0</v>
      </c>
      <c r="AI40" s="2">
        <v>258.82</v>
      </c>
      <c r="AJ40" s="2">
        <v>258.82</v>
      </c>
      <c r="AK40" s="2">
        <v>8608</v>
      </c>
      <c r="AL40" s="2">
        <v>21466</v>
      </c>
      <c r="AM40" s="2">
        <v>30074</v>
      </c>
      <c r="AN40" s="2">
        <v>22325.57</v>
      </c>
      <c r="AO40" s="2">
        <v>5263.92</v>
      </c>
      <c r="AP40" s="2">
        <v>17061.65</v>
      </c>
      <c r="AQ40" s="2">
        <v>32.07</v>
      </c>
      <c r="AR40" s="2">
        <v>30.64</v>
      </c>
      <c r="AU40" s="2">
        <v>0</v>
      </c>
      <c r="AV40" s="14">
        <v>0</v>
      </c>
      <c r="AW40" s="7">
        <v>258.82</v>
      </c>
      <c r="AX40" s="7">
        <v>258.81</v>
      </c>
      <c r="AY40" s="7">
        <v>291</v>
      </c>
      <c r="AZ40" s="26">
        <v>291</v>
      </c>
      <c r="BA40" s="7">
        <v>258.82</v>
      </c>
      <c r="BB40" s="7">
        <v>258.81</v>
      </c>
      <c r="BE40" s="17">
        <f t="shared" si="0"/>
        <v>258.82</v>
      </c>
      <c r="BF40" s="17">
        <f t="shared" ref="BF40:BH40" si="88">AH40</f>
        <v>0</v>
      </c>
      <c r="BG40" s="17">
        <f t="shared" si="88"/>
        <v>258.82</v>
      </c>
      <c r="BH40" s="17">
        <f t="shared" si="88"/>
        <v>258.82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258.82</v>
      </c>
      <c r="BM40" s="17">
        <f t="shared" si="2"/>
        <v>258.81</v>
      </c>
      <c r="BN40" s="17">
        <f t="shared" ref="BN40:BP40" si="89">AE40</f>
        <v>-0.02</v>
      </c>
      <c r="BO40" s="17">
        <f t="shared" si="89"/>
        <v>258.83</v>
      </c>
      <c r="BP40" s="17">
        <f t="shared" si="89"/>
        <v>258.81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258.83</v>
      </c>
    </row>
    <row r="41" s="2" customFormat="1" spans="1:72">
      <c r="A41" s="2">
        <v>21112.61</v>
      </c>
      <c r="B41" s="2">
        <v>-11934</v>
      </c>
      <c r="C41" s="2">
        <v>15644.97</v>
      </c>
      <c r="D41" s="2">
        <v>16741.68</v>
      </c>
      <c r="E41" s="2">
        <v>31.55</v>
      </c>
      <c r="F41" s="7">
        <v>7200</v>
      </c>
      <c r="G41" s="2">
        <v>0</v>
      </c>
      <c r="H41" s="2">
        <v>195.02</v>
      </c>
      <c r="I41" s="2">
        <v>200.99</v>
      </c>
      <c r="J41" s="2">
        <v>281.93</v>
      </c>
      <c r="K41" s="2">
        <v>271.1</v>
      </c>
      <c r="L41" s="2">
        <v>272.49</v>
      </c>
      <c r="M41" s="2">
        <v>790.98</v>
      </c>
      <c r="N41" s="2">
        <v>789.34</v>
      </c>
      <c r="O41" s="2">
        <v>0</v>
      </c>
      <c r="P41" s="2">
        <v>294.6</v>
      </c>
      <c r="Q41" s="2">
        <v>0</v>
      </c>
      <c r="R41" s="2">
        <v>173.54</v>
      </c>
      <c r="S41" s="2">
        <v>21333.63</v>
      </c>
      <c r="T41" s="2">
        <v>12312.75</v>
      </c>
      <c r="U41" s="2">
        <v>4579.35</v>
      </c>
      <c r="V41" s="2">
        <v>14799.958</v>
      </c>
      <c r="W41" s="2">
        <v>19379.308</v>
      </c>
      <c r="X41" s="2">
        <v>-528.733</v>
      </c>
      <c r="Y41" s="2">
        <v>49.966</v>
      </c>
      <c r="Z41" s="2">
        <v>16963.5</v>
      </c>
      <c r="AA41" s="2">
        <v>850.963</v>
      </c>
      <c r="AB41" s="2">
        <v>916.98</v>
      </c>
      <c r="AC41" s="2" t="s">
        <v>75</v>
      </c>
      <c r="AD41" s="7">
        <v>-4850.681</v>
      </c>
      <c r="AE41" s="2">
        <v>-0.02</v>
      </c>
      <c r="AF41" s="2">
        <v>258.83</v>
      </c>
      <c r="AG41" s="2">
        <v>258.81</v>
      </c>
      <c r="AH41" s="2">
        <v>0</v>
      </c>
      <c r="AI41" s="2">
        <v>258.82</v>
      </c>
      <c r="AJ41" s="2">
        <v>258.82</v>
      </c>
      <c r="AK41" s="2">
        <v>8765</v>
      </c>
      <c r="AL41" s="2">
        <v>21411.5</v>
      </c>
      <c r="AM41" s="2">
        <v>30176.5</v>
      </c>
      <c r="AN41" s="2">
        <v>23259.53</v>
      </c>
      <c r="AO41" s="2">
        <v>5355.75</v>
      </c>
      <c r="AP41" s="2">
        <v>17903.78</v>
      </c>
      <c r="AQ41" s="2">
        <v>31.55</v>
      </c>
      <c r="AR41" s="2">
        <v>30.79</v>
      </c>
      <c r="AU41" s="2">
        <v>0</v>
      </c>
      <c r="AV41" s="14">
        <v>0</v>
      </c>
      <c r="AW41" s="7">
        <v>258.82</v>
      </c>
      <c r="AX41" s="7">
        <v>258.81</v>
      </c>
      <c r="AY41" s="7">
        <v>291</v>
      </c>
      <c r="AZ41" s="26">
        <v>291</v>
      </c>
      <c r="BA41" s="7">
        <v>258.82</v>
      </c>
      <c r="BB41" s="7">
        <v>258.81</v>
      </c>
      <c r="BE41" s="17">
        <f t="shared" si="0"/>
        <v>258.82</v>
      </c>
      <c r="BF41" s="17">
        <f t="shared" ref="BF41:BH41" si="90">AH41</f>
        <v>0</v>
      </c>
      <c r="BG41" s="17">
        <f t="shared" si="90"/>
        <v>258.82</v>
      </c>
      <c r="BH41" s="17">
        <f t="shared" si="90"/>
        <v>258.82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258.82</v>
      </c>
      <c r="BM41" s="17">
        <f t="shared" si="2"/>
        <v>258.81</v>
      </c>
      <c r="BN41" s="17">
        <f t="shared" ref="BN41:BP41" si="91">AE41</f>
        <v>-0.02</v>
      </c>
      <c r="BO41" s="17">
        <f t="shared" si="91"/>
        <v>258.83</v>
      </c>
      <c r="BP41" s="17">
        <f t="shared" si="91"/>
        <v>258.81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258.83</v>
      </c>
    </row>
    <row r="42" s="2" customFormat="1" spans="1:72">
      <c r="A42" s="2">
        <v>21202.17</v>
      </c>
      <c r="B42" s="2">
        <v>-12288</v>
      </c>
      <c r="C42" s="2">
        <v>15850.44</v>
      </c>
      <c r="D42" s="2">
        <v>17249.88</v>
      </c>
      <c r="E42" s="2">
        <v>30.79</v>
      </c>
      <c r="F42" s="7">
        <v>7200</v>
      </c>
      <c r="G42" s="2">
        <v>0</v>
      </c>
      <c r="H42" s="2">
        <v>192.46</v>
      </c>
      <c r="I42" s="2">
        <v>200.06</v>
      </c>
      <c r="J42" s="2">
        <v>280.93</v>
      </c>
      <c r="K42" s="2">
        <v>271.79</v>
      </c>
      <c r="L42" s="2">
        <v>272.49</v>
      </c>
      <c r="M42" s="2">
        <v>790.57</v>
      </c>
      <c r="N42" s="2">
        <v>789.34</v>
      </c>
      <c r="O42" s="2">
        <v>0</v>
      </c>
      <c r="P42" s="2">
        <v>294.1</v>
      </c>
      <c r="Q42" s="2">
        <v>0</v>
      </c>
      <c r="R42" s="2">
        <v>174.43</v>
      </c>
      <c r="S42" s="2">
        <v>21322.12</v>
      </c>
      <c r="T42" s="2">
        <v>12368.91</v>
      </c>
      <c r="U42" s="2">
        <v>4977.384</v>
      </c>
      <c r="V42" s="2">
        <v>14265.757</v>
      </c>
      <c r="W42" s="2">
        <v>19243.141</v>
      </c>
      <c r="X42" s="2">
        <v>-528.953</v>
      </c>
      <c r="Y42" s="2">
        <v>49.997</v>
      </c>
      <c r="Z42" s="2">
        <v>16630.97</v>
      </c>
      <c r="AA42" s="2">
        <v>834.52</v>
      </c>
      <c r="AB42" s="2">
        <v>930.38</v>
      </c>
      <c r="AC42" s="2" t="s">
        <v>75</v>
      </c>
      <c r="AD42" s="7">
        <v>-4847.599</v>
      </c>
      <c r="AE42" s="2">
        <v>0</v>
      </c>
      <c r="AF42" s="2">
        <v>258.82</v>
      </c>
      <c r="AG42" s="2">
        <v>258.82</v>
      </c>
      <c r="AH42" s="2">
        <v>0</v>
      </c>
      <c r="AI42" s="2">
        <v>258.82</v>
      </c>
      <c r="AJ42" s="2">
        <v>258.82</v>
      </c>
      <c r="AK42" s="2">
        <v>8922</v>
      </c>
      <c r="AL42" s="2">
        <v>21357</v>
      </c>
      <c r="AM42" s="2">
        <v>30279</v>
      </c>
      <c r="AN42" s="2">
        <v>24141.87</v>
      </c>
      <c r="AO42" s="2">
        <v>5500.28</v>
      </c>
      <c r="AP42" s="2">
        <v>18641.59</v>
      </c>
      <c r="AQ42" s="2">
        <v>30.79</v>
      </c>
      <c r="AR42" s="2">
        <v>30.59</v>
      </c>
      <c r="AU42" s="2">
        <v>0</v>
      </c>
      <c r="AV42" s="14">
        <v>0</v>
      </c>
      <c r="AW42" s="7">
        <v>258.82</v>
      </c>
      <c r="AX42" s="7">
        <v>258.82</v>
      </c>
      <c r="AY42" s="7">
        <v>291</v>
      </c>
      <c r="AZ42" s="26">
        <v>291</v>
      </c>
      <c r="BA42" s="7">
        <v>258.82</v>
      </c>
      <c r="BB42" s="7">
        <v>258.82</v>
      </c>
      <c r="BE42" s="17">
        <f t="shared" si="0"/>
        <v>258.82</v>
      </c>
      <c r="BF42" s="17">
        <f t="shared" ref="BF42:BH42" si="92">AH42</f>
        <v>0</v>
      </c>
      <c r="BG42" s="17">
        <f t="shared" si="92"/>
        <v>258.82</v>
      </c>
      <c r="BH42" s="17">
        <f t="shared" si="92"/>
        <v>258.82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258.82</v>
      </c>
      <c r="BM42" s="17">
        <f t="shared" si="2"/>
        <v>258.82</v>
      </c>
      <c r="BN42" s="17">
        <f t="shared" ref="BN42:BP42" si="93">AE42</f>
        <v>0</v>
      </c>
      <c r="BO42" s="17">
        <f t="shared" si="93"/>
        <v>258.82</v>
      </c>
      <c r="BP42" s="17">
        <f t="shared" si="93"/>
        <v>258.82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258.82</v>
      </c>
    </row>
    <row r="43" s="2" customFormat="1" spans="1:72">
      <c r="A43" s="2">
        <v>21341.75</v>
      </c>
      <c r="B43" s="2">
        <v>-12162</v>
      </c>
      <c r="C43" s="2">
        <v>15630.48</v>
      </c>
      <c r="D43" s="2">
        <v>17649.7</v>
      </c>
      <c r="E43" s="2">
        <v>30.65</v>
      </c>
      <c r="F43" s="7">
        <v>7200</v>
      </c>
      <c r="G43" s="2">
        <v>0</v>
      </c>
      <c r="H43" s="2">
        <v>192.46</v>
      </c>
      <c r="I43" s="2">
        <v>199.55</v>
      </c>
      <c r="J43" s="2">
        <v>280.91</v>
      </c>
      <c r="K43" s="2">
        <v>271.79</v>
      </c>
      <c r="L43" s="2">
        <v>272.49</v>
      </c>
      <c r="M43" s="2">
        <v>791.8</v>
      </c>
      <c r="N43" s="2">
        <v>789.34</v>
      </c>
      <c r="O43" s="2">
        <v>0</v>
      </c>
      <c r="P43" s="2">
        <v>294.1</v>
      </c>
      <c r="Q43" s="2">
        <v>0</v>
      </c>
      <c r="R43" s="2">
        <v>174.54</v>
      </c>
      <c r="S43" s="2">
        <v>21353.49</v>
      </c>
      <c r="T43" s="2">
        <v>12137.89</v>
      </c>
      <c r="U43" s="2">
        <v>5032.045</v>
      </c>
      <c r="V43" s="2">
        <v>14482.255</v>
      </c>
      <c r="W43" s="2">
        <v>19514.3</v>
      </c>
      <c r="X43" s="2">
        <v>-530.619</v>
      </c>
      <c r="Y43" s="2">
        <v>50.009</v>
      </c>
      <c r="Z43" s="2">
        <v>16972.91</v>
      </c>
      <c r="AA43" s="2">
        <v>624.324</v>
      </c>
      <c r="AB43" s="2">
        <v>937.66</v>
      </c>
      <c r="AC43" s="2" t="s">
        <v>75</v>
      </c>
      <c r="AD43" s="7">
        <v>-4844.658</v>
      </c>
      <c r="AE43" s="2">
        <v>-0.02</v>
      </c>
      <c r="AF43" s="2">
        <v>258.83</v>
      </c>
      <c r="AG43" s="2">
        <v>258.81</v>
      </c>
      <c r="AH43" s="2">
        <v>0</v>
      </c>
      <c r="AI43" s="2">
        <v>258.82</v>
      </c>
      <c r="AJ43" s="2">
        <v>258.82</v>
      </c>
      <c r="AK43" s="2">
        <v>8825</v>
      </c>
      <c r="AL43" s="2">
        <v>21357</v>
      </c>
      <c r="AM43" s="2">
        <v>30182</v>
      </c>
      <c r="AN43" s="2">
        <v>24932.45</v>
      </c>
      <c r="AO43" s="2">
        <v>5671.38</v>
      </c>
      <c r="AP43" s="2">
        <v>19261.07</v>
      </c>
      <c r="AQ43" s="2">
        <v>30.65</v>
      </c>
      <c r="AR43" s="2">
        <v>30.64</v>
      </c>
      <c r="AU43" s="2">
        <v>0</v>
      </c>
      <c r="AV43" s="14">
        <v>0</v>
      </c>
      <c r="AW43" s="7">
        <v>258.82</v>
      </c>
      <c r="AX43" s="7">
        <v>258.81</v>
      </c>
      <c r="AY43" s="7">
        <v>291</v>
      </c>
      <c r="AZ43" s="26">
        <v>291</v>
      </c>
      <c r="BA43" s="7">
        <v>258.82</v>
      </c>
      <c r="BB43" s="7">
        <v>258.81</v>
      </c>
      <c r="BE43" s="17">
        <f t="shared" si="0"/>
        <v>258.82</v>
      </c>
      <c r="BF43" s="17">
        <f t="shared" ref="BF43:BH43" si="94">AH43</f>
        <v>0</v>
      </c>
      <c r="BG43" s="17">
        <f t="shared" si="94"/>
        <v>258.82</v>
      </c>
      <c r="BH43" s="17">
        <f t="shared" si="94"/>
        <v>258.82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258.82</v>
      </c>
      <c r="BM43" s="17">
        <f t="shared" si="2"/>
        <v>258.81</v>
      </c>
      <c r="BN43" s="17">
        <f t="shared" ref="BN43:BP43" si="95">AE43</f>
        <v>-0.02</v>
      </c>
      <c r="BO43" s="17">
        <f t="shared" si="95"/>
        <v>258.83</v>
      </c>
      <c r="BP43" s="17">
        <f t="shared" si="95"/>
        <v>258.81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258.83</v>
      </c>
    </row>
    <row r="44" s="2" customFormat="1" spans="1:72">
      <c r="A44" s="2">
        <v>21257.3</v>
      </c>
      <c r="B44" s="2">
        <v>-12051</v>
      </c>
      <c r="C44" s="2">
        <v>15540.76</v>
      </c>
      <c r="D44" s="2">
        <v>17632.81</v>
      </c>
      <c r="E44" s="2">
        <v>30.06</v>
      </c>
      <c r="F44" s="7">
        <v>7162</v>
      </c>
      <c r="G44" s="2">
        <v>0</v>
      </c>
      <c r="H44" s="2">
        <v>193.33</v>
      </c>
      <c r="I44" s="2">
        <v>200.13</v>
      </c>
      <c r="J44" s="2">
        <v>280.93</v>
      </c>
      <c r="K44" s="2">
        <v>272.49</v>
      </c>
      <c r="L44" s="2">
        <v>272.26</v>
      </c>
      <c r="M44" s="2">
        <v>777.82</v>
      </c>
      <c r="N44" s="2">
        <v>769.19</v>
      </c>
      <c r="O44" s="2">
        <v>0</v>
      </c>
      <c r="P44" s="2">
        <v>293.9</v>
      </c>
      <c r="Q44" s="2">
        <v>0</v>
      </c>
      <c r="R44" s="2">
        <v>164.18</v>
      </c>
      <c r="S44" s="2">
        <v>21356.83</v>
      </c>
      <c r="T44" s="2">
        <v>12262.11</v>
      </c>
      <c r="U44" s="2">
        <v>5388.937</v>
      </c>
      <c r="V44" s="2">
        <v>14749.587</v>
      </c>
      <c r="W44" s="2">
        <v>20138.524</v>
      </c>
      <c r="X44" s="2">
        <v>-526.313</v>
      </c>
      <c r="Y44" s="2">
        <v>49.977</v>
      </c>
      <c r="Z44" s="2">
        <v>17228.47</v>
      </c>
      <c r="AA44" s="2">
        <v>469.932</v>
      </c>
      <c r="AB44" s="2">
        <v>927.56</v>
      </c>
      <c r="AC44" s="2" t="s">
        <v>75</v>
      </c>
      <c r="AD44" s="7">
        <v>-4846.198</v>
      </c>
      <c r="AE44" s="2">
        <v>-0.04</v>
      </c>
      <c r="AF44" s="2">
        <v>258.82</v>
      </c>
      <c r="AG44" s="2">
        <v>258.78</v>
      </c>
      <c r="AH44" s="2">
        <v>0</v>
      </c>
      <c r="AI44" s="2">
        <v>258.82</v>
      </c>
      <c r="AJ44" s="2">
        <v>258.82</v>
      </c>
      <c r="AK44" s="2">
        <v>8689</v>
      </c>
      <c r="AL44" s="2">
        <v>21438.7</v>
      </c>
      <c r="AM44" s="2">
        <v>30127.7</v>
      </c>
      <c r="AN44" s="2">
        <v>25600.44</v>
      </c>
      <c r="AO44" s="2">
        <v>5817.6</v>
      </c>
      <c r="AP44" s="2">
        <v>19782.84</v>
      </c>
      <c r="AQ44" s="2">
        <v>30.06</v>
      </c>
      <c r="AR44" s="2">
        <v>29.99</v>
      </c>
      <c r="AU44" s="2">
        <v>0</v>
      </c>
      <c r="AV44" s="14">
        <v>0</v>
      </c>
      <c r="AW44" s="7">
        <v>258.82</v>
      </c>
      <c r="AX44" s="7">
        <v>258.78</v>
      </c>
      <c r="AY44" s="7">
        <v>291</v>
      </c>
      <c r="AZ44" s="26">
        <v>291</v>
      </c>
      <c r="BA44" s="7">
        <v>258.82</v>
      </c>
      <c r="BB44" s="7">
        <v>258.78</v>
      </c>
      <c r="BE44" s="17">
        <f t="shared" si="0"/>
        <v>258.82</v>
      </c>
      <c r="BF44" s="17">
        <f t="shared" ref="BF44:BH44" si="96">AH44</f>
        <v>0</v>
      </c>
      <c r="BG44" s="17">
        <f t="shared" si="96"/>
        <v>258.82</v>
      </c>
      <c r="BH44" s="17">
        <f t="shared" si="96"/>
        <v>258.82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258.82</v>
      </c>
      <c r="BM44" s="17">
        <f t="shared" si="2"/>
        <v>258.78</v>
      </c>
      <c r="BN44" s="17">
        <f t="shared" ref="BN44:BP44" si="97">AE44</f>
        <v>-0.04</v>
      </c>
      <c r="BO44" s="17">
        <f t="shared" si="97"/>
        <v>258.82</v>
      </c>
      <c r="BP44" s="17">
        <f t="shared" si="97"/>
        <v>258.78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258.82</v>
      </c>
    </row>
    <row r="45" s="2" customFormat="1" spans="1:72">
      <c r="A45" s="2">
        <v>21467.47</v>
      </c>
      <c r="B45" s="2">
        <v>-11939</v>
      </c>
      <c r="C45" s="2">
        <v>15412.24</v>
      </c>
      <c r="D45" s="2">
        <v>17870.57</v>
      </c>
      <c r="E45" s="2">
        <v>27.03</v>
      </c>
      <c r="F45" s="7">
        <v>7050</v>
      </c>
      <c r="G45" s="2">
        <v>0</v>
      </c>
      <c r="H45" s="2">
        <v>192.46</v>
      </c>
      <c r="I45" s="2">
        <v>199.03</v>
      </c>
      <c r="J45" s="2">
        <v>278.95</v>
      </c>
      <c r="K45" s="2">
        <v>271.79</v>
      </c>
      <c r="L45" s="2">
        <v>272.49</v>
      </c>
      <c r="M45" s="2">
        <v>719.86</v>
      </c>
      <c r="N45" s="2">
        <v>713.69</v>
      </c>
      <c r="O45" s="2">
        <v>0</v>
      </c>
      <c r="P45" s="2">
        <v>289.7</v>
      </c>
      <c r="Q45" s="2">
        <v>0</v>
      </c>
      <c r="R45" s="2">
        <v>150.91</v>
      </c>
      <c r="S45" s="2">
        <v>21969.29</v>
      </c>
      <c r="T45" s="2">
        <v>11665.15</v>
      </c>
      <c r="U45" s="2">
        <v>5233.234</v>
      </c>
      <c r="V45" s="2">
        <v>14794.467</v>
      </c>
      <c r="W45" s="2">
        <v>20027.701</v>
      </c>
      <c r="X45" s="2">
        <v>-528.826</v>
      </c>
      <c r="Y45" s="2">
        <v>50.036</v>
      </c>
      <c r="Z45" s="2">
        <v>17130.35</v>
      </c>
      <c r="AA45" s="2">
        <v>487.797</v>
      </c>
      <c r="AB45" s="2">
        <v>920.02</v>
      </c>
      <c r="AC45" s="2" t="s">
        <v>75</v>
      </c>
      <c r="AD45" s="7">
        <v>-4856.424</v>
      </c>
      <c r="AE45" s="2">
        <v>0</v>
      </c>
      <c r="AF45" s="2">
        <v>247.06</v>
      </c>
      <c r="AG45" s="2">
        <v>247.06</v>
      </c>
      <c r="AH45" s="2">
        <v>0</v>
      </c>
      <c r="AI45" s="2">
        <v>247.06</v>
      </c>
      <c r="AJ45" s="2">
        <v>247.06</v>
      </c>
      <c r="AK45" s="2">
        <v>8552</v>
      </c>
      <c r="AL45" s="2">
        <v>22036</v>
      </c>
      <c r="AM45" s="2">
        <v>30588</v>
      </c>
      <c r="AN45" s="2">
        <v>26197.48</v>
      </c>
      <c r="AO45" s="2">
        <v>5986.93</v>
      </c>
      <c r="AP45" s="2">
        <v>20210.55</v>
      </c>
      <c r="AQ45" s="2">
        <v>27.03</v>
      </c>
      <c r="AR45" s="2">
        <v>27.05</v>
      </c>
      <c r="AU45" s="2">
        <v>0</v>
      </c>
      <c r="AV45" s="14">
        <v>0</v>
      </c>
      <c r="AW45" s="7">
        <v>247.06</v>
      </c>
      <c r="AX45" s="7">
        <v>247.06</v>
      </c>
      <c r="AY45" s="7">
        <v>291</v>
      </c>
      <c r="AZ45" s="26">
        <v>291</v>
      </c>
      <c r="BA45" s="7">
        <v>247.06</v>
      </c>
      <c r="BB45" s="7">
        <v>247.06</v>
      </c>
      <c r="BE45" s="17">
        <f t="shared" si="0"/>
        <v>247.06</v>
      </c>
      <c r="BF45" s="17">
        <f t="shared" ref="BF45:BH45" si="98">AH45</f>
        <v>0</v>
      </c>
      <c r="BG45" s="17">
        <f t="shared" si="98"/>
        <v>247.06</v>
      </c>
      <c r="BH45" s="17">
        <f t="shared" si="98"/>
        <v>247.06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247.06</v>
      </c>
      <c r="BM45" s="17">
        <f t="shared" si="2"/>
        <v>247.06</v>
      </c>
      <c r="BN45" s="17">
        <f t="shared" ref="BN45:BP45" si="99">AE45</f>
        <v>0</v>
      </c>
      <c r="BO45" s="17">
        <f t="shared" si="99"/>
        <v>247.06</v>
      </c>
      <c r="BP45" s="17">
        <f t="shared" si="99"/>
        <v>247.06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247.06</v>
      </c>
    </row>
    <row r="46" s="2" customFormat="1" spans="1:72">
      <c r="A46" s="2">
        <v>22558.87</v>
      </c>
      <c r="B46" s="2">
        <v>-11574</v>
      </c>
      <c r="C46" s="2">
        <v>15198.47</v>
      </c>
      <c r="D46" s="2">
        <v>18710.51</v>
      </c>
      <c r="E46" s="2">
        <v>24.11</v>
      </c>
      <c r="F46" s="7">
        <v>6941</v>
      </c>
      <c r="G46" s="2">
        <v>0</v>
      </c>
      <c r="H46" s="2">
        <v>195.02</v>
      </c>
      <c r="I46" s="2">
        <v>199</v>
      </c>
      <c r="J46" s="2">
        <v>281.04</v>
      </c>
      <c r="K46" s="2">
        <v>272.49</v>
      </c>
      <c r="L46" s="2">
        <v>273.19</v>
      </c>
      <c r="M46" s="2">
        <v>654.9</v>
      </c>
      <c r="N46" s="2">
        <v>650.38</v>
      </c>
      <c r="O46" s="2">
        <v>0</v>
      </c>
      <c r="P46" s="2">
        <v>293</v>
      </c>
      <c r="Q46" s="2">
        <v>0</v>
      </c>
      <c r="R46" s="2">
        <v>149.96</v>
      </c>
      <c r="S46" s="2">
        <v>22519.86</v>
      </c>
      <c r="T46" s="2">
        <v>11993.7</v>
      </c>
      <c r="U46" s="2">
        <v>5556.382</v>
      </c>
      <c r="V46" s="2">
        <v>15116.093</v>
      </c>
      <c r="W46" s="2">
        <v>20672.475</v>
      </c>
      <c r="X46" s="2">
        <v>-524.955</v>
      </c>
      <c r="Y46" s="2">
        <v>49.967</v>
      </c>
      <c r="Z46" s="2">
        <v>17273.3</v>
      </c>
      <c r="AA46" s="2">
        <v>512.293</v>
      </c>
      <c r="AB46" s="2">
        <v>930.94</v>
      </c>
      <c r="AC46" s="2" t="s">
        <v>75</v>
      </c>
      <c r="AD46" s="7">
        <v>-4873.093</v>
      </c>
      <c r="AE46" s="2">
        <v>-0.04</v>
      </c>
      <c r="AF46" s="2">
        <v>235.3</v>
      </c>
      <c r="AG46" s="2">
        <v>235.26</v>
      </c>
      <c r="AH46" s="2">
        <v>0</v>
      </c>
      <c r="AI46" s="2">
        <v>235.29</v>
      </c>
      <c r="AJ46" s="2">
        <v>235.29</v>
      </c>
      <c r="AK46" s="2">
        <v>8361</v>
      </c>
      <c r="AL46" s="2">
        <v>22531</v>
      </c>
      <c r="AM46" s="2">
        <v>30892</v>
      </c>
      <c r="AN46" s="2">
        <v>26743.25</v>
      </c>
      <c r="AO46" s="2">
        <v>6195.87</v>
      </c>
      <c r="AP46" s="2">
        <v>20547.38</v>
      </c>
      <c r="AQ46" s="2">
        <v>24.11</v>
      </c>
      <c r="AR46" s="2">
        <v>24.27</v>
      </c>
      <c r="AU46" s="2">
        <v>0</v>
      </c>
      <c r="AV46" s="14">
        <v>0</v>
      </c>
      <c r="AW46" s="7">
        <v>235.29</v>
      </c>
      <c r="AX46" s="7">
        <v>235.26</v>
      </c>
      <c r="AY46" s="7">
        <v>291</v>
      </c>
      <c r="AZ46" s="26">
        <v>291</v>
      </c>
      <c r="BA46" s="7">
        <v>235.29</v>
      </c>
      <c r="BB46" s="7">
        <v>235.26</v>
      </c>
      <c r="BE46" s="17">
        <f t="shared" si="0"/>
        <v>235.29</v>
      </c>
      <c r="BF46" s="17">
        <f t="shared" ref="BF46:BH46" si="100">AH46</f>
        <v>0</v>
      </c>
      <c r="BG46" s="17">
        <f t="shared" si="100"/>
        <v>235.29</v>
      </c>
      <c r="BH46" s="17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17">
        <f t="shared" si="2"/>
        <v>235.26</v>
      </c>
      <c r="BN46" s="17">
        <f t="shared" ref="BN46:BP46" si="101">AE46</f>
        <v>-0.04</v>
      </c>
      <c r="BO46" s="17">
        <f t="shared" si="101"/>
        <v>235.3</v>
      </c>
      <c r="BP46" s="17">
        <f t="shared" si="101"/>
        <v>235.26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235.3</v>
      </c>
    </row>
    <row r="47" s="2" customFormat="1" spans="1:72">
      <c r="A47" s="2">
        <v>22665.78</v>
      </c>
      <c r="B47" s="2">
        <v>-11022</v>
      </c>
      <c r="C47" s="2">
        <v>15179.79</v>
      </c>
      <c r="D47" s="2">
        <v>18269.62</v>
      </c>
      <c r="E47" s="2">
        <v>23.76</v>
      </c>
      <c r="F47" s="7">
        <v>6941</v>
      </c>
      <c r="G47" s="2">
        <v>0</v>
      </c>
      <c r="H47" s="2">
        <v>192.46</v>
      </c>
      <c r="I47" s="2">
        <v>198.13</v>
      </c>
      <c r="J47" s="2">
        <v>279.03</v>
      </c>
      <c r="K47" s="2">
        <v>272.26</v>
      </c>
      <c r="L47" s="2">
        <v>270.86</v>
      </c>
      <c r="M47" s="2">
        <v>649.15</v>
      </c>
      <c r="N47" s="2">
        <v>647.5</v>
      </c>
      <c r="O47" s="2">
        <v>0</v>
      </c>
      <c r="P47" s="2">
        <v>290.1</v>
      </c>
      <c r="Q47" s="2">
        <v>0</v>
      </c>
      <c r="R47" s="2">
        <v>149.7</v>
      </c>
      <c r="S47" s="2">
        <v>22550.83</v>
      </c>
      <c r="T47" s="2">
        <v>11500.9</v>
      </c>
      <c r="U47" s="2">
        <v>5801.552</v>
      </c>
      <c r="V47" s="2">
        <v>15128.769</v>
      </c>
      <c r="W47" s="2">
        <v>20930.321</v>
      </c>
      <c r="X47" s="2">
        <v>-528.176</v>
      </c>
      <c r="Y47" s="2">
        <v>50.035</v>
      </c>
      <c r="Z47" s="2">
        <v>17552.63</v>
      </c>
      <c r="AA47" s="2">
        <v>515.625</v>
      </c>
      <c r="AB47" s="2">
        <v>931.4</v>
      </c>
      <c r="AC47" s="2" t="s">
        <v>75</v>
      </c>
      <c r="AD47" s="7">
        <v>-4891.443</v>
      </c>
      <c r="AE47" s="2">
        <v>-0.04</v>
      </c>
      <c r="AF47" s="2">
        <v>235.3</v>
      </c>
      <c r="AG47" s="2">
        <v>235.26</v>
      </c>
      <c r="AH47" s="2">
        <v>0</v>
      </c>
      <c r="AI47" s="2">
        <v>235.29</v>
      </c>
      <c r="AJ47" s="2">
        <v>235.29</v>
      </c>
      <c r="AK47" s="2">
        <v>8209</v>
      </c>
      <c r="AL47" s="2">
        <v>22201</v>
      </c>
      <c r="AM47" s="2">
        <v>30410</v>
      </c>
      <c r="AN47" s="2">
        <v>27224.48</v>
      </c>
      <c r="AO47" s="2">
        <v>6409.2</v>
      </c>
      <c r="AP47" s="2">
        <v>20815.28</v>
      </c>
      <c r="AQ47" s="2">
        <v>23.76</v>
      </c>
      <c r="AR47" s="2">
        <v>24.06</v>
      </c>
      <c r="AU47" s="2">
        <v>0</v>
      </c>
      <c r="AV47" s="14">
        <v>0</v>
      </c>
      <c r="AW47" s="7">
        <v>235.29</v>
      </c>
      <c r="AX47" s="7">
        <v>235.26</v>
      </c>
      <c r="AY47" s="7">
        <v>291</v>
      </c>
      <c r="AZ47" s="26">
        <v>291</v>
      </c>
      <c r="BA47" s="7">
        <v>235.29</v>
      </c>
      <c r="BB47" s="7">
        <v>235.26</v>
      </c>
      <c r="BE47" s="17">
        <f t="shared" si="0"/>
        <v>235.29</v>
      </c>
      <c r="BF47" s="17">
        <f t="shared" ref="BF47:BH47" si="102">AH47</f>
        <v>0</v>
      </c>
      <c r="BG47" s="17">
        <f t="shared" si="102"/>
        <v>235.29</v>
      </c>
      <c r="BH47" s="17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17">
        <f t="shared" si="2"/>
        <v>235.26</v>
      </c>
      <c r="BN47" s="17">
        <f t="shared" ref="BN47:BP47" si="103">AE47</f>
        <v>-0.04</v>
      </c>
      <c r="BO47" s="17">
        <f t="shared" si="103"/>
        <v>235.3</v>
      </c>
      <c r="BP47" s="17">
        <f t="shared" si="103"/>
        <v>235.26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235.3</v>
      </c>
    </row>
    <row r="48" s="2" customFormat="1" spans="1:72">
      <c r="A48" s="2">
        <v>22389.21</v>
      </c>
      <c r="B48" s="2">
        <v>-10370</v>
      </c>
      <c r="C48" s="2">
        <v>15168.88</v>
      </c>
      <c r="D48" s="2">
        <v>17317.72</v>
      </c>
      <c r="E48" s="2">
        <v>23.7</v>
      </c>
      <c r="F48" s="7">
        <v>6940</v>
      </c>
      <c r="G48" s="2">
        <v>0</v>
      </c>
      <c r="H48" s="2">
        <v>192.46</v>
      </c>
      <c r="I48" s="2">
        <v>200.15</v>
      </c>
      <c r="J48" s="2">
        <v>280.2</v>
      </c>
      <c r="K48" s="2">
        <v>270.16</v>
      </c>
      <c r="L48" s="2">
        <v>272.26</v>
      </c>
      <c r="M48" s="2">
        <v>651.61</v>
      </c>
      <c r="N48" s="2">
        <v>649.56</v>
      </c>
      <c r="O48" s="2">
        <v>0</v>
      </c>
      <c r="P48" s="2">
        <v>293.4</v>
      </c>
      <c r="Q48" s="2">
        <v>0</v>
      </c>
      <c r="R48" s="2">
        <v>150.75</v>
      </c>
      <c r="S48" s="2">
        <v>22306.13</v>
      </c>
      <c r="T48" s="2">
        <v>10635.42</v>
      </c>
      <c r="U48" s="2">
        <v>4422.531</v>
      </c>
      <c r="V48" s="2">
        <v>15145.519</v>
      </c>
      <c r="W48" s="2">
        <v>19568.05</v>
      </c>
      <c r="X48" s="2">
        <v>-522.849</v>
      </c>
      <c r="Y48" s="2">
        <v>49.989</v>
      </c>
      <c r="Z48" s="2">
        <v>17479.65</v>
      </c>
      <c r="AA48" s="2">
        <v>487.938</v>
      </c>
      <c r="AB48" s="2">
        <v>949.13</v>
      </c>
      <c r="AC48" s="2" t="s">
        <v>75</v>
      </c>
      <c r="AD48" s="7">
        <v>-4875.754</v>
      </c>
      <c r="AE48" s="2">
        <v>-0.02</v>
      </c>
      <c r="AF48" s="2">
        <v>235.3</v>
      </c>
      <c r="AG48" s="2">
        <v>235.28</v>
      </c>
      <c r="AH48" s="2">
        <v>0</v>
      </c>
      <c r="AI48" s="2">
        <v>235.29</v>
      </c>
      <c r="AJ48" s="2">
        <v>235.29</v>
      </c>
      <c r="AK48" s="2">
        <v>8057</v>
      </c>
      <c r="AL48" s="2">
        <v>21898</v>
      </c>
      <c r="AM48" s="2">
        <v>29955</v>
      </c>
      <c r="AN48" s="2">
        <v>27646.59</v>
      </c>
      <c r="AO48" s="2">
        <v>6637.65</v>
      </c>
      <c r="AP48" s="2">
        <v>21008.94</v>
      </c>
      <c r="AQ48" s="2">
        <v>23.7</v>
      </c>
      <c r="AR48" s="2">
        <v>23.87</v>
      </c>
      <c r="AU48" s="2">
        <v>0</v>
      </c>
      <c r="AV48" s="14">
        <v>0</v>
      </c>
      <c r="AW48" s="7">
        <v>235.29</v>
      </c>
      <c r="AX48" s="7">
        <v>235.28</v>
      </c>
      <c r="AY48" s="7">
        <v>291</v>
      </c>
      <c r="AZ48" s="26">
        <v>291</v>
      </c>
      <c r="BA48" s="7">
        <v>235.29</v>
      </c>
      <c r="BB48" s="7">
        <v>235.28</v>
      </c>
      <c r="BE48" s="17">
        <f t="shared" si="0"/>
        <v>235.29</v>
      </c>
      <c r="BF48" s="17">
        <f t="shared" ref="BF48:BH48" si="104">AH48</f>
        <v>0</v>
      </c>
      <c r="BG48" s="17">
        <f t="shared" si="104"/>
        <v>235.29</v>
      </c>
      <c r="BH48" s="17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17">
        <f t="shared" si="2"/>
        <v>235.28</v>
      </c>
      <c r="BN48" s="17">
        <f t="shared" ref="BN48:BP48" si="105">AE48</f>
        <v>-0.02</v>
      </c>
      <c r="BO48" s="17">
        <f t="shared" si="105"/>
        <v>235.3</v>
      </c>
      <c r="BP48" s="17">
        <f t="shared" si="105"/>
        <v>235.28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235.3</v>
      </c>
    </row>
    <row r="49" s="2" customFormat="1" spans="1:72">
      <c r="A49" s="2">
        <v>21788.69</v>
      </c>
      <c r="B49" s="2">
        <v>-9917</v>
      </c>
      <c r="C49" s="2">
        <v>15180.24</v>
      </c>
      <c r="D49" s="2">
        <v>16275.44</v>
      </c>
      <c r="E49" s="2">
        <v>23.6</v>
      </c>
      <c r="F49" s="7">
        <v>6940</v>
      </c>
      <c r="G49" s="2">
        <v>0</v>
      </c>
      <c r="H49" s="2">
        <v>193.33</v>
      </c>
      <c r="I49" s="2">
        <v>199.99</v>
      </c>
      <c r="J49" s="2">
        <v>280.99</v>
      </c>
      <c r="K49" s="2">
        <v>271.79</v>
      </c>
      <c r="L49" s="2">
        <v>273.19</v>
      </c>
      <c r="M49" s="2">
        <v>649.97</v>
      </c>
      <c r="N49" s="2">
        <v>648.32</v>
      </c>
      <c r="O49" s="2">
        <v>0</v>
      </c>
      <c r="P49" s="2">
        <v>294.3</v>
      </c>
      <c r="Q49" s="2">
        <v>0</v>
      </c>
      <c r="R49" s="2">
        <v>149.7</v>
      </c>
      <c r="S49" s="2">
        <v>21729.68</v>
      </c>
      <c r="T49" s="2">
        <v>10152.06</v>
      </c>
      <c r="U49" s="2">
        <v>3992.923</v>
      </c>
      <c r="V49" s="2">
        <v>14388.161</v>
      </c>
      <c r="W49" s="2">
        <v>18381.083</v>
      </c>
      <c r="X49" s="2">
        <v>-522.411</v>
      </c>
      <c r="Y49" s="2">
        <v>49.993</v>
      </c>
      <c r="Z49" s="2">
        <v>17418.42</v>
      </c>
      <c r="AA49" s="2">
        <v>565.305</v>
      </c>
      <c r="AB49" s="2">
        <v>941.35</v>
      </c>
      <c r="AC49" s="2" t="s">
        <v>75</v>
      </c>
      <c r="AD49" s="7">
        <v>-4884.019</v>
      </c>
      <c r="AE49" s="2">
        <v>0</v>
      </c>
      <c r="AF49" s="2">
        <v>235.29</v>
      </c>
      <c r="AG49" s="2">
        <v>235.29</v>
      </c>
      <c r="AH49" s="2">
        <v>0</v>
      </c>
      <c r="AI49" s="2">
        <v>235.29</v>
      </c>
      <c r="AJ49" s="2">
        <v>235.29</v>
      </c>
      <c r="AK49" s="2">
        <v>7904</v>
      </c>
      <c r="AL49" s="2">
        <v>21568</v>
      </c>
      <c r="AM49" s="2">
        <v>29472</v>
      </c>
      <c r="AN49" s="2">
        <v>27930.94</v>
      </c>
      <c r="AO49" s="2">
        <v>6862.66</v>
      </c>
      <c r="AP49" s="2">
        <v>21068.28</v>
      </c>
      <c r="AQ49" s="2">
        <v>23.6</v>
      </c>
      <c r="AR49" s="2">
        <v>23.7</v>
      </c>
      <c r="AU49" s="2">
        <v>0</v>
      </c>
      <c r="AV49" s="14">
        <v>0</v>
      </c>
      <c r="AW49" s="7">
        <v>235.29</v>
      </c>
      <c r="AX49" s="7">
        <v>235.29</v>
      </c>
      <c r="AY49" s="7">
        <v>291</v>
      </c>
      <c r="AZ49" s="26">
        <v>291</v>
      </c>
      <c r="BA49" s="7">
        <v>235.29</v>
      </c>
      <c r="BB49" s="7">
        <v>235.29</v>
      </c>
      <c r="BE49" s="17">
        <f t="shared" si="0"/>
        <v>235.29</v>
      </c>
      <c r="BF49" s="17">
        <f t="shared" ref="BF49:BH49" si="106">AH49</f>
        <v>0</v>
      </c>
      <c r="BG49" s="17">
        <f t="shared" si="106"/>
        <v>235.29</v>
      </c>
      <c r="BH49" s="17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17">
        <f t="shared" si="2"/>
        <v>235.29</v>
      </c>
      <c r="BN49" s="17">
        <f t="shared" ref="BN49:BP49" si="107">AE49</f>
        <v>0</v>
      </c>
      <c r="BO49" s="17">
        <f t="shared" si="107"/>
        <v>235.29</v>
      </c>
      <c r="BP49" s="17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2">
        <v>21479.61</v>
      </c>
      <c r="B50" s="2">
        <v>-8853.58</v>
      </c>
      <c r="C50" s="2">
        <v>15095.14</v>
      </c>
      <c r="D50" s="2">
        <v>15678.18</v>
      </c>
      <c r="E50" s="2">
        <v>24.71</v>
      </c>
      <c r="F50" s="7">
        <v>6942</v>
      </c>
      <c r="G50" s="2">
        <v>0</v>
      </c>
      <c r="H50" s="2">
        <v>192.46</v>
      </c>
      <c r="I50" s="2">
        <v>199.4</v>
      </c>
      <c r="J50" s="2">
        <v>280.89</v>
      </c>
      <c r="K50" s="2">
        <v>271.79</v>
      </c>
      <c r="L50" s="2">
        <v>272.26</v>
      </c>
      <c r="M50" s="2">
        <v>651.61</v>
      </c>
      <c r="N50" s="2">
        <v>649.15</v>
      </c>
      <c r="O50" s="2">
        <v>0</v>
      </c>
      <c r="P50" s="2">
        <v>294.7</v>
      </c>
      <c r="Q50" s="2">
        <v>0</v>
      </c>
      <c r="R50" s="2">
        <v>150.22</v>
      </c>
      <c r="S50" s="2">
        <v>21403.92</v>
      </c>
      <c r="T50" s="2">
        <v>10004.1</v>
      </c>
      <c r="U50" s="2">
        <v>4050.553</v>
      </c>
      <c r="V50" s="2">
        <v>13963.771</v>
      </c>
      <c r="W50" s="2">
        <v>18014.324</v>
      </c>
      <c r="X50" s="2">
        <v>-524.517</v>
      </c>
      <c r="Y50" s="2">
        <v>50.03</v>
      </c>
      <c r="Z50" s="2">
        <v>17458.41</v>
      </c>
      <c r="AA50" s="2">
        <v>475.945</v>
      </c>
      <c r="AB50" s="2">
        <v>932.07</v>
      </c>
      <c r="AC50" s="2" t="s">
        <v>75</v>
      </c>
      <c r="AD50" s="7">
        <v>-4886.68</v>
      </c>
      <c r="AE50" s="2">
        <v>0</v>
      </c>
      <c r="AF50" s="2">
        <v>235.29</v>
      </c>
      <c r="AG50" s="2">
        <v>235.29</v>
      </c>
      <c r="AH50" s="2">
        <v>0</v>
      </c>
      <c r="AI50" s="2">
        <v>235.29</v>
      </c>
      <c r="AJ50" s="2">
        <v>235.29</v>
      </c>
      <c r="AK50" s="2">
        <v>7782</v>
      </c>
      <c r="AL50" s="2">
        <v>21348</v>
      </c>
      <c r="AM50" s="2">
        <v>29130</v>
      </c>
      <c r="AN50" s="2">
        <v>28188.8</v>
      </c>
      <c r="AO50" s="2">
        <v>7091.55</v>
      </c>
      <c r="AP50" s="2">
        <v>21097.25</v>
      </c>
      <c r="AQ50" s="2">
        <v>24.71</v>
      </c>
      <c r="AR50" s="2">
        <v>24.93</v>
      </c>
      <c r="AU50" s="2">
        <v>0</v>
      </c>
      <c r="AV50" s="14">
        <v>0</v>
      </c>
      <c r="AW50" s="7">
        <v>235.29</v>
      </c>
      <c r="AX50" s="7">
        <v>235.29</v>
      </c>
      <c r="AY50" s="7">
        <v>291</v>
      </c>
      <c r="AZ50" s="26">
        <v>291</v>
      </c>
      <c r="BA50" s="7">
        <v>235.29</v>
      </c>
      <c r="BB50" s="7">
        <v>235.29</v>
      </c>
      <c r="BE50" s="17">
        <f t="shared" si="0"/>
        <v>235.29</v>
      </c>
      <c r="BF50" s="17">
        <f t="shared" ref="BF50:BH50" si="108">AH50</f>
        <v>0</v>
      </c>
      <c r="BG50" s="17">
        <f t="shared" si="108"/>
        <v>235.29</v>
      </c>
      <c r="BH50" s="17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17">
        <f t="shared" si="2"/>
        <v>235.29</v>
      </c>
      <c r="BN50" s="17">
        <f t="shared" ref="BN50:BP50" si="109">AE50</f>
        <v>0</v>
      </c>
      <c r="BO50" s="17">
        <f t="shared" si="109"/>
        <v>235.29</v>
      </c>
      <c r="BP50" s="17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2">
        <v>21118.65</v>
      </c>
      <c r="B51" s="2">
        <v>-9227.86</v>
      </c>
      <c r="C51" s="2">
        <v>15243.33</v>
      </c>
      <c r="D51" s="2">
        <v>15370.22</v>
      </c>
      <c r="E51" s="2">
        <v>27.65</v>
      </c>
      <c r="F51" s="7">
        <v>7052</v>
      </c>
      <c r="G51" s="2">
        <v>0</v>
      </c>
      <c r="H51" s="2">
        <v>193.33</v>
      </c>
      <c r="I51" s="2">
        <v>199.78</v>
      </c>
      <c r="J51" s="2">
        <v>280.82</v>
      </c>
      <c r="K51" s="2">
        <v>271.79</v>
      </c>
      <c r="L51" s="2">
        <v>272.49</v>
      </c>
      <c r="M51" s="2">
        <v>712.05</v>
      </c>
      <c r="N51" s="2">
        <v>696.42</v>
      </c>
      <c r="O51" s="2">
        <v>0</v>
      </c>
      <c r="P51" s="2">
        <v>289.7</v>
      </c>
      <c r="Q51" s="2">
        <v>0</v>
      </c>
      <c r="R51" s="2">
        <v>150.12</v>
      </c>
      <c r="S51" s="2">
        <v>20820.46</v>
      </c>
      <c r="T51" s="2">
        <v>10433.41</v>
      </c>
      <c r="U51" s="2">
        <v>4021.192</v>
      </c>
      <c r="V51" s="2">
        <v>13816.943</v>
      </c>
      <c r="W51" s="2">
        <v>17838.135</v>
      </c>
      <c r="X51" s="2">
        <v>-520.576</v>
      </c>
      <c r="Y51" s="2">
        <v>50.005</v>
      </c>
      <c r="Z51" s="2">
        <v>17337.34</v>
      </c>
      <c r="AA51" s="2">
        <v>430.18</v>
      </c>
      <c r="AB51" s="2">
        <v>923.01</v>
      </c>
      <c r="AC51" s="2" t="s">
        <v>75</v>
      </c>
      <c r="AD51" s="7">
        <v>-4896.625</v>
      </c>
      <c r="AE51" s="2">
        <v>0</v>
      </c>
      <c r="AF51" s="2">
        <v>247.06</v>
      </c>
      <c r="AG51" s="2">
        <v>247.06</v>
      </c>
      <c r="AH51" s="2">
        <v>0</v>
      </c>
      <c r="AI51" s="2">
        <v>247.06</v>
      </c>
      <c r="AJ51" s="2">
        <v>247.06</v>
      </c>
      <c r="AK51" s="2">
        <v>7917</v>
      </c>
      <c r="AL51" s="2">
        <v>21265</v>
      </c>
      <c r="AM51" s="2">
        <v>29182</v>
      </c>
      <c r="AN51" s="2">
        <v>28460.55</v>
      </c>
      <c r="AO51" s="2">
        <v>7326.44</v>
      </c>
      <c r="AP51" s="2">
        <v>21134.11</v>
      </c>
      <c r="AQ51" s="2">
        <v>27.65</v>
      </c>
      <c r="AR51" s="2">
        <v>27.28</v>
      </c>
      <c r="AU51" s="2">
        <v>0</v>
      </c>
      <c r="AV51" s="14">
        <v>0</v>
      </c>
      <c r="AW51" s="7">
        <v>247.06</v>
      </c>
      <c r="AX51" s="7">
        <v>247.06</v>
      </c>
      <c r="AY51" s="7">
        <v>291</v>
      </c>
      <c r="AZ51" s="26">
        <v>291</v>
      </c>
      <c r="BA51" s="7">
        <v>247.06</v>
      </c>
      <c r="BB51" s="7">
        <v>247.06</v>
      </c>
      <c r="BE51" s="17">
        <f t="shared" si="0"/>
        <v>247.06</v>
      </c>
      <c r="BF51" s="17">
        <f t="shared" ref="BF51:BH51" si="110">AH51</f>
        <v>0</v>
      </c>
      <c r="BG51" s="17">
        <f t="shared" si="110"/>
        <v>247.06</v>
      </c>
      <c r="BH51" s="17">
        <f t="shared" si="110"/>
        <v>247.06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247.06</v>
      </c>
      <c r="BM51" s="17">
        <f t="shared" si="2"/>
        <v>247.06</v>
      </c>
      <c r="BN51" s="17">
        <f t="shared" ref="BN51:BP51" si="111">AE51</f>
        <v>0</v>
      </c>
      <c r="BO51" s="17">
        <f t="shared" si="111"/>
        <v>247.06</v>
      </c>
      <c r="BP51" s="17">
        <f t="shared" si="111"/>
        <v>247.06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247.06</v>
      </c>
    </row>
    <row r="52" s="2" customFormat="1" spans="1:72">
      <c r="A52" s="2">
        <v>20889.15</v>
      </c>
      <c r="B52" s="2">
        <v>-9844.08</v>
      </c>
      <c r="C52" s="2">
        <v>15376.77</v>
      </c>
      <c r="D52" s="2">
        <v>15117.52</v>
      </c>
      <c r="E52" s="2">
        <v>31.28</v>
      </c>
      <c r="F52" s="7">
        <v>7165</v>
      </c>
      <c r="G52" s="2">
        <v>0</v>
      </c>
      <c r="H52" s="2">
        <v>191.61</v>
      </c>
      <c r="I52" s="2">
        <v>198.57</v>
      </c>
      <c r="J52" s="2">
        <v>278.52</v>
      </c>
      <c r="K52" s="2">
        <v>271.1</v>
      </c>
      <c r="L52" s="2">
        <v>272.26</v>
      </c>
      <c r="M52" s="2">
        <v>770.01</v>
      </c>
      <c r="N52" s="2">
        <v>765.08</v>
      </c>
      <c r="O52" s="2">
        <v>0</v>
      </c>
      <c r="P52" s="2">
        <v>286.4</v>
      </c>
      <c r="Q52" s="2">
        <v>0</v>
      </c>
      <c r="R52" s="2">
        <v>162.17</v>
      </c>
      <c r="S52" s="2">
        <v>20717.79</v>
      </c>
      <c r="T52" s="2">
        <v>10975.69</v>
      </c>
      <c r="U52" s="2">
        <v>4094.347</v>
      </c>
      <c r="V52" s="2">
        <v>13676.652</v>
      </c>
      <c r="W52" s="2">
        <v>17770.999</v>
      </c>
      <c r="X52" s="2">
        <v>-521.354</v>
      </c>
      <c r="Y52" s="2">
        <v>50.037</v>
      </c>
      <c r="Z52" s="2">
        <v>16990.44</v>
      </c>
      <c r="AA52" s="2">
        <v>549.27</v>
      </c>
      <c r="AB52" s="2">
        <v>931.52</v>
      </c>
      <c r="AC52" s="2" t="s">
        <v>75</v>
      </c>
      <c r="AD52" s="7">
        <v>-4880.657</v>
      </c>
      <c r="AE52" s="2">
        <v>0</v>
      </c>
      <c r="AF52" s="2">
        <v>258.82</v>
      </c>
      <c r="AG52" s="2">
        <v>258.82</v>
      </c>
      <c r="AH52" s="2">
        <v>0</v>
      </c>
      <c r="AI52" s="2">
        <v>258.82</v>
      </c>
      <c r="AJ52" s="2">
        <v>258.82</v>
      </c>
      <c r="AK52" s="2">
        <v>8054</v>
      </c>
      <c r="AL52" s="2">
        <v>21183</v>
      </c>
      <c r="AM52" s="2">
        <v>29237</v>
      </c>
      <c r="AN52" s="2">
        <v>28589.65</v>
      </c>
      <c r="AO52" s="2">
        <v>7569.18</v>
      </c>
      <c r="AP52" s="2">
        <v>21020.47</v>
      </c>
      <c r="AQ52" s="2">
        <v>31.28</v>
      </c>
      <c r="AR52" s="2">
        <v>29.83</v>
      </c>
      <c r="AU52" s="2">
        <v>0</v>
      </c>
      <c r="AV52" s="14">
        <v>0</v>
      </c>
      <c r="AW52" s="7">
        <v>258.82</v>
      </c>
      <c r="AX52" s="7">
        <v>258.82</v>
      </c>
      <c r="AY52" s="7">
        <v>291</v>
      </c>
      <c r="AZ52" s="26">
        <v>291</v>
      </c>
      <c r="BA52" s="7">
        <v>258.82</v>
      </c>
      <c r="BB52" s="7">
        <v>258.82</v>
      </c>
      <c r="BE52" s="17">
        <f t="shared" si="0"/>
        <v>258.82</v>
      </c>
      <c r="BF52" s="17">
        <f t="shared" ref="BF52:BH52" si="112">AH52</f>
        <v>0</v>
      </c>
      <c r="BG52" s="17">
        <f t="shared" si="112"/>
        <v>258.82</v>
      </c>
      <c r="BH52" s="17">
        <f t="shared" si="112"/>
        <v>258.82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258.82</v>
      </c>
      <c r="BM52" s="17">
        <f t="shared" si="2"/>
        <v>258.82</v>
      </c>
      <c r="BN52" s="17">
        <f t="shared" ref="BN52:BP52" si="113">AE52</f>
        <v>0</v>
      </c>
      <c r="BO52" s="17">
        <f t="shared" si="113"/>
        <v>258.82</v>
      </c>
      <c r="BP52" s="17">
        <f t="shared" si="113"/>
        <v>258.82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258.82</v>
      </c>
    </row>
    <row r="53" s="2" customFormat="1" spans="1:72">
      <c r="A53" s="2">
        <v>20552.32</v>
      </c>
      <c r="B53" s="2">
        <v>-11174.18</v>
      </c>
      <c r="C53" s="2">
        <v>15416.02</v>
      </c>
      <c r="D53" s="2">
        <v>14872.51</v>
      </c>
      <c r="E53" s="2">
        <v>32.66</v>
      </c>
      <c r="F53" s="7">
        <v>7199</v>
      </c>
      <c r="G53" s="2">
        <v>0</v>
      </c>
      <c r="H53" s="2">
        <v>191.61</v>
      </c>
      <c r="I53" s="2">
        <v>199.31</v>
      </c>
      <c r="J53" s="2">
        <v>279.45</v>
      </c>
      <c r="K53" s="2">
        <v>271.33</v>
      </c>
      <c r="L53" s="2">
        <v>271.79</v>
      </c>
      <c r="M53" s="2">
        <v>786.87</v>
      </c>
      <c r="N53" s="2">
        <v>779.06</v>
      </c>
      <c r="O53" s="2">
        <v>0</v>
      </c>
      <c r="P53" s="2">
        <v>286.8</v>
      </c>
      <c r="Q53" s="2">
        <v>0</v>
      </c>
      <c r="R53" s="2">
        <v>171.9</v>
      </c>
      <c r="S53" s="2">
        <v>20384.6</v>
      </c>
      <c r="T53" s="2">
        <v>11266.95</v>
      </c>
      <c r="U53" s="2">
        <v>4481.113</v>
      </c>
      <c r="V53" s="2">
        <v>13666.252</v>
      </c>
      <c r="W53" s="2">
        <v>18147.365</v>
      </c>
      <c r="X53" s="2">
        <v>-519.101</v>
      </c>
      <c r="Y53" s="2">
        <v>50.035</v>
      </c>
      <c r="Z53" s="2">
        <v>17046.86</v>
      </c>
      <c r="AA53" s="2">
        <v>708.58</v>
      </c>
      <c r="AB53" s="2">
        <v>922.58</v>
      </c>
      <c r="AC53" s="2" t="s">
        <v>75</v>
      </c>
      <c r="AD53" s="7">
        <v>-4875.194</v>
      </c>
      <c r="AE53" s="2">
        <v>0</v>
      </c>
      <c r="AF53" s="2">
        <v>258.82</v>
      </c>
      <c r="AG53" s="2">
        <v>258.82</v>
      </c>
      <c r="AH53" s="2">
        <v>0</v>
      </c>
      <c r="AI53" s="2">
        <v>258.82</v>
      </c>
      <c r="AJ53" s="2">
        <v>258.82</v>
      </c>
      <c r="AK53" s="2">
        <v>8190</v>
      </c>
      <c r="AL53" s="2">
        <v>20935</v>
      </c>
      <c r="AM53" s="2">
        <v>29125</v>
      </c>
      <c r="AN53" s="2">
        <v>28654.99</v>
      </c>
      <c r="AO53" s="2">
        <v>7806.13</v>
      </c>
      <c r="AP53" s="2">
        <v>20848.86</v>
      </c>
      <c r="AQ53" s="2">
        <v>32.66</v>
      </c>
      <c r="AR53" s="2">
        <v>30.07</v>
      </c>
      <c r="AU53" s="2">
        <v>0</v>
      </c>
      <c r="AV53" s="14">
        <v>0</v>
      </c>
      <c r="AW53" s="7">
        <v>258.82</v>
      </c>
      <c r="AX53" s="7">
        <v>258.82</v>
      </c>
      <c r="AY53" s="7">
        <v>291</v>
      </c>
      <c r="AZ53" s="26">
        <v>291</v>
      </c>
      <c r="BA53" s="7">
        <v>258.82</v>
      </c>
      <c r="BB53" s="7">
        <v>258.82</v>
      </c>
      <c r="BE53" s="17">
        <f t="shared" si="0"/>
        <v>258.82</v>
      </c>
      <c r="BF53" s="17">
        <f t="shared" ref="BF53:BH53" si="114">AH53</f>
        <v>0</v>
      </c>
      <c r="BG53" s="17">
        <f t="shared" si="114"/>
        <v>258.82</v>
      </c>
      <c r="BH53" s="17">
        <f t="shared" si="114"/>
        <v>258.82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258.82</v>
      </c>
      <c r="BM53" s="17">
        <f t="shared" si="2"/>
        <v>258.82</v>
      </c>
      <c r="BN53" s="17">
        <f t="shared" ref="BN53:BP53" si="115">AE53</f>
        <v>0</v>
      </c>
      <c r="BO53" s="17">
        <f t="shared" si="115"/>
        <v>258.82</v>
      </c>
      <c r="BP53" s="17">
        <f t="shared" si="115"/>
        <v>258.82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258.82</v>
      </c>
    </row>
    <row r="54" s="2" customFormat="1" spans="1:72">
      <c r="A54" s="2">
        <v>20309.1</v>
      </c>
      <c r="B54" s="2">
        <v>-11307.92</v>
      </c>
      <c r="C54" s="2">
        <v>15407.8</v>
      </c>
      <c r="D54" s="2">
        <v>14763.93</v>
      </c>
      <c r="E54" s="2">
        <v>32.9</v>
      </c>
      <c r="F54" s="7">
        <v>7199</v>
      </c>
      <c r="G54" s="2">
        <v>0</v>
      </c>
      <c r="H54" s="2">
        <v>192.46</v>
      </c>
      <c r="I54" s="2">
        <v>200.33</v>
      </c>
      <c r="J54" s="2">
        <v>281.16</v>
      </c>
      <c r="K54" s="2">
        <v>271.33</v>
      </c>
      <c r="L54" s="2">
        <v>273.19</v>
      </c>
      <c r="M54" s="2">
        <v>790.16</v>
      </c>
      <c r="N54" s="2">
        <v>790.16</v>
      </c>
      <c r="O54" s="2">
        <v>0</v>
      </c>
      <c r="P54" s="2">
        <v>291.5</v>
      </c>
      <c r="Q54" s="2">
        <v>0</v>
      </c>
      <c r="R54" s="2">
        <v>174.06</v>
      </c>
      <c r="S54" s="2">
        <v>20181.85</v>
      </c>
      <c r="T54" s="2">
        <v>10879.21</v>
      </c>
      <c r="U54" s="2">
        <v>4427.451</v>
      </c>
      <c r="V54" s="2">
        <v>13281.007</v>
      </c>
      <c r="W54" s="2">
        <v>17708.458</v>
      </c>
      <c r="X54" s="2">
        <v>-518.412</v>
      </c>
      <c r="Y54" s="2">
        <v>50.006</v>
      </c>
      <c r="Z54" s="2">
        <v>17168.5</v>
      </c>
      <c r="AA54" s="2">
        <v>470.166</v>
      </c>
      <c r="AB54" s="2">
        <v>926.25</v>
      </c>
      <c r="AC54" s="2" t="s">
        <v>75</v>
      </c>
      <c r="AD54" s="7">
        <v>-4855.443</v>
      </c>
      <c r="AE54" s="2">
        <v>0</v>
      </c>
      <c r="AF54" s="2">
        <v>258.82</v>
      </c>
      <c r="AG54" s="2">
        <v>258.82</v>
      </c>
      <c r="AH54" s="2">
        <v>0</v>
      </c>
      <c r="AI54" s="2">
        <v>258.82</v>
      </c>
      <c r="AJ54" s="2">
        <v>258.82</v>
      </c>
      <c r="AK54" s="2">
        <v>8286</v>
      </c>
      <c r="AL54" s="2">
        <v>20550</v>
      </c>
      <c r="AM54" s="2">
        <v>28836</v>
      </c>
      <c r="AN54" s="2">
        <v>28648.67</v>
      </c>
      <c r="AO54" s="2">
        <v>8049.66</v>
      </c>
      <c r="AP54" s="2">
        <v>20599.01</v>
      </c>
      <c r="AQ54" s="2">
        <v>32.9</v>
      </c>
      <c r="AR54" s="2">
        <v>30.13</v>
      </c>
      <c r="AU54" s="2">
        <v>0</v>
      </c>
      <c r="AV54" s="14">
        <v>0</v>
      </c>
      <c r="AW54" s="7">
        <v>258.82</v>
      </c>
      <c r="AX54" s="7">
        <v>258.82</v>
      </c>
      <c r="AY54" s="7">
        <v>291</v>
      </c>
      <c r="AZ54" s="26">
        <v>291</v>
      </c>
      <c r="BA54" s="7">
        <v>258.82</v>
      </c>
      <c r="BB54" s="7">
        <v>258.82</v>
      </c>
      <c r="BE54" s="17">
        <f t="shared" si="0"/>
        <v>258.82</v>
      </c>
      <c r="BF54" s="17">
        <f t="shared" ref="BF54:BH54" si="116">AH54</f>
        <v>0</v>
      </c>
      <c r="BG54" s="17">
        <f t="shared" si="116"/>
        <v>258.82</v>
      </c>
      <c r="BH54" s="17">
        <f t="shared" si="116"/>
        <v>258.82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258.82</v>
      </c>
      <c r="BM54" s="17">
        <f t="shared" si="2"/>
        <v>258.82</v>
      </c>
      <c r="BN54" s="17">
        <f t="shared" ref="BN54:BP54" si="117">AE54</f>
        <v>0</v>
      </c>
      <c r="BO54" s="17">
        <f t="shared" si="117"/>
        <v>258.82</v>
      </c>
      <c r="BP54" s="17">
        <f t="shared" si="117"/>
        <v>258.82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258.82</v>
      </c>
    </row>
    <row r="55" s="2" customFormat="1" spans="1:72">
      <c r="A55" s="2">
        <v>19980.34</v>
      </c>
      <c r="B55" s="2">
        <v>-11574.19</v>
      </c>
      <c r="C55" s="2">
        <v>15412.58</v>
      </c>
      <c r="D55" s="2">
        <v>16888.32</v>
      </c>
      <c r="E55" s="2">
        <v>32.98</v>
      </c>
      <c r="F55" s="7">
        <v>7199</v>
      </c>
      <c r="G55" s="2">
        <v>0</v>
      </c>
      <c r="H55" s="2">
        <v>193.33</v>
      </c>
      <c r="I55" s="2">
        <v>199.81</v>
      </c>
      <c r="J55" s="2">
        <v>280.02</v>
      </c>
      <c r="K55" s="2">
        <v>271.79</v>
      </c>
      <c r="L55" s="2">
        <v>273.65</v>
      </c>
      <c r="M55" s="2">
        <v>789.75</v>
      </c>
      <c r="N55" s="2">
        <v>789.75</v>
      </c>
      <c r="O55" s="2">
        <v>0</v>
      </c>
      <c r="P55" s="2">
        <v>290.6</v>
      </c>
      <c r="Q55" s="2">
        <v>0</v>
      </c>
      <c r="R55" s="2">
        <v>174.01</v>
      </c>
      <c r="S55" s="2">
        <v>20167.44</v>
      </c>
      <c r="T55" s="2">
        <v>11568.89</v>
      </c>
      <c r="U55" s="2">
        <v>4719.033</v>
      </c>
      <c r="V55" s="2">
        <v>13202.767</v>
      </c>
      <c r="W55" s="2">
        <v>17921.801</v>
      </c>
      <c r="X55" s="2">
        <v>-514.015</v>
      </c>
      <c r="Y55" s="2">
        <v>49.972</v>
      </c>
      <c r="Z55" s="2">
        <v>16999.04</v>
      </c>
      <c r="AA55" s="2">
        <v>670.367</v>
      </c>
      <c r="AB55" s="2">
        <v>937.16</v>
      </c>
      <c r="AC55" s="2" t="s">
        <v>75</v>
      </c>
      <c r="AD55" s="7">
        <v>-4861.467</v>
      </c>
      <c r="AE55" s="2">
        <v>-0.02</v>
      </c>
      <c r="AF55" s="2">
        <v>258.83</v>
      </c>
      <c r="AG55" s="2">
        <v>258.81</v>
      </c>
      <c r="AH55" s="2">
        <v>0</v>
      </c>
      <c r="AI55" s="2">
        <v>258.82</v>
      </c>
      <c r="AJ55" s="2">
        <v>258.82</v>
      </c>
      <c r="AK55" s="2">
        <v>8286</v>
      </c>
      <c r="AL55" s="2">
        <v>20495</v>
      </c>
      <c r="AM55" s="2">
        <v>28781</v>
      </c>
      <c r="AN55" s="2">
        <v>28588.1</v>
      </c>
      <c r="AO55" s="2">
        <v>8277.27</v>
      </c>
      <c r="AP55" s="2">
        <v>20310.83</v>
      </c>
      <c r="AQ55" s="2">
        <v>32.98</v>
      </c>
      <c r="AR55" s="2">
        <v>30.02</v>
      </c>
      <c r="AU55" s="2">
        <v>0</v>
      </c>
      <c r="AV55" s="14">
        <v>0</v>
      </c>
      <c r="AW55" s="7">
        <v>258.82</v>
      </c>
      <c r="AX55" s="7">
        <v>258.81</v>
      </c>
      <c r="AY55" s="7">
        <v>291</v>
      </c>
      <c r="AZ55" s="26">
        <v>291</v>
      </c>
      <c r="BA55" s="7">
        <v>258.82</v>
      </c>
      <c r="BB55" s="7">
        <v>258.81</v>
      </c>
      <c r="BE55" s="17">
        <f t="shared" si="0"/>
        <v>258.82</v>
      </c>
      <c r="BF55" s="17">
        <f t="shared" ref="BF55:BH55" si="118">AH55</f>
        <v>0</v>
      </c>
      <c r="BG55" s="17">
        <f t="shared" si="118"/>
        <v>258.82</v>
      </c>
      <c r="BH55" s="17">
        <f t="shared" si="118"/>
        <v>258.82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258.82</v>
      </c>
      <c r="BM55" s="17">
        <f t="shared" si="2"/>
        <v>258.81</v>
      </c>
      <c r="BN55" s="17">
        <f t="shared" ref="BN55:BP55" si="119">AE55</f>
        <v>-0.02</v>
      </c>
      <c r="BO55" s="17">
        <f t="shared" si="119"/>
        <v>258.83</v>
      </c>
      <c r="BP55" s="17">
        <f t="shared" si="119"/>
        <v>258.81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258.83</v>
      </c>
    </row>
    <row r="56" s="2" customFormat="1" spans="1:72">
      <c r="A56" s="2">
        <v>20078.36</v>
      </c>
      <c r="B56" s="2">
        <v>-11824.5</v>
      </c>
      <c r="C56" s="2">
        <v>15411.12</v>
      </c>
      <c r="D56" s="2">
        <v>17232.53</v>
      </c>
      <c r="E56" s="2">
        <v>33.02</v>
      </c>
      <c r="F56" s="7">
        <v>7199</v>
      </c>
      <c r="G56" s="2">
        <v>0</v>
      </c>
      <c r="H56" s="2">
        <v>192.46</v>
      </c>
      <c r="I56" s="2">
        <v>199.94</v>
      </c>
      <c r="J56" s="2">
        <v>280.79</v>
      </c>
      <c r="K56" s="2">
        <v>271.33</v>
      </c>
      <c r="L56" s="2">
        <v>272.49</v>
      </c>
      <c r="M56" s="2">
        <v>785.64</v>
      </c>
      <c r="N56" s="2">
        <v>790.57</v>
      </c>
      <c r="O56" s="2">
        <v>0</v>
      </c>
      <c r="P56" s="2">
        <v>290.4</v>
      </c>
      <c r="Q56" s="2">
        <v>0</v>
      </c>
      <c r="R56" s="2">
        <v>173.69</v>
      </c>
      <c r="S56" s="2">
        <v>20082.41</v>
      </c>
      <c r="T56" s="2">
        <v>11782.95</v>
      </c>
      <c r="U56" s="2">
        <v>4933.786</v>
      </c>
      <c r="V56" s="2">
        <v>12715.024</v>
      </c>
      <c r="W56" s="2">
        <v>17648.811</v>
      </c>
      <c r="X56" s="2">
        <v>-516.869</v>
      </c>
      <c r="Y56" s="2">
        <v>50.035</v>
      </c>
      <c r="Z56" s="2">
        <v>16940.68</v>
      </c>
      <c r="AA56" s="2">
        <v>498.779</v>
      </c>
      <c r="AB56" s="2">
        <v>940.1</v>
      </c>
      <c r="AC56" s="2" t="s">
        <v>75</v>
      </c>
      <c r="AD56" s="7">
        <v>-4859.926</v>
      </c>
      <c r="AE56" s="2">
        <v>-0.02</v>
      </c>
      <c r="AF56" s="2">
        <v>258.83</v>
      </c>
      <c r="AG56" s="2">
        <v>258.81</v>
      </c>
      <c r="AH56" s="2">
        <v>0</v>
      </c>
      <c r="AI56" s="2">
        <v>258.82</v>
      </c>
      <c r="AJ56" s="2">
        <v>258.82</v>
      </c>
      <c r="AK56" s="2">
        <v>8286</v>
      </c>
      <c r="AL56" s="2">
        <v>20770</v>
      </c>
      <c r="AM56" s="2">
        <v>29056</v>
      </c>
      <c r="AN56" s="2">
        <v>28455.12</v>
      </c>
      <c r="AO56" s="2">
        <v>8511.62</v>
      </c>
      <c r="AP56" s="2">
        <v>19943.5</v>
      </c>
      <c r="AQ56" s="2">
        <v>33.02</v>
      </c>
      <c r="AR56" s="2">
        <v>29.94</v>
      </c>
      <c r="AU56" s="2">
        <v>0</v>
      </c>
      <c r="AV56" s="14">
        <v>0</v>
      </c>
      <c r="AW56" s="7">
        <v>258.82</v>
      </c>
      <c r="AX56" s="7">
        <v>258.81</v>
      </c>
      <c r="AY56" s="7">
        <v>291</v>
      </c>
      <c r="AZ56" s="26">
        <v>291</v>
      </c>
      <c r="BA56" s="7">
        <v>258.82</v>
      </c>
      <c r="BB56" s="7">
        <v>258.81</v>
      </c>
      <c r="BE56" s="17">
        <f t="shared" si="0"/>
        <v>258.82</v>
      </c>
      <c r="BF56" s="17">
        <f t="shared" ref="BF56:BH56" si="120">AH56</f>
        <v>0</v>
      </c>
      <c r="BG56" s="17">
        <f t="shared" si="120"/>
        <v>258.82</v>
      </c>
      <c r="BH56" s="17">
        <f t="shared" si="120"/>
        <v>258.82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258.82</v>
      </c>
      <c r="BM56" s="17">
        <f t="shared" si="2"/>
        <v>258.81</v>
      </c>
      <c r="BN56" s="17">
        <f t="shared" ref="BN56:BP56" si="121">AE56</f>
        <v>-0.02</v>
      </c>
      <c r="BO56" s="17">
        <f t="shared" si="121"/>
        <v>258.83</v>
      </c>
      <c r="BP56" s="17">
        <f t="shared" si="121"/>
        <v>258.81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258.83</v>
      </c>
    </row>
    <row r="57" s="2" customFormat="1" spans="1:72">
      <c r="A57" s="2">
        <v>20504.19</v>
      </c>
      <c r="B57" s="2">
        <v>-12073.73</v>
      </c>
      <c r="C57" s="2">
        <v>15415.73</v>
      </c>
      <c r="D57" s="2">
        <v>17892.14</v>
      </c>
      <c r="E57" s="2">
        <v>32.81</v>
      </c>
      <c r="F57" s="7">
        <v>7199</v>
      </c>
      <c r="G57" s="2">
        <v>0</v>
      </c>
      <c r="H57" s="2">
        <v>192.46</v>
      </c>
      <c r="I57" s="2">
        <v>198.42</v>
      </c>
      <c r="J57" s="2">
        <v>280.26</v>
      </c>
      <c r="K57" s="2">
        <v>272.49</v>
      </c>
      <c r="L57" s="2">
        <v>272.72</v>
      </c>
      <c r="M57" s="2">
        <v>790.57</v>
      </c>
      <c r="N57" s="2">
        <v>788.92</v>
      </c>
      <c r="O57" s="2">
        <v>0</v>
      </c>
      <c r="P57" s="2">
        <v>288.5</v>
      </c>
      <c r="Q57" s="2">
        <v>0</v>
      </c>
      <c r="R57" s="2">
        <v>173.43</v>
      </c>
      <c r="S57" s="2">
        <v>20597.77</v>
      </c>
      <c r="T57" s="2">
        <v>11908.3</v>
      </c>
      <c r="U57" s="2">
        <v>5431.069</v>
      </c>
      <c r="V57" s="2">
        <v>13075.459</v>
      </c>
      <c r="W57" s="2">
        <v>18506.528</v>
      </c>
      <c r="X57" s="2">
        <v>-515.271</v>
      </c>
      <c r="Y57" s="2">
        <v>50.035</v>
      </c>
      <c r="Z57" s="2">
        <v>17066.76</v>
      </c>
      <c r="AA57" s="2">
        <v>475.918</v>
      </c>
      <c r="AB57" s="2">
        <v>951.06</v>
      </c>
      <c r="AC57" s="2" t="s">
        <v>75</v>
      </c>
      <c r="AD57" s="7">
        <v>-4856.704</v>
      </c>
      <c r="AE57" s="2">
        <v>-0.02</v>
      </c>
      <c r="AF57" s="2">
        <v>258.83</v>
      </c>
      <c r="AG57" s="2">
        <v>258.81</v>
      </c>
      <c r="AH57" s="2">
        <v>0</v>
      </c>
      <c r="AI57" s="2">
        <v>258.82</v>
      </c>
      <c r="AJ57" s="2">
        <v>258.82</v>
      </c>
      <c r="AK57" s="2">
        <v>8286</v>
      </c>
      <c r="AL57" s="2">
        <v>21436</v>
      </c>
      <c r="AM57" s="2">
        <v>29722</v>
      </c>
      <c r="AN57" s="2">
        <v>28229.17</v>
      </c>
      <c r="AO57" s="2">
        <v>8738.3</v>
      </c>
      <c r="AP57" s="2">
        <v>19490.87</v>
      </c>
      <c r="AQ57" s="2">
        <v>32.81</v>
      </c>
      <c r="AR57" s="2">
        <v>29.84</v>
      </c>
      <c r="AU57" s="2">
        <v>0</v>
      </c>
      <c r="AV57" s="14">
        <v>0</v>
      </c>
      <c r="AW57" s="7">
        <v>258.82</v>
      </c>
      <c r="AX57" s="7">
        <v>258.81</v>
      </c>
      <c r="AY57" s="7">
        <v>291</v>
      </c>
      <c r="AZ57" s="26">
        <v>291</v>
      </c>
      <c r="BA57" s="7">
        <v>258.82</v>
      </c>
      <c r="BB57" s="7">
        <v>258.81</v>
      </c>
      <c r="BE57" s="17">
        <f t="shared" si="0"/>
        <v>258.82</v>
      </c>
      <c r="BF57" s="17">
        <f t="shared" ref="BF57:BH57" si="122">AH57</f>
        <v>0</v>
      </c>
      <c r="BG57" s="17">
        <f t="shared" si="122"/>
        <v>258.82</v>
      </c>
      <c r="BH57" s="17">
        <f t="shared" si="122"/>
        <v>258.82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258.82</v>
      </c>
      <c r="BM57" s="17">
        <f t="shared" si="2"/>
        <v>258.81</v>
      </c>
      <c r="BN57" s="17">
        <f t="shared" ref="BN57:BP57" si="123">AE57</f>
        <v>-0.02</v>
      </c>
      <c r="BO57" s="17">
        <f t="shared" si="123"/>
        <v>258.83</v>
      </c>
      <c r="BP57" s="17">
        <f t="shared" si="123"/>
        <v>258.81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258.83</v>
      </c>
    </row>
    <row r="58" s="2" customFormat="1" spans="1:72">
      <c r="A58" s="2">
        <v>20670.85</v>
      </c>
      <c r="B58" s="2">
        <v>-12323.63</v>
      </c>
      <c r="C58" s="2">
        <v>15414.14</v>
      </c>
      <c r="D58" s="2">
        <v>17977.74</v>
      </c>
      <c r="E58" s="2">
        <v>32.29</v>
      </c>
      <c r="F58" s="7">
        <v>7199</v>
      </c>
      <c r="G58" s="2">
        <v>0</v>
      </c>
      <c r="H58" s="2">
        <v>193.33</v>
      </c>
      <c r="I58" s="2">
        <v>199.55</v>
      </c>
      <c r="J58" s="2">
        <v>280.68</v>
      </c>
      <c r="K58" s="2">
        <v>271.79</v>
      </c>
      <c r="L58" s="2">
        <v>273.19</v>
      </c>
      <c r="M58" s="2">
        <v>790.98</v>
      </c>
      <c r="N58" s="2">
        <v>790.16</v>
      </c>
      <c r="O58" s="2">
        <v>0</v>
      </c>
      <c r="P58" s="2">
        <v>291.8</v>
      </c>
      <c r="Q58" s="2">
        <v>0</v>
      </c>
      <c r="R58" s="2">
        <v>174.22</v>
      </c>
      <c r="S58" s="2">
        <v>20527.22</v>
      </c>
      <c r="T58" s="2">
        <v>11990.56</v>
      </c>
      <c r="U58" s="2">
        <v>5451.074</v>
      </c>
      <c r="V58" s="2">
        <v>12703.807</v>
      </c>
      <c r="W58" s="2">
        <v>18154.881</v>
      </c>
      <c r="X58" s="2">
        <v>-513.921</v>
      </c>
      <c r="Y58" s="2">
        <v>50.019</v>
      </c>
      <c r="Z58" s="2">
        <v>16865.7</v>
      </c>
      <c r="AA58" s="2">
        <v>739.559</v>
      </c>
      <c r="AB58" s="2">
        <v>928.97</v>
      </c>
      <c r="AC58" s="2" t="s">
        <v>75</v>
      </c>
      <c r="AD58" s="7">
        <v>-4854.603</v>
      </c>
      <c r="AE58" s="2">
        <v>-0.04</v>
      </c>
      <c r="AF58" s="2">
        <v>258.83</v>
      </c>
      <c r="AG58" s="2">
        <v>258.79</v>
      </c>
      <c r="AH58" s="2">
        <v>0</v>
      </c>
      <c r="AI58" s="2">
        <v>258.82</v>
      </c>
      <c r="AJ58" s="2">
        <v>258.82</v>
      </c>
      <c r="AK58" s="2">
        <v>8286</v>
      </c>
      <c r="AL58" s="2">
        <v>21685</v>
      </c>
      <c r="AM58" s="2">
        <v>29971</v>
      </c>
      <c r="AN58" s="2">
        <v>27924.04</v>
      </c>
      <c r="AO58" s="2">
        <v>8971.81</v>
      </c>
      <c r="AP58" s="2">
        <v>18952.23</v>
      </c>
      <c r="AQ58" s="2">
        <v>32.29</v>
      </c>
      <c r="AR58" s="2">
        <v>29.33</v>
      </c>
      <c r="AU58" s="2">
        <v>0</v>
      </c>
      <c r="AV58" s="14">
        <v>0</v>
      </c>
      <c r="AW58" s="7">
        <v>258.82</v>
      </c>
      <c r="AX58" s="7">
        <v>258.79</v>
      </c>
      <c r="AY58" s="7">
        <v>291</v>
      </c>
      <c r="AZ58" s="26">
        <v>291</v>
      </c>
      <c r="BA58" s="7">
        <v>258.82</v>
      </c>
      <c r="BB58" s="7">
        <v>258.79</v>
      </c>
      <c r="BE58" s="17">
        <f t="shared" si="0"/>
        <v>258.82</v>
      </c>
      <c r="BF58" s="17">
        <f t="shared" ref="BF58:BH58" si="124">AH58</f>
        <v>0</v>
      </c>
      <c r="BG58" s="17">
        <f t="shared" si="124"/>
        <v>258.82</v>
      </c>
      <c r="BH58" s="17">
        <f t="shared" si="124"/>
        <v>258.82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258.82</v>
      </c>
      <c r="BM58" s="17">
        <f t="shared" si="2"/>
        <v>258.79</v>
      </c>
      <c r="BN58" s="17">
        <f t="shared" ref="BN58:BP58" si="125">AE58</f>
        <v>-0.04</v>
      </c>
      <c r="BO58" s="17">
        <f t="shared" si="125"/>
        <v>258.83</v>
      </c>
      <c r="BP58" s="17">
        <f t="shared" si="125"/>
        <v>258.79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258.83</v>
      </c>
    </row>
    <row r="59" s="2" customFormat="1" spans="1:72">
      <c r="A59" s="2">
        <v>20977.33</v>
      </c>
      <c r="B59" s="2">
        <v>-14223.76</v>
      </c>
      <c r="C59" s="2">
        <v>15423.11</v>
      </c>
      <c r="D59" s="2">
        <v>17993.94</v>
      </c>
      <c r="E59" s="2">
        <v>32.07</v>
      </c>
      <c r="F59" s="7">
        <v>7199</v>
      </c>
      <c r="G59" s="2">
        <v>0</v>
      </c>
      <c r="H59" s="2">
        <v>194.17</v>
      </c>
      <c r="I59" s="2">
        <v>200.01</v>
      </c>
      <c r="J59" s="2">
        <v>280.78</v>
      </c>
      <c r="K59" s="2">
        <v>271.79</v>
      </c>
      <c r="L59" s="2">
        <v>272.72</v>
      </c>
      <c r="M59" s="2">
        <v>791.8</v>
      </c>
      <c r="N59" s="2">
        <v>789.75</v>
      </c>
      <c r="O59" s="2">
        <v>0</v>
      </c>
      <c r="P59" s="2">
        <v>291.1</v>
      </c>
      <c r="Q59" s="2">
        <v>0</v>
      </c>
      <c r="R59" s="2">
        <v>172.85</v>
      </c>
      <c r="S59" s="2">
        <v>20715.81</v>
      </c>
      <c r="T59" s="2">
        <v>12064.53</v>
      </c>
      <c r="U59" s="2">
        <v>5949.47</v>
      </c>
      <c r="V59" s="2">
        <v>12829.912</v>
      </c>
      <c r="W59" s="2">
        <v>18779.381</v>
      </c>
      <c r="X59" s="2">
        <v>-512.903</v>
      </c>
      <c r="Y59" s="2">
        <v>50.034</v>
      </c>
      <c r="Z59" s="2">
        <v>16993.74</v>
      </c>
      <c r="AA59" s="2">
        <v>827.535</v>
      </c>
      <c r="AB59" s="2">
        <v>907.55</v>
      </c>
      <c r="AC59" s="2" t="s">
        <v>75</v>
      </c>
      <c r="AD59" s="7">
        <v>-4860.767</v>
      </c>
      <c r="AE59" s="2">
        <v>-0.02</v>
      </c>
      <c r="AF59" s="2">
        <v>258.83</v>
      </c>
      <c r="AG59" s="2">
        <v>258.81</v>
      </c>
      <c r="AH59" s="2">
        <v>0</v>
      </c>
      <c r="AI59" s="2">
        <v>258.82</v>
      </c>
      <c r="AJ59" s="2">
        <v>258.82</v>
      </c>
      <c r="AK59" s="2">
        <v>8136</v>
      </c>
      <c r="AL59" s="2">
        <v>21795</v>
      </c>
      <c r="AM59" s="2">
        <v>29931</v>
      </c>
      <c r="AN59" s="2">
        <v>27540.63</v>
      </c>
      <c r="AO59" s="2">
        <v>9191.21</v>
      </c>
      <c r="AP59" s="2">
        <v>18349.42</v>
      </c>
      <c r="AQ59" s="2">
        <v>32.07</v>
      </c>
      <c r="AR59" s="2">
        <v>29.34</v>
      </c>
      <c r="AU59" s="2">
        <v>0</v>
      </c>
      <c r="AV59" s="14">
        <v>0</v>
      </c>
      <c r="AW59" s="7">
        <v>258.82</v>
      </c>
      <c r="AX59" s="7">
        <v>258.81</v>
      </c>
      <c r="AY59" s="7">
        <v>291</v>
      </c>
      <c r="AZ59" s="26">
        <v>291</v>
      </c>
      <c r="BA59" s="7">
        <v>258.82</v>
      </c>
      <c r="BB59" s="7">
        <v>258.81</v>
      </c>
      <c r="BE59" s="17">
        <f t="shared" si="0"/>
        <v>258.82</v>
      </c>
      <c r="BF59" s="17">
        <f t="shared" ref="BF59:BH59" si="126">AH59</f>
        <v>0</v>
      </c>
      <c r="BG59" s="17">
        <f t="shared" si="126"/>
        <v>258.82</v>
      </c>
      <c r="BH59" s="17">
        <f t="shared" si="126"/>
        <v>258.82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258.82</v>
      </c>
      <c r="BM59" s="17">
        <f t="shared" si="2"/>
        <v>258.81</v>
      </c>
      <c r="BN59" s="17">
        <f t="shared" ref="BN59:BP59" si="127">AE59</f>
        <v>-0.02</v>
      </c>
      <c r="BO59" s="17">
        <f t="shared" si="127"/>
        <v>258.83</v>
      </c>
      <c r="BP59" s="17">
        <f t="shared" si="127"/>
        <v>258.81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258.83</v>
      </c>
    </row>
    <row r="60" s="2" customFormat="1" spans="1:72">
      <c r="A60" s="2">
        <v>21215.05</v>
      </c>
      <c r="B60" s="2">
        <v>-12048.3</v>
      </c>
      <c r="C60" s="2">
        <v>15490.51</v>
      </c>
      <c r="D60" s="2">
        <v>16037.06</v>
      </c>
      <c r="E60" s="2">
        <v>31.92</v>
      </c>
      <c r="F60" s="7">
        <v>7200</v>
      </c>
      <c r="G60" s="2">
        <v>0</v>
      </c>
      <c r="H60" s="2">
        <v>195.02</v>
      </c>
      <c r="I60" s="2">
        <v>200.61</v>
      </c>
      <c r="J60" s="2">
        <v>280.69</v>
      </c>
      <c r="K60" s="2">
        <v>272.26</v>
      </c>
      <c r="L60" s="2">
        <v>273.19</v>
      </c>
      <c r="M60" s="2">
        <v>791.39</v>
      </c>
      <c r="N60" s="2">
        <v>791.39</v>
      </c>
      <c r="O60" s="2">
        <v>0</v>
      </c>
      <c r="P60" s="2">
        <v>294.2</v>
      </c>
      <c r="Q60" s="2">
        <v>0</v>
      </c>
      <c r="R60" s="2">
        <v>173.06</v>
      </c>
      <c r="S60" s="2">
        <v>21180.89</v>
      </c>
      <c r="T60" s="2">
        <v>12019.46</v>
      </c>
      <c r="U60" s="2">
        <v>6879.785</v>
      </c>
      <c r="V60" s="2">
        <v>12709.388</v>
      </c>
      <c r="W60" s="2">
        <v>19589.173</v>
      </c>
      <c r="X60" s="2">
        <v>-506.927</v>
      </c>
      <c r="Y60" s="2">
        <v>49.964</v>
      </c>
      <c r="Z60" s="2">
        <v>17258.78</v>
      </c>
      <c r="AA60" s="2">
        <v>480.158</v>
      </c>
      <c r="AB60" s="2">
        <v>895.93</v>
      </c>
      <c r="AC60" s="2" t="s">
        <v>75</v>
      </c>
      <c r="AD60" s="7">
        <v>-4859.226</v>
      </c>
      <c r="AE60" s="2">
        <v>0</v>
      </c>
      <c r="AF60" s="2">
        <v>258.82</v>
      </c>
      <c r="AG60" s="2">
        <v>258.82</v>
      </c>
      <c r="AH60" s="2">
        <v>0</v>
      </c>
      <c r="AI60" s="2">
        <v>258.82</v>
      </c>
      <c r="AJ60" s="2">
        <v>258.82</v>
      </c>
      <c r="AK60" s="2">
        <v>7986</v>
      </c>
      <c r="AL60" s="2">
        <v>22154</v>
      </c>
      <c r="AM60" s="2">
        <v>30140</v>
      </c>
      <c r="AN60" s="2">
        <v>27043.78</v>
      </c>
      <c r="AO60" s="2">
        <v>9403.87</v>
      </c>
      <c r="AP60" s="2">
        <v>17639.91</v>
      </c>
      <c r="AQ60" s="2">
        <v>31.92</v>
      </c>
      <c r="AR60" s="2">
        <v>29.34</v>
      </c>
      <c r="AU60" s="2">
        <v>0</v>
      </c>
      <c r="AV60" s="14">
        <v>0</v>
      </c>
      <c r="AW60" s="7">
        <v>258.82</v>
      </c>
      <c r="AX60" s="7">
        <v>258.82</v>
      </c>
      <c r="AY60" s="7">
        <v>291</v>
      </c>
      <c r="AZ60" s="26">
        <v>291</v>
      </c>
      <c r="BA60" s="7">
        <v>258.82</v>
      </c>
      <c r="BB60" s="7">
        <v>258.82</v>
      </c>
      <c r="BE60" s="17">
        <f t="shared" si="0"/>
        <v>258.82</v>
      </c>
      <c r="BF60" s="17">
        <f t="shared" ref="BF60:BH60" si="128">AH60</f>
        <v>0</v>
      </c>
      <c r="BG60" s="17">
        <f t="shared" si="128"/>
        <v>258.82</v>
      </c>
      <c r="BH60" s="17">
        <f t="shared" si="128"/>
        <v>258.82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258.82</v>
      </c>
      <c r="BM60" s="17">
        <f t="shared" si="2"/>
        <v>258.82</v>
      </c>
      <c r="BN60" s="17">
        <f t="shared" ref="BN60:BP60" si="129">AE60</f>
        <v>0</v>
      </c>
      <c r="BO60" s="17">
        <f t="shared" si="129"/>
        <v>258.82</v>
      </c>
      <c r="BP60" s="17">
        <f t="shared" si="129"/>
        <v>258.82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258.82</v>
      </c>
    </row>
    <row r="61" s="2" customFormat="1" spans="1:72">
      <c r="A61" s="2">
        <v>21404.57</v>
      </c>
      <c r="B61" s="2">
        <v>-11977.67</v>
      </c>
      <c r="C61" s="2">
        <v>15554.32</v>
      </c>
      <c r="D61" s="2">
        <v>18366.94</v>
      </c>
      <c r="E61" s="2">
        <v>31.42</v>
      </c>
      <c r="F61" s="7">
        <v>7199</v>
      </c>
      <c r="G61" s="2">
        <v>0</v>
      </c>
      <c r="H61" s="2">
        <v>193.33</v>
      </c>
      <c r="I61" s="2">
        <v>198.84</v>
      </c>
      <c r="J61" s="2">
        <v>279.86</v>
      </c>
      <c r="K61" s="2">
        <v>271.33</v>
      </c>
      <c r="L61" s="2">
        <v>273.19</v>
      </c>
      <c r="M61" s="2">
        <v>790.57</v>
      </c>
      <c r="N61" s="2">
        <v>790.16</v>
      </c>
      <c r="O61" s="2">
        <v>0</v>
      </c>
      <c r="P61" s="2">
        <v>289.9</v>
      </c>
      <c r="Q61" s="2">
        <v>0</v>
      </c>
      <c r="R61" s="2">
        <v>174.12</v>
      </c>
      <c r="S61" s="2">
        <v>21613.19</v>
      </c>
      <c r="T61" s="2">
        <v>12006.58</v>
      </c>
      <c r="U61" s="2">
        <v>8236.075</v>
      </c>
      <c r="V61" s="2">
        <v>11872.424</v>
      </c>
      <c r="W61" s="2">
        <v>20108.499</v>
      </c>
      <c r="X61" s="2">
        <v>-511.856</v>
      </c>
      <c r="Y61" s="2">
        <v>50.031</v>
      </c>
      <c r="Z61" s="2">
        <v>17060.54</v>
      </c>
      <c r="AA61" s="2">
        <v>597.9</v>
      </c>
      <c r="AB61" s="2">
        <v>874.24</v>
      </c>
      <c r="AC61" s="2" t="s">
        <v>75</v>
      </c>
      <c r="AD61" s="7">
        <v>-4862.587</v>
      </c>
      <c r="AE61" s="2">
        <v>-0.02</v>
      </c>
      <c r="AF61" s="2">
        <v>258.83</v>
      </c>
      <c r="AG61" s="2">
        <v>258.81</v>
      </c>
      <c r="AH61" s="2">
        <v>0</v>
      </c>
      <c r="AI61" s="2">
        <v>258.82</v>
      </c>
      <c r="AJ61" s="2">
        <v>258.82</v>
      </c>
      <c r="AK61" s="2">
        <v>7836</v>
      </c>
      <c r="AL61" s="2">
        <v>22762</v>
      </c>
      <c r="AM61" s="2">
        <v>30598</v>
      </c>
      <c r="AN61" s="2">
        <v>26526.56</v>
      </c>
      <c r="AO61" s="2">
        <v>9628.28</v>
      </c>
      <c r="AP61" s="2">
        <v>16898.28</v>
      </c>
      <c r="AQ61" s="2">
        <v>31.42</v>
      </c>
      <c r="AR61" s="2">
        <v>28.97</v>
      </c>
      <c r="AU61" s="2">
        <v>0</v>
      </c>
      <c r="AV61" s="14">
        <v>0</v>
      </c>
      <c r="AW61" s="7">
        <v>258.82</v>
      </c>
      <c r="AX61" s="7">
        <v>258.81</v>
      </c>
      <c r="AY61" s="7">
        <v>291</v>
      </c>
      <c r="AZ61" s="26">
        <v>291</v>
      </c>
      <c r="BA61" s="7">
        <v>258.82</v>
      </c>
      <c r="BB61" s="7">
        <v>258.81</v>
      </c>
      <c r="BE61" s="17">
        <f t="shared" si="0"/>
        <v>258.82</v>
      </c>
      <c r="BF61" s="17">
        <f t="shared" ref="BF61:BH61" si="130">AH61</f>
        <v>0</v>
      </c>
      <c r="BG61" s="17">
        <f t="shared" si="130"/>
        <v>258.82</v>
      </c>
      <c r="BH61" s="17">
        <f t="shared" si="130"/>
        <v>258.82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258.82</v>
      </c>
      <c r="BM61" s="17">
        <f t="shared" si="2"/>
        <v>258.81</v>
      </c>
      <c r="BN61" s="17">
        <f t="shared" ref="BN61:BP61" si="131">AE61</f>
        <v>-0.02</v>
      </c>
      <c r="BO61" s="17">
        <f t="shared" si="131"/>
        <v>258.83</v>
      </c>
      <c r="BP61" s="17">
        <f t="shared" si="131"/>
        <v>258.81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258.83</v>
      </c>
    </row>
    <row r="62" s="2" customFormat="1" spans="1:72">
      <c r="A62" s="2">
        <v>22054.14</v>
      </c>
      <c r="B62" s="2">
        <v>-11885.57</v>
      </c>
      <c r="C62" s="2">
        <v>15545.02</v>
      </c>
      <c r="D62" s="2">
        <v>18797.38</v>
      </c>
      <c r="E62" s="2">
        <v>30.77</v>
      </c>
      <c r="F62" s="7">
        <v>7200</v>
      </c>
      <c r="G62" s="2">
        <v>0</v>
      </c>
      <c r="H62" s="2">
        <v>192.46</v>
      </c>
      <c r="I62" s="2">
        <v>199.9</v>
      </c>
      <c r="J62" s="2">
        <v>280.68</v>
      </c>
      <c r="K62" s="2">
        <v>271.33</v>
      </c>
      <c r="L62" s="2">
        <v>273.65</v>
      </c>
      <c r="M62" s="2">
        <v>788.1</v>
      </c>
      <c r="N62" s="2">
        <v>790.98</v>
      </c>
      <c r="O62" s="2">
        <v>0</v>
      </c>
      <c r="P62" s="2">
        <v>291.7</v>
      </c>
      <c r="Q62" s="2">
        <v>0</v>
      </c>
      <c r="R62" s="2">
        <v>174.22</v>
      </c>
      <c r="S62" s="2">
        <v>21974.24</v>
      </c>
      <c r="T62" s="2">
        <v>12016.82</v>
      </c>
      <c r="U62" s="2">
        <v>8428.938</v>
      </c>
      <c r="V62" s="2">
        <v>11565.797</v>
      </c>
      <c r="W62" s="2">
        <v>19994.735</v>
      </c>
      <c r="X62" s="2">
        <v>-505.75</v>
      </c>
      <c r="Y62" s="2">
        <v>49.97</v>
      </c>
      <c r="Z62" s="2">
        <v>17080.71</v>
      </c>
      <c r="AA62" s="2">
        <v>642.195</v>
      </c>
      <c r="AB62" s="2">
        <v>877.69</v>
      </c>
      <c r="AC62" s="2" t="s">
        <v>75</v>
      </c>
      <c r="AD62" s="7">
        <v>-4855.443</v>
      </c>
      <c r="AE62" s="2">
        <v>0</v>
      </c>
      <c r="AF62" s="2">
        <v>258.82</v>
      </c>
      <c r="AG62" s="2">
        <v>258.82</v>
      </c>
      <c r="AH62" s="2">
        <v>0</v>
      </c>
      <c r="AI62" s="2">
        <v>258.82</v>
      </c>
      <c r="AJ62" s="2">
        <v>258.82</v>
      </c>
      <c r="AK62" s="2">
        <v>7686</v>
      </c>
      <c r="AL62" s="2">
        <v>23176</v>
      </c>
      <c r="AM62" s="2">
        <v>30862</v>
      </c>
      <c r="AN62" s="2">
        <v>25826.73</v>
      </c>
      <c r="AO62" s="2">
        <v>9762.77</v>
      </c>
      <c r="AP62" s="2">
        <v>16063.96</v>
      </c>
      <c r="AQ62" s="2">
        <v>30.77</v>
      </c>
      <c r="AR62" s="2">
        <v>28.98</v>
      </c>
      <c r="AU62" s="2">
        <v>0</v>
      </c>
      <c r="AV62" s="14">
        <v>0</v>
      </c>
      <c r="AW62" s="7">
        <v>258.82</v>
      </c>
      <c r="AX62" s="7">
        <v>258.82</v>
      </c>
      <c r="AY62" s="7">
        <v>291</v>
      </c>
      <c r="AZ62" s="26">
        <v>291</v>
      </c>
      <c r="BA62" s="7">
        <v>258.82</v>
      </c>
      <c r="BB62" s="7">
        <v>258.82</v>
      </c>
      <c r="BE62" s="17">
        <f t="shared" si="0"/>
        <v>258.82</v>
      </c>
      <c r="BF62" s="17">
        <f t="shared" ref="BF62:BH62" si="132">AH62</f>
        <v>0</v>
      </c>
      <c r="BG62" s="17">
        <f t="shared" si="132"/>
        <v>258.82</v>
      </c>
      <c r="BH62" s="17">
        <f t="shared" si="132"/>
        <v>258.82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258.82</v>
      </c>
      <c r="BM62" s="17">
        <f t="shared" si="2"/>
        <v>258.82</v>
      </c>
      <c r="BN62" s="17">
        <f t="shared" ref="BN62:BP62" si="133">AE62</f>
        <v>0</v>
      </c>
      <c r="BO62" s="17">
        <f t="shared" si="133"/>
        <v>258.82</v>
      </c>
      <c r="BP62" s="17">
        <f t="shared" si="133"/>
        <v>258.82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258.82</v>
      </c>
    </row>
    <row r="63" s="2" customFormat="1" spans="1:72">
      <c r="A63" s="2">
        <v>22521.6</v>
      </c>
      <c r="B63" s="2">
        <v>-11943.4</v>
      </c>
      <c r="C63" s="2">
        <v>16317.41</v>
      </c>
      <c r="D63" s="2">
        <v>18795.33</v>
      </c>
      <c r="E63" s="2">
        <v>75.39</v>
      </c>
      <c r="F63" s="7">
        <v>7200</v>
      </c>
      <c r="G63" s="2">
        <v>0</v>
      </c>
      <c r="H63" s="2">
        <v>250.57</v>
      </c>
      <c r="I63" s="2">
        <v>199.31</v>
      </c>
      <c r="J63" s="2">
        <v>280.81</v>
      </c>
      <c r="K63" s="2">
        <v>272.26</v>
      </c>
      <c r="L63" s="2">
        <v>272.72</v>
      </c>
      <c r="M63" s="2">
        <v>791.39</v>
      </c>
      <c r="N63" s="2">
        <v>788.92</v>
      </c>
      <c r="O63" s="2">
        <v>0</v>
      </c>
      <c r="P63" s="2">
        <v>291.2</v>
      </c>
      <c r="Q63" s="2">
        <v>0</v>
      </c>
      <c r="R63" s="2">
        <v>174.28</v>
      </c>
      <c r="S63" s="2">
        <v>22653.63</v>
      </c>
      <c r="T63" s="2">
        <v>11936.86</v>
      </c>
      <c r="U63" s="2">
        <v>8881.345</v>
      </c>
      <c r="V63" s="2">
        <v>10760.775</v>
      </c>
      <c r="W63" s="2">
        <v>19642.12</v>
      </c>
      <c r="X63" s="2">
        <v>-503.798</v>
      </c>
      <c r="Y63" s="2">
        <v>49.968</v>
      </c>
      <c r="Z63" s="2">
        <v>16220.8</v>
      </c>
      <c r="AA63" s="2">
        <v>1378.246</v>
      </c>
      <c r="AB63" s="2">
        <v>881.6</v>
      </c>
      <c r="AC63" s="2" t="s">
        <v>75</v>
      </c>
      <c r="AD63" s="7">
        <v>-4869.591</v>
      </c>
      <c r="AE63" s="2">
        <v>0</v>
      </c>
      <c r="AF63" s="2">
        <v>258.82</v>
      </c>
      <c r="AG63" s="2">
        <v>258.82</v>
      </c>
      <c r="AH63" s="2">
        <v>0</v>
      </c>
      <c r="AI63" s="2">
        <v>258.82</v>
      </c>
      <c r="AJ63" s="2">
        <v>258.82</v>
      </c>
      <c r="AK63" s="2">
        <v>7594</v>
      </c>
      <c r="AL63" s="2">
        <v>23674</v>
      </c>
      <c r="AM63" s="2">
        <v>31268</v>
      </c>
      <c r="AN63" s="2">
        <v>25122.53</v>
      </c>
      <c r="AO63" s="2">
        <v>9978.83</v>
      </c>
      <c r="AP63" s="2">
        <v>15143.7</v>
      </c>
      <c r="AQ63" s="2">
        <v>75.39</v>
      </c>
      <c r="AR63" s="2">
        <v>28.59</v>
      </c>
      <c r="AU63" s="2">
        <v>0</v>
      </c>
      <c r="AV63" s="14">
        <v>0</v>
      </c>
      <c r="AW63" s="7">
        <v>258.82</v>
      </c>
      <c r="AX63" s="7">
        <v>258.82</v>
      </c>
      <c r="AY63" s="7">
        <v>291</v>
      </c>
      <c r="AZ63" s="26">
        <v>291</v>
      </c>
      <c r="BA63" s="7">
        <v>258.82</v>
      </c>
      <c r="BB63" s="7">
        <v>258.82</v>
      </c>
      <c r="BE63" s="17">
        <f t="shared" si="0"/>
        <v>258.82</v>
      </c>
      <c r="BF63" s="17">
        <f t="shared" ref="BF63:BH63" si="134">AH63</f>
        <v>0</v>
      </c>
      <c r="BG63" s="17">
        <f t="shared" si="134"/>
        <v>258.82</v>
      </c>
      <c r="BH63" s="17">
        <f t="shared" si="134"/>
        <v>258.82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258.82</v>
      </c>
      <c r="BM63" s="17">
        <f t="shared" si="2"/>
        <v>258.82</v>
      </c>
      <c r="BN63" s="17">
        <f t="shared" ref="BN63:BP63" si="135">AE63</f>
        <v>0</v>
      </c>
      <c r="BO63" s="17">
        <f t="shared" si="135"/>
        <v>258.82</v>
      </c>
      <c r="BP63" s="17">
        <f t="shared" si="135"/>
        <v>258.82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258.82</v>
      </c>
    </row>
    <row r="64" s="2" customFormat="1" spans="1:72">
      <c r="A64" s="2">
        <v>22930.43</v>
      </c>
      <c r="B64" s="2">
        <v>-11933.33</v>
      </c>
      <c r="C64" s="2">
        <v>16523.04</v>
      </c>
      <c r="D64" s="2">
        <v>18786.68</v>
      </c>
      <c r="E64" s="2">
        <v>79.55</v>
      </c>
      <c r="F64" s="7">
        <v>7200</v>
      </c>
      <c r="G64" s="2">
        <v>0</v>
      </c>
      <c r="H64" s="2">
        <v>306.97</v>
      </c>
      <c r="I64" s="2">
        <v>200.45</v>
      </c>
      <c r="J64" s="2">
        <v>279.98</v>
      </c>
      <c r="K64" s="2">
        <v>272.49</v>
      </c>
      <c r="L64" s="2">
        <v>272.49</v>
      </c>
      <c r="M64" s="2">
        <v>790.98</v>
      </c>
      <c r="N64" s="2">
        <v>790.16</v>
      </c>
      <c r="O64" s="2">
        <v>0</v>
      </c>
      <c r="P64" s="2">
        <v>291.4</v>
      </c>
      <c r="Q64" s="2">
        <v>0</v>
      </c>
      <c r="R64" s="2">
        <v>174.33</v>
      </c>
      <c r="S64" s="2">
        <v>23151.54</v>
      </c>
      <c r="T64" s="2">
        <v>11875.43</v>
      </c>
      <c r="U64" s="2">
        <v>9558.477</v>
      </c>
      <c r="V64" s="2">
        <v>10067.288</v>
      </c>
      <c r="W64" s="2">
        <v>19625.765</v>
      </c>
      <c r="X64" s="2">
        <v>-504.491</v>
      </c>
      <c r="Y64" s="2">
        <v>49.997</v>
      </c>
      <c r="Z64" s="2">
        <v>15700.93</v>
      </c>
      <c r="AA64" s="2">
        <v>1553.043</v>
      </c>
      <c r="AB64" s="2">
        <v>884.57</v>
      </c>
      <c r="AC64" s="2" t="s">
        <v>75</v>
      </c>
      <c r="AD64" s="7">
        <v>-4857.965</v>
      </c>
      <c r="AE64" s="2">
        <v>0</v>
      </c>
      <c r="AF64" s="2">
        <v>258.82</v>
      </c>
      <c r="AG64" s="2">
        <v>258.82</v>
      </c>
      <c r="AH64" s="2">
        <v>0</v>
      </c>
      <c r="AI64" s="2">
        <v>258.82</v>
      </c>
      <c r="AJ64" s="2">
        <v>258.82</v>
      </c>
      <c r="AK64" s="2">
        <v>7502</v>
      </c>
      <c r="AL64" s="2">
        <v>24254</v>
      </c>
      <c r="AM64" s="2">
        <v>31756</v>
      </c>
      <c r="AN64" s="2">
        <v>24330.48</v>
      </c>
      <c r="AO64" s="2">
        <v>10208.23</v>
      </c>
      <c r="AP64" s="2">
        <v>14122.25</v>
      </c>
      <c r="AQ64" s="2">
        <v>79.55</v>
      </c>
      <c r="AR64" s="2">
        <v>28.52</v>
      </c>
      <c r="AU64" s="2">
        <v>0</v>
      </c>
      <c r="AV64" s="14">
        <v>0</v>
      </c>
      <c r="AW64" s="7">
        <v>258.82</v>
      </c>
      <c r="AX64" s="7">
        <v>258.82</v>
      </c>
      <c r="AY64" s="7">
        <v>291</v>
      </c>
      <c r="AZ64" s="26">
        <v>291</v>
      </c>
      <c r="BA64" s="7">
        <v>258.82</v>
      </c>
      <c r="BB64" s="7">
        <v>258.82</v>
      </c>
      <c r="BE64" s="17">
        <f t="shared" si="0"/>
        <v>258.82</v>
      </c>
      <c r="BF64" s="17">
        <f t="shared" ref="BF64:BH64" si="136">AH64</f>
        <v>0</v>
      </c>
      <c r="BG64" s="17">
        <f t="shared" si="136"/>
        <v>258.82</v>
      </c>
      <c r="BH64" s="17">
        <f t="shared" si="136"/>
        <v>258.82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258.82</v>
      </c>
      <c r="BM64" s="17">
        <f t="shared" si="2"/>
        <v>258.82</v>
      </c>
      <c r="BN64" s="17">
        <f t="shared" ref="BN64:BP64" si="137">AE64</f>
        <v>0</v>
      </c>
      <c r="BO64" s="17">
        <f t="shared" si="137"/>
        <v>258.82</v>
      </c>
      <c r="BP64" s="17">
        <f t="shared" si="137"/>
        <v>258.82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258.82</v>
      </c>
    </row>
    <row r="65" s="2" customFormat="1" spans="1:72">
      <c r="A65" s="2">
        <v>23294.56</v>
      </c>
      <c r="B65" s="2">
        <v>-11932.78</v>
      </c>
      <c r="C65" s="2">
        <v>16709.01</v>
      </c>
      <c r="D65" s="2">
        <v>18913.57</v>
      </c>
      <c r="E65" s="2">
        <v>80.71</v>
      </c>
      <c r="F65" s="7">
        <v>7199</v>
      </c>
      <c r="G65" s="2">
        <v>0</v>
      </c>
      <c r="H65" s="2">
        <v>312.95</v>
      </c>
      <c r="I65" s="2">
        <v>198.65</v>
      </c>
      <c r="J65" s="2">
        <v>279.76</v>
      </c>
      <c r="K65" s="2">
        <v>271.33</v>
      </c>
      <c r="L65" s="2">
        <v>272.72</v>
      </c>
      <c r="M65" s="2">
        <v>790.98</v>
      </c>
      <c r="N65" s="2">
        <v>788.51</v>
      </c>
      <c r="O65" s="2">
        <v>0</v>
      </c>
      <c r="P65" s="2">
        <v>287.5</v>
      </c>
      <c r="Q65" s="2">
        <v>0</v>
      </c>
      <c r="R65" s="2">
        <v>173.64</v>
      </c>
      <c r="S65" s="2">
        <v>23528.91</v>
      </c>
      <c r="T65" s="2">
        <v>11955.04</v>
      </c>
      <c r="U65" s="2">
        <v>10350.537</v>
      </c>
      <c r="V65" s="2">
        <v>10016.861</v>
      </c>
      <c r="W65" s="2">
        <v>20367.398</v>
      </c>
      <c r="X65" s="2">
        <v>-506.338</v>
      </c>
      <c r="Y65" s="2">
        <v>50.035</v>
      </c>
      <c r="Z65" s="2">
        <v>15583.45</v>
      </c>
      <c r="AA65" s="2">
        <v>1591.426</v>
      </c>
      <c r="AB65" s="2">
        <v>897.93</v>
      </c>
      <c r="AC65" s="2" t="s">
        <v>75</v>
      </c>
      <c r="AD65" s="7">
        <v>-4864.128</v>
      </c>
      <c r="AE65" s="2">
        <v>0</v>
      </c>
      <c r="AF65" s="2">
        <v>258.82</v>
      </c>
      <c r="AG65" s="2">
        <v>258.82</v>
      </c>
      <c r="AH65" s="2">
        <v>0</v>
      </c>
      <c r="AI65" s="2">
        <v>258.82</v>
      </c>
      <c r="AJ65" s="2">
        <v>258.82</v>
      </c>
      <c r="AK65" s="2">
        <v>7410</v>
      </c>
      <c r="AL65" s="2">
        <v>24503</v>
      </c>
      <c r="AM65" s="2">
        <v>31913</v>
      </c>
      <c r="AN65" s="2">
        <v>23525.06</v>
      </c>
      <c r="AO65" s="2">
        <v>10443.33</v>
      </c>
      <c r="AP65" s="2">
        <v>13081.73</v>
      </c>
      <c r="AQ65" s="2">
        <v>80.71</v>
      </c>
      <c r="AR65" s="2">
        <v>28.6</v>
      </c>
      <c r="AU65" s="2">
        <v>0</v>
      </c>
      <c r="AV65" s="14">
        <v>0</v>
      </c>
      <c r="AW65" s="7">
        <v>258.82</v>
      </c>
      <c r="AX65" s="7">
        <v>258.82</v>
      </c>
      <c r="AY65" s="7">
        <v>291</v>
      </c>
      <c r="AZ65" s="26">
        <v>291</v>
      </c>
      <c r="BA65" s="7">
        <v>258.82</v>
      </c>
      <c r="BB65" s="7">
        <v>258.82</v>
      </c>
      <c r="BE65" s="17">
        <f t="shared" ref="BE65:BE97" si="138">AW65</f>
        <v>258.82</v>
      </c>
      <c r="BF65" s="17">
        <f t="shared" ref="BF65:BH65" si="139">AH65</f>
        <v>0</v>
      </c>
      <c r="BG65" s="17">
        <f t="shared" si="139"/>
        <v>258.82</v>
      </c>
      <c r="BH65" s="17">
        <f t="shared" si="139"/>
        <v>258.82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258.82</v>
      </c>
      <c r="BM65" s="17">
        <f t="shared" ref="BM65:BM97" si="140">AX65</f>
        <v>258.82</v>
      </c>
      <c r="BN65" s="17">
        <f t="shared" ref="BN65:BP65" si="141">AE65</f>
        <v>0</v>
      </c>
      <c r="BO65" s="17">
        <f t="shared" si="141"/>
        <v>258.82</v>
      </c>
      <c r="BP65" s="17">
        <f t="shared" si="141"/>
        <v>258.82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258.82</v>
      </c>
    </row>
    <row r="66" s="2" customFormat="1" spans="1:72">
      <c r="A66" s="2">
        <v>24058.92</v>
      </c>
      <c r="B66" s="2">
        <v>-10788</v>
      </c>
      <c r="C66" s="2">
        <v>16415.77</v>
      </c>
      <c r="D66" s="2">
        <v>17074.9</v>
      </c>
      <c r="E66" s="2">
        <v>27.38</v>
      </c>
      <c r="F66" s="7">
        <v>7200</v>
      </c>
      <c r="G66" s="2">
        <v>0</v>
      </c>
      <c r="H66" s="2">
        <v>194.17</v>
      </c>
      <c r="I66" s="2">
        <v>199.61</v>
      </c>
      <c r="J66" s="2">
        <v>281.02</v>
      </c>
      <c r="K66" s="2">
        <v>271.79</v>
      </c>
      <c r="L66" s="2">
        <v>273.19</v>
      </c>
      <c r="M66" s="2">
        <v>790.16</v>
      </c>
      <c r="N66" s="2">
        <v>789.34</v>
      </c>
      <c r="O66" s="2">
        <v>0</v>
      </c>
      <c r="P66" s="2">
        <v>291.2</v>
      </c>
      <c r="Q66" s="2">
        <v>0</v>
      </c>
      <c r="R66" s="2">
        <v>174.12</v>
      </c>
      <c r="S66" s="2">
        <v>24246.75</v>
      </c>
      <c r="T66" s="2">
        <v>10683.01</v>
      </c>
      <c r="U66" s="2">
        <v>10277.037</v>
      </c>
      <c r="V66" s="2">
        <v>9387.702</v>
      </c>
      <c r="W66" s="2">
        <v>19664.739</v>
      </c>
      <c r="X66" s="2">
        <v>136.353</v>
      </c>
      <c r="Y66" s="2">
        <v>49.977</v>
      </c>
      <c r="Z66" s="2">
        <v>16062.55</v>
      </c>
      <c r="AA66" s="2">
        <v>1401.969</v>
      </c>
      <c r="AB66" s="2">
        <v>922.54</v>
      </c>
      <c r="AC66" s="2" t="s">
        <v>75</v>
      </c>
      <c r="AD66" s="7">
        <v>-4856.844</v>
      </c>
      <c r="AE66" s="2">
        <v>0</v>
      </c>
      <c r="AF66" s="2">
        <v>258.82</v>
      </c>
      <c r="AG66" s="2">
        <v>258.82</v>
      </c>
      <c r="AH66" s="2">
        <v>0</v>
      </c>
      <c r="AI66" s="2">
        <v>258.82</v>
      </c>
      <c r="AJ66" s="2">
        <v>258.82</v>
      </c>
      <c r="AK66" s="2">
        <v>7368</v>
      </c>
      <c r="AL66" s="2">
        <v>24862</v>
      </c>
      <c r="AM66" s="2">
        <v>32230</v>
      </c>
      <c r="AN66" s="2">
        <v>22612.26</v>
      </c>
      <c r="AO66" s="2">
        <v>10681.64</v>
      </c>
      <c r="AP66" s="2">
        <v>11930.62</v>
      </c>
      <c r="AQ66" s="2">
        <v>27.38</v>
      </c>
      <c r="AR66" s="2">
        <v>27.09</v>
      </c>
      <c r="AU66" s="2">
        <v>0</v>
      </c>
      <c r="AV66" s="14">
        <v>0</v>
      </c>
      <c r="AW66" s="7">
        <v>258.82</v>
      </c>
      <c r="AX66" s="7">
        <v>258.82</v>
      </c>
      <c r="AY66" s="7">
        <v>291</v>
      </c>
      <c r="AZ66" s="26">
        <v>291</v>
      </c>
      <c r="BA66" s="7">
        <v>258.82</v>
      </c>
      <c r="BB66" s="7">
        <v>258.82</v>
      </c>
      <c r="BE66" s="17">
        <f t="shared" si="138"/>
        <v>258.82</v>
      </c>
      <c r="BF66" s="17">
        <f t="shared" ref="BF66:BH66" si="142">AH66</f>
        <v>0</v>
      </c>
      <c r="BG66" s="17">
        <f t="shared" si="142"/>
        <v>258.82</v>
      </c>
      <c r="BH66" s="17">
        <f t="shared" si="142"/>
        <v>258.82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258.82</v>
      </c>
      <c r="BM66" s="17">
        <f t="shared" si="140"/>
        <v>258.82</v>
      </c>
      <c r="BN66" s="17">
        <f t="shared" ref="BN66:BP66" si="147">AE66</f>
        <v>0</v>
      </c>
      <c r="BO66" s="17">
        <f t="shared" si="147"/>
        <v>258.82</v>
      </c>
      <c r="BP66" s="17">
        <f t="shared" si="147"/>
        <v>258.82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258.82</v>
      </c>
    </row>
    <row r="67" s="2" customFormat="1" spans="1:72">
      <c r="A67" s="2">
        <v>24769.99</v>
      </c>
      <c r="B67" s="2">
        <v>-9948</v>
      </c>
      <c r="C67" s="2">
        <v>17166.39</v>
      </c>
      <c r="D67" s="2">
        <v>19906.44</v>
      </c>
      <c r="E67" s="2">
        <v>26.75</v>
      </c>
      <c r="F67" s="7">
        <v>7200</v>
      </c>
      <c r="G67" s="2">
        <v>0</v>
      </c>
      <c r="H67" s="2">
        <v>191.61</v>
      </c>
      <c r="I67" s="2">
        <v>199.42</v>
      </c>
      <c r="J67" s="2">
        <v>280.63</v>
      </c>
      <c r="K67" s="2">
        <v>271.79</v>
      </c>
      <c r="L67" s="2">
        <v>273.89</v>
      </c>
      <c r="M67" s="2">
        <v>790.16</v>
      </c>
      <c r="N67" s="2">
        <v>789.75</v>
      </c>
      <c r="O67" s="2">
        <v>0</v>
      </c>
      <c r="P67" s="2">
        <v>291.5</v>
      </c>
      <c r="Q67" s="2">
        <v>0</v>
      </c>
      <c r="R67" s="2">
        <v>174.01</v>
      </c>
      <c r="S67" s="2">
        <v>24939.92</v>
      </c>
      <c r="T67" s="2">
        <v>10439.35</v>
      </c>
      <c r="U67" s="2">
        <v>11790.259</v>
      </c>
      <c r="V67" s="2">
        <v>8607.643</v>
      </c>
      <c r="W67" s="2">
        <v>20397.902</v>
      </c>
      <c r="X67" s="2">
        <v>-497.121</v>
      </c>
      <c r="Y67" s="2">
        <v>49.969</v>
      </c>
      <c r="Z67" s="2">
        <v>15763.59</v>
      </c>
      <c r="AA67" s="2">
        <v>1632.93</v>
      </c>
      <c r="AB67" s="2">
        <v>949.41</v>
      </c>
      <c r="AC67" s="2" t="s">
        <v>75</v>
      </c>
      <c r="AD67" s="7">
        <v>-4856.284</v>
      </c>
      <c r="AE67" s="2">
        <v>0</v>
      </c>
      <c r="AF67" s="2">
        <v>258.82</v>
      </c>
      <c r="AG67" s="2">
        <v>258.82</v>
      </c>
      <c r="AH67" s="2">
        <v>0</v>
      </c>
      <c r="AI67" s="2">
        <v>258.82</v>
      </c>
      <c r="AJ67" s="2">
        <v>258.82</v>
      </c>
      <c r="AK67" s="2">
        <v>7193</v>
      </c>
      <c r="AL67" s="2">
        <v>25331</v>
      </c>
      <c r="AM67" s="2">
        <v>32524</v>
      </c>
      <c r="AN67" s="2">
        <v>21775.7</v>
      </c>
      <c r="AO67" s="2">
        <v>10998.17</v>
      </c>
      <c r="AP67" s="2">
        <v>10777.53</v>
      </c>
      <c r="AQ67" s="2">
        <v>26.75</v>
      </c>
      <c r="AR67" s="2">
        <v>26.78</v>
      </c>
      <c r="AU67" s="2">
        <v>0</v>
      </c>
      <c r="AV67" s="14">
        <v>0</v>
      </c>
      <c r="AW67" s="7">
        <v>258.82</v>
      </c>
      <c r="AX67" s="7">
        <v>258.82</v>
      </c>
      <c r="AY67" s="7">
        <v>291</v>
      </c>
      <c r="AZ67" s="26">
        <v>291</v>
      </c>
      <c r="BA67" s="7">
        <v>258.82</v>
      </c>
      <c r="BB67" s="7">
        <v>258.82</v>
      </c>
      <c r="BE67" s="17">
        <f t="shared" si="138"/>
        <v>258.82</v>
      </c>
      <c r="BF67" s="17">
        <f t="shared" ref="BF67:BH67" si="152">AH67</f>
        <v>0</v>
      </c>
      <c r="BG67" s="17">
        <f t="shared" si="152"/>
        <v>258.82</v>
      </c>
      <c r="BH67" s="17">
        <f t="shared" si="152"/>
        <v>258.82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258.82</v>
      </c>
      <c r="BM67" s="17">
        <f t="shared" si="140"/>
        <v>258.82</v>
      </c>
      <c r="BN67" s="17">
        <f t="shared" ref="BN67:BP67" si="153">AE67</f>
        <v>0</v>
      </c>
      <c r="BO67" s="17">
        <f t="shared" si="153"/>
        <v>258.82</v>
      </c>
      <c r="BP67" s="17">
        <f t="shared" si="153"/>
        <v>258.82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258.82</v>
      </c>
    </row>
    <row r="68" s="1" customFormat="1" spans="1:72">
      <c r="A68" s="1">
        <v>25643.33</v>
      </c>
      <c r="B68" s="1">
        <v>-9118</v>
      </c>
      <c r="C68" s="1">
        <v>17360.49</v>
      </c>
      <c r="D68" s="1">
        <v>19374.13</v>
      </c>
      <c r="E68" s="1">
        <v>26.21</v>
      </c>
      <c r="F68" s="6">
        <v>7200</v>
      </c>
      <c r="G68" s="1">
        <v>0</v>
      </c>
      <c r="H68" s="1">
        <v>192.46</v>
      </c>
      <c r="I68" s="1">
        <v>199.65</v>
      </c>
      <c r="J68" s="1">
        <v>280.84</v>
      </c>
      <c r="K68" s="1">
        <v>271.79</v>
      </c>
      <c r="L68" s="1">
        <v>273.19</v>
      </c>
      <c r="M68" s="1">
        <v>789.75</v>
      </c>
      <c r="N68" s="1">
        <v>789.75</v>
      </c>
      <c r="O68" s="1">
        <v>0</v>
      </c>
      <c r="P68" s="1">
        <v>291.4</v>
      </c>
      <c r="Q68" s="1">
        <v>0</v>
      </c>
      <c r="R68" s="1">
        <v>174.17</v>
      </c>
      <c r="S68" s="1">
        <v>25459.36</v>
      </c>
      <c r="T68" s="1">
        <v>9252.721</v>
      </c>
      <c r="U68" s="1">
        <v>12566.792</v>
      </c>
      <c r="V68" s="1">
        <v>8015.392</v>
      </c>
      <c r="W68" s="1">
        <v>20582.185</v>
      </c>
      <c r="X68" s="1">
        <v>-499.115</v>
      </c>
      <c r="Y68" s="1">
        <v>50.024</v>
      </c>
      <c r="Z68" s="1">
        <v>16330.24</v>
      </c>
      <c r="AA68" s="1">
        <v>984.703</v>
      </c>
      <c r="AB68" s="1">
        <v>1011.95</v>
      </c>
      <c r="AC68" s="1" t="s">
        <v>75</v>
      </c>
      <c r="AD68" s="6">
        <v>-4859.646</v>
      </c>
      <c r="AE68" s="1">
        <v>0</v>
      </c>
      <c r="AF68" s="1">
        <v>258.82</v>
      </c>
      <c r="AG68" s="1">
        <v>258.82</v>
      </c>
      <c r="AH68" s="1">
        <v>0</v>
      </c>
      <c r="AI68" s="1">
        <v>258.82</v>
      </c>
      <c r="AJ68" s="1">
        <v>258.82</v>
      </c>
      <c r="AK68" s="1">
        <v>7020</v>
      </c>
      <c r="AL68" s="1">
        <v>26547</v>
      </c>
      <c r="AM68" s="1">
        <v>33567</v>
      </c>
      <c r="AN68" s="1">
        <v>20830.25</v>
      </c>
      <c r="AO68" s="1">
        <v>11242.25</v>
      </c>
      <c r="AP68" s="1">
        <v>9588</v>
      </c>
      <c r="AQ68" s="1">
        <v>26.21</v>
      </c>
      <c r="AR68" s="1">
        <v>26.49</v>
      </c>
      <c r="AU68" s="1">
        <v>0</v>
      </c>
      <c r="AV68" s="13">
        <v>0</v>
      </c>
      <c r="AW68" s="6">
        <v>258.82</v>
      </c>
      <c r="AX68" s="6">
        <v>258.82</v>
      </c>
      <c r="AY68" s="6">
        <v>291</v>
      </c>
      <c r="AZ68" s="25">
        <v>291</v>
      </c>
      <c r="BA68" s="6">
        <v>258.82</v>
      </c>
      <c r="BB68" s="6">
        <v>258.82</v>
      </c>
      <c r="BE68" s="16">
        <f t="shared" si="138"/>
        <v>258.82</v>
      </c>
      <c r="BF68" s="16">
        <f t="shared" ref="BF68:BH68" si="154">AH68</f>
        <v>0</v>
      </c>
      <c r="BG68" s="16">
        <f t="shared" si="154"/>
        <v>258.82</v>
      </c>
      <c r="BH68" s="16">
        <f t="shared" si="154"/>
        <v>258.82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258.82</v>
      </c>
      <c r="BM68" s="16">
        <f t="shared" si="140"/>
        <v>258.82</v>
      </c>
      <c r="BN68" s="16">
        <f t="shared" ref="BN68:BP68" si="155">AE68</f>
        <v>0</v>
      </c>
      <c r="BO68" s="16">
        <f t="shared" si="155"/>
        <v>258.82</v>
      </c>
      <c r="BP68" s="16">
        <f t="shared" si="155"/>
        <v>258.82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258.82</v>
      </c>
    </row>
    <row r="69" s="1" customFormat="1" spans="1:72">
      <c r="A69" s="1">
        <v>25938.6</v>
      </c>
      <c r="B69" s="1">
        <v>-8317.72</v>
      </c>
      <c r="C69" s="1">
        <v>17671.34</v>
      </c>
      <c r="D69" s="1">
        <v>18961.71</v>
      </c>
      <c r="E69" s="1">
        <v>26.21</v>
      </c>
      <c r="F69" s="6">
        <v>7200</v>
      </c>
      <c r="G69" s="1">
        <v>0</v>
      </c>
      <c r="H69" s="1">
        <v>192.46</v>
      </c>
      <c r="I69" s="1">
        <v>199.15</v>
      </c>
      <c r="J69" s="1">
        <v>280.09</v>
      </c>
      <c r="K69" s="1">
        <v>272.26</v>
      </c>
      <c r="L69" s="1">
        <v>272.72</v>
      </c>
      <c r="M69" s="1">
        <v>789.34</v>
      </c>
      <c r="N69" s="1">
        <v>789.34</v>
      </c>
      <c r="O69" s="1">
        <v>0</v>
      </c>
      <c r="P69" s="1">
        <v>287.9</v>
      </c>
      <c r="Q69" s="1">
        <v>0</v>
      </c>
      <c r="R69" s="1">
        <v>174.43</v>
      </c>
      <c r="S69" s="1">
        <v>25860.53</v>
      </c>
      <c r="T69" s="1">
        <v>8222.166</v>
      </c>
      <c r="U69" s="1">
        <v>12665.707</v>
      </c>
      <c r="V69" s="1">
        <v>7105.784</v>
      </c>
      <c r="W69" s="1">
        <v>19771.491</v>
      </c>
      <c r="X69" s="1">
        <v>-498.508</v>
      </c>
      <c r="Y69" s="1">
        <v>50.035</v>
      </c>
      <c r="Z69" s="1">
        <v>16065.05</v>
      </c>
      <c r="AA69" s="1">
        <v>1405.688</v>
      </c>
      <c r="AB69" s="1">
        <v>959.7</v>
      </c>
      <c r="AC69" s="1" t="s">
        <v>75</v>
      </c>
      <c r="AD69" s="6">
        <v>-4854.463</v>
      </c>
      <c r="AE69" s="1">
        <v>0</v>
      </c>
      <c r="AF69" s="1">
        <v>258.82</v>
      </c>
      <c r="AG69" s="1">
        <v>258.82</v>
      </c>
      <c r="AH69" s="1">
        <v>190</v>
      </c>
      <c r="AI69" s="1">
        <v>35.29</v>
      </c>
      <c r="AJ69" s="1">
        <v>225.29</v>
      </c>
      <c r="AK69" s="1">
        <v>6844</v>
      </c>
      <c r="AL69" s="1">
        <v>27293</v>
      </c>
      <c r="AM69" s="1">
        <v>34137</v>
      </c>
      <c r="AN69" s="1">
        <v>19880.3</v>
      </c>
      <c r="AO69" s="1">
        <v>11480.14</v>
      </c>
      <c r="AP69" s="1">
        <v>8400.16</v>
      </c>
      <c r="AQ69" s="1">
        <v>26.21</v>
      </c>
      <c r="AR69" s="1">
        <v>193.54</v>
      </c>
      <c r="AU69" s="1">
        <v>0</v>
      </c>
      <c r="AV69" s="13">
        <v>0</v>
      </c>
      <c r="AW69" s="6">
        <v>225.29</v>
      </c>
      <c r="AX69" s="6">
        <v>258.82</v>
      </c>
      <c r="AY69" s="6">
        <v>291</v>
      </c>
      <c r="AZ69" s="25">
        <v>291</v>
      </c>
      <c r="BA69" s="6">
        <v>225.29</v>
      </c>
      <c r="BB69" s="6">
        <v>258.82</v>
      </c>
      <c r="BE69" s="16">
        <f t="shared" si="138"/>
        <v>225.29</v>
      </c>
      <c r="BF69" s="16">
        <f t="shared" ref="BF69:BH69" si="156">AH69</f>
        <v>190</v>
      </c>
      <c r="BG69" s="16">
        <f t="shared" si="156"/>
        <v>35.29</v>
      </c>
      <c r="BH69" s="16">
        <f t="shared" si="156"/>
        <v>225.29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258.82</v>
      </c>
      <c r="BN69" s="16">
        <f t="shared" ref="BN69:BP69" si="157">AE69</f>
        <v>0</v>
      </c>
      <c r="BO69" s="16">
        <f t="shared" si="157"/>
        <v>258.82</v>
      </c>
      <c r="BP69" s="16">
        <f t="shared" si="157"/>
        <v>258.82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258.82</v>
      </c>
    </row>
    <row r="70" s="1" customFormat="1" spans="1:72">
      <c r="A70" s="1">
        <v>26533.93</v>
      </c>
      <c r="B70" s="1">
        <v>-7701.61</v>
      </c>
      <c r="C70" s="1">
        <v>18027.32</v>
      </c>
      <c r="D70" s="1">
        <v>18220.26</v>
      </c>
      <c r="E70" s="1">
        <v>26.16</v>
      </c>
      <c r="F70" s="6">
        <v>7200</v>
      </c>
      <c r="G70" s="1">
        <v>0</v>
      </c>
      <c r="H70" s="1">
        <v>195.02</v>
      </c>
      <c r="I70" s="1">
        <v>204.58</v>
      </c>
      <c r="J70" s="1">
        <v>282.13</v>
      </c>
      <c r="K70" s="1">
        <v>274.82</v>
      </c>
      <c r="L70" s="1">
        <v>276.21</v>
      </c>
      <c r="M70" s="1">
        <v>793.86</v>
      </c>
      <c r="N70" s="1">
        <v>793.86</v>
      </c>
      <c r="O70" s="1">
        <v>0</v>
      </c>
      <c r="P70" s="1">
        <v>297.4</v>
      </c>
      <c r="Q70" s="1">
        <v>0</v>
      </c>
      <c r="R70" s="1">
        <v>176.13</v>
      </c>
      <c r="S70" s="1">
        <v>26271.29</v>
      </c>
      <c r="T70" s="1">
        <v>7170.633</v>
      </c>
      <c r="U70" s="1">
        <v>12640.595</v>
      </c>
      <c r="V70" s="1">
        <v>5822.815</v>
      </c>
      <c r="W70" s="1">
        <v>18463.41</v>
      </c>
      <c r="X70" s="1">
        <v>-493.237</v>
      </c>
      <c r="Y70" s="1">
        <v>49.957</v>
      </c>
      <c r="Z70" s="1">
        <v>15854.29</v>
      </c>
      <c r="AA70" s="1">
        <v>1413.709</v>
      </c>
      <c r="AB70" s="1">
        <v>969.26</v>
      </c>
      <c r="AC70" s="1" t="s">
        <v>75</v>
      </c>
      <c r="AD70" s="6">
        <v>-4837.514</v>
      </c>
      <c r="AE70" s="1">
        <v>0</v>
      </c>
      <c r="AF70" s="1">
        <v>258.82</v>
      </c>
      <c r="AG70" s="1">
        <v>258.82</v>
      </c>
      <c r="AH70" s="1">
        <v>200</v>
      </c>
      <c r="AI70" s="1">
        <v>23.53</v>
      </c>
      <c r="AJ70" s="1">
        <v>223.53</v>
      </c>
      <c r="AK70" s="1">
        <v>6611</v>
      </c>
      <c r="AL70" s="1">
        <v>27763</v>
      </c>
      <c r="AM70" s="1">
        <v>34374</v>
      </c>
      <c r="AN70" s="1">
        <v>18901.94</v>
      </c>
      <c r="AO70" s="1">
        <v>11726.19</v>
      </c>
      <c r="AP70" s="1">
        <v>7175.75</v>
      </c>
      <c r="AQ70" s="1">
        <v>26.16</v>
      </c>
      <c r="AR70" s="1">
        <v>202.3</v>
      </c>
      <c r="AU70" s="1">
        <v>0</v>
      </c>
      <c r="AV70" s="13">
        <v>0</v>
      </c>
      <c r="AW70" s="6">
        <v>223.53</v>
      </c>
      <c r="AX70" s="6">
        <v>258.82</v>
      </c>
      <c r="AY70" s="6">
        <v>291</v>
      </c>
      <c r="AZ70" s="25">
        <v>291</v>
      </c>
      <c r="BA70" s="6">
        <v>223.53</v>
      </c>
      <c r="BB70" s="6">
        <v>258.82</v>
      </c>
      <c r="BE70" s="16">
        <f t="shared" si="138"/>
        <v>223.53</v>
      </c>
      <c r="BF70" s="16">
        <f t="shared" ref="BF70:BH70" si="158">AH70</f>
        <v>200</v>
      </c>
      <c r="BG70" s="16">
        <f t="shared" si="158"/>
        <v>23.53</v>
      </c>
      <c r="BH70" s="16">
        <f t="shared" si="158"/>
        <v>223.53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258.82</v>
      </c>
      <c r="BN70" s="16">
        <f t="shared" ref="BN70:BP70" si="159">AE70</f>
        <v>0</v>
      </c>
      <c r="BO70" s="16">
        <f t="shared" si="159"/>
        <v>258.82</v>
      </c>
      <c r="BP70" s="16">
        <f t="shared" si="159"/>
        <v>258.82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258.82</v>
      </c>
    </row>
    <row r="71" s="1" customFormat="1" spans="1:72">
      <c r="A71" s="1">
        <v>27054.21</v>
      </c>
      <c r="B71" s="1">
        <v>-7869.3</v>
      </c>
      <c r="C71" s="1">
        <v>18790.63</v>
      </c>
      <c r="D71" s="1">
        <v>18563.68</v>
      </c>
      <c r="E71" s="1">
        <v>25.12</v>
      </c>
      <c r="F71" s="6">
        <v>7196</v>
      </c>
      <c r="G71" s="1">
        <v>0</v>
      </c>
      <c r="H71" s="1">
        <v>192.46</v>
      </c>
      <c r="I71" s="1">
        <v>204.38</v>
      </c>
      <c r="J71" s="1">
        <v>280.38</v>
      </c>
      <c r="K71" s="1">
        <v>270.4</v>
      </c>
      <c r="L71" s="1">
        <v>272.26</v>
      </c>
      <c r="M71" s="1">
        <v>790.98</v>
      </c>
      <c r="N71" s="1">
        <v>789.34</v>
      </c>
      <c r="O71" s="1">
        <v>0</v>
      </c>
      <c r="P71" s="1">
        <v>286.8</v>
      </c>
      <c r="Q71" s="1">
        <v>0</v>
      </c>
      <c r="R71" s="1">
        <v>172.58</v>
      </c>
      <c r="S71" s="1">
        <v>27242.57</v>
      </c>
      <c r="T71" s="1">
        <v>7533.767</v>
      </c>
      <c r="U71" s="1">
        <v>14002.131</v>
      </c>
      <c r="V71" s="1">
        <v>4900.12</v>
      </c>
      <c r="W71" s="1">
        <v>18902.251</v>
      </c>
      <c r="X71" s="1">
        <v>-208.037</v>
      </c>
      <c r="Y71" s="1">
        <v>50.036</v>
      </c>
      <c r="Z71" s="1">
        <v>15103.88</v>
      </c>
      <c r="AA71" s="1">
        <v>1798.092</v>
      </c>
      <c r="AB71" s="1">
        <v>976.49</v>
      </c>
      <c r="AC71" s="1" t="s">
        <v>75</v>
      </c>
      <c r="AD71" s="6">
        <v>-4865.809</v>
      </c>
      <c r="AE71" s="1">
        <v>0</v>
      </c>
      <c r="AF71" s="1">
        <v>258.82</v>
      </c>
      <c r="AG71" s="1">
        <v>258.82</v>
      </c>
      <c r="AH71" s="1">
        <v>238</v>
      </c>
      <c r="AI71" s="1">
        <v>0</v>
      </c>
      <c r="AJ71" s="1">
        <v>238</v>
      </c>
      <c r="AK71" s="1">
        <v>6862</v>
      </c>
      <c r="AL71" s="1">
        <v>28343</v>
      </c>
      <c r="AM71" s="1">
        <v>35205</v>
      </c>
      <c r="AN71" s="1">
        <v>17925.08</v>
      </c>
      <c r="AO71" s="1">
        <v>11927.03</v>
      </c>
      <c r="AP71" s="1">
        <v>5998.05</v>
      </c>
      <c r="AQ71" s="1">
        <v>25.12</v>
      </c>
      <c r="AR71" s="1">
        <v>238</v>
      </c>
      <c r="AU71" s="1">
        <v>0</v>
      </c>
      <c r="AV71" s="13">
        <v>0</v>
      </c>
      <c r="AW71" s="6">
        <v>238</v>
      </c>
      <c r="AX71" s="6">
        <v>258.82</v>
      </c>
      <c r="AY71" s="6">
        <v>291</v>
      </c>
      <c r="AZ71" s="25">
        <v>291</v>
      </c>
      <c r="BA71" s="6">
        <v>238</v>
      </c>
      <c r="BB71" s="6">
        <v>258.82</v>
      </c>
      <c r="BE71" s="16">
        <f t="shared" si="138"/>
        <v>238</v>
      </c>
      <c r="BF71" s="16">
        <f t="shared" ref="BF71:BH71" si="160">AH71</f>
        <v>238</v>
      </c>
      <c r="BG71" s="16">
        <f t="shared" si="160"/>
        <v>0</v>
      </c>
      <c r="BH71" s="16">
        <f t="shared" si="160"/>
        <v>238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258.82</v>
      </c>
      <c r="BN71" s="16">
        <f t="shared" ref="BN71:BP71" si="161">AE71</f>
        <v>0</v>
      </c>
      <c r="BO71" s="16">
        <f t="shared" si="161"/>
        <v>258.82</v>
      </c>
      <c r="BP71" s="16">
        <f t="shared" si="161"/>
        <v>258.82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258.82</v>
      </c>
    </row>
    <row r="72" s="1" customFormat="1" spans="1:72">
      <c r="A72" s="1">
        <v>27613.41</v>
      </c>
      <c r="B72" s="1">
        <v>-8099.07</v>
      </c>
      <c r="C72" s="1">
        <v>21598.33</v>
      </c>
      <c r="D72" s="1">
        <v>17552.65</v>
      </c>
      <c r="E72" s="1">
        <v>245</v>
      </c>
      <c r="F72" s="6">
        <v>7196</v>
      </c>
      <c r="G72" s="1">
        <v>0</v>
      </c>
      <c r="H72" s="1">
        <v>316.36</v>
      </c>
      <c r="I72" s="1">
        <v>273.53</v>
      </c>
      <c r="J72" s="1">
        <v>357.97</v>
      </c>
      <c r="K72" s="1">
        <v>280.63</v>
      </c>
      <c r="L72" s="1">
        <v>282.73</v>
      </c>
      <c r="M72" s="1">
        <v>801.67</v>
      </c>
      <c r="N72" s="1">
        <v>803.72</v>
      </c>
      <c r="O72" s="1">
        <v>0</v>
      </c>
      <c r="P72" s="1">
        <v>291.5</v>
      </c>
      <c r="Q72" s="1">
        <v>0</v>
      </c>
      <c r="R72" s="1">
        <v>178.66</v>
      </c>
      <c r="S72" s="1">
        <v>27404.79</v>
      </c>
      <c r="T72" s="1">
        <v>7851.07</v>
      </c>
      <c r="U72" s="1">
        <v>14401.476</v>
      </c>
      <c r="V72" s="1">
        <v>3934.509</v>
      </c>
      <c r="W72" s="1">
        <v>18335.985</v>
      </c>
      <c r="X72" s="1">
        <v>-206.542</v>
      </c>
      <c r="Y72" s="1">
        <v>50.023</v>
      </c>
      <c r="Z72" s="1">
        <v>14145.13</v>
      </c>
      <c r="AA72" s="1">
        <v>2625.648</v>
      </c>
      <c r="AB72" s="1">
        <v>975.93</v>
      </c>
      <c r="AC72" s="1" t="s">
        <v>58</v>
      </c>
      <c r="AD72" s="6">
        <v>-4804.876</v>
      </c>
      <c r="AE72" s="1">
        <v>245</v>
      </c>
      <c r="AF72" s="1">
        <v>0</v>
      </c>
      <c r="AG72" s="1">
        <v>245</v>
      </c>
      <c r="AH72" s="1">
        <v>158</v>
      </c>
      <c r="AI72" s="1">
        <v>0</v>
      </c>
      <c r="AJ72" s="1">
        <v>158</v>
      </c>
      <c r="AK72" s="1">
        <v>6928</v>
      </c>
      <c r="AL72" s="1">
        <v>28868</v>
      </c>
      <c r="AM72" s="1">
        <v>35796</v>
      </c>
      <c r="AN72" s="1">
        <v>16936.66</v>
      </c>
      <c r="AO72" s="1">
        <v>12104.16</v>
      </c>
      <c r="AP72" s="1">
        <v>4832.5</v>
      </c>
      <c r="AQ72" s="1">
        <v>245</v>
      </c>
      <c r="AR72" s="1">
        <v>158</v>
      </c>
      <c r="AU72" s="1">
        <v>0</v>
      </c>
      <c r="AV72" s="13">
        <v>0</v>
      </c>
      <c r="AW72" s="6">
        <v>158</v>
      </c>
      <c r="AX72" s="6">
        <v>245</v>
      </c>
      <c r="AY72" s="6">
        <v>291</v>
      </c>
      <c r="AZ72" s="25">
        <v>291</v>
      </c>
      <c r="BA72" s="6">
        <v>158</v>
      </c>
      <c r="BB72" s="6">
        <v>245</v>
      </c>
      <c r="BE72" s="16">
        <f t="shared" si="138"/>
        <v>158</v>
      </c>
      <c r="BF72" s="16">
        <f t="shared" ref="BF72:BH72" si="162">AH72</f>
        <v>158</v>
      </c>
      <c r="BG72" s="16">
        <f t="shared" si="162"/>
        <v>0</v>
      </c>
      <c r="BH72" s="16">
        <f t="shared" si="162"/>
        <v>158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245</v>
      </c>
      <c r="BN72" s="16">
        <f t="shared" ref="BN72:BP72" si="163">AE72</f>
        <v>245</v>
      </c>
      <c r="BO72" s="16">
        <f t="shared" si="163"/>
        <v>0</v>
      </c>
      <c r="BP72" s="16">
        <f t="shared" si="163"/>
        <v>245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28057.54</v>
      </c>
      <c r="B73">
        <v>-7945</v>
      </c>
      <c r="C73">
        <v>22404.64</v>
      </c>
      <c r="D73">
        <v>16809.47</v>
      </c>
      <c r="E73">
        <v>245</v>
      </c>
      <c r="F73" s="4">
        <v>7193</v>
      </c>
      <c r="G73">
        <v>0</v>
      </c>
      <c r="H73">
        <v>280.47</v>
      </c>
      <c r="I73">
        <v>362.44</v>
      </c>
      <c r="J73">
        <v>438.97</v>
      </c>
      <c r="K73">
        <v>319.71</v>
      </c>
      <c r="L73">
        <v>346.69</v>
      </c>
      <c r="M73">
        <v>846.07</v>
      </c>
      <c r="N73">
        <v>847.3</v>
      </c>
      <c r="O73">
        <v>0</v>
      </c>
      <c r="P73">
        <v>292.6</v>
      </c>
      <c r="Q73">
        <v>0</v>
      </c>
      <c r="R73">
        <v>215.03</v>
      </c>
      <c r="S73">
        <v>27585.93</v>
      </c>
      <c r="T73">
        <v>7590.698</v>
      </c>
      <c r="U73">
        <v>13874.332</v>
      </c>
      <c r="V73">
        <v>3105.555</v>
      </c>
      <c r="W73">
        <v>16979.887</v>
      </c>
      <c r="X73">
        <v>-204.948</v>
      </c>
      <c r="Y73">
        <v>49.968</v>
      </c>
      <c r="Z73">
        <v>13030.7</v>
      </c>
      <c r="AA73">
        <v>3357.488</v>
      </c>
      <c r="AB73">
        <v>984.19</v>
      </c>
      <c r="AC73" t="s">
        <v>58</v>
      </c>
      <c r="AD73" s="4">
        <v>-4589.439</v>
      </c>
      <c r="AE73">
        <v>245</v>
      </c>
      <c r="AF73">
        <v>0</v>
      </c>
      <c r="AG73">
        <v>245</v>
      </c>
      <c r="AH73">
        <v>292</v>
      </c>
      <c r="AI73">
        <v>0</v>
      </c>
      <c r="AJ73">
        <v>292</v>
      </c>
      <c r="AK73">
        <v>6985</v>
      </c>
      <c r="AL73">
        <v>29227</v>
      </c>
      <c r="AM73">
        <v>36212</v>
      </c>
      <c r="AN73">
        <v>16077.67</v>
      </c>
      <c r="AO73">
        <v>12267.27</v>
      </c>
      <c r="AP73">
        <v>3810.4</v>
      </c>
      <c r="AQ73">
        <v>245</v>
      </c>
      <c r="AR73">
        <v>292</v>
      </c>
      <c r="AU73">
        <v>0</v>
      </c>
      <c r="AV73" s="12">
        <v>0</v>
      </c>
      <c r="AW73" s="4">
        <v>292</v>
      </c>
      <c r="AX73" s="4">
        <v>245</v>
      </c>
      <c r="AY73" s="4">
        <v>390</v>
      </c>
      <c r="AZ73" s="24">
        <v>291</v>
      </c>
      <c r="BA73" s="4">
        <v>292</v>
      </c>
      <c r="BB73" s="4">
        <v>245</v>
      </c>
      <c r="BE73" s="15">
        <f t="shared" si="138"/>
        <v>292</v>
      </c>
      <c r="BF73" s="15">
        <f t="shared" ref="BF73:BH73" si="164">AH73</f>
        <v>292</v>
      </c>
      <c r="BG73" s="15">
        <f t="shared" si="164"/>
        <v>0</v>
      </c>
      <c r="BH73" s="15">
        <f t="shared" si="164"/>
        <v>292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245</v>
      </c>
      <c r="BN73" s="15">
        <f t="shared" ref="BN73:BP73" si="165">AE73</f>
        <v>245</v>
      </c>
      <c r="BO73" s="15">
        <f t="shared" si="165"/>
        <v>0</v>
      </c>
      <c r="BP73" s="15">
        <f t="shared" si="165"/>
        <v>245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28209.35</v>
      </c>
      <c r="B74">
        <v>-8254</v>
      </c>
      <c r="C74">
        <v>22934.06</v>
      </c>
      <c r="D74">
        <v>16435.41</v>
      </c>
      <c r="E74">
        <v>246.22</v>
      </c>
      <c r="F74" s="4">
        <v>7188</v>
      </c>
      <c r="G74">
        <v>0</v>
      </c>
      <c r="H74">
        <v>349.68</v>
      </c>
      <c r="I74">
        <v>441.12</v>
      </c>
      <c r="J74">
        <v>520.02</v>
      </c>
      <c r="K74">
        <v>437.64</v>
      </c>
      <c r="L74">
        <v>455.55</v>
      </c>
      <c r="M74">
        <v>857.58</v>
      </c>
      <c r="N74">
        <v>892.52</v>
      </c>
      <c r="O74">
        <v>0</v>
      </c>
      <c r="P74">
        <v>291.9</v>
      </c>
      <c r="Q74">
        <v>0</v>
      </c>
      <c r="R74">
        <v>219.84</v>
      </c>
      <c r="S74">
        <v>28243.69</v>
      </c>
      <c r="T74">
        <v>8259.631</v>
      </c>
      <c r="U74">
        <v>14511.599</v>
      </c>
      <c r="V74">
        <v>2529.059</v>
      </c>
      <c r="W74">
        <v>17040.658</v>
      </c>
      <c r="X74">
        <v>81.96</v>
      </c>
      <c r="Y74">
        <v>50.031</v>
      </c>
      <c r="Z74">
        <v>11973.58</v>
      </c>
      <c r="AA74">
        <v>4320.666</v>
      </c>
      <c r="AB74">
        <v>974.35</v>
      </c>
      <c r="AC74" t="s">
        <v>58</v>
      </c>
      <c r="AD74" s="4">
        <v>-4292.199</v>
      </c>
      <c r="AE74">
        <v>246.44</v>
      </c>
      <c r="AF74">
        <v>-0.23</v>
      </c>
      <c r="AG74">
        <v>246.21</v>
      </c>
      <c r="AH74">
        <v>253</v>
      </c>
      <c r="AI74">
        <v>0</v>
      </c>
      <c r="AJ74">
        <v>253</v>
      </c>
      <c r="AK74">
        <v>7060</v>
      </c>
      <c r="AL74">
        <v>29338</v>
      </c>
      <c r="AM74">
        <v>36398</v>
      </c>
      <c r="AN74">
        <v>16657.88</v>
      </c>
      <c r="AO74">
        <v>13709.28</v>
      </c>
      <c r="AP74">
        <v>2948.6</v>
      </c>
      <c r="AQ74">
        <v>246.22</v>
      </c>
      <c r="AR74">
        <v>253</v>
      </c>
      <c r="AU74">
        <v>0</v>
      </c>
      <c r="AV74" s="12">
        <v>0</v>
      </c>
      <c r="AW74" s="4">
        <v>253</v>
      </c>
      <c r="AX74" s="4">
        <v>246.21</v>
      </c>
      <c r="AY74" s="4">
        <v>334</v>
      </c>
      <c r="AZ74" s="24">
        <v>291</v>
      </c>
      <c r="BA74" s="4">
        <v>253</v>
      </c>
      <c r="BB74" s="4">
        <v>246.21</v>
      </c>
      <c r="BE74" s="15">
        <f t="shared" si="138"/>
        <v>253</v>
      </c>
      <c r="BF74" s="15">
        <f t="shared" ref="BF74:BH74" si="166">AH74</f>
        <v>253</v>
      </c>
      <c r="BG74" s="15">
        <f t="shared" si="166"/>
        <v>0</v>
      </c>
      <c r="BH74" s="15">
        <f t="shared" si="166"/>
        <v>253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246.21</v>
      </c>
      <c r="BN74" s="15">
        <f t="shared" ref="BN74:BP74" si="167">AE74</f>
        <v>246.44</v>
      </c>
      <c r="BO74" s="15">
        <f t="shared" si="167"/>
        <v>-0.23</v>
      </c>
      <c r="BP74" s="15">
        <f t="shared" si="167"/>
        <v>246.21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28333.04</v>
      </c>
      <c r="B75">
        <v>-8324</v>
      </c>
      <c r="C75">
        <v>22344.14</v>
      </c>
      <c r="D75">
        <v>16240.8</v>
      </c>
      <c r="E75">
        <v>237.81</v>
      </c>
      <c r="F75" s="4">
        <v>7187</v>
      </c>
      <c r="G75">
        <v>0</v>
      </c>
      <c r="H75">
        <v>250.57</v>
      </c>
      <c r="I75">
        <v>520.44</v>
      </c>
      <c r="J75">
        <v>544</v>
      </c>
      <c r="K75">
        <v>396.23</v>
      </c>
      <c r="L75">
        <v>399.49</v>
      </c>
      <c r="M75">
        <v>910.61</v>
      </c>
      <c r="N75">
        <v>891.29</v>
      </c>
      <c r="O75">
        <v>0</v>
      </c>
      <c r="P75">
        <v>290.5</v>
      </c>
      <c r="Q75">
        <v>0</v>
      </c>
      <c r="R75">
        <v>219.47</v>
      </c>
      <c r="S75">
        <v>28487.83</v>
      </c>
      <c r="T75">
        <v>8208.768</v>
      </c>
      <c r="U75">
        <v>14567.519</v>
      </c>
      <c r="V75">
        <v>1894.938</v>
      </c>
      <c r="W75">
        <v>16462.457</v>
      </c>
      <c r="X75">
        <v>382.72</v>
      </c>
      <c r="Y75">
        <v>49.968</v>
      </c>
      <c r="Z75">
        <v>12005.08</v>
      </c>
      <c r="AA75">
        <v>4436.643</v>
      </c>
      <c r="AB75">
        <v>971.27</v>
      </c>
      <c r="AC75" t="s">
        <v>58</v>
      </c>
      <c r="AD75" s="4">
        <v>-4349.21</v>
      </c>
      <c r="AE75">
        <v>240</v>
      </c>
      <c r="AF75">
        <v>-2.27</v>
      </c>
      <c r="AG75">
        <v>237.73</v>
      </c>
      <c r="AH75">
        <v>259</v>
      </c>
      <c r="AI75">
        <v>0</v>
      </c>
      <c r="AJ75">
        <v>259</v>
      </c>
      <c r="AK75">
        <v>7060</v>
      </c>
      <c r="AL75">
        <v>29503</v>
      </c>
      <c r="AM75">
        <v>36563</v>
      </c>
      <c r="AN75">
        <v>16128.85</v>
      </c>
      <c r="AO75">
        <v>13939.3</v>
      </c>
      <c r="AP75">
        <v>2189.55</v>
      </c>
      <c r="AQ75">
        <v>237.81</v>
      </c>
      <c r="AR75">
        <v>259</v>
      </c>
      <c r="AU75">
        <v>0</v>
      </c>
      <c r="AV75" s="12">
        <v>0</v>
      </c>
      <c r="AW75" s="4">
        <v>259</v>
      </c>
      <c r="AX75" s="4">
        <v>237.73</v>
      </c>
      <c r="AY75" s="4">
        <v>433</v>
      </c>
      <c r="AZ75" s="24">
        <v>291</v>
      </c>
      <c r="BA75" s="4">
        <v>259</v>
      </c>
      <c r="BB75" s="4">
        <v>237.73</v>
      </c>
      <c r="BE75" s="15">
        <f t="shared" si="138"/>
        <v>259</v>
      </c>
      <c r="BF75" s="15">
        <f t="shared" ref="BF75:BH75" si="168">AH75</f>
        <v>259</v>
      </c>
      <c r="BG75" s="15">
        <f t="shared" si="168"/>
        <v>0</v>
      </c>
      <c r="BH75" s="15">
        <f t="shared" si="168"/>
        <v>259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237.73</v>
      </c>
      <c r="BN75" s="15">
        <f t="shared" ref="BN75:BP75" si="169">AE75</f>
        <v>240</v>
      </c>
      <c r="BO75" s="15">
        <f t="shared" si="169"/>
        <v>-2.27</v>
      </c>
      <c r="BP75" s="15">
        <f t="shared" si="169"/>
        <v>237.73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28610.04</v>
      </c>
      <c r="B76">
        <v>-8314</v>
      </c>
      <c r="C76">
        <v>22657.65</v>
      </c>
      <c r="D76">
        <v>15834.71</v>
      </c>
      <c r="E76">
        <v>242.04</v>
      </c>
      <c r="F76" s="4">
        <v>7185</v>
      </c>
      <c r="G76">
        <v>0</v>
      </c>
      <c r="H76">
        <v>249.73</v>
      </c>
      <c r="I76">
        <v>600.3</v>
      </c>
      <c r="J76">
        <v>602.02</v>
      </c>
      <c r="K76">
        <v>449.27</v>
      </c>
      <c r="L76">
        <v>449.27</v>
      </c>
      <c r="M76">
        <v>920.89</v>
      </c>
      <c r="N76">
        <v>900.75</v>
      </c>
      <c r="O76">
        <v>0</v>
      </c>
      <c r="P76">
        <v>291.6</v>
      </c>
      <c r="Q76">
        <v>0</v>
      </c>
      <c r="R76">
        <v>219.36</v>
      </c>
      <c r="S76">
        <v>28560.69</v>
      </c>
      <c r="T76">
        <v>8598.203</v>
      </c>
      <c r="U76">
        <v>14469.888</v>
      </c>
      <c r="V76">
        <v>1364.181</v>
      </c>
      <c r="W76">
        <v>15834.069</v>
      </c>
      <c r="X76">
        <v>681.079</v>
      </c>
      <c r="Y76">
        <v>50</v>
      </c>
      <c r="Z76">
        <v>11144.83</v>
      </c>
      <c r="AA76">
        <v>5141.941</v>
      </c>
      <c r="AB76">
        <v>968.89</v>
      </c>
      <c r="AC76" t="s">
        <v>58</v>
      </c>
      <c r="AD76" s="4">
        <v>-4219.36</v>
      </c>
      <c r="AE76">
        <v>245</v>
      </c>
      <c r="AF76">
        <v>-3.07</v>
      </c>
      <c r="AG76">
        <v>241.93</v>
      </c>
      <c r="AH76">
        <v>266</v>
      </c>
      <c r="AI76">
        <v>0</v>
      </c>
      <c r="AJ76">
        <v>266</v>
      </c>
      <c r="AK76">
        <v>7060</v>
      </c>
      <c r="AL76">
        <v>29890</v>
      </c>
      <c r="AM76">
        <v>36950</v>
      </c>
      <c r="AN76">
        <v>15503.76</v>
      </c>
      <c r="AO76">
        <v>13985.79</v>
      </c>
      <c r="AP76">
        <v>1517.97</v>
      </c>
      <c r="AQ76">
        <v>242.04</v>
      </c>
      <c r="AR76">
        <v>266</v>
      </c>
      <c r="AU76">
        <v>0</v>
      </c>
      <c r="AV76" s="12">
        <v>0</v>
      </c>
      <c r="AW76" s="4">
        <v>266</v>
      </c>
      <c r="AX76" s="4">
        <v>241.93</v>
      </c>
      <c r="AY76" s="4">
        <v>532</v>
      </c>
      <c r="AZ76" s="24">
        <v>291</v>
      </c>
      <c r="BA76" s="4">
        <v>266</v>
      </c>
      <c r="BB76" s="4">
        <v>241.93</v>
      </c>
      <c r="BE76" s="15">
        <f t="shared" si="138"/>
        <v>266</v>
      </c>
      <c r="BF76" s="15">
        <f t="shared" ref="BF76:BH76" si="170">AH76</f>
        <v>266</v>
      </c>
      <c r="BG76" s="15">
        <f t="shared" si="170"/>
        <v>0</v>
      </c>
      <c r="BH76" s="15">
        <f t="shared" si="170"/>
        <v>266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241.93</v>
      </c>
      <c r="BN76" s="15">
        <f t="shared" ref="BN76:BP76" si="171">AE76</f>
        <v>245</v>
      </c>
      <c r="BO76" s="15">
        <f t="shared" si="171"/>
        <v>-3.07</v>
      </c>
      <c r="BP76" s="15">
        <f t="shared" si="171"/>
        <v>241.93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28924.19</v>
      </c>
      <c r="B77">
        <v>-8338</v>
      </c>
      <c r="C77">
        <v>23723.97</v>
      </c>
      <c r="D77">
        <v>15313.28</v>
      </c>
      <c r="E77">
        <v>250.53</v>
      </c>
      <c r="F77" s="4">
        <v>7189</v>
      </c>
      <c r="G77">
        <v>0</v>
      </c>
      <c r="H77">
        <v>349.68</v>
      </c>
      <c r="I77">
        <v>627.08</v>
      </c>
      <c r="J77">
        <v>619.56</v>
      </c>
      <c r="K77">
        <v>501.6</v>
      </c>
      <c r="L77">
        <v>501.37</v>
      </c>
      <c r="M77">
        <v>912.26</v>
      </c>
      <c r="N77">
        <v>891.29</v>
      </c>
      <c r="O77">
        <v>0</v>
      </c>
      <c r="P77">
        <v>291</v>
      </c>
      <c r="Q77">
        <v>0</v>
      </c>
      <c r="R77">
        <v>248.12</v>
      </c>
      <c r="S77">
        <v>28917.93</v>
      </c>
      <c r="T77">
        <v>8318.889</v>
      </c>
      <c r="U77">
        <v>14228.416</v>
      </c>
      <c r="V77">
        <v>897.32</v>
      </c>
      <c r="W77">
        <v>15125.735</v>
      </c>
      <c r="X77">
        <v>682.377</v>
      </c>
      <c r="Y77">
        <v>49.974</v>
      </c>
      <c r="Z77">
        <v>10430.45</v>
      </c>
      <c r="AA77">
        <v>5716.744</v>
      </c>
      <c r="AB77">
        <v>971.35</v>
      </c>
      <c r="AC77" t="s">
        <v>58</v>
      </c>
      <c r="AD77" s="4">
        <v>-4109.82</v>
      </c>
      <c r="AE77">
        <v>252.62</v>
      </c>
      <c r="AF77">
        <v>-2.27</v>
      </c>
      <c r="AG77">
        <v>250.35</v>
      </c>
      <c r="AH77">
        <v>270</v>
      </c>
      <c r="AI77">
        <v>0</v>
      </c>
      <c r="AJ77">
        <v>270</v>
      </c>
      <c r="AK77">
        <v>7060</v>
      </c>
      <c r="AL77">
        <v>30125</v>
      </c>
      <c r="AM77">
        <v>37185</v>
      </c>
      <c r="AN77">
        <v>14928.69</v>
      </c>
      <c r="AO77">
        <v>13985.49</v>
      </c>
      <c r="AP77">
        <v>943.2</v>
      </c>
      <c r="AQ77">
        <v>250.53</v>
      </c>
      <c r="AR77">
        <v>270</v>
      </c>
      <c r="AU77">
        <v>0</v>
      </c>
      <c r="AV77" s="12">
        <v>0</v>
      </c>
      <c r="AW77" s="4">
        <v>270</v>
      </c>
      <c r="AX77" s="4">
        <v>250.35</v>
      </c>
      <c r="AY77" s="4">
        <v>631</v>
      </c>
      <c r="AZ77" s="24">
        <v>291</v>
      </c>
      <c r="BA77" s="4">
        <v>270</v>
      </c>
      <c r="BB77" s="4">
        <v>250.35</v>
      </c>
      <c r="BE77" s="15">
        <f t="shared" si="138"/>
        <v>270</v>
      </c>
      <c r="BF77" s="15">
        <f t="shared" ref="BF77:BH77" si="172">AH77</f>
        <v>270</v>
      </c>
      <c r="BG77" s="15">
        <f t="shared" si="172"/>
        <v>0</v>
      </c>
      <c r="BH77" s="15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250.35</v>
      </c>
      <c r="BN77" s="15">
        <f t="shared" ref="BN77:BP77" si="173">AE77</f>
        <v>252.62</v>
      </c>
      <c r="BO77" s="15">
        <f t="shared" si="173"/>
        <v>-2.27</v>
      </c>
      <c r="BP77" s="15">
        <f t="shared" si="173"/>
        <v>250.35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29061.13</v>
      </c>
      <c r="B78">
        <v>-8324</v>
      </c>
      <c r="C78">
        <v>23895.38</v>
      </c>
      <c r="D78">
        <v>15044.89</v>
      </c>
      <c r="E78">
        <v>249.95</v>
      </c>
      <c r="F78" s="4">
        <v>7185</v>
      </c>
      <c r="G78">
        <v>0</v>
      </c>
      <c r="H78">
        <v>349.68</v>
      </c>
      <c r="I78">
        <v>622.66</v>
      </c>
      <c r="J78">
        <v>620.5</v>
      </c>
      <c r="K78">
        <v>493</v>
      </c>
      <c r="L78">
        <v>494.39</v>
      </c>
      <c r="M78">
        <v>919.25</v>
      </c>
      <c r="N78">
        <v>892.52</v>
      </c>
      <c r="O78">
        <v>0</v>
      </c>
      <c r="P78">
        <v>291.2</v>
      </c>
      <c r="Q78">
        <v>0</v>
      </c>
      <c r="R78">
        <v>245.37</v>
      </c>
      <c r="S78">
        <v>29152.91</v>
      </c>
      <c r="T78">
        <v>8444.688</v>
      </c>
      <c r="U78">
        <v>13960.47</v>
      </c>
      <c r="V78">
        <v>455.029</v>
      </c>
      <c r="W78">
        <v>14415.499</v>
      </c>
      <c r="X78">
        <v>685.104</v>
      </c>
      <c r="Y78">
        <v>49.974</v>
      </c>
      <c r="Z78">
        <v>9510.877</v>
      </c>
      <c r="AA78">
        <v>6410.508</v>
      </c>
      <c r="AB78">
        <v>979.47</v>
      </c>
      <c r="AC78" t="s">
        <v>58</v>
      </c>
      <c r="AD78" s="4">
        <v>-4114.022</v>
      </c>
      <c r="AE78">
        <v>250.8</v>
      </c>
      <c r="AF78">
        <v>-0.94</v>
      </c>
      <c r="AG78">
        <v>249.86</v>
      </c>
      <c r="AH78">
        <v>270</v>
      </c>
      <c r="AI78">
        <v>0</v>
      </c>
      <c r="AJ78">
        <v>270</v>
      </c>
      <c r="AK78">
        <v>7060</v>
      </c>
      <c r="AL78">
        <v>30513</v>
      </c>
      <c r="AM78">
        <v>37573</v>
      </c>
      <c r="AN78">
        <v>14260.64</v>
      </c>
      <c r="AO78">
        <v>13722.21</v>
      </c>
      <c r="AP78">
        <v>538.43</v>
      </c>
      <c r="AQ78">
        <v>249.95</v>
      </c>
      <c r="AR78">
        <v>270</v>
      </c>
      <c r="AU78">
        <v>0</v>
      </c>
      <c r="AV78" s="12">
        <v>0</v>
      </c>
      <c r="AW78" s="4">
        <v>270</v>
      </c>
      <c r="AX78" s="4">
        <v>249.86</v>
      </c>
      <c r="AY78" s="4">
        <v>631</v>
      </c>
      <c r="AZ78" s="24">
        <v>291</v>
      </c>
      <c r="BA78" s="4">
        <v>270</v>
      </c>
      <c r="BB78" s="4">
        <v>249.86</v>
      </c>
      <c r="BE78" s="15">
        <f t="shared" si="138"/>
        <v>270</v>
      </c>
      <c r="BF78" s="15">
        <f t="shared" ref="BF78:BH78" si="174">AH78</f>
        <v>270</v>
      </c>
      <c r="BG78" s="15">
        <f t="shared" si="174"/>
        <v>0</v>
      </c>
      <c r="BH78" s="15">
        <f t="shared" si="174"/>
        <v>270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249.86</v>
      </c>
      <c r="BN78" s="15">
        <f t="shared" ref="BN78:BP78" si="175">AE78</f>
        <v>250.8</v>
      </c>
      <c r="BO78" s="15">
        <f t="shared" si="175"/>
        <v>-0.94</v>
      </c>
      <c r="BP78" s="15">
        <f t="shared" si="175"/>
        <v>249.86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29398.12</v>
      </c>
      <c r="B79">
        <v>-8252</v>
      </c>
      <c r="C79">
        <v>25550.2</v>
      </c>
      <c r="D79">
        <v>14958.03</v>
      </c>
      <c r="E79">
        <v>266.87</v>
      </c>
      <c r="F79" s="4">
        <v>7185</v>
      </c>
      <c r="G79">
        <v>0</v>
      </c>
      <c r="H79">
        <v>348.84</v>
      </c>
      <c r="I79">
        <v>621.22</v>
      </c>
      <c r="J79">
        <v>620.36</v>
      </c>
      <c r="K79">
        <v>498.58</v>
      </c>
      <c r="L79">
        <v>542.07</v>
      </c>
      <c r="M79">
        <v>921.3</v>
      </c>
      <c r="N79">
        <v>890.06</v>
      </c>
      <c r="O79">
        <v>0</v>
      </c>
      <c r="P79">
        <v>393.7</v>
      </c>
      <c r="Q79">
        <v>0</v>
      </c>
      <c r="R79">
        <v>249.49</v>
      </c>
      <c r="S79">
        <v>29391</v>
      </c>
      <c r="T79">
        <v>8498.66</v>
      </c>
      <c r="U79">
        <v>13802.394</v>
      </c>
      <c r="V79">
        <v>85.885</v>
      </c>
      <c r="W79">
        <v>13888.28</v>
      </c>
      <c r="X79">
        <v>679.686</v>
      </c>
      <c r="Y79">
        <v>50.008</v>
      </c>
      <c r="Z79">
        <v>8359.658</v>
      </c>
      <c r="AA79">
        <v>7530.586</v>
      </c>
      <c r="AB79">
        <v>989.17</v>
      </c>
      <c r="AC79" t="s">
        <v>58</v>
      </c>
      <c r="AD79" s="4">
        <v>-3970.585</v>
      </c>
      <c r="AE79">
        <v>270</v>
      </c>
      <c r="AF79">
        <v>-3.49</v>
      </c>
      <c r="AG79">
        <v>266.51</v>
      </c>
      <c r="AH79">
        <v>289</v>
      </c>
      <c r="AI79">
        <v>0</v>
      </c>
      <c r="AJ79">
        <v>289</v>
      </c>
      <c r="AK79">
        <v>7029</v>
      </c>
      <c r="AL79">
        <v>30829</v>
      </c>
      <c r="AM79">
        <v>37858</v>
      </c>
      <c r="AN79">
        <v>14097.18</v>
      </c>
      <c r="AO79">
        <v>13813.59</v>
      </c>
      <c r="AP79">
        <v>283.59</v>
      </c>
      <c r="AQ79">
        <v>266.87</v>
      </c>
      <c r="AR79">
        <v>289</v>
      </c>
      <c r="AU79">
        <v>0</v>
      </c>
      <c r="AV79" s="12">
        <v>0</v>
      </c>
      <c r="AW79" s="4">
        <v>289</v>
      </c>
      <c r="AX79" s="4">
        <v>266.51</v>
      </c>
      <c r="AY79" s="4">
        <v>631</v>
      </c>
      <c r="AZ79" s="24">
        <v>390</v>
      </c>
      <c r="BA79" s="4">
        <v>289</v>
      </c>
      <c r="BB79" s="4">
        <v>266.51</v>
      </c>
      <c r="BE79" s="15">
        <f t="shared" si="138"/>
        <v>289</v>
      </c>
      <c r="BF79" s="15">
        <f t="shared" ref="BF79:BH79" si="176">AH79</f>
        <v>289</v>
      </c>
      <c r="BG79" s="15">
        <f t="shared" si="176"/>
        <v>0</v>
      </c>
      <c r="BH79" s="15">
        <f t="shared" si="176"/>
        <v>289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266.51</v>
      </c>
      <c r="BN79" s="15">
        <f t="shared" ref="BN79:BP79" si="177">AE79</f>
        <v>270</v>
      </c>
      <c r="BO79" s="15">
        <f t="shared" si="177"/>
        <v>-3.49</v>
      </c>
      <c r="BP79" s="15">
        <f t="shared" si="177"/>
        <v>266.51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29877.64</v>
      </c>
      <c r="B80">
        <v>-8224</v>
      </c>
      <c r="C80">
        <v>26914.61</v>
      </c>
      <c r="D80">
        <v>14619.21</v>
      </c>
      <c r="E80">
        <v>277.16</v>
      </c>
      <c r="F80" s="4">
        <v>7187</v>
      </c>
      <c r="G80">
        <v>0</v>
      </c>
      <c r="H80">
        <v>449.66</v>
      </c>
      <c r="I80">
        <v>621.55</v>
      </c>
      <c r="J80">
        <v>619.05</v>
      </c>
      <c r="K80">
        <v>499.51</v>
      </c>
      <c r="L80">
        <v>540.91</v>
      </c>
      <c r="M80">
        <v>919.25</v>
      </c>
      <c r="N80">
        <v>899.92</v>
      </c>
      <c r="O80">
        <v>0</v>
      </c>
      <c r="P80">
        <v>492.6</v>
      </c>
      <c r="Q80">
        <v>0</v>
      </c>
      <c r="R80">
        <v>279.36</v>
      </c>
      <c r="S80">
        <v>29765.1</v>
      </c>
      <c r="T80">
        <v>8440.676</v>
      </c>
      <c r="U80">
        <v>13736.677</v>
      </c>
      <c r="V80">
        <v>6.527</v>
      </c>
      <c r="W80">
        <v>13743.204</v>
      </c>
      <c r="X80">
        <v>675.023</v>
      </c>
      <c r="Y80">
        <v>50.025</v>
      </c>
      <c r="Z80">
        <v>7634.723</v>
      </c>
      <c r="AA80">
        <v>8296.602</v>
      </c>
      <c r="AB80">
        <v>989.61</v>
      </c>
      <c r="AC80" t="s">
        <v>58</v>
      </c>
      <c r="AD80" s="4">
        <v>-3841.576</v>
      </c>
      <c r="AE80">
        <v>282</v>
      </c>
      <c r="AF80">
        <v>-5.48</v>
      </c>
      <c r="AG80">
        <v>276.52</v>
      </c>
      <c r="AH80">
        <v>285</v>
      </c>
      <c r="AI80">
        <v>0</v>
      </c>
      <c r="AJ80">
        <v>285</v>
      </c>
      <c r="AK80">
        <v>7001</v>
      </c>
      <c r="AL80">
        <v>31035</v>
      </c>
      <c r="AM80">
        <v>38036</v>
      </c>
      <c r="AN80">
        <v>14013.77</v>
      </c>
      <c r="AO80">
        <v>13904.74</v>
      </c>
      <c r="AP80">
        <v>109.03</v>
      </c>
      <c r="AQ80">
        <v>277.16</v>
      </c>
      <c r="AR80">
        <v>285</v>
      </c>
      <c r="AU80">
        <v>0</v>
      </c>
      <c r="AV80" s="12">
        <v>0</v>
      </c>
      <c r="AW80" s="4">
        <v>285</v>
      </c>
      <c r="AX80" s="4">
        <v>276.52</v>
      </c>
      <c r="AY80" s="4">
        <v>631</v>
      </c>
      <c r="AZ80" s="24">
        <v>489</v>
      </c>
      <c r="BA80" s="4">
        <v>285</v>
      </c>
      <c r="BB80" s="4">
        <v>276.52</v>
      </c>
      <c r="BE80" s="15">
        <f t="shared" si="138"/>
        <v>285</v>
      </c>
      <c r="BF80" s="15">
        <f t="shared" ref="BF80:BH80" si="178">AH80</f>
        <v>285</v>
      </c>
      <c r="BG80" s="15">
        <f t="shared" si="178"/>
        <v>0</v>
      </c>
      <c r="BH80" s="15">
        <f t="shared" si="178"/>
        <v>285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276.52</v>
      </c>
      <c r="BN80" s="15">
        <f t="shared" ref="BN80:BP80" si="179">AE80</f>
        <v>282</v>
      </c>
      <c r="BO80" s="15">
        <f t="shared" si="179"/>
        <v>-5.48</v>
      </c>
      <c r="BP80" s="15">
        <f t="shared" si="179"/>
        <v>276.52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30029.02</v>
      </c>
      <c r="B81">
        <v>-8189</v>
      </c>
      <c r="C81">
        <v>27736.38</v>
      </c>
      <c r="D81">
        <v>14376.62</v>
      </c>
      <c r="E81">
        <v>285.62</v>
      </c>
      <c r="F81" s="4">
        <v>7190</v>
      </c>
      <c r="G81">
        <v>0</v>
      </c>
      <c r="H81">
        <v>451.38</v>
      </c>
      <c r="I81">
        <v>621.78</v>
      </c>
      <c r="J81">
        <v>619.89</v>
      </c>
      <c r="K81">
        <v>498.81</v>
      </c>
      <c r="L81">
        <v>539.98</v>
      </c>
      <c r="M81">
        <v>901.57</v>
      </c>
      <c r="N81">
        <v>897.87</v>
      </c>
      <c r="O81">
        <v>0</v>
      </c>
      <c r="P81">
        <v>579.1</v>
      </c>
      <c r="Q81">
        <v>0</v>
      </c>
      <c r="R81">
        <v>299.76</v>
      </c>
      <c r="S81">
        <v>30235.43</v>
      </c>
      <c r="T81">
        <v>8249.844</v>
      </c>
      <c r="U81">
        <v>13759.403</v>
      </c>
      <c r="V81">
        <v>1.852</v>
      </c>
      <c r="W81">
        <v>13761.255</v>
      </c>
      <c r="X81">
        <v>676.083</v>
      </c>
      <c r="Y81">
        <v>50.026</v>
      </c>
      <c r="Z81">
        <v>7096.328</v>
      </c>
      <c r="AA81">
        <v>8792.332</v>
      </c>
      <c r="AB81">
        <v>981.7</v>
      </c>
      <c r="AC81" t="s">
        <v>58</v>
      </c>
      <c r="AD81" s="4">
        <v>-3770.697</v>
      </c>
      <c r="AE81">
        <v>290</v>
      </c>
      <c r="AF81">
        <v>-4.98</v>
      </c>
      <c r="AG81">
        <v>285.02</v>
      </c>
      <c r="AH81">
        <v>282</v>
      </c>
      <c r="AI81">
        <v>0</v>
      </c>
      <c r="AJ81">
        <v>282</v>
      </c>
      <c r="AK81">
        <v>6971</v>
      </c>
      <c r="AL81">
        <v>31200</v>
      </c>
      <c r="AM81">
        <v>38171</v>
      </c>
      <c r="AN81">
        <v>14130.77</v>
      </c>
      <c r="AO81">
        <v>14045.96</v>
      </c>
      <c r="AP81">
        <v>84.81</v>
      </c>
      <c r="AQ81">
        <v>285.62</v>
      </c>
      <c r="AR81">
        <v>282</v>
      </c>
      <c r="AU81">
        <v>0</v>
      </c>
      <c r="AV81" s="12">
        <v>0</v>
      </c>
      <c r="AW81" s="4">
        <v>282</v>
      </c>
      <c r="AX81" s="4">
        <v>285.02</v>
      </c>
      <c r="AY81" s="4">
        <v>631</v>
      </c>
      <c r="AZ81" s="24">
        <v>588</v>
      </c>
      <c r="BA81" s="4">
        <v>282</v>
      </c>
      <c r="BB81" s="4">
        <v>285.02</v>
      </c>
      <c r="BE81" s="15">
        <f t="shared" si="138"/>
        <v>282</v>
      </c>
      <c r="BF81" s="15">
        <f t="shared" ref="BF81:BH81" si="180">AH81</f>
        <v>282</v>
      </c>
      <c r="BG81" s="15">
        <f t="shared" si="180"/>
        <v>0</v>
      </c>
      <c r="BH81" s="15">
        <f t="shared" si="180"/>
        <v>282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285.02</v>
      </c>
      <c r="BN81" s="15">
        <f t="shared" ref="BN81:BP81" si="181">AE81</f>
        <v>290</v>
      </c>
      <c r="BO81" s="15">
        <f t="shared" si="181"/>
        <v>-4.98</v>
      </c>
      <c r="BP81" s="15">
        <f t="shared" si="181"/>
        <v>285.02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30020.29</v>
      </c>
      <c r="B82">
        <v>-8102</v>
      </c>
      <c r="C82">
        <v>27640.09</v>
      </c>
      <c r="D82">
        <v>14184.79</v>
      </c>
      <c r="E82">
        <v>288.57</v>
      </c>
      <c r="F82" s="4">
        <v>7190</v>
      </c>
      <c r="G82">
        <v>0</v>
      </c>
      <c r="H82">
        <v>450.54</v>
      </c>
      <c r="I82">
        <v>621.78</v>
      </c>
      <c r="J82">
        <v>620.48</v>
      </c>
      <c r="K82">
        <v>499.51</v>
      </c>
      <c r="L82">
        <v>539.98</v>
      </c>
      <c r="M82">
        <v>919.25</v>
      </c>
      <c r="N82">
        <v>895.4</v>
      </c>
      <c r="O82">
        <v>0</v>
      </c>
      <c r="P82">
        <v>633.1</v>
      </c>
      <c r="Q82">
        <v>0</v>
      </c>
      <c r="R82">
        <v>299.81</v>
      </c>
      <c r="S82">
        <v>30208.23</v>
      </c>
      <c r="T82">
        <v>7410.995</v>
      </c>
      <c r="U82">
        <v>13587.314</v>
      </c>
      <c r="V82">
        <v>7.54</v>
      </c>
      <c r="W82">
        <v>13594.854</v>
      </c>
      <c r="X82">
        <v>421.327</v>
      </c>
      <c r="Y82">
        <v>50.008</v>
      </c>
      <c r="Z82">
        <v>7532.113</v>
      </c>
      <c r="AA82">
        <v>8349.699</v>
      </c>
      <c r="AB82">
        <v>989.44</v>
      </c>
      <c r="AC82" t="s">
        <v>58</v>
      </c>
      <c r="AD82" s="4">
        <v>-3688.613</v>
      </c>
      <c r="AE82">
        <v>290</v>
      </c>
      <c r="AF82">
        <v>-1.62</v>
      </c>
      <c r="AG82">
        <v>288.38</v>
      </c>
      <c r="AH82">
        <v>285</v>
      </c>
      <c r="AI82">
        <v>0</v>
      </c>
      <c r="AJ82">
        <v>285</v>
      </c>
      <c r="AK82">
        <v>6888</v>
      </c>
      <c r="AL82">
        <v>31172</v>
      </c>
      <c r="AM82">
        <v>38060</v>
      </c>
      <c r="AN82">
        <v>14179.14</v>
      </c>
      <c r="AO82">
        <v>14098.21</v>
      </c>
      <c r="AP82">
        <v>80.93</v>
      </c>
      <c r="AQ82">
        <v>288.57</v>
      </c>
      <c r="AR82">
        <v>285</v>
      </c>
      <c r="AU82">
        <v>0</v>
      </c>
      <c r="AV82" s="12">
        <v>0</v>
      </c>
      <c r="AW82" s="4">
        <v>285</v>
      </c>
      <c r="AX82" s="4">
        <v>288.38</v>
      </c>
      <c r="AY82" s="4">
        <v>631</v>
      </c>
      <c r="AZ82" s="24">
        <v>631</v>
      </c>
      <c r="BA82" s="4">
        <v>285</v>
      </c>
      <c r="BB82" s="4">
        <v>288.38</v>
      </c>
      <c r="BE82" s="15">
        <f t="shared" si="138"/>
        <v>285</v>
      </c>
      <c r="BF82" s="15">
        <f t="shared" ref="BF82:BH82" si="182">AH82</f>
        <v>285</v>
      </c>
      <c r="BG82" s="15">
        <f t="shared" si="182"/>
        <v>0</v>
      </c>
      <c r="BH82" s="15">
        <f t="shared" si="182"/>
        <v>285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288.38</v>
      </c>
      <c r="BN82" s="15">
        <f t="shared" ref="BN82:BP82" si="183">AE82</f>
        <v>290</v>
      </c>
      <c r="BO82" s="15">
        <f t="shared" si="183"/>
        <v>-1.62</v>
      </c>
      <c r="BP82" s="15">
        <f t="shared" si="183"/>
        <v>288.38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30072.83</v>
      </c>
      <c r="B83">
        <v>-8065</v>
      </c>
      <c r="C83">
        <v>26717.07</v>
      </c>
      <c r="D83">
        <v>14006.23</v>
      </c>
      <c r="E83">
        <v>270</v>
      </c>
      <c r="F83" s="4">
        <v>7187</v>
      </c>
      <c r="G83">
        <v>0</v>
      </c>
      <c r="H83">
        <v>431.72</v>
      </c>
      <c r="I83">
        <v>620.45</v>
      </c>
      <c r="J83">
        <v>619.7</v>
      </c>
      <c r="K83">
        <v>500.44</v>
      </c>
      <c r="L83">
        <v>539.98</v>
      </c>
      <c r="M83">
        <v>920.48</v>
      </c>
      <c r="N83">
        <v>897.46</v>
      </c>
      <c r="O83">
        <v>0</v>
      </c>
      <c r="P83">
        <v>647.2</v>
      </c>
      <c r="Q83">
        <v>0</v>
      </c>
      <c r="R83">
        <v>275.13</v>
      </c>
      <c r="S83">
        <v>30216.89</v>
      </c>
      <c r="T83">
        <v>7715.059</v>
      </c>
      <c r="U83">
        <v>13851.539</v>
      </c>
      <c r="V83">
        <v>3.4</v>
      </c>
      <c r="W83">
        <v>13854.939</v>
      </c>
      <c r="X83">
        <v>431.389</v>
      </c>
      <c r="Y83">
        <v>50</v>
      </c>
      <c r="Z83">
        <v>7809.863</v>
      </c>
      <c r="AA83">
        <v>8078.141</v>
      </c>
      <c r="AB83">
        <v>993.78</v>
      </c>
      <c r="AC83" t="s">
        <v>58</v>
      </c>
      <c r="AD83" s="4">
        <v>-3702.621</v>
      </c>
      <c r="AE83">
        <v>270</v>
      </c>
      <c r="AF83">
        <v>0</v>
      </c>
      <c r="AG83">
        <v>270</v>
      </c>
      <c r="AH83">
        <v>282</v>
      </c>
      <c r="AI83">
        <v>0</v>
      </c>
      <c r="AJ83">
        <v>282</v>
      </c>
      <c r="AK83">
        <v>6840</v>
      </c>
      <c r="AL83">
        <v>31073</v>
      </c>
      <c r="AM83">
        <v>37913</v>
      </c>
      <c r="AN83">
        <v>14219.76</v>
      </c>
      <c r="AO83">
        <v>14138.89</v>
      </c>
      <c r="AP83">
        <v>80.87</v>
      </c>
      <c r="AQ83">
        <v>270</v>
      </c>
      <c r="AR83">
        <v>282</v>
      </c>
      <c r="AU83">
        <v>0</v>
      </c>
      <c r="AV83" s="12">
        <v>0</v>
      </c>
      <c r="AW83" s="4">
        <v>282</v>
      </c>
      <c r="AX83" s="4">
        <v>270</v>
      </c>
      <c r="AY83" s="4">
        <v>631</v>
      </c>
      <c r="AZ83" s="24">
        <v>631</v>
      </c>
      <c r="BA83" s="4">
        <v>282</v>
      </c>
      <c r="BB83" s="4">
        <v>270</v>
      </c>
      <c r="BE83" s="15">
        <f t="shared" si="138"/>
        <v>282</v>
      </c>
      <c r="BF83" s="15">
        <f t="shared" ref="BF83:BH83" si="184">AH83</f>
        <v>282</v>
      </c>
      <c r="BG83" s="15">
        <f t="shared" si="184"/>
        <v>0</v>
      </c>
      <c r="BH83" s="15">
        <f t="shared" si="184"/>
        <v>282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270</v>
      </c>
      <c r="BN83" s="15">
        <f t="shared" ref="BN83:BP83" si="185">AE83</f>
        <v>270</v>
      </c>
      <c r="BO83" s="15">
        <f t="shared" si="185"/>
        <v>0</v>
      </c>
      <c r="BP83" s="15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30139.25</v>
      </c>
      <c r="B84">
        <v>-8028</v>
      </c>
      <c r="C84">
        <v>27250.38</v>
      </c>
      <c r="D84">
        <v>13872.59</v>
      </c>
      <c r="E84">
        <v>282</v>
      </c>
      <c r="F84" s="4">
        <v>7187</v>
      </c>
      <c r="G84">
        <v>0</v>
      </c>
      <c r="H84">
        <v>448.82</v>
      </c>
      <c r="I84">
        <v>625.03</v>
      </c>
      <c r="J84">
        <v>621.16</v>
      </c>
      <c r="K84">
        <v>499.97</v>
      </c>
      <c r="L84">
        <v>540.91</v>
      </c>
      <c r="M84">
        <v>922.12</v>
      </c>
      <c r="N84">
        <v>889.24</v>
      </c>
      <c r="O84">
        <v>0</v>
      </c>
      <c r="P84">
        <v>628.8</v>
      </c>
      <c r="Q84">
        <v>0</v>
      </c>
      <c r="R84">
        <v>299.39</v>
      </c>
      <c r="S84">
        <v>30331.39</v>
      </c>
      <c r="T84">
        <v>7406.917</v>
      </c>
      <c r="U84">
        <v>14069.195</v>
      </c>
      <c r="V84">
        <v>-1.318</v>
      </c>
      <c r="W84">
        <v>14067.876</v>
      </c>
      <c r="X84">
        <v>428.076</v>
      </c>
      <c r="Y84">
        <v>49.98</v>
      </c>
      <c r="Z84">
        <v>7835.758</v>
      </c>
      <c r="AA84">
        <v>8044.393</v>
      </c>
      <c r="AB84">
        <v>1012.3</v>
      </c>
      <c r="AC84" t="s">
        <v>58</v>
      </c>
      <c r="AD84" s="4">
        <v>-3687.492</v>
      </c>
      <c r="AE84">
        <v>282</v>
      </c>
      <c r="AF84">
        <v>0</v>
      </c>
      <c r="AG84">
        <v>282</v>
      </c>
      <c r="AH84">
        <v>270</v>
      </c>
      <c r="AI84">
        <v>0</v>
      </c>
      <c r="AJ84">
        <v>270</v>
      </c>
      <c r="AK84">
        <v>6794</v>
      </c>
      <c r="AL84">
        <v>30951</v>
      </c>
      <c r="AM84">
        <v>37745</v>
      </c>
      <c r="AN84">
        <v>14258.81</v>
      </c>
      <c r="AO84">
        <v>14177.99</v>
      </c>
      <c r="AP84">
        <v>80.82</v>
      </c>
      <c r="AQ84">
        <v>282</v>
      </c>
      <c r="AR84">
        <v>270</v>
      </c>
      <c r="AU84">
        <v>0</v>
      </c>
      <c r="AV84" s="12">
        <v>0</v>
      </c>
      <c r="AW84" s="4">
        <v>270</v>
      </c>
      <c r="AX84" s="4">
        <v>282</v>
      </c>
      <c r="AY84" s="4">
        <v>631</v>
      </c>
      <c r="AZ84" s="24">
        <v>631</v>
      </c>
      <c r="BA84" s="4">
        <v>270</v>
      </c>
      <c r="BB84" s="4">
        <v>282</v>
      </c>
      <c r="BE84" s="15">
        <f t="shared" si="138"/>
        <v>270</v>
      </c>
      <c r="BF84" s="15">
        <f t="shared" ref="BF84:BH84" si="186">AH84</f>
        <v>270</v>
      </c>
      <c r="BG84" s="15">
        <f t="shared" si="186"/>
        <v>0</v>
      </c>
      <c r="BH84" s="15">
        <f t="shared" si="186"/>
        <v>270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282</v>
      </c>
      <c r="BN84" s="15">
        <f t="shared" ref="BN84:BP84" si="187">AE84</f>
        <v>282</v>
      </c>
      <c r="BO84" s="15">
        <f t="shared" si="187"/>
        <v>0</v>
      </c>
      <c r="BP84" s="15">
        <f t="shared" si="187"/>
        <v>282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30157.43</v>
      </c>
      <c r="B85">
        <v>-7982</v>
      </c>
      <c r="C85">
        <v>26386.1</v>
      </c>
      <c r="D85">
        <v>13945.07</v>
      </c>
      <c r="E85">
        <v>270</v>
      </c>
      <c r="F85" s="4">
        <v>7191</v>
      </c>
      <c r="G85">
        <v>0</v>
      </c>
      <c r="H85">
        <v>378.75</v>
      </c>
      <c r="I85">
        <v>620.55</v>
      </c>
      <c r="J85">
        <v>621.86</v>
      </c>
      <c r="K85">
        <v>500.44</v>
      </c>
      <c r="L85">
        <v>540.91</v>
      </c>
      <c r="M85">
        <v>920.48</v>
      </c>
      <c r="N85">
        <v>892.94</v>
      </c>
      <c r="O85">
        <v>0</v>
      </c>
      <c r="P85">
        <v>618.1</v>
      </c>
      <c r="Q85">
        <v>0</v>
      </c>
      <c r="R85">
        <v>260.01</v>
      </c>
      <c r="S85">
        <v>29868.89</v>
      </c>
      <c r="T85">
        <v>7633.696</v>
      </c>
      <c r="U85">
        <v>13962.688</v>
      </c>
      <c r="V85">
        <v>4.29</v>
      </c>
      <c r="W85">
        <v>13966.978</v>
      </c>
      <c r="X85">
        <v>427.94</v>
      </c>
      <c r="Y85">
        <v>50.035</v>
      </c>
      <c r="Z85">
        <v>8193.809</v>
      </c>
      <c r="AA85">
        <v>7719.988</v>
      </c>
      <c r="AB85">
        <v>1003.9</v>
      </c>
      <c r="AC85" t="s">
        <v>58</v>
      </c>
      <c r="AD85" s="4">
        <v>-3743.663</v>
      </c>
      <c r="AE85">
        <v>270</v>
      </c>
      <c r="AF85">
        <v>0</v>
      </c>
      <c r="AG85">
        <v>270</v>
      </c>
      <c r="AH85">
        <v>282</v>
      </c>
      <c r="AI85">
        <v>0</v>
      </c>
      <c r="AJ85">
        <v>282</v>
      </c>
      <c r="AK85">
        <v>6747</v>
      </c>
      <c r="AL85">
        <v>30643</v>
      </c>
      <c r="AM85">
        <v>37390</v>
      </c>
      <c r="AN85">
        <v>14292.5</v>
      </c>
      <c r="AO85">
        <v>14211.72</v>
      </c>
      <c r="AP85">
        <v>80.78</v>
      </c>
      <c r="AQ85">
        <v>270</v>
      </c>
      <c r="AR85">
        <v>282</v>
      </c>
      <c r="AU85">
        <v>0</v>
      </c>
      <c r="AV85" s="12">
        <v>0</v>
      </c>
      <c r="AW85" s="4">
        <v>282</v>
      </c>
      <c r="AX85" s="4">
        <v>270</v>
      </c>
      <c r="AY85" s="4">
        <v>631</v>
      </c>
      <c r="AZ85" s="24">
        <v>625.73</v>
      </c>
      <c r="BA85" s="4">
        <v>282</v>
      </c>
      <c r="BB85" s="4">
        <v>270</v>
      </c>
      <c r="BE85" s="15">
        <f t="shared" si="138"/>
        <v>282</v>
      </c>
      <c r="BF85" s="15">
        <f t="shared" ref="BF85:BH85" si="188">AH85</f>
        <v>282</v>
      </c>
      <c r="BG85" s="15">
        <f t="shared" si="188"/>
        <v>0</v>
      </c>
      <c r="BH85" s="15">
        <f t="shared" si="188"/>
        <v>282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270</v>
      </c>
      <c r="BN85" s="15">
        <f t="shared" ref="BN85:BP85" si="189">AE85</f>
        <v>270</v>
      </c>
      <c r="BO85" s="15">
        <f t="shared" si="189"/>
        <v>0</v>
      </c>
      <c r="BP85" s="15">
        <f t="shared" si="189"/>
        <v>270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29872.49</v>
      </c>
      <c r="B86">
        <v>-8352</v>
      </c>
      <c r="C86">
        <v>26063.95</v>
      </c>
      <c r="D86">
        <v>13804.76</v>
      </c>
      <c r="E86">
        <v>262.14</v>
      </c>
      <c r="F86" s="4">
        <v>7192</v>
      </c>
      <c r="G86">
        <v>0</v>
      </c>
      <c r="H86">
        <v>348.84</v>
      </c>
      <c r="I86">
        <v>622.36</v>
      </c>
      <c r="J86">
        <v>620.14</v>
      </c>
      <c r="K86">
        <v>499.51</v>
      </c>
      <c r="L86">
        <v>540.68</v>
      </c>
      <c r="M86">
        <v>920.89</v>
      </c>
      <c r="N86">
        <v>900.34</v>
      </c>
      <c r="O86">
        <v>0</v>
      </c>
      <c r="P86">
        <v>523.9</v>
      </c>
      <c r="Q86">
        <v>0</v>
      </c>
      <c r="R86">
        <v>249.65</v>
      </c>
      <c r="S86">
        <v>29851.15</v>
      </c>
      <c r="T86">
        <v>7699.979</v>
      </c>
      <c r="U86">
        <v>13775.357</v>
      </c>
      <c r="V86">
        <v>4.29</v>
      </c>
      <c r="W86">
        <v>13779.647</v>
      </c>
      <c r="X86">
        <v>682.014</v>
      </c>
      <c r="Y86">
        <v>50.03</v>
      </c>
      <c r="Z86">
        <v>8436.383</v>
      </c>
      <c r="AA86">
        <v>7212.207</v>
      </c>
      <c r="AB86">
        <v>1007.17</v>
      </c>
      <c r="AC86" t="s">
        <v>58</v>
      </c>
      <c r="AD86" s="4">
        <v>-3833.031</v>
      </c>
      <c r="AE86">
        <v>262.14</v>
      </c>
      <c r="AF86">
        <v>0</v>
      </c>
      <c r="AG86">
        <v>262.14</v>
      </c>
      <c r="AH86">
        <v>269</v>
      </c>
      <c r="AI86">
        <v>0</v>
      </c>
      <c r="AJ86">
        <v>269</v>
      </c>
      <c r="AK86">
        <v>6754</v>
      </c>
      <c r="AL86">
        <v>30472</v>
      </c>
      <c r="AM86">
        <v>37226</v>
      </c>
      <c r="AN86">
        <v>14362.36</v>
      </c>
      <c r="AO86">
        <v>14281.63</v>
      </c>
      <c r="AP86">
        <v>80.73</v>
      </c>
      <c r="AQ86">
        <v>262.14</v>
      </c>
      <c r="AR86">
        <v>269</v>
      </c>
      <c r="AU86">
        <v>0</v>
      </c>
      <c r="AV86" s="12">
        <v>0</v>
      </c>
      <c r="AW86" s="4">
        <v>269</v>
      </c>
      <c r="AX86" s="4">
        <v>262.14</v>
      </c>
      <c r="AY86" s="4">
        <v>631</v>
      </c>
      <c r="AZ86" s="24">
        <v>526.73</v>
      </c>
      <c r="BA86" s="4">
        <v>269</v>
      </c>
      <c r="BB86" s="4">
        <v>262.14</v>
      </c>
      <c r="BE86" s="15">
        <f t="shared" si="138"/>
        <v>269</v>
      </c>
      <c r="BF86" s="15">
        <f t="shared" ref="BF86:BH86" si="190">AH86</f>
        <v>269</v>
      </c>
      <c r="BG86" s="15">
        <f t="shared" si="190"/>
        <v>0</v>
      </c>
      <c r="BH86" s="15">
        <f t="shared" si="190"/>
        <v>269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262.14</v>
      </c>
      <c r="BN86" s="15">
        <f t="shared" ref="BN86:BP86" si="191">AE86</f>
        <v>262.14</v>
      </c>
      <c r="BO86" s="15">
        <f t="shared" si="191"/>
        <v>0</v>
      </c>
      <c r="BP86" s="15">
        <f t="shared" si="191"/>
        <v>262.14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29654.43</v>
      </c>
      <c r="B87">
        <v>-8012</v>
      </c>
      <c r="C87">
        <v>25042.52</v>
      </c>
      <c r="D87">
        <v>13870.31</v>
      </c>
      <c r="E87">
        <v>256</v>
      </c>
      <c r="F87" s="4">
        <v>7134</v>
      </c>
      <c r="G87">
        <v>0</v>
      </c>
      <c r="H87">
        <v>350.55</v>
      </c>
      <c r="I87">
        <v>620.66</v>
      </c>
      <c r="J87">
        <v>620.69</v>
      </c>
      <c r="K87">
        <v>499.51</v>
      </c>
      <c r="L87">
        <v>503.46</v>
      </c>
      <c r="M87">
        <v>918.84</v>
      </c>
      <c r="N87">
        <v>895.81</v>
      </c>
      <c r="O87">
        <v>0</v>
      </c>
      <c r="P87">
        <v>426.3</v>
      </c>
      <c r="Q87">
        <v>0</v>
      </c>
      <c r="R87">
        <v>250.55</v>
      </c>
      <c r="S87">
        <v>29662.09</v>
      </c>
      <c r="T87">
        <v>7551.887</v>
      </c>
      <c r="U87">
        <v>13774.2</v>
      </c>
      <c r="V87">
        <v>4.283</v>
      </c>
      <c r="W87">
        <v>13778.483</v>
      </c>
      <c r="X87">
        <v>680.672</v>
      </c>
      <c r="Y87">
        <v>50.033</v>
      </c>
      <c r="Z87">
        <v>8749.816</v>
      </c>
      <c r="AA87">
        <v>6822.918</v>
      </c>
      <c r="AB87">
        <v>1002.97</v>
      </c>
      <c r="AC87" t="s">
        <v>58</v>
      </c>
      <c r="AD87" s="4">
        <v>-3903.489</v>
      </c>
      <c r="AE87">
        <v>256</v>
      </c>
      <c r="AF87">
        <v>0</v>
      </c>
      <c r="AG87">
        <v>256</v>
      </c>
      <c r="AH87">
        <v>270</v>
      </c>
      <c r="AI87">
        <v>0</v>
      </c>
      <c r="AJ87">
        <v>270</v>
      </c>
      <c r="AK87">
        <v>6593</v>
      </c>
      <c r="AL87">
        <v>30369</v>
      </c>
      <c r="AM87">
        <v>36962</v>
      </c>
      <c r="AN87">
        <v>14641.68</v>
      </c>
      <c r="AO87">
        <v>14560.99</v>
      </c>
      <c r="AP87">
        <v>80.69</v>
      </c>
      <c r="AQ87">
        <v>256</v>
      </c>
      <c r="AR87">
        <v>270</v>
      </c>
      <c r="AU87">
        <v>0</v>
      </c>
      <c r="AV87" s="12">
        <v>0</v>
      </c>
      <c r="AW87" s="4">
        <v>270</v>
      </c>
      <c r="AX87" s="4">
        <v>256</v>
      </c>
      <c r="AY87" s="4">
        <v>631</v>
      </c>
      <c r="AZ87" s="24">
        <v>427.73</v>
      </c>
      <c r="BA87" s="4">
        <v>270</v>
      </c>
      <c r="BB87" s="4">
        <v>256</v>
      </c>
      <c r="BE87" s="15">
        <f t="shared" si="138"/>
        <v>270</v>
      </c>
      <c r="BF87" s="15">
        <f t="shared" ref="BF87:BH87" si="192">AH87</f>
        <v>270</v>
      </c>
      <c r="BG87" s="15">
        <f t="shared" si="192"/>
        <v>0</v>
      </c>
      <c r="BH87" s="15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256</v>
      </c>
      <c r="BN87" s="15">
        <f t="shared" ref="BN87:BP87" si="193">AE87</f>
        <v>256</v>
      </c>
      <c r="BO87" s="15">
        <f t="shared" si="193"/>
        <v>0</v>
      </c>
      <c r="BP87" s="15">
        <f t="shared" si="193"/>
        <v>256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29314.02</v>
      </c>
      <c r="B88">
        <v>-7787</v>
      </c>
      <c r="C88">
        <v>24167.24</v>
      </c>
      <c r="D88">
        <v>13785.61</v>
      </c>
      <c r="E88">
        <v>250</v>
      </c>
      <c r="F88" s="4">
        <v>7186</v>
      </c>
      <c r="G88">
        <v>0</v>
      </c>
      <c r="H88">
        <v>350.55</v>
      </c>
      <c r="I88">
        <v>629.25</v>
      </c>
      <c r="J88">
        <v>622.03</v>
      </c>
      <c r="K88">
        <v>475.78</v>
      </c>
      <c r="L88">
        <v>475.78</v>
      </c>
      <c r="M88">
        <v>917.19</v>
      </c>
      <c r="N88">
        <v>894.99</v>
      </c>
      <c r="O88">
        <v>0</v>
      </c>
      <c r="P88">
        <v>334.5</v>
      </c>
      <c r="Q88">
        <v>0</v>
      </c>
      <c r="R88">
        <v>234.32</v>
      </c>
      <c r="S88">
        <v>29226.89</v>
      </c>
      <c r="T88">
        <v>7358.223</v>
      </c>
      <c r="U88">
        <v>13944.91</v>
      </c>
      <c r="V88">
        <v>4.279</v>
      </c>
      <c r="W88">
        <v>13949.189</v>
      </c>
      <c r="X88">
        <v>677.997</v>
      </c>
      <c r="Y88">
        <v>49.964</v>
      </c>
      <c r="Z88">
        <v>9585.164</v>
      </c>
      <c r="AA88">
        <v>6101.293</v>
      </c>
      <c r="AB88">
        <v>1013.22</v>
      </c>
      <c r="AC88" t="s">
        <v>58</v>
      </c>
      <c r="AD88" s="4">
        <v>-4110.101</v>
      </c>
      <c r="AE88">
        <v>250</v>
      </c>
      <c r="AF88">
        <v>0</v>
      </c>
      <c r="AG88">
        <v>250</v>
      </c>
      <c r="AH88">
        <v>265</v>
      </c>
      <c r="AI88">
        <v>0</v>
      </c>
      <c r="AJ88">
        <v>265</v>
      </c>
      <c r="AK88">
        <v>6438</v>
      </c>
      <c r="AL88">
        <v>30135</v>
      </c>
      <c r="AM88">
        <v>36573</v>
      </c>
      <c r="AN88">
        <v>14633.39</v>
      </c>
      <c r="AO88">
        <v>14522.75</v>
      </c>
      <c r="AP88">
        <v>110.64</v>
      </c>
      <c r="AQ88">
        <v>250</v>
      </c>
      <c r="AR88">
        <v>265</v>
      </c>
      <c r="AU88">
        <v>0</v>
      </c>
      <c r="AV88" s="12">
        <v>0</v>
      </c>
      <c r="AW88" s="4">
        <v>265</v>
      </c>
      <c r="AX88" s="4">
        <v>250</v>
      </c>
      <c r="AY88" s="4">
        <v>588</v>
      </c>
      <c r="AZ88" s="24">
        <v>328.73</v>
      </c>
      <c r="BA88" s="4">
        <v>265</v>
      </c>
      <c r="BB88" s="4">
        <v>250</v>
      </c>
      <c r="BE88" s="15">
        <f t="shared" si="138"/>
        <v>265</v>
      </c>
      <c r="BF88" s="15">
        <f t="shared" ref="BF88:BH88" si="194">AH88</f>
        <v>265</v>
      </c>
      <c r="BG88" s="15">
        <f t="shared" si="194"/>
        <v>0</v>
      </c>
      <c r="BH88" s="15">
        <f t="shared" si="194"/>
        <v>265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250</v>
      </c>
      <c r="BN88" s="15">
        <f t="shared" ref="BN88:BP88" si="195">AE88</f>
        <v>250</v>
      </c>
      <c r="BO88" s="15">
        <f t="shared" si="195"/>
        <v>0</v>
      </c>
      <c r="BP88" s="15">
        <f t="shared" si="195"/>
        <v>250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28696.09</v>
      </c>
      <c r="B89">
        <v>-7580</v>
      </c>
      <c r="C89">
        <v>23429.44</v>
      </c>
      <c r="D89">
        <v>13677.81</v>
      </c>
      <c r="E89">
        <v>248</v>
      </c>
      <c r="F89" s="4">
        <v>7192</v>
      </c>
      <c r="G89">
        <v>0</v>
      </c>
      <c r="H89">
        <v>351.4</v>
      </c>
      <c r="I89">
        <v>537.98</v>
      </c>
      <c r="J89">
        <v>544.08</v>
      </c>
      <c r="K89">
        <v>451.13</v>
      </c>
      <c r="L89">
        <v>452.99</v>
      </c>
      <c r="M89">
        <v>918.01</v>
      </c>
      <c r="N89">
        <v>892.52</v>
      </c>
      <c r="O89">
        <v>0</v>
      </c>
      <c r="P89">
        <v>290.4</v>
      </c>
      <c r="Q89">
        <v>0</v>
      </c>
      <c r="R89">
        <v>220.53</v>
      </c>
      <c r="S89">
        <v>29068.82</v>
      </c>
      <c r="T89">
        <v>6998.796</v>
      </c>
      <c r="U89">
        <v>13906.645</v>
      </c>
      <c r="V89">
        <v>4.278</v>
      </c>
      <c r="W89">
        <v>13910.923</v>
      </c>
      <c r="X89">
        <v>859.435</v>
      </c>
      <c r="Y89">
        <v>50.032</v>
      </c>
      <c r="Z89">
        <v>9903.908</v>
      </c>
      <c r="AA89">
        <v>5753.787</v>
      </c>
      <c r="AB89">
        <v>997.32</v>
      </c>
      <c r="AC89" t="s">
        <v>58</v>
      </c>
      <c r="AD89" s="4">
        <v>-4224.683</v>
      </c>
      <c r="AE89">
        <v>248</v>
      </c>
      <c r="AF89">
        <v>0</v>
      </c>
      <c r="AG89">
        <v>248</v>
      </c>
      <c r="AH89">
        <v>260</v>
      </c>
      <c r="AI89">
        <v>0</v>
      </c>
      <c r="AJ89">
        <v>260</v>
      </c>
      <c r="AK89">
        <v>6281</v>
      </c>
      <c r="AL89">
        <v>29584</v>
      </c>
      <c r="AM89">
        <v>35865</v>
      </c>
      <c r="AN89">
        <v>14718.13</v>
      </c>
      <c r="AO89">
        <v>14577.53</v>
      </c>
      <c r="AP89">
        <v>140.6</v>
      </c>
      <c r="AQ89">
        <v>248</v>
      </c>
      <c r="AR89">
        <v>260</v>
      </c>
      <c r="AU89">
        <v>0</v>
      </c>
      <c r="AV89" s="12">
        <v>0</v>
      </c>
      <c r="AW89" s="4">
        <v>260</v>
      </c>
      <c r="AX89" s="4">
        <v>248</v>
      </c>
      <c r="AY89" s="4">
        <v>489</v>
      </c>
      <c r="AZ89" s="24">
        <v>291</v>
      </c>
      <c r="BA89" s="4">
        <v>260</v>
      </c>
      <c r="BB89" s="4">
        <v>248</v>
      </c>
      <c r="BE89" s="15">
        <f t="shared" si="138"/>
        <v>260</v>
      </c>
      <c r="BF89" s="15">
        <f t="shared" ref="BF89:BH89" si="196">AH89</f>
        <v>260</v>
      </c>
      <c r="BG89" s="15">
        <f t="shared" si="196"/>
        <v>0</v>
      </c>
      <c r="BH89" s="15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248</v>
      </c>
      <c r="BN89" s="15">
        <f t="shared" ref="BN89:BP89" si="197">AE89</f>
        <v>248</v>
      </c>
      <c r="BO89" s="15">
        <f t="shared" si="197"/>
        <v>0</v>
      </c>
      <c r="BP89" s="15">
        <f t="shared" si="197"/>
        <v>248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28570.19</v>
      </c>
      <c r="B90">
        <v>-6822</v>
      </c>
      <c r="C90">
        <v>22667.48</v>
      </c>
      <c r="D90">
        <v>13670.08</v>
      </c>
      <c r="E90">
        <v>245</v>
      </c>
      <c r="F90" s="4">
        <v>7193</v>
      </c>
      <c r="G90">
        <v>0</v>
      </c>
      <c r="H90">
        <v>265.11</v>
      </c>
      <c r="I90">
        <v>458.9</v>
      </c>
      <c r="J90">
        <v>462.92</v>
      </c>
      <c r="K90">
        <v>450.66</v>
      </c>
      <c r="L90">
        <v>452.52</v>
      </c>
      <c r="M90">
        <v>920.07</v>
      </c>
      <c r="N90">
        <v>898.69</v>
      </c>
      <c r="O90">
        <v>0</v>
      </c>
      <c r="P90">
        <v>288.6</v>
      </c>
      <c r="Q90">
        <v>0</v>
      </c>
      <c r="R90">
        <v>219.15</v>
      </c>
      <c r="S90">
        <v>28799.45</v>
      </c>
      <c r="T90">
        <v>6612.068</v>
      </c>
      <c r="U90">
        <v>13756.868</v>
      </c>
      <c r="V90">
        <v>4.188</v>
      </c>
      <c r="W90">
        <v>13761.056</v>
      </c>
      <c r="X90">
        <v>856.026</v>
      </c>
      <c r="Y90">
        <v>50.033</v>
      </c>
      <c r="Z90">
        <v>10485.63</v>
      </c>
      <c r="AA90">
        <v>5314.094</v>
      </c>
      <c r="AB90">
        <v>997.16</v>
      </c>
      <c r="AC90" t="s">
        <v>58</v>
      </c>
      <c r="AD90" s="4">
        <v>-4217.259</v>
      </c>
      <c r="AE90">
        <v>245</v>
      </c>
      <c r="AF90">
        <v>0</v>
      </c>
      <c r="AG90">
        <v>245</v>
      </c>
      <c r="AH90">
        <v>258</v>
      </c>
      <c r="AI90">
        <v>0</v>
      </c>
      <c r="AJ90">
        <v>258</v>
      </c>
      <c r="AK90">
        <v>6069</v>
      </c>
      <c r="AL90">
        <v>29357</v>
      </c>
      <c r="AM90">
        <v>35426</v>
      </c>
      <c r="AN90">
        <v>14821.43</v>
      </c>
      <c r="AO90">
        <v>14680.88</v>
      </c>
      <c r="AP90">
        <v>140.55</v>
      </c>
      <c r="AQ90">
        <v>245</v>
      </c>
      <c r="AR90">
        <v>258.05</v>
      </c>
      <c r="AU90">
        <v>0</v>
      </c>
      <c r="AV90" s="12">
        <v>0</v>
      </c>
      <c r="AW90" s="4">
        <v>258</v>
      </c>
      <c r="AX90" s="4">
        <v>245</v>
      </c>
      <c r="AY90" s="4">
        <v>390</v>
      </c>
      <c r="AZ90" s="24">
        <v>291</v>
      </c>
      <c r="BA90" s="4">
        <v>258</v>
      </c>
      <c r="BB90" s="4">
        <v>245</v>
      </c>
      <c r="BE90" s="15">
        <f t="shared" si="138"/>
        <v>258</v>
      </c>
      <c r="BF90" s="15">
        <f t="shared" ref="BF90:BH90" si="198">AH90</f>
        <v>258</v>
      </c>
      <c r="BG90" s="15">
        <f t="shared" si="198"/>
        <v>0</v>
      </c>
      <c r="BH90" s="15">
        <f t="shared" si="198"/>
        <v>258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245</v>
      </c>
      <c r="BN90" s="15">
        <f t="shared" ref="BN90:BP90" si="199">AE90</f>
        <v>245</v>
      </c>
      <c r="BO90" s="15">
        <f t="shared" si="199"/>
        <v>0</v>
      </c>
      <c r="BP90" s="15">
        <f t="shared" si="199"/>
        <v>245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28224.74</v>
      </c>
      <c r="B91">
        <v>-6654</v>
      </c>
      <c r="C91">
        <v>21942.23</v>
      </c>
      <c r="D91">
        <v>13717.04</v>
      </c>
      <c r="E91">
        <v>235</v>
      </c>
      <c r="F91" s="4">
        <v>7194</v>
      </c>
      <c r="G91">
        <v>0</v>
      </c>
      <c r="H91">
        <v>249.73</v>
      </c>
      <c r="I91">
        <v>380.03</v>
      </c>
      <c r="J91">
        <v>385.89</v>
      </c>
      <c r="K91">
        <v>382.51</v>
      </c>
      <c r="L91">
        <v>381.12</v>
      </c>
      <c r="M91">
        <v>920.07</v>
      </c>
      <c r="N91">
        <v>893.35</v>
      </c>
      <c r="O91">
        <v>0</v>
      </c>
      <c r="P91">
        <v>293.4</v>
      </c>
      <c r="Q91">
        <v>0</v>
      </c>
      <c r="R91">
        <v>205.83</v>
      </c>
      <c r="S91">
        <v>28051.28</v>
      </c>
      <c r="T91">
        <v>6886.689</v>
      </c>
      <c r="U91">
        <v>13840.458</v>
      </c>
      <c r="V91">
        <v>4.196</v>
      </c>
      <c r="W91">
        <v>13844.654</v>
      </c>
      <c r="X91">
        <v>865.258</v>
      </c>
      <c r="Y91">
        <v>49.966</v>
      </c>
      <c r="Z91">
        <v>11231.94</v>
      </c>
      <c r="AA91">
        <v>4513.893</v>
      </c>
      <c r="AB91">
        <v>1176.72</v>
      </c>
      <c r="AC91" t="s">
        <v>58</v>
      </c>
      <c r="AD91" s="4">
        <v>-4368.4</v>
      </c>
      <c r="AE91">
        <v>235</v>
      </c>
      <c r="AF91">
        <v>0</v>
      </c>
      <c r="AG91">
        <v>235</v>
      </c>
      <c r="AH91">
        <v>250</v>
      </c>
      <c r="AI91">
        <v>0</v>
      </c>
      <c r="AJ91">
        <v>250</v>
      </c>
      <c r="AK91">
        <v>5926</v>
      </c>
      <c r="AL91">
        <v>28969</v>
      </c>
      <c r="AM91">
        <v>34895</v>
      </c>
      <c r="AN91">
        <v>14750.09</v>
      </c>
      <c r="AO91">
        <v>14609.59</v>
      </c>
      <c r="AP91">
        <v>140.5</v>
      </c>
      <c r="AQ91">
        <v>235</v>
      </c>
      <c r="AR91">
        <v>250</v>
      </c>
      <c r="AU91">
        <v>0</v>
      </c>
      <c r="AV91" s="12">
        <v>0</v>
      </c>
      <c r="AW91" s="4">
        <v>250</v>
      </c>
      <c r="AX91" s="4">
        <v>235</v>
      </c>
      <c r="AY91" s="4">
        <v>291</v>
      </c>
      <c r="AZ91" s="24">
        <v>291</v>
      </c>
      <c r="BA91" s="4">
        <v>250</v>
      </c>
      <c r="BB91" s="4">
        <v>235</v>
      </c>
      <c r="BE91" s="15">
        <f t="shared" si="138"/>
        <v>250</v>
      </c>
      <c r="BF91" s="15">
        <f t="shared" ref="BF91:BH91" si="200">AH91</f>
        <v>250</v>
      </c>
      <c r="BG91" s="15">
        <f t="shared" si="200"/>
        <v>0</v>
      </c>
      <c r="BH91" s="15">
        <f t="shared" si="200"/>
        <v>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235</v>
      </c>
      <c r="BN91" s="15">
        <f t="shared" ref="BN91:BP91" si="201">AE91</f>
        <v>235</v>
      </c>
      <c r="BO91" s="15">
        <f t="shared" si="201"/>
        <v>0</v>
      </c>
      <c r="BP91" s="15">
        <f t="shared" si="201"/>
        <v>235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27806.5</v>
      </c>
      <c r="B92">
        <v>-6558</v>
      </c>
      <c r="C92">
        <v>22092.14</v>
      </c>
      <c r="D92">
        <v>13714.9</v>
      </c>
      <c r="E92">
        <v>240</v>
      </c>
      <c r="F92" s="4">
        <v>7197</v>
      </c>
      <c r="G92">
        <v>0</v>
      </c>
      <c r="H92">
        <v>250.57</v>
      </c>
      <c r="I92">
        <v>384.9</v>
      </c>
      <c r="J92">
        <v>448.62</v>
      </c>
      <c r="K92">
        <v>413.91</v>
      </c>
      <c r="L92">
        <v>417.4</v>
      </c>
      <c r="M92">
        <v>918.84</v>
      </c>
      <c r="N92">
        <v>892.52</v>
      </c>
      <c r="O92">
        <v>0</v>
      </c>
      <c r="P92">
        <v>292</v>
      </c>
      <c r="Q92">
        <v>0</v>
      </c>
      <c r="R92">
        <v>218.78</v>
      </c>
      <c r="S92">
        <v>27626.56</v>
      </c>
      <c r="T92">
        <v>6725.65</v>
      </c>
      <c r="U92">
        <v>13751.793</v>
      </c>
      <c r="V92">
        <v>4.163</v>
      </c>
      <c r="W92">
        <v>13755.956</v>
      </c>
      <c r="X92">
        <v>856.982</v>
      </c>
      <c r="Y92">
        <v>50.02</v>
      </c>
      <c r="Z92">
        <v>11541.1</v>
      </c>
      <c r="AA92">
        <v>4393.023</v>
      </c>
      <c r="AB92">
        <v>1185.63</v>
      </c>
      <c r="AC92" t="s">
        <v>58</v>
      </c>
      <c r="AD92" s="4">
        <v>-4299.343</v>
      </c>
      <c r="AE92">
        <v>240</v>
      </c>
      <c r="AF92">
        <v>0</v>
      </c>
      <c r="AG92">
        <v>240</v>
      </c>
      <c r="AH92">
        <v>250</v>
      </c>
      <c r="AI92">
        <v>0</v>
      </c>
      <c r="AJ92">
        <v>250</v>
      </c>
      <c r="AK92">
        <v>5797</v>
      </c>
      <c r="AL92">
        <v>28429</v>
      </c>
      <c r="AM92">
        <v>34226</v>
      </c>
      <c r="AN92">
        <v>14666.92</v>
      </c>
      <c r="AO92">
        <v>14526.47</v>
      </c>
      <c r="AP92">
        <v>140.45</v>
      </c>
      <c r="AQ92">
        <v>240</v>
      </c>
      <c r="AR92">
        <v>250</v>
      </c>
      <c r="AU92">
        <v>0</v>
      </c>
      <c r="AV92" s="12">
        <v>0</v>
      </c>
      <c r="AW92" s="4">
        <v>250</v>
      </c>
      <c r="AX92" s="4">
        <v>240</v>
      </c>
      <c r="AY92" s="4">
        <v>291</v>
      </c>
      <c r="AZ92" s="24">
        <v>291</v>
      </c>
      <c r="BA92" s="4">
        <v>250</v>
      </c>
      <c r="BB92" s="4">
        <v>240</v>
      </c>
      <c r="BE92" s="15">
        <f t="shared" si="138"/>
        <v>250</v>
      </c>
      <c r="BF92" s="15">
        <f t="shared" ref="BF92:BH92" si="202">AH92</f>
        <v>250</v>
      </c>
      <c r="BG92" s="15">
        <f t="shared" si="202"/>
        <v>0</v>
      </c>
      <c r="BH92" s="15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240</v>
      </c>
      <c r="BN92" s="15">
        <f t="shared" ref="BN92:BP92" si="203">AE92</f>
        <v>240</v>
      </c>
      <c r="BO92" s="15">
        <f t="shared" si="203"/>
        <v>0</v>
      </c>
      <c r="BP92" s="15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27475.85</v>
      </c>
      <c r="B93">
        <v>-6583</v>
      </c>
      <c r="C93">
        <v>21098.11</v>
      </c>
      <c r="D93">
        <v>13661.93</v>
      </c>
      <c r="E93">
        <v>235</v>
      </c>
      <c r="F93" s="4">
        <v>7198</v>
      </c>
      <c r="G93">
        <v>0</v>
      </c>
      <c r="H93">
        <v>250.57</v>
      </c>
      <c r="I93">
        <v>318</v>
      </c>
      <c r="J93">
        <v>376.94</v>
      </c>
      <c r="K93">
        <v>352.04</v>
      </c>
      <c r="L93">
        <v>354.83</v>
      </c>
      <c r="M93">
        <v>919.25</v>
      </c>
      <c r="N93">
        <v>896.64</v>
      </c>
      <c r="O93">
        <v>0</v>
      </c>
      <c r="P93">
        <v>291.9</v>
      </c>
      <c r="Q93">
        <v>0</v>
      </c>
      <c r="R93">
        <v>194.57</v>
      </c>
      <c r="S93">
        <v>27442.34</v>
      </c>
      <c r="T93">
        <v>6436.777</v>
      </c>
      <c r="U93">
        <v>13872.566</v>
      </c>
      <c r="V93">
        <v>4.159</v>
      </c>
      <c r="W93">
        <v>13876.725</v>
      </c>
      <c r="X93">
        <v>862.851</v>
      </c>
      <c r="Y93">
        <v>50.01</v>
      </c>
      <c r="Z93">
        <v>12171</v>
      </c>
      <c r="AA93">
        <v>3840.238</v>
      </c>
      <c r="AB93">
        <v>1181.77</v>
      </c>
      <c r="AC93" t="s">
        <v>58</v>
      </c>
      <c r="AD93" s="4">
        <v>-4442.78</v>
      </c>
      <c r="AE93">
        <v>235</v>
      </c>
      <c r="AF93">
        <v>0</v>
      </c>
      <c r="AG93">
        <v>235</v>
      </c>
      <c r="AH93">
        <v>240</v>
      </c>
      <c r="AI93">
        <v>0</v>
      </c>
      <c r="AJ93">
        <v>240</v>
      </c>
      <c r="AK93">
        <v>5657</v>
      </c>
      <c r="AL93">
        <v>28001</v>
      </c>
      <c r="AM93">
        <v>33658</v>
      </c>
      <c r="AN93">
        <v>14586.61</v>
      </c>
      <c r="AO93">
        <v>14446.21</v>
      </c>
      <c r="AP93">
        <v>140.4</v>
      </c>
      <c r="AQ93">
        <v>235</v>
      </c>
      <c r="AR93">
        <v>240</v>
      </c>
      <c r="AU93">
        <v>0</v>
      </c>
      <c r="AV93" s="12">
        <v>0</v>
      </c>
      <c r="AW93" s="4">
        <v>240</v>
      </c>
      <c r="AX93" s="4">
        <v>235</v>
      </c>
      <c r="AY93" s="4">
        <v>291</v>
      </c>
      <c r="AZ93" s="24">
        <v>291</v>
      </c>
      <c r="BA93" s="4">
        <v>240</v>
      </c>
      <c r="BB93" s="4">
        <v>235</v>
      </c>
      <c r="BE93" s="15">
        <f t="shared" si="138"/>
        <v>240</v>
      </c>
      <c r="BF93" s="15">
        <f t="shared" ref="BF93:BH93" si="204">AH93</f>
        <v>240</v>
      </c>
      <c r="BG93" s="15">
        <f t="shared" si="204"/>
        <v>0</v>
      </c>
      <c r="BH93" s="15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235</v>
      </c>
      <c r="BN93" s="15">
        <f t="shared" ref="BN93:BP93" si="205">AE93</f>
        <v>235</v>
      </c>
      <c r="BO93" s="15">
        <f t="shared" si="205"/>
        <v>0</v>
      </c>
      <c r="BP93" s="15">
        <f t="shared" si="205"/>
        <v>235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27326.05</v>
      </c>
      <c r="B94">
        <v>-6346</v>
      </c>
      <c r="C94">
        <v>20531.67</v>
      </c>
      <c r="D94">
        <v>13566.95</v>
      </c>
      <c r="E94">
        <v>235</v>
      </c>
      <c r="F94" s="4">
        <v>7199</v>
      </c>
      <c r="G94">
        <v>0</v>
      </c>
      <c r="H94">
        <v>249.73</v>
      </c>
      <c r="I94">
        <v>244.54</v>
      </c>
      <c r="J94">
        <v>307.03</v>
      </c>
      <c r="K94">
        <v>350.88</v>
      </c>
      <c r="L94">
        <v>352.04</v>
      </c>
      <c r="M94">
        <v>920.07</v>
      </c>
      <c r="N94">
        <v>899.51</v>
      </c>
      <c r="O94">
        <v>0</v>
      </c>
      <c r="P94">
        <v>287.9</v>
      </c>
      <c r="Q94">
        <v>0</v>
      </c>
      <c r="R94">
        <v>213.6</v>
      </c>
      <c r="S94">
        <v>27148.87</v>
      </c>
      <c r="T94">
        <v>6478.361</v>
      </c>
      <c r="U94">
        <v>13878.041</v>
      </c>
      <c r="V94">
        <v>3.43</v>
      </c>
      <c r="W94">
        <v>13881.471</v>
      </c>
      <c r="X94">
        <v>857.791</v>
      </c>
      <c r="Y94">
        <v>50.033</v>
      </c>
      <c r="Z94">
        <v>12312.29</v>
      </c>
      <c r="AA94">
        <v>3817.766</v>
      </c>
      <c r="AB94">
        <v>1185.54</v>
      </c>
      <c r="AC94" t="s">
        <v>58</v>
      </c>
      <c r="AD94" s="4">
        <v>-4424.15</v>
      </c>
      <c r="AE94">
        <v>235</v>
      </c>
      <c r="AF94">
        <v>0</v>
      </c>
      <c r="AG94">
        <v>235</v>
      </c>
      <c r="AH94">
        <v>248.52</v>
      </c>
      <c r="AI94">
        <v>0</v>
      </c>
      <c r="AJ94">
        <v>248.52</v>
      </c>
      <c r="AK94">
        <v>5583</v>
      </c>
      <c r="AL94">
        <v>27911</v>
      </c>
      <c r="AM94">
        <v>33494</v>
      </c>
      <c r="AN94">
        <v>14512.83</v>
      </c>
      <c r="AO94">
        <v>14352.48</v>
      </c>
      <c r="AP94">
        <v>160.35</v>
      </c>
      <c r="AQ94">
        <v>235</v>
      </c>
      <c r="AR94">
        <v>248.52</v>
      </c>
      <c r="AU94">
        <v>0</v>
      </c>
      <c r="AV94" s="12">
        <v>0</v>
      </c>
      <c r="AW94" s="4">
        <v>248.52</v>
      </c>
      <c r="AX94" s="4">
        <v>235</v>
      </c>
      <c r="AY94" s="4">
        <v>291</v>
      </c>
      <c r="AZ94" s="24">
        <v>291</v>
      </c>
      <c r="BA94" s="4">
        <v>248.52</v>
      </c>
      <c r="BB94" s="4">
        <v>235</v>
      </c>
      <c r="BE94" s="15">
        <f t="shared" si="138"/>
        <v>248.52</v>
      </c>
      <c r="BF94" s="15">
        <f t="shared" ref="BF94:BH94" si="206">AH94</f>
        <v>248.52</v>
      </c>
      <c r="BG94" s="15">
        <f t="shared" si="206"/>
        <v>0</v>
      </c>
      <c r="BH94" s="15">
        <f t="shared" si="206"/>
        <v>248.52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235</v>
      </c>
      <c r="BN94" s="15">
        <f t="shared" ref="BN94:BP94" si="207">AE94</f>
        <v>235</v>
      </c>
      <c r="BO94" s="15">
        <f t="shared" si="207"/>
        <v>0</v>
      </c>
      <c r="BP94" s="15">
        <f t="shared" si="207"/>
        <v>235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27109.05</v>
      </c>
      <c r="B95">
        <v>-6446</v>
      </c>
      <c r="C95">
        <v>20452.75</v>
      </c>
      <c r="D95">
        <v>13486.62</v>
      </c>
      <c r="E95">
        <v>235</v>
      </c>
      <c r="F95" s="4">
        <v>7199</v>
      </c>
      <c r="G95">
        <v>0</v>
      </c>
      <c r="H95">
        <v>250.57</v>
      </c>
      <c r="I95">
        <v>213.9</v>
      </c>
      <c r="J95">
        <v>283.42</v>
      </c>
      <c r="K95">
        <v>350.41</v>
      </c>
      <c r="L95">
        <v>353.2</v>
      </c>
      <c r="M95">
        <v>919.25</v>
      </c>
      <c r="N95">
        <v>897.87</v>
      </c>
      <c r="O95">
        <v>0</v>
      </c>
      <c r="P95">
        <v>292.2</v>
      </c>
      <c r="Q95">
        <v>0</v>
      </c>
      <c r="R95">
        <v>197.22</v>
      </c>
      <c r="S95">
        <v>26919.36</v>
      </c>
      <c r="T95">
        <v>6604.343</v>
      </c>
      <c r="U95">
        <v>13753.045</v>
      </c>
      <c r="V95">
        <v>3.428</v>
      </c>
      <c r="W95">
        <v>13756.473</v>
      </c>
      <c r="X95">
        <v>856.159</v>
      </c>
      <c r="Y95">
        <v>50.019</v>
      </c>
      <c r="Z95">
        <v>12449.53</v>
      </c>
      <c r="AA95">
        <v>3616.129</v>
      </c>
      <c r="AB95">
        <v>1168.78</v>
      </c>
      <c r="AC95" t="s">
        <v>58</v>
      </c>
      <c r="AD95" s="4">
        <v>-4432.135</v>
      </c>
      <c r="AE95">
        <v>235</v>
      </c>
      <c r="AF95">
        <v>0</v>
      </c>
      <c r="AG95">
        <v>235</v>
      </c>
      <c r="AH95">
        <v>240</v>
      </c>
      <c r="AI95">
        <v>0</v>
      </c>
      <c r="AJ95">
        <v>240</v>
      </c>
      <c r="AK95">
        <v>5583</v>
      </c>
      <c r="AL95">
        <v>27645</v>
      </c>
      <c r="AM95">
        <v>33228</v>
      </c>
      <c r="AN95">
        <v>14443.61</v>
      </c>
      <c r="AO95">
        <v>14283.31</v>
      </c>
      <c r="AP95">
        <v>160.3</v>
      </c>
      <c r="AQ95">
        <v>235</v>
      </c>
      <c r="AR95">
        <v>240</v>
      </c>
      <c r="AU95">
        <v>0</v>
      </c>
      <c r="AV95" s="12">
        <v>0</v>
      </c>
      <c r="AW95" s="4">
        <v>240</v>
      </c>
      <c r="AX95" s="4">
        <v>235</v>
      </c>
      <c r="AY95" s="4">
        <v>291</v>
      </c>
      <c r="AZ95" s="24">
        <v>291</v>
      </c>
      <c r="BA95" s="4">
        <v>240</v>
      </c>
      <c r="BB95" s="4">
        <v>235</v>
      </c>
      <c r="BE95" s="15">
        <f t="shared" si="138"/>
        <v>240</v>
      </c>
      <c r="BF95" s="15">
        <f t="shared" ref="BF95:BH95" si="208">AH95</f>
        <v>240</v>
      </c>
      <c r="BG95" s="15">
        <f t="shared" si="208"/>
        <v>0</v>
      </c>
      <c r="BH95" s="15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235</v>
      </c>
      <c r="BN95" s="15">
        <f t="shared" ref="BN95:BP95" si="209">AE95</f>
        <v>235</v>
      </c>
      <c r="BO95" s="15">
        <f t="shared" si="209"/>
        <v>0</v>
      </c>
      <c r="BP95" s="15">
        <f t="shared" si="209"/>
        <v>235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26622.24</v>
      </c>
      <c r="B96">
        <v>-6358</v>
      </c>
      <c r="C96">
        <v>19884.99</v>
      </c>
      <c r="D96">
        <v>13353.84</v>
      </c>
      <c r="E96">
        <v>230</v>
      </c>
      <c r="F96" s="4">
        <v>7199</v>
      </c>
      <c r="G96">
        <v>0</v>
      </c>
      <c r="H96">
        <v>249.73</v>
      </c>
      <c r="I96">
        <v>201.19</v>
      </c>
      <c r="J96">
        <v>280.66</v>
      </c>
      <c r="K96">
        <v>286.68</v>
      </c>
      <c r="L96">
        <v>287.84</v>
      </c>
      <c r="M96">
        <v>848.12</v>
      </c>
      <c r="N96">
        <v>829.62</v>
      </c>
      <c r="O96">
        <v>0</v>
      </c>
      <c r="P96">
        <v>291.9</v>
      </c>
      <c r="Q96">
        <v>0</v>
      </c>
      <c r="R96">
        <v>181.04</v>
      </c>
      <c r="S96">
        <v>26593.63</v>
      </c>
      <c r="T96">
        <v>6203.499</v>
      </c>
      <c r="U96">
        <v>13484.48</v>
      </c>
      <c r="V96">
        <v>3.41</v>
      </c>
      <c r="W96">
        <v>13487.89</v>
      </c>
      <c r="X96">
        <v>858.497</v>
      </c>
      <c r="Y96">
        <v>50.002</v>
      </c>
      <c r="Z96">
        <v>12988.45</v>
      </c>
      <c r="AA96">
        <v>3098.408</v>
      </c>
      <c r="AB96">
        <v>1179.73</v>
      </c>
      <c r="AC96" t="s">
        <v>58</v>
      </c>
      <c r="AD96" s="4">
        <v>-4717.049</v>
      </c>
      <c r="AE96">
        <v>230</v>
      </c>
      <c r="AF96">
        <v>0</v>
      </c>
      <c r="AG96">
        <v>230</v>
      </c>
      <c r="AH96">
        <v>240</v>
      </c>
      <c r="AI96">
        <v>0</v>
      </c>
      <c r="AJ96">
        <v>240</v>
      </c>
      <c r="AK96">
        <v>5583</v>
      </c>
      <c r="AL96">
        <v>27204</v>
      </c>
      <c r="AM96">
        <v>32787</v>
      </c>
      <c r="AN96">
        <v>14364.7</v>
      </c>
      <c r="AO96">
        <v>14204.44</v>
      </c>
      <c r="AP96">
        <v>160.26</v>
      </c>
      <c r="AQ96">
        <v>230</v>
      </c>
      <c r="AR96">
        <v>240</v>
      </c>
      <c r="AU96">
        <v>0</v>
      </c>
      <c r="AV96" s="12">
        <v>0</v>
      </c>
      <c r="AW96" s="4">
        <v>240</v>
      </c>
      <c r="AX96" s="4">
        <v>230</v>
      </c>
      <c r="AY96" s="4">
        <v>291</v>
      </c>
      <c r="AZ96" s="24">
        <v>291</v>
      </c>
      <c r="BA96" s="4">
        <v>240</v>
      </c>
      <c r="BB96" s="4">
        <v>230</v>
      </c>
      <c r="BE96" s="15">
        <f t="shared" si="138"/>
        <v>240</v>
      </c>
      <c r="BF96" s="15">
        <f t="shared" ref="BF96:BH96" si="210">AH96</f>
        <v>240</v>
      </c>
      <c r="BG96" s="15">
        <f t="shared" si="210"/>
        <v>0</v>
      </c>
      <c r="BH96" s="15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230</v>
      </c>
      <c r="BN96" s="15">
        <f t="shared" ref="BN96:BP96" si="211">AE96</f>
        <v>230</v>
      </c>
      <c r="BO96" s="15">
        <f t="shared" si="211"/>
        <v>0</v>
      </c>
      <c r="BP96" s="15">
        <f t="shared" si="211"/>
        <v>230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26456.73</v>
      </c>
      <c r="B97">
        <v>-6316</v>
      </c>
      <c r="C97">
        <v>19685.42</v>
      </c>
      <c r="D97">
        <v>13377.31</v>
      </c>
      <c r="E97">
        <v>229</v>
      </c>
      <c r="F97" s="4">
        <v>6939</v>
      </c>
      <c r="G97">
        <v>0</v>
      </c>
      <c r="H97">
        <v>248.86</v>
      </c>
      <c r="I97">
        <v>201.98</v>
      </c>
      <c r="J97">
        <v>280.81</v>
      </c>
      <c r="K97">
        <v>277.14</v>
      </c>
      <c r="L97">
        <v>279.93</v>
      </c>
      <c r="M97">
        <v>803.31</v>
      </c>
      <c r="N97">
        <v>800.85</v>
      </c>
      <c r="O97">
        <v>0</v>
      </c>
      <c r="P97">
        <v>291.2</v>
      </c>
      <c r="Q97">
        <v>0</v>
      </c>
      <c r="R97">
        <v>180.51</v>
      </c>
      <c r="S97">
        <v>26539.45</v>
      </c>
      <c r="T97">
        <v>6164.425</v>
      </c>
      <c r="U97">
        <v>13122.962</v>
      </c>
      <c r="V97">
        <v>3.394</v>
      </c>
      <c r="W97">
        <v>13126.356</v>
      </c>
      <c r="X97">
        <v>751.099</v>
      </c>
      <c r="Y97">
        <v>49.969</v>
      </c>
      <c r="Z97">
        <v>12603.1</v>
      </c>
      <c r="AA97">
        <v>3324.006</v>
      </c>
      <c r="AB97">
        <v>1170.86</v>
      </c>
      <c r="AC97" t="s">
        <v>58</v>
      </c>
      <c r="AD97" s="4">
        <v>-4554.981</v>
      </c>
      <c r="AE97">
        <v>229</v>
      </c>
      <c r="AF97">
        <v>0</v>
      </c>
      <c r="AG97">
        <v>229</v>
      </c>
      <c r="AH97">
        <v>240</v>
      </c>
      <c r="AI97">
        <v>0</v>
      </c>
      <c r="AJ97">
        <v>240</v>
      </c>
      <c r="AK97">
        <v>5583</v>
      </c>
      <c r="AL97">
        <v>26947</v>
      </c>
      <c r="AM97">
        <v>32530</v>
      </c>
      <c r="AN97">
        <v>13828.06</v>
      </c>
      <c r="AO97">
        <v>13808.06</v>
      </c>
      <c r="AP97">
        <v>20</v>
      </c>
      <c r="AQ97">
        <v>229</v>
      </c>
      <c r="AR97">
        <v>240</v>
      </c>
      <c r="AU97">
        <v>0</v>
      </c>
      <c r="AV97" s="12">
        <v>0</v>
      </c>
      <c r="AW97" s="4">
        <v>240</v>
      </c>
      <c r="AX97" s="4">
        <v>229</v>
      </c>
      <c r="AY97" s="4">
        <v>291</v>
      </c>
      <c r="AZ97" s="24">
        <v>291</v>
      </c>
      <c r="BA97" s="4">
        <v>240</v>
      </c>
      <c r="BB97" s="4">
        <v>229</v>
      </c>
      <c r="BE97" s="15">
        <f t="shared" si="138"/>
        <v>240</v>
      </c>
      <c r="BF97" s="15">
        <f t="shared" ref="BF97:BH97" si="212">AH97</f>
        <v>240</v>
      </c>
      <c r="BG97" s="15">
        <f t="shared" si="212"/>
        <v>0</v>
      </c>
      <c r="BH97" s="15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229</v>
      </c>
      <c r="BN97" s="15">
        <f t="shared" ref="BN97:BP97" si="213">AE97</f>
        <v>229</v>
      </c>
      <c r="BO97" s="15">
        <f t="shared" si="213"/>
        <v>0</v>
      </c>
      <c r="BP97" s="15">
        <f t="shared" si="213"/>
        <v>229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34</v>
      </c>
      <c r="BK98">
        <f t="shared" si="214"/>
        <v>34</v>
      </c>
      <c r="BL98">
        <f t="shared" si="214"/>
        <v>8658.71</v>
      </c>
      <c r="BQ98">
        <f t="shared" ref="BQ98:BT98" si="215">SUM(BQ2:BQ97)</f>
        <v>0</v>
      </c>
      <c r="BR98">
        <f t="shared" si="215"/>
        <v>37</v>
      </c>
      <c r="BS98">
        <f t="shared" si="215"/>
        <v>37</v>
      </c>
      <c r="BT98">
        <f t="shared" si="215"/>
        <v>9435.3</v>
      </c>
    </row>
    <row r="99" spans="61:72">
      <c r="BI99">
        <f t="shared" ref="BI99:BK99" si="216">BI98/4</f>
        <v>0</v>
      </c>
      <c r="BJ99">
        <f t="shared" si="216"/>
        <v>8.5</v>
      </c>
      <c r="BK99">
        <f t="shared" si="216"/>
        <v>8.5</v>
      </c>
      <c r="BL99">
        <f>IF(BJ98=0,0,BL98/BJ98)</f>
        <v>254.66794117647</v>
      </c>
      <c r="BQ99">
        <f t="shared" ref="BQ99:BS99" si="217">BQ98/4</f>
        <v>0</v>
      </c>
      <c r="BR99">
        <f t="shared" si="217"/>
        <v>9.25</v>
      </c>
      <c r="BS99">
        <f t="shared" si="217"/>
        <v>9.25</v>
      </c>
      <c r="BT99">
        <f>IF(BR98=0,0,BT98/BR98)</f>
        <v>255.008108108108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8.5</v>
      </c>
      <c r="BG102" s="23">
        <f>BL99</f>
        <v>254.66794117647</v>
      </c>
      <c r="BH102" s="22">
        <f>BK99</f>
        <v>8.5</v>
      </c>
      <c r="BI102" s="22">
        <f>BQ99</f>
        <v>0</v>
      </c>
      <c r="BJ102" s="22">
        <f>BR99</f>
        <v>9.25</v>
      </c>
      <c r="BK102" s="23">
        <f>BT99</f>
        <v>255.008108108108</v>
      </c>
      <c r="BL102" s="22">
        <f>BS99</f>
        <v>9.25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70" zoomScaleNormal="70" workbookViewId="0">
      <pane ySplit="1" topLeftCell="A2" activePane="bottomLeft" state="frozen"/>
      <selection/>
      <selection pane="bottomLeft" activeCell="AV22" sqref="AV22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27569.74</v>
      </c>
      <c r="B2">
        <v>-6562</v>
      </c>
      <c r="C2">
        <v>21078.99</v>
      </c>
      <c r="D2">
        <v>13443.35</v>
      </c>
      <c r="E2">
        <v>245</v>
      </c>
      <c r="F2" s="4">
        <v>7198</v>
      </c>
      <c r="G2">
        <v>0</v>
      </c>
      <c r="H2">
        <v>220.66</v>
      </c>
      <c r="I2">
        <v>270.52</v>
      </c>
      <c r="J2">
        <v>356.98</v>
      </c>
      <c r="K2">
        <v>332.97</v>
      </c>
      <c r="L2">
        <v>346.69</v>
      </c>
      <c r="M2">
        <v>867.45</v>
      </c>
      <c r="N2">
        <v>864.98</v>
      </c>
      <c r="O2">
        <v>0</v>
      </c>
      <c r="P2">
        <v>290.9</v>
      </c>
      <c r="Q2">
        <v>0</v>
      </c>
      <c r="R2">
        <v>227.87</v>
      </c>
      <c r="S2">
        <v>27487.83</v>
      </c>
      <c r="T2">
        <v>7019.344</v>
      </c>
      <c r="U2">
        <v>12785.199</v>
      </c>
      <c r="V2">
        <v>3.426</v>
      </c>
      <c r="W2">
        <v>12788.624</v>
      </c>
      <c r="X2">
        <v>1093.481</v>
      </c>
      <c r="Y2">
        <v>50.026</v>
      </c>
      <c r="Z2">
        <v>10461.45</v>
      </c>
      <c r="AA2">
        <v>5255.996</v>
      </c>
      <c r="AB2">
        <v>1170.18</v>
      </c>
      <c r="AC2" t="s">
        <v>58</v>
      </c>
      <c r="AD2" s="4">
        <v>-4528.367</v>
      </c>
      <c r="AE2">
        <v>245</v>
      </c>
      <c r="AF2">
        <v>0</v>
      </c>
      <c r="AG2">
        <v>245</v>
      </c>
      <c r="AH2">
        <v>247.41</v>
      </c>
      <c r="AI2">
        <v>0</v>
      </c>
      <c r="AJ2">
        <v>247.41</v>
      </c>
      <c r="AK2">
        <v>5817</v>
      </c>
      <c r="AL2">
        <v>26984.3</v>
      </c>
      <c r="AM2">
        <v>32801.3</v>
      </c>
      <c r="AN2">
        <v>15111.71</v>
      </c>
      <c r="AO2">
        <v>14951.71</v>
      </c>
      <c r="AP2">
        <v>160</v>
      </c>
      <c r="AQ2">
        <v>245</v>
      </c>
      <c r="AR2">
        <v>247.41</v>
      </c>
      <c r="AS2" s="10" t="s">
        <v>126</v>
      </c>
      <c r="AT2" s="10" t="s">
        <v>127</v>
      </c>
      <c r="AU2">
        <v>0</v>
      </c>
      <c r="AV2" s="12">
        <v>0</v>
      </c>
      <c r="AW2" s="4">
        <v>247.41</v>
      </c>
      <c r="AX2" s="4">
        <v>245</v>
      </c>
      <c r="AY2" s="4">
        <v>291</v>
      </c>
      <c r="AZ2" s="24">
        <v>291</v>
      </c>
      <c r="BA2" s="4">
        <v>247.41</v>
      </c>
      <c r="BB2" s="4">
        <v>245</v>
      </c>
      <c r="BE2" s="15">
        <f t="shared" si="0"/>
        <v>247.41</v>
      </c>
      <c r="BF2" s="15">
        <f t="shared" ref="BF2:BH2" si="4">AH2</f>
        <v>247.41</v>
      </c>
      <c r="BG2" s="15">
        <f t="shared" si="4"/>
        <v>0</v>
      </c>
      <c r="BH2" s="15">
        <f t="shared" si="4"/>
        <v>247.41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245</v>
      </c>
      <c r="BN2" s="15">
        <f t="shared" ref="BN2:BP2" si="9">AE2</f>
        <v>245</v>
      </c>
      <c r="BO2" s="15">
        <f t="shared" si="9"/>
        <v>0</v>
      </c>
      <c r="BP2" s="15">
        <f t="shared" si="9"/>
        <v>245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27381.51</v>
      </c>
      <c r="B3">
        <v>-6450</v>
      </c>
      <c r="C3">
        <v>21601.32</v>
      </c>
      <c r="D3">
        <v>13252.93</v>
      </c>
      <c r="E3">
        <v>251</v>
      </c>
      <c r="F3" s="4">
        <v>7193</v>
      </c>
      <c r="G3">
        <v>0</v>
      </c>
      <c r="H3">
        <v>251.42</v>
      </c>
      <c r="I3">
        <v>363.02</v>
      </c>
      <c r="J3">
        <v>435.56</v>
      </c>
      <c r="K3">
        <v>419.96</v>
      </c>
      <c r="L3">
        <v>420.42</v>
      </c>
      <c r="M3">
        <v>899.51</v>
      </c>
      <c r="N3">
        <v>896.64</v>
      </c>
      <c r="O3">
        <v>0</v>
      </c>
      <c r="P3">
        <v>288.3</v>
      </c>
      <c r="Q3">
        <v>0</v>
      </c>
      <c r="R3">
        <v>249.97</v>
      </c>
      <c r="S3">
        <v>27742.51</v>
      </c>
      <c r="T3">
        <v>6343.999</v>
      </c>
      <c r="U3">
        <v>12550.969</v>
      </c>
      <c r="V3">
        <v>3.437</v>
      </c>
      <c r="W3">
        <v>12554.405</v>
      </c>
      <c r="X3">
        <v>497.238</v>
      </c>
      <c r="Y3">
        <v>50.033</v>
      </c>
      <c r="Z3">
        <v>9875.1</v>
      </c>
      <c r="AA3">
        <v>5951.443</v>
      </c>
      <c r="AB3">
        <v>1158.59</v>
      </c>
      <c r="AC3" t="s">
        <v>58</v>
      </c>
      <c r="AD3" s="4">
        <v>-4287.156</v>
      </c>
      <c r="AE3">
        <v>251</v>
      </c>
      <c r="AF3">
        <v>0</v>
      </c>
      <c r="AG3">
        <v>251</v>
      </c>
      <c r="AH3">
        <v>255</v>
      </c>
      <c r="AI3">
        <v>0</v>
      </c>
      <c r="AJ3">
        <v>255</v>
      </c>
      <c r="AK3">
        <v>5848</v>
      </c>
      <c r="AL3">
        <v>26841.2</v>
      </c>
      <c r="AM3">
        <v>32689.2</v>
      </c>
      <c r="AN3">
        <v>14984.77</v>
      </c>
      <c r="AO3">
        <v>14824.77</v>
      </c>
      <c r="AP3">
        <v>160</v>
      </c>
      <c r="AQ3">
        <v>251</v>
      </c>
      <c r="AR3">
        <v>255</v>
      </c>
      <c r="AU3">
        <v>0</v>
      </c>
      <c r="AV3" s="12">
        <v>0</v>
      </c>
      <c r="AW3" s="4">
        <v>255</v>
      </c>
      <c r="AX3" s="4">
        <v>251</v>
      </c>
      <c r="AY3" s="4">
        <v>291</v>
      </c>
      <c r="AZ3" s="24">
        <v>291</v>
      </c>
      <c r="BA3" s="4">
        <v>255</v>
      </c>
      <c r="BB3" s="4">
        <v>251</v>
      </c>
      <c r="BE3" s="15">
        <f t="shared" si="0"/>
        <v>255</v>
      </c>
      <c r="BF3" s="15">
        <f t="shared" ref="BF3:BH3" si="14">AH3</f>
        <v>255</v>
      </c>
      <c r="BG3" s="15">
        <f t="shared" si="14"/>
        <v>0</v>
      </c>
      <c r="BH3" s="15">
        <f t="shared" si="14"/>
        <v>255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251</v>
      </c>
      <c r="BN3" s="15">
        <f t="shared" ref="BN3:BP3" si="15">AE3</f>
        <v>251</v>
      </c>
      <c r="BO3" s="15">
        <f t="shared" si="15"/>
        <v>0</v>
      </c>
      <c r="BP3" s="15">
        <f t="shared" si="15"/>
        <v>251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27110.81</v>
      </c>
      <c r="B4">
        <v>-6537</v>
      </c>
      <c r="C4">
        <v>21603.58</v>
      </c>
      <c r="D4">
        <v>13027.75</v>
      </c>
      <c r="E4">
        <v>247.41</v>
      </c>
      <c r="F4" s="4">
        <v>7198</v>
      </c>
      <c r="G4">
        <v>0</v>
      </c>
      <c r="H4">
        <v>248.01</v>
      </c>
      <c r="I4">
        <v>438.73</v>
      </c>
      <c r="J4">
        <v>518.95</v>
      </c>
      <c r="K4">
        <v>447.87</v>
      </c>
      <c r="L4">
        <v>451.59</v>
      </c>
      <c r="M4">
        <v>899.92</v>
      </c>
      <c r="N4">
        <v>900.75</v>
      </c>
      <c r="O4">
        <v>0</v>
      </c>
      <c r="P4">
        <v>290.5</v>
      </c>
      <c r="Q4">
        <v>0</v>
      </c>
      <c r="R4">
        <v>249.55</v>
      </c>
      <c r="S4">
        <v>27096.67</v>
      </c>
      <c r="T4">
        <v>6502.806</v>
      </c>
      <c r="U4">
        <v>12313.457</v>
      </c>
      <c r="V4">
        <v>3.435</v>
      </c>
      <c r="W4">
        <v>12316.892</v>
      </c>
      <c r="X4">
        <v>331.779</v>
      </c>
      <c r="Y4">
        <v>50.031</v>
      </c>
      <c r="Z4">
        <v>9906.996</v>
      </c>
      <c r="AA4">
        <v>5914.748</v>
      </c>
      <c r="AB4">
        <v>1409.26</v>
      </c>
      <c r="AC4" t="s">
        <v>58</v>
      </c>
      <c r="AD4" s="4">
        <v>-4222.862</v>
      </c>
      <c r="AE4">
        <v>247.41</v>
      </c>
      <c r="AF4">
        <v>0</v>
      </c>
      <c r="AG4">
        <v>247.41</v>
      </c>
      <c r="AH4">
        <v>250</v>
      </c>
      <c r="AI4">
        <v>0</v>
      </c>
      <c r="AJ4">
        <v>250</v>
      </c>
      <c r="AK4">
        <v>5881</v>
      </c>
      <c r="AL4">
        <v>26583.5</v>
      </c>
      <c r="AM4">
        <v>32464.5</v>
      </c>
      <c r="AN4">
        <v>14825.34</v>
      </c>
      <c r="AO4">
        <v>14665.34</v>
      </c>
      <c r="AP4">
        <v>160</v>
      </c>
      <c r="AQ4">
        <v>247.41</v>
      </c>
      <c r="AR4">
        <v>250.05</v>
      </c>
      <c r="AU4">
        <v>0</v>
      </c>
      <c r="AV4" s="12">
        <v>0</v>
      </c>
      <c r="AW4" s="4">
        <v>250</v>
      </c>
      <c r="AX4" s="4">
        <v>247.41</v>
      </c>
      <c r="AY4" s="4">
        <v>291</v>
      </c>
      <c r="AZ4" s="24">
        <v>291</v>
      </c>
      <c r="BA4" s="4">
        <v>250</v>
      </c>
      <c r="BB4" s="4">
        <v>247.41</v>
      </c>
      <c r="BE4" s="15">
        <f t="shared" si="0"/>
        <v>250</v>
      </c>
      <c r="BF4" s="15">
        <f t="shared" ref="BF4:BH4" si="16">AH4</f>
        <v>250</v>
      </c>
      <c r="BG4" s="15">
        <f t="shared" si="16"/>
        <v>0</v>
      </c>
      <c r="BH4" s="15">
        <f t="shared" si="16"/>
        <v>250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247.41</v>
      </c>
      <c r="BN4" s="15">
        <f t="shared" ref="BN4:BP4" si="17">AE4</f>
        <v>247.41</v>
      </c>
      <c r="BO4" s="15">
        <f t="shared" si="17"/>
        <v>0</v>
      </c>
      <c r="BP4" s="15">
        <f t="shared" si="17"/>
        <v>247.41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27082.19</v>
      </c>
      <c r="B5">
        <v>-6533</v>
      </c>
      <c r="C5">
        <v>22626.84</v>
      </c>
      <c r="D5">
        <v>12811.44</v>
      </c>
      <c r="E5">
        <v>260</v>
      </c>
      <c r="F5" s="4">
        <v>7196</v>
      </c>
      <c r="G5">
        <v>0</v>
      </c>
      <c r="H5">
        <v>248.86</v>
      </c>
      <c r="I5">
        <v>516.81</v>
      </c>
      <c r="J5">
        <v>592.3</v>
      </c>
      <c r="K5">
        <v>496.72</v>
      </c>
      <c r="L5">
        <v>510.67</v>
      </c>
      <c r="M5">
        <v>899.51</v>
      </c>
      <c r="N5">
        <v>899.92</v>
      </c>
      <c r="O5">
        <v>0</v>
      </c>
      <c r="P5">
        <v>367.8</v>
      </c>
      <c r="Q5">
        <v>0</v>
      </c>
      <c r="R5">
        <v>251.08</v>
      </c>
      <c r="S5">
        <v>27001.27</v>
      </c>
      <c r="T5">
        <v>6758.877</v>
      </c>
      <c r="U5">
        <v>12063.512</v>
      </c>
      <c r="V5">
        <v>3.431</v>
      </c>
      <c r="W5">
        <v>12066.944</v>
      </c>
      <c r="X5">
        <v>385.643</v>
      </c>
      <c r="Y5">
        <v>50.03</v>
      </c>
      <c r="Z5">
        <v>9328.777</v>
      </c>
      <c r="AA5">
        <v>6462.832</v>
      </c>
      <c r="AB5">
        <v>1234.61</v>
      </c>
      <c r="AC5" t="s">
        <v>58</v>
      </c>
      <c r="AD5" s="4">
        <v>-4042.444</v>
      </c>
      <c r="AE5">
        <v>260</v>
      </c>
      <c r="AF5">
        <v>0</v>
      </c>
      <c r="AG5">
        <v>260</v>
      </c>
      <c r="AH5">
        <v>250</v>
      </c>
      <c r="AI5">
        <v>0</v>
      </c>
      <c r="AJ5">
        <v>250</v>
      </c>
      <c r="AK5">
        <v>5914</v>
      </c>
      <c r="AL5">
        <v>26469</v>
      </c>
      <c r="AM5">
        <v>32383</v>
      </c>
      <c r="AN5">
        <v>14680.62</v>
      </c>
      <c r="AO5">
        <v>14520.62</v>
      </c>
      <c r="AP5">
        <v>160</v>
      </c>
      <c r="AQ5">
        <v>260</v>
      </c>
      <c r="AR5">
        <v>250.05</v>
      </c>
      <c r="AU5">
        <v>0</v>
      </c>
      <c r="AV5" s="12">
        <v>0</v>
      </c>
      <c r="AW5" s="4">
        <v>250</v>
      </c>
      <c r="AX5" s="4">
        <v>260</v>
      </c>
      <c r="AY5" s="4">
        <v>291</v>
      </c>
      <c r="AZ5" s="24">
        <v>370.2</v>
      </c>
      <c r="BA5" s="4">
        <v>250</v>
      </c>
      <c r="BB5" s="4">
        <v>260</v>
      </c>
      <c r="BE5" s="15">
        <f t="shared" si="0"/>
        <v>250</v>
      </c>
      <c r="BF5" s="15">
        <f t="shared" ref="BF5:BH5" si="18">AH5</f>
        <v>250</v>
      </c>
      <c r="BG5" s="15">
        <f t="shared" si="18"/>
        <v>0</v>
      </c>
      <c r="BH5" s="15">
        <f t="shared" si="18"/>
        <v>250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260</v>
      </c>
      <c r="BN5" s="15">
        <f t="shared" ref="BN5:BP5" si="19">AE5</f>
        <v>260</v>
      </c>
      <c r="BO5" s="15">
        <f t="shared" si="19"/>
        <v>0</v>
      </c>
      <c r="BP5" s="15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26711.51</v>
      </c>
      <c r="B6">
        <v>-6645</v>
      </c>
      <c r="C6">
        <v>22779.68</v>
      </c>
      <c r="D6">
        <v>12564.55</v>
      </c>
      <c r="E6">
        <v>255</v>
      </c>
      <c r="F6" s="4">
        <v>7197</v>
      </c>
      <c r="G6">
        <v>0</v>
      </c>
      <c r="H6">
        <v>248.01</v>
      </c>
      <c r="I6">
        <v>594.97</v>
      </c>
      <c r="J6">
        <v>630.8</v>
      </c>
      <c r="K6">
        <v>499.51</v>
      </c>
      <c r="L6">
        <v>502.07</v>
      </c>
      <c r="M6">
        <v>899.92</v>
      </c>
      <c r="N6">
        <v>898.28</v>
      </c>
      <c r="O6">
        <v>0</v>
      </c>
      <c r="P6">
        <v>289.9</v>
      </c>
      <c r="Q6">
        <v>0</v>
      </c>
      <c r="R6">
        <v>250.55</v>
      </c>
      <c r="S6">
        <v>26707.87</v>
      </c>
      <c r="T6">
        <v>6601.952</v>
      </c>
      <c r="U6">
        <v>12100.841</v>
      </c>
      <c r="V6">
        <v>3.435</v>
      </c>
      <c r="W6">
        <v>12104.276</v>
      </c>
      <c r="X6">
        <v>385.936</v>
      </c>
      <c r="Y6">
        <v>50.032</v>
      </c>
      <c r="Z6">
        <v>9655.148</v>
      </c>
      <c r="AA6">
        <v>6156.484</v>
      </c>
      <c r="AB6">
        <v>1244.48</v>
      </c>
      <c r="AC6" t="s">
        <v>58</v>
      </c>
      <c r="AD6" s="4">
        <v>-4134.193</v>
      </c>
      <c r="AE6">
        <v>255</v>
      </c>
      <c r="AF6">
        <v>0</v>
      </c>
      <c r="AG6">
        <v>255</v>
      </c>
      <c r="AH6">
        <v>242</v>
      </c>
      <c r="AI6">
        <v>0</v>
      </c>
      <c r="AJ6">
        <v>242</v>
      </c>
      <c r="AK6">
        <v>5948</v>
      </c>
      <c r="AL6">
        <v>26268.6</v>
      </c>
      <c r="AM6">
        <v>32216.6</v>
      </c>
      <c r="AN6">
        <v>14536.71</v>
      </c>
      <c r="AO6">
        <v>14376.71</v>
      </c>
      <c r="AP6">
        <v>160</v>
      </c>
      <c r="AQ6">
        <v>255</v>
      </c>
      <c r="AR6">
        <v>242</v>
      </c>
      <c r="AU6">
        <v>0</v>
      </c>
      <c r="AV6" s="12">
        <v>0</v>
      </c>
      <c r="AW6" s="4">
        <v>242</v>
      </c>
      <c r="AX6" s="4">
        <v>255</v>
      </c>
      <c r="AY6" s="4">
        <v>291</v>
      </c>
      <c r="AZ6" s="24">
        <v>291</v>
      </c>
      <c r="BA6" s="4">
        <v>242</v>
      </c>
      <c r="BB6" s="4">
        <v>255</v>
      </c>
      <c r="BE6" s="15">
        <f t="shared" si="0"/>
        <v>242</v>
      </c>
      <c r="BF6" s="15">
        <f t="shared" ref="BF6:BH6" si="20">AH6</f>
        <v>242</v>
      </c>
      <c r="BG6" s="15">
        <f t="shared" si="20"/>
        <v>0</v>
      </c>
      <c r="BH6" s="15">
        <f t="shared" si="20"/>
        <v>242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255</v>
      </c>
      <c r="BN6" s="15">
        <f t="shared" ref="BN6:BP6" si="21">AE6</f>
        <v>255</v>
      </c>
      <c r="BO6" s="15">
        <f t="shared" si="21"/>
        <v>0</v>
      </c>
      <c r="BP6" s="15">
        <f t="shared" si="21"/>
        <v>255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26554.95</v>
      </c>
      <c r="B7">
        <v>-6650</v>
      </c>
      <c r="C7">
        <v>22730.79</v>
      </c>
      <c r="D7">
        <v>12281.37</v>
      </c>
      <c r="E7">
        <v>251</v>
      </c>
      <c r="F7" s="4">
        <v>7198</v>
      </c>
      <c r="G7">
        <v>0</v>
      </c>
      <c r="H7">
        <v>248.86</v>
      </c>
      <c r="I7">
        <v>626.61</v>
      </c>
      <c r="J7">
        <v>628.66</v>
      </c>
      <c r="K7">
        <v>499.28</v>
      </c>
      <c r="L7">
        <v>502.53</v>
      </c>
      <c r="M7">
        <v>899.51</v>
      </c>
      <c r="N7">
        <v>899.51</v>
      </c>
      <c r="O7">
        <v>0</v>
      </c>
      <c r="P7">
        <v>291.7</v>
      </c>
      <c r="Q7">
        <v>0</v>
      </c>
      <c r="R7">
        <v>249.92</v>
      </c>
      <c r="S7">
        <v>26357.14</v>
      </c>
      <c r="T7">
        <v>6689.212</v>
      </c>
      <c r="U7">
        <v>11950.542</v>
      </c>
      <c r="V7">
        <v>3.432</v>
      </c>
      <c r="W7">
        <v>11953.974</v>
      </c>
      <c r="X7">
        <v>385.597</v>
      </c>
      <c r="Y7">
        <v>50.011</v>
      </c>
      <c r="Z7">
        <v>9843.488</v>
      </c>
      <c r="AA7">
        <v>5950.844</v>
      </c>
      <c r="AB7">
        <v>1298.66</v>
      </c>
      <c r="AC7" t="s">
        <v>58</v>
      </c>
      <c r="AD7" s="4">
        <v>-4121.727</v>
      </c>
      <c r="AE7">
        <v>251</v>
      </c>
      <c r="AF7">
        <v>0</v>
      </c>
      <c r="AG7">
        <v>251</v>
      </c>
      <c r="AH7">
        <v>238</v>
      </c>
      <c r="AI7">
        <v>0</v>
      </c>
      <c r="AJ7">
        <v>238</v>
      </c>
      <c r="AK7">
        <v>5948</v>
      </c>
      <c r="AL7">
        <v>25953.8</v>
      </c>
      <c r="AM7">
        <v>31901.8</v>
      </c>
      <c r="AN7">
        <v>14408.06</v>
      </c>
      <c r="AO7">
        <v>14248.06</v>
      </c>
      <c r="AP7">
        <v>160</v>
      </c>
      <c r="AQ7">
        <v>251</v>
      </c>
      <c r="AR7">
        <v>238</v>
      </c>
      <c r="AU7">
        <v>0</v>
      </c>
      <c r="AV7" s="12">
        <v>0</v>
      </c>
      <c r="AW7" s="4">
        <v>238</v>
      </c>
      <c r="AX7" s="4">
        <v>251</v>
      </c>
      <c r="AY7" s="4">
        <v>291</v>
      </c>
      <c r="AZ7" s="24">
        <v>291</v>
      </c>
      <c r="BA7" s="4">
        <v>238</v>
      </c>
      <c r="BB7" s="4">
        <v>251</v>
      </c>
      <c r="BE7" s="15">
        <f t="shared" si="0"/>
        <v>238</v>
      </c>
      <c r="BF7" s="15">
        <f t="shared" ref="BF7:BH7" si="22">AH7</f>
        <v>238</v>
      </c>
      <c r="BG7" s="15">
        <f t="shared" si="22"/>
        <v>0</v>
      </c>
      <c r="BH7" s="15">
        <f t="shared" si="22"/>
        <v>238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251</v>
      </c>
      <c r="BN7" s="15">
        <f t="shared" ref="BN7:BP7" si="23">AE7</f>
        <v>251</v>
      </c>
      <c r="BO7" s="15">
        <f t="shared" si="23"/>
        <v>0</v>
      </c>
      <c r="BP7" s="15">
        <f t="shared" si="23"/>
        <v>251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26369.43</v>
      </c>
      <c r="B8">
        <v>-6574</v>
      </c>
      <c r="C8">
        <v>22201.12</v>
      </c>
      <c r="D8">
        <v>12158.44</v>
      </c>
      <c r="E8">
        <v>245</v>
      </c>
      <c r="F8" s="4">
        <v>7198</v>
      </c>
      <c r="G8">
        <v>0</v>
      </c>
      <c r="H8">
        <v>229.22</v>
      </c>
      <c r="I8">
        <v>629.08</v>
      </c>
      <c r="J8">
        <v>629.31</v>
      </c>
      <c r="K8">
        <v>452.99</v>
      </c>
      <c r="L8">
        <v>452.99</v>
      </c>
      <c r="M8">
        <v>900.75</v>
      </c>
      <c r="N8">
        <v>899.51</v>
      </c>
      <c r="O8">
        <v>0</v>
      </c>
      <c r="P8">
        <v>292.1</v>
      </c>
      <c r="Q8">
        <v>0</v>
      </c>
      <c r="R8">
        <v>239.87</v>
      </c>
      <c r="S8">
        <v>26364.76</v>
      </c>
      <c r="T8">
        <v>6664.085</v>
      </c>
      <c r="U8">
        <v>11972.891</v>
      </c>
      <c r="V8">
        <v>3.415</v>
      </c>
      <c r="W8">
        <v>11976.305</v>
      </c>
      <c r="X8">
        <v>385.642</v>
      </c>
      <c r="Y8">
        <v>50.013</v>
      </c>
      <c r="Z8">
        <v>9916.775</v>
      </c>
      <c r="AA8">
        <v>5866.525</v>
      </c>
      <c r="AB8">
        <v>1287.24</v>
      </c>
      <c r="AC8" t="s">
        <v>58</v>
      </c>
      <c r="AD8" s="4">
        <v>-4224.683</v>
      </c>
      <c r="AE8">
        <v>245</v>
      </c>
      <c r="AF8">
        <v>0</v>
      </c>
      <c r="AG8">
        <v>245</v>
      </c>
      <c r="AH8">
        <v>240</v>
      </c>
      <c r="AI8">
        <v>0</v>
      </c>
      <c r="AJ8">
        <v>240</v>
      </c>
      <c r="AK8">
        <v>5948</v>
      </c>
      <c r="AL8">
        <v>25925.2</v>
      </c>
      <c r="AM8">
        <v>31873.2</v>
      </c>
      <c r="AN8">
        <v>14284.54</v>
      </c>
      <c r="AO8">
        <v>14124.54</v>
      </c>
      <c r="AP8">
        <v>160</v>
      </c>
      <c r="AQ8">
        <v>245</v>
      </c>
      <c r="AR8">
        <v>240</v>
      </c>
      <c r="AU8">
        <v>0</v>
      </c>
      <c r="AV8" s="12">
        <v>0</v>
      </c>
      <c r="AW8" s="4">
        <v>240</v>
      </c>
      <c r="AX8" s="4">
        <v>245</v>
      </c>
      <c r="AY8" s="4">
        <v>291</v>
      </c>
      <c r="AZ8" s="24">
        <v>291</v>
      </c>
      <c r="BA8" s="4">
        <v>240</v>
      </c>
      <c r="BB8" s="4">
        <v>245</v>
      </c>
      <c r="BE8" s="15">
        <f t="shared" si="0"/>
        <v>240</v>
      </c>
      <c r="BF8" s="15">
        <f t="shared" ref="BF8:BH8" si="24">AH8</f>
        <v>240</v>
      </c>
      <c r="BG8" s="15">
        <f t="shared" si="24"/>
        <v>0</v>
      </c>
      <c r="BH8" s="15">
        <f t="shared" si="24"/>
        <v>240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245</v>
      </c>
      <c r="BN8" s="15">
        <f t="shared" ref="BN8:BP8" si="25">AE8</f>
        <v>245</v>
      </c>
      <c r="BO8" s="15">
        <f t="shared" si="25"/>
        <v>0</v>
      </c>
      <c r="BP8" s="15">
        <f t="shared" si="25"/>
        <v>245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26357.13</v>
      </c>
      <c r="B9">
        <v>-6646</v>
      </c>
      <c r="C9">
        <v>22926.2</v>
      </c>
      <c r="D9">
        <v>11945.22</v>
      </c>
      <c r="E9">
        <v>250</v>
      </c>
      <c r="F9" s="4">
        <v>7198</v>
      </c>
      <c r="G9">
        <v>0</v>
      </c>
      <c r="H9">
        <v>250.57</v>
      </c>
      <c r="I9">
        <v>629.19</v>
      </c>
      <c r="J9">
        <v>628.91</v>
      </c>
      <c r="K9">
        <v>461.83</v>
      </c>
      <c r="L9">
        <v>465.32</v>
      </c>
      <c r="M9">
        <v>899.1</v>
      </c>
      <c r="N9">
        <v>897.46</v>
      </c>
      <c r="O9">
        <v>0</v>
      </c>
      <c r="P9">
        <v>291.6</v>
      </c>
      <c r="Q9">
        <v>0</v>
      </c>
      <c r="R9">
        <v>249.65</v>
      </c>
      <c r="S9">
        <v>26076.21</v>
      </c>
      <c r="T9">
        <v>6722.713</v>
      </c>
      <c r="U9">
        <v>12091.27</v>
      </c>
      <c r="V9">
        <v>3.449</v>
      </c>
      <c r="W9">
        <v>12094.719</v>
      </c>
      <c r="X9">
        <v>385.77</v>
      </c>
      <c r="Y9">
        <v>49.977</v>
      </c>
      <c r="Z9">
        <v>10121.54</v>
      </c>
      <c r="AA9">
        <v>5773.303</v>
      </c>
      <c r="AB9">
        <v>1294.79</v>
      </c>
      <c r="AC9" t="s">
        <v>58</v>
      </c>
      <c r="AD9" s="4">
        <v>-4195.827</v>
      </c>
      <c r="AE9">
        <v>250</v>
      </c>
      <c r="AF9">
        <v>0</v>
      </c>
      <c r="AG9">
        <v>250</v>
      </c>
      <c r="AH9">
        <v>240</v>
      </c>
      <c r="AI9">
        <v>0</v>
      </c>
      <c r="AJ9">
        <v>240</v>
      </c>
      <c r="AK9">
        <v>5948</v>
      </c>
      <c r="AL9">
        <v>25610.3</v>
      </c>
      <c r="AM9">
        <v>31558.3</v>
      </c>
      <c r="AN9">
        <v>14153.04</v>
      </c>
      <c r="AO9">
        <v>13993.04</v>
      </c>
      <c r="AP9">
        <v>160</v>
      </c>
      <c r="AQ9">
        <v>250</v>
      </c>
      <c r="AR9">
        <v>240</v>
      </c>
      <c r="AU9">
        <v>0</v>
      </c>
      <c r="AV9" s="12">
        <v>0</v>
      </c>
      <c r="AW9" s="4">
        <v>240</v>
      </c>
      <c r="AX9" s="4">
        <v>250</v>
      </c>
      <c r="AY9" s="4">
        <v>291</v>
      </c>
      <c r="AZ9" s="24">
        <v>291</v>
      </c>
      <c r="BA9" s="4">
        <v>240</v>
      </c>
      <c r="BB9" s="4">
        <v>250</v>
      </c>
      <c r="BE9" s="15">
        <f t="shared" si="0"/>
        <v>240</v>
      </c>
      <c r="BF9" s="15">
        <f t="shared" ref="BF9:BH9" si="26">AH9</f>
        <v>240</v>
      </c>
      <c r="BG9" s="15">
        <f t="shared" si="26"/>
        <v>0</v>
      </c>
      <c r="BH9" s="15">
        <f t="shared" si="26"/>
        <v>240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250</v>
      </c>
      <c r="BN9" s="15">
        <f t="shared" ref="BN9:BP9" si="27">AE9</f>
        <v>250</v>
      </c>
      <c r="BO9" s="15">
        <f t="shared" si="27"/>
        <v>0</v>
      </c>
      <c r="BP9" s="15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26262.4</v>
      </c>
      <c r="B10">
        <v>-6651</v>
      </c>
      <c r="C10">
        <v>22488</v>
      </c>
      <c r="D10">
        <v>11810.55</v>
      </c>
      <c r="E10">
        <v>250</v>
      </c>
      <c r="F10" s="4">
        <v>7199</v>
      </c>
      <c r="G10">
        <v>0</v>
      </c>
      <c r="H10">
        <v>248.86</v>
      </c>
      <c r="I10">
        <v>631.17</v>
      </c>
      <c r="J10">
        <v>628.86</v>
      </c>
      <c r="K10">
        <v>470.9</v>
      </c>
      <c r="L10">
        <v>472.06</v>
      </c>
      <c r="M10">
        <v>899.92</v>
      </c>
      <c r="N10">
        <v>898.69</v>
      </c>
      <c r="O10">
        <v>0</v>
      </c>
      <c r="P10">
        <v>291.5</v>
      </c>
      <c r="Q10">
        <v>0</v>
      </c>
      <c r="R10">
        <v>250.39</v>
      </c>
      <c r="S10">
        <v>26156.88</v>
      </c>
      <c r="T10">
        <v>6685.907</v>
      </c>
      <c r="U10">
        <v>12002.365</v>
      </c>
      <c r="V10">
        <v>3.407</v>
      </c>
      <c r="W10">
        <v>12005.772</v>
      </c>
      <c r="X10">
        <v>385.479</v>
      </c>
      <c r="Y10">
        <v>49.992</v>
      </c>
      <c r="Z10">
        <v>10050.07</v>
      </c>
      <c r="AA10">
        <v>5952.039</v>
      </c>
      <c r="AB10">
        <v>1313.71</v>
      </c>
      <c r="AC10" t="s">
        <v>58</v>
      </c>
      <c r="AD10" s="4">
        <v>-4176.637</v>
      </c>
      <c r="AE10">
        <v>250</v>
      </c>
      <c r="AF10">
        <v>0</v>
      </c>
      <c r="AG10">
        <v>250</v>
      </c>
      <c r="AH10">
        <v>240</v>
      </c>
      <c r="AI10">
        <v>0</v>
      </c>
      <c r="AJ10">
        <v>240</v>
      </c>
      <c r="AK10">
        <v>5948</v>
      </c>
      <c r="AL10">
        <v>25724.8</v>
      </c>
      <c r="AM10">
        <v>31672.8</v>
      </c>
      <c r="AN10">
        <v>14043.3</v>
      </c>
      <c r="AO10">
        <v>13883.3</v>
      </c>
      <c r="AP10">
        <v>160</v>
      </c>
      <c r="AQ10">
        <v>250</v>
      </c>
      <c r="AR10">
        <v>240</v>
      </c>
      <c r="AU10">
        <v>0</v>
      </c>
      <c r="AV10" s="12">
        <v>0</v>
      </c>
      <c r="AW10" s="4">
        <v>240</v>
      </c>
      <c r="AX10" s="4">
        <v>250</v>
      </c>
      <c r="AY10" s="4">
        <v>291</v>
      </c>
      <c r="AZ10" s="24">
        <v>291</v>
      </c>
      <c r="BA10" s="4">
        <v>240</v>
      </c>
      <c r="BB10" s="4">
        <v>250</v>
      </c>
      <c r="BE10" s="15">
        <f t="shared" si="0"/>
        <v>240</v>
      </c>
      <c r="BF10" s="15">
        <f t="shared" ref="BF10:BH10" si="28">AH10</f>
        <v>240</v>
      </c>
      <c r="BG10" s="15">
        <f t="shared" si="28"/>
        <v>0</v>
      </c>
      <c r="BH10" s="15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250</v>
      </c>
      <c r="BN10" s="15">
        <f t="shared" ref="BN10:BP10" si="29">AE10</f>
        <v>250</v>
      </c>
      <c r="BO10" s="15">
        <f t="shared" si="29"/>
        <v>0</v>
      </c>
      <c r="BP10" s="15">
        <f t="shared" si="29"/>
        <v>250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25924.1</v>
      </c>
      <c r="B11">
        <v>-6686</v>
      </c>
      <c r="C11">
        <v>21690.95</v>
      </c>
      <c r="D11">
        <v>11815.5</v>
      </c>
      <c r="E11">
        <v>240</v>
      </c>
      <c r="F11" s="4">
        <v>7197</v>
      </c>
      <c r="G11">
        <v>0</v>
      </c>
      <c r="H11">
        <v>195.02</v>
      </c>
      <c r="I11">
        <v>548.02</v>
      </c>
      <c r="J11">
        <v>547.94</v>
      </c>
      <c r="K11">
        <v>428.1</v>
      </c>
      <c r="L11">
        <v>428.1</v>
      </c>
      <c r="M11">
        <v>899.51</v>
      </c>
      <c r="N11">
        <v>899.51</v>
      </c>
      <c r="O11">
        <v>0</v>
      </c>
      <c r="P11">
        <v>291.4</v>
      </c>
      <c r="Q11">
        <v>0</v>
      </c>
      <c r="R11">
        <v>221.06</v>
      </c>
      <c r="S11">
        <v>25760</v>
      </c>
      <c r="T11">
        <v>6758.61</v>
      </c>
      <c r="U11">
        <v>11883.94</v>
      </c>
      <c r="V11">
        <v>3.425</v>
      </c>
      <c r="W11">
        <v>11887.365</v>
      </c>
      <c r="X11">
        <v>385.507</v>
      </c>
      <c r="Y11">
        <v>50.005</v>
      </c>
      <c r="Z11">
        <v>10537.2</v>
      </c>
      <c r="AA11">
        <v>5470.264</v>
      </c>
      <c r="AB11">
        <v>1313.68</v>
      </c>
      <c r="AC11" t="s">
        <v>58</v>
      </c>
      <c r="AD11" s="4">
        <v>-4294.86</v>
      </c>
      <c r="AE11">
        <v>240</v>
      </c>
      <c r="AF11">
        <v>0</v>
      </c>
      <c r="AG11">
        <v>240</v>
      </c>
      <c r="AH11">
        <v>238</v>
      </c>
      <c r="AI11">
        <v>0</v>
      </c>
      <c r="AJ11">
        <v>238</v>
      </c>
      <c r="AK11">
        <v>5948</v>
      </c>
      <c r="AL11">
        <v>25438.5</v>
      </c>
      <c r="AM11">
        <v>31386.5</v>
      </c>
      <c r="AN11">
        <v>13924.36</v>
      </c>
      <c r="AO11">
        <v>13764.36</v>
      </c>
      <c r="AP11">
        <v>160</v>
      </c>
      <c r="AQ11">
        <v>240</v>
      </c>
      <c r="AR11">
        <v>238</v>
      </c>
      <c r="AU11">
        <v>0</v>
      </c>
      <c r="AV11" s="12">
        <v>0</v>
      </c>
      <c r="AW11" s="4">
        <v>238</v>
      </c>
      <c r="AX11" s="4">
        <v>240</v>
      </c>
      <c r="AY11" s="4">
        <v>291</v>
      </c>
      <c r="AZ11" s="24">
        <v>291</v>
      </c>
      <c r="BA11" s="4">
        <v>238</v>
      </c>
      <c r="BB11" s="4">
        <v>240</v>
      </c>
      <c r="BE11" s="15">
        <f t="shared" si="0"/>
        <v>238</v>
      </c>
      <c r="BF11" s="15">
        <f t="shared" ref="BF11:BH11" si="30">AH11</f>
        <v>238</v>
      </c>
      <c r="BG11" s="15">
        <f t="shared" si="30"/>
        <v>0</v>
      </c>
      <c r="BH11" s="15">
        <f t="shared" si="30"/>
        <v>238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240</v>
      </c>
      <c r="BN11" s="15">
        <f t="shared" ref="BN11:BP11" si="31">AE11</f>
        <v>240</v>
      </c>
      <c r="BO11" s="15">
        <f t="shared" si="31"/>
        <v>0</v>
      </c>
      <c r="BP11" s="15">
        <f t="shared" si="31"/>
        <v>240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25919.18</v>
      </c>
      <c r="B12">
        <v>-6503</v>
      </c>
      <c r="C12">
        <v>21350.08</v>
      </c>
      <c r="D12">
        <v>11827.19</v>
      </c>
      <c r="E12">
        <v>240</v>
      </c>
      <c r="F12" s="4">
        <v>7196</v>
      </c>
      <c r="G12">
        <v>0</v>
      </c>
      <c r="H12">
        <v>195.02</v>
      </c>
      <c r="I12">
        <v>573.94</v>
      </c>
      <c r="J12">
        <v>585.11</v>
      </c>
      <c r="K12">
        <v>436.24</v>
      </c>
      <c r="L12">
        <v>438.1</v>
      </c>
      <c r="M12">
        <v>899.92</v>
      </c>
      <c r="N12">
        <v>899.51</v>
      </c>
      <c r="O12">
        <v>0</v>
      </c>
      <c r="P12">
        <v>292.9</v>
      </c>
      <c r="Q12">
        <v>0</v>
      </c>
      <c r="R12">
        <v>219.89</v>
      </c>
      <c r="S12">
        <v>25725.77</v>
      </c>
      <c r="T12">
        <v>6602.928</v>
      </c>
      <c r="U12">
        <v>11833.413</v>
      </c>
      <c r="V12">
        <v>3.42</v>
      </c>
      <c r="W12">
        <v>11836.833</v>
      </c>
      <c r="X12">
        <v>385.62</v>
      </c>
      <c r="Y12">
        <v>49.965</v>
      </c>
      <c r="Z12">
        <v>10600.49</v>
      </c>
      <c r="AA12">
        <v>5283.328</v>
      </c>
      <c r="AB12">
        <v>1313.11</v>
      </c>
      <c r="AC12" t="s">
        <v>58</v>
      </c>
      <c r="AD12" s="4">
        <v>-4280.293</v>
      </c>
      <c r="AE12">
        <v>240</v>
      </c>
      <c r="AF12">
        <v>0</v>
      </c>
      <c r="AG12">
        <v>240</v>
      </c>
      <c r="AH12">
        <v>245</v>
      </c>
      <c r="AI12">
        <v>0</v>
      </c>
      <c r="AJ12">
        <v>245</v>
      </c>
      <c r="AK12">
        <v>5948</v>
      </c>
      <c r="AL12">
        <v>25438.5</v>
      </c>
      <c r="AM12">
        <v>31386.5</v>
      </c>
      <c r="AN12">
        <v>13791.85</v>
      </c>
      <c r="AO12">
        <v>13631.85</v>
      </c>
      <c r="AP12">
        <v>160</v>
      </c>
      <c r="AQ12">
        <v>240</v>
      </c>
      <c r="AR12">
        <v>245</v>
      </c>
      <c r="AU12">
        <v>0</v>
      </c>
      <c r="AV12" s="12">
        <v>0</v>
      </c>
      <c r="AW12" s="4">
        <v>245</v>
      </c>
      <c r="AX12" s="4">
        <v>240</v>
      </c>
      <c r="AY12" s="4">
        <v>291</v>
      </c>
      <c r="AZ12" s="24">
        <v>291</v>
      </c>
      <c r="BA12" s="4">
        <v>245</v>
      </c>
      <c r="BB12" s="4">
        <v>240</v>
      </c>
      <c r="BE12" s="15">
        <f t="shared" si="0"/>
        <v>245</v>
      </c>
      <c r="BF12" s="15">
        <f t="shared" ref="BF12:BH12" si="32">AH12</f>
        <v>245</v>
      </c>
      <c r="BG12" s="15">
        <f t="shared" si="32"/>
        <v>0</v>
      </c>
      <c r="BH12" s="15">
        <f t="shared" si="32"/>
        <v>245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240</v>
      </c>
      <c r="BN12" s="15">
        <f t="shared" ref="BN12:BP12" si="33">AE12</f>
        <v>240</v>
      </c>
      <c r="BO12" s="15">
        <f t="shared" si="33"/>
        <v>0</v>
      </c>
      <c r="BP12" s="15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25591.89</v>
      </c>
      <c r="B13">
        <v>-6681</v>
      </c>
      <c r="C13">
        <v>21204.91</v>
      </c>
      <c r="D13">
        <v>11805.67</v>
      </c>
      <c r="E13">
        <v>240</v>
      </c>
      <c r="F13" s="4">
        <v>7196</v>
      </c>
      <c r="G13">
        <v>0</v>
      </c>
      <c r="H13">
        <v>195.02</v>
      </c>
      <c r="I13">
        <v>496.87</v>
      </c>
      <c r="J13">
        <v>526.09</v>
      </c>
      <c r="K13">
        <v>420.42</v>
      </c>
      <c r="L13">
        <v>419.49</v>
      </c>
      <c r="M13">
        <v>900.75</v>
      </c>
      <c r="N13">
        <v>900.34</v>
      </c>
      <c r="O13">
        <v>0</v>
      </c>
      <c r="P13">
        <v>292.3</v>
      </c>
      <c r="Q13">
        <v>0</v>
      </c>
      <c r="R13">
        <v>219.63</v>
      </c>
      <c r="S13">
        <v>25610.96</v>
      </c>
      <c r="T13">
        <v>6897.366</v>
      </c>
      <c r="U13">
        <v>11790.561</v>
      </c>
      <c r="V13">
        <v>3.483</v>
      </c>
      <c r="W13">
        <v>11794.044</v>
      </c>
      <c r="X13">
        <v>385.661</v>
      </c>
      <c r="Y13">
        <v>49.998</v>
      </c>
      <c r="Z13">
        <v>10443.95</v>
      </c>
      <c r="AA13">
        <v>5433.809</v>
      </c>
      <c r="AB13">
        <v>1315</v>
      </c>
      <c r="AC13" t="s">
        <v>58</v>
      </c>
      <c r="AD13" s="4">
        <v>-4313.49</v>
      </c>
      <c r="AE13">
        <v>240</v>
      </c>
      <c r="AF13">
        <v>0</v>
      </c>
      <c r="AG13">
        <v>240</v>
      </c>
      <c r="AH13">
        <v>237</v>
      </c>
      <c r="AI13">
        <v>0</v>
      </c>
      <c r="AJ13">
        <v>237</v>
      </c>
      <c r="AK13">
        <v>5948</v>
      </c>
      <c r="AL13">
        <v>25438.5</v>
      </c>
      <c r="AM13">
        <v>31386.5</v>
      </c>
      <c r="AN13">
        <v>13657.79</v>
      </c>
      <c r="AO13">
        <v>13497.79</v>
      </c>
      <c r="AP13">
        <v>160</v>
      </c>
      <c r="AQ13">
        <v>240</v>
      </c>
      <c r="AR13">
        <v>237</v>
      </c>
      <c r="AU13">
        <v>0</v>
      </c>
      <c r="AV13" s="12">
        <v>0</v>
      </c>
      <c r="AW13" s="4">
        <v>237</v>
      </c>
      <c r="AX13" s="4">
        <v>240</v>
      </c>
      <c r="AY13" s="4">
        <v>291</v>
      </c>
      <c r="AZ13" s="24">
        <v>291</v>
      </c>
      <c r="BA13" s="4">
        <v>237</v>
      </c>
      <c r="BB13" s="4">
        <v>240</v>
      </c>
      <c r="BE13" s="15">
        <f t="shared" si="0"/>
        <v>237</v>
      </c>
      <c r="BF13" s="15">
        <f t="shared" ref="BF13:BH13" si="34">AH13</f>
        <v>237</v>
      </c>
      <c r="BG13" s="15">
        <f t="shared" si="34"/>
        <v>0</v>
      </c>
      <c r="BH13" s="15">
        <f t="shared" si="34"/>
        <v>237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240</v>
      </c>
      <c r="BN13" s="15">
        <f t="shared" ref="BN13:BP13" si="35">AE13</f>
        <v>240</v>
      </c>
      <c r="BO13" s="15">
        <f t="shared" si="35"/>
        <v>0</v>
      </c>
      <c r="BP13" s="15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25520.18</v>
      </c>
      <c r="B14">
        <v>-6483</v>
      </c>
      <c r="C14">
        <v>20974.42</v>
      </c>
      <c r="D14">
        <v>11742.01</v>
      </c>
      <c r="E14">
        <v>240</v>
      </c>
      <c r="F14" s="4">
        <v>7197</v>
      </c>
      <c r="G14">
        <v>0</v>
      </c>
      <c r="H14">
        <v>195.02</v>
      </c>
      <c r="I14">
        <v>501.23</v>
      </c>
      <c r="J14">
        <v>523.66</v>
      </c>
      <c r="K14">
        <v>418.56</v>
      </c>
      <c r="L14">
        <v>420.89</v>
      </c>
      <c r="M14">
        <v>899.1</v>
      </c>
      <c r="N14">
        <v>893.76</v>
      </c>
      <c r="O14">
        <v>0</v>
      </c>
      <c r="P14">
        <v>287.6</v>
      </c>
      <c r="Q14">
        <v>0</v>
      </c>
      <c r="R14">
        <v>221.32</v>
      </c>
      <c r="S14">
        <v>25695.5</v>
      </c>
      <c r="T14">
        <v>6406.366</v>
      </c>
      <c r="U14">
        <v>11664.451</v>
      </c>
      <c r="V14">
        <v>3.402</v>
      </c>
      <c r="W14">
        <v>11667.853</v>
      </c>
      <c r="X14">
        <v>384.896</v>
      </c>
      <c r="Y14">
        <v>50.033</v>
      </c>
      <c r="Z14">
        <v>10583.74</v>
      </c>
      <c r="AA14">
        <v>5342.133</v>
      </c>
      <c r="AB14">
        <v>1302.14</v>
      </c>
      <c r="AC14" t="s">
        <v>58</v>
      </c>
      <c r="AD14" s="4">
        <v>-4322.735</v>
      </c>
      <c r="AE14">
        <v>240</v>
      </c>
      <c r="AF14">
        <v>0</v>
      </c>
      <c r="AG14">
        <v>240</v>
      </c>
      <c r="AH14">
        <v>245</v>
      </c>
      <c r="AI14">
        <v>0</v>
      </c>
      <c r="AJ14">
        <v>245</v>
      </c>
      <c r="AK14">
        <v>5948</v>
      </c>
      <c r="AL14">
        <v>25438.5</v>
      </c>
      <c r="AM14">
        <v>31386.5</v>
      </c>
      <c r="AN14">
        <v>13534.39</v>
      </c>
      <c r="AO14">
        <v>13374.39</v>
      </c>
      <c r="AP14">
        <v>160</v>
      </c>
      <c r="AQ14">
        <v>240</v>
      </c>
      <c r="AR14">
        <v>245</v>
      </c>
      <c r="AU14">
        <v>0</v>
      </c>
      <c r="AV14" s="12">
        <v>0</v>
      </c>
      <c r="AW14" s="4">
        <v>245</v>
      </c>
      <c r="AX14" s="4">
        <v>240</v>
      </c>
      <c r="AY14" s="4">
        <v>291</v>
      </c>
      <c r="AZ14" s="24">
        <v>291</v>
      </c>
      <c r="BA14" s="4">
        <v>245</v>
      </c>
      <c r="BB14" s="4">
        <v>240</v>
      </c>
      <c r="BE14" s="15">
        <f t="shared" si="0"/>
        <v>245</v>
      </c>
      <c r="BF14" s="15">
        <f t="shared" ref="BF14:BH14" si="36">AH14</f>
        <v>245</v>
      </c>
      <c r="BG14" s="15">
        <f t="shared" si="36"/>
        <v>0</v>
      </c>
      <c r="BH14" s="15">
        <f t="shared" si="36"/>
        <v>245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240</v>
      </c>
      <c r="BN14" s="15">
        <f t="shared" ref="BN14:BP14" si="37">AE14</f>
        <v>240</v>
      </c>
      <c r="BO14" s="15">
        <f t="shared" si="37"/>
        <v>0</v>
      </c>
      <c r="BP14" s="15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25474.34</v>
      </c>
      <c r="B15">
        <v>-6661</v>
      </c>
      <c r="C15">
        <v>21290.91</v>
      </c>
      <c r="D15">
        <v>11714.03</v>
      </c>
      <c r="E15">
        <v>240</v>
      </c>
      <c r="F15" s="4">
        <v>7195</v>
      </c>
      <c r="G15">
        <v>0</v>
      </c>
      <c r="H15">
        <v>195.02</v>
      </c>
      <c r="I15">
        <v>535.61</v>
      </c>
      <c r="J15">
        <v>558.47</v>
      </c>
      <c r="K15">
        <v>426.7</v>
      </c>
      <c r="L15">
        <v>428.8</v>
      </c>
      <c r="M15">
        <v>899.92</v>
      </c>
      <c r="N15">
        <v>899.1</v>
      </c>
      <c r="O15">
        <v>0</v>
      </c>
      <c r="P15">
        <v>292.2</v>
      </c>
      <c r="Q15">
        <v>0</v>
      </c>
      <c r="R15">
        <v>220.37</v>
      </c>
      <c r="S15">
        <v>25504.07</v>
      </c>
      <c r="T15">
        <v>6712.879</v>
      </c>
      <c r="U15">
        <v>11508.917</v>
      </c>
      <c r="V15">
        <v>3.424</v>
      </c>
      <c r="W15">
        <v>11512.341</v>
      </c>
      <c r="X15">
        <v>385.642</v>
      </c>
      <c r="Y15">
        <v>49.989</v>
      </c>
      <c r="Z15">
        <v>10662.53</v>
      </c>
      <c r="AA15">
        <v>5282.406</v>
      </c>
      <c r="AB15">
        <v>1301.16</v>
      </c>
      <c r="AC15" t="s">
        <v>58</v>
      </c>
      <c r="AD15" s="4">
        <v>-4286.456</v>
      </c>
      <c r="AE15">
        <v>240</v>
      </c>
      <c r="AF15">
        <v>0</v>
      </c>
      <c r="AG15">
        <v>240</v>
      </c>
      <c r="AH15">
        <v>235</v>
      </c>
      <c r="AI15">
        <v>0</v>
      </c>
      <c r="AJ15">
        <v>235</v>
      </c>
      <c r="AK15">
        <v>5948</v>
      </c>
      <c r="AL15">
        <v>25095</v>
      </c>
      <c r="AM15">
        <v>31043</v>
      </c>
      <c r="AN15">
        <v>13410.9</v>
      </c>
      <c r="AO15">
        <v>13250.9</v>
      </c>
      <c r="AP15">
        <v>160</v>
      </c>
      <c r="AQ15">
        <v>240</v>
      </c>
      <c r="AR15">
        <v>235</v>
      </c>
      <c r="AU15">
        <v>0</v>
      </c>
      <c r="AV15" s="12">
        <v>0</v>
      </c>
      <c r="AW15" s="4">
        <v>235</v>
      </c>
      <c r="AX15" s="4">
        <v>240</v>
      </c>
      <c r="AY15" s="4">
        <v>291</v>
      </c>
      <c r="AZ15" s="24">
        <v>291</v>
      </c>
      <c r="BA15" s="4">
        <v>235</v>
      </c>
      <c r="BB15" s="4">
        <v>240</v>
      </c>
      <c r="BE15" s="15">
        <f t="shared" si="0"/>
        <v>235</v>
      </c>
      <c r="BF15" s="15">
        <f t="shared" ref="BF15:BH15" si="38">AH15</f>
        <v>235</v>
      </c>
      <c r="BG15" s="15">
        <f t="shared" si="38"/>
        <v>0</v>
      </c>
      <c r="BH15" s="15">
        <f t="shared" si="38"/>
        <v>235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240</v>
      </c>
      <c r="BN15" s="15">
        <f t="shared" ref="BN15:BP15" si="39">AE15</f>
        <v>240</v>
      </c>
      <c r="BO15" s="15">
        <f t="shared" si="39"/>
        <v>0</v>
      </c>
      <c r="BP15" s="15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25340.54</v>
      </c>
      <c r="B16">
        <v>-6566</v>
      </c>
      <c r="C16">
        <v>21241.94</v>
      </c>
      <c r="D16">
        <v>11550.77</v>
      </c>
      <c r="E16">
        <v>240</v>
      </c>
      <c r="F16" s="4">
        <v>7194</v>
      </c>
      <c r="G16">
        <v>0</v>
      </c>
      <c r="H16">
        <v>195.02</v>
      </c>
      <c r="I16">
        <v>545.58</v>
      </c>
      <c r="J16">
        <v>562.81</v>
      </c>
      <c r="K16">
        <v>429.96</v>
      </c>
      <c r="L16">
        <v>433.45</v>
      </c>
      <c r="M16">
        <v>899.51</v>
      </c>
      <c r="N16">
        <v>896.22</v>
      </c>
      <c r="O16">
        <v>0</v>
      </c>
      <c r="P16">
        <v>292</v>
      </c>
      <c r="Q16">
        <v>0</v>
      </c>
      <c r="R16">
        <v>220.26</v>
      </c>
      <c r="S16">
        <v>25344.35</v>
      </c>
      <c r="T16">
        <v>6395.24</v>
      </c>
      <c r="U16">
        <v>11457.46</v>
      </c>
      <c r="V16">
        <v>3.364</v>
      </c>
      <c r="W16">
        <v>11460.823</v>
      </c>
      <c r="X16">
        <v>261.926</v>
      </c>
      <c r="Y16">
        <v>50.031</v>
      </c>
      <c r="Z16">
        <v>11094.26</v>
      </c>
      <c r="AA16">
        <v>5119.457</v>
      </c>
      <c r="AB16">
        <v>1307.49</v>
      </c>
      <c r="AC16" t="s">
        <v>58</v>
      </c>
      <c r="AD16" s="4">
        <v>-4283.094</v>
      </c>
      <c r="AE16">
        <v>240</v>
      </c>
      <c r="AF16">
        <v>0</v>
      </c>
      <c r="AG16">
        <v>240</v>
      </c>
      <c r="AH16">
        <v>240</v>
      </c>
      <c r="AI16">
        <v>0</v>
      </c>
      <c r="AJ16">
        <v>240</v>
      </c>
      <c r="AK16">
        <v>5948</v>
      </c>
      <c r="AL16">
        <v>25095</v>
      </c>
      <c r="AM16">
        <v>31043</v>
      </c>
      <c r="AN16">
        <v>13295.37</v>
      </c>
      <c r="AO16">
        <v>13135.37</v>
      </c>
      <c r="AP16">
        <v>160</v>
      </c>
      <c r="AQ16">
        <v>240</v>
      </c>
      <c r="AR16">
        <v>240</v>
      </c>
      <c r="AU16">
        <v>0</v>
      </c>
      <c r="AV16" s="12">
        <v>0</v>
      </c>
      <c r="AW16" s="4">
        <v>240</v>
      </c>
      <c r="AX16" s="4">
        <v>240</v>
      </c>
      <c r="AY16" s="4">
        <v>291</v>
      </c>
      <c r="AZ16" s="24">
        <v>291</v>
      </c>
      <c r="BA16" s="4">
        <v>240</v>
      </c>
      <c r="BB16" s="4">
        <v>240</v>
      </c>
      <c r="BE16" s="15">
        <f t="shared" si="0"/>
        <v>240</v>
      </c>
      <c r="BF16" s="15">
        <f t="shared" ref="BF16:BH16" si="40">AH16</f>
        <v>240</v>
      </c>
      <c r="BG16" s="15">
        <f t="shared" si="40"/>
        <v>0</v>
      </c>
      <c r="BH16" s="15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240</v>
      </c>
      <c r="BN16" s="15">
        <f t="shared" ref="BN16:BP16" si="41">AE16</f>
        <v>240</v>
      </c>
      <c r="BO16" s="15">
        <f t="shared" si="41"/>
        <v>0</v>
      </c>
      <c r="BP16" s="15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25273.02</v>
      </c>
      <c r="B17">
        <v>-6661</v>
      </c>
      <c r="C17">
        <v>21253.11</v>
      </c>
      <c r="D17">
        <v>11542.85</v>
      </c>
      <c r="E17">
        <v>240</v>
      </c>
      <c r="F17" s="4">
        <v>7195</v>
      </c>
      <c r="G17">
        <v>0</v>
      </c>
      <c r="H17">
        <v>194.17</v>
      </c>
      <c r="I17">
        <v>527.34</v>
      </c>
      <c r="J17">
        <v>547.5</v>
      </c>
      <c r="K17">
        <v>428.8</v>
      </c>
      <c r="L17">
        <v>428.1</v>
      </c>
      <c r="M17">
        <v>899.51</v>
      </c>
      <c r="N17">
        <v>899.1</v>
      </c>
      <c r="O17">
        <v>0</v>
      </c>
      <c r="P17">
        <v>290.6</v>
      </c>
      <c r="Q17">
        <v>0</v>
      </c>
      <c r="R17">
        <v>220.74</v>
      </c>
      <c r="S17">
        <v>25536.84</v>
      </c>
      <c r="T17">
        <v>6533.03</v>
      </c>
      <c r="U17">
        <v>11331.203</v>
      </c>
      <c r="V17">
        <v>3.366</v>
      </c>
      <c r="W17">
        <v>11334.568</v>
      </c>
      <c r="X17">
        <v>260.804</v>
      </c>
      <c r="Y17">
        <v>50.033</v>
      </c>
      <c r="Z17">
        <v>10795.9</v>
      </c>
      <c r="AA17">
        <v>5276.613</v>
      </c>
      <c r="AB17">
        <v>1304.96</v>
      </c>
      <c r="AC17" t="s">
        <v>58</v>
      </c>
      <c r="AD17" s="4">
        <v>-4290.938</v>
      </c>
      <c r="AE17">
        <v>240</v>
      </c>
      <c r="AF17">
        <v>0</v>
      </c>
      <c r="AG17">
        <v>240</v>
      </c>
      <c r="AH17">
        <v>231</v>
      </c>
      <c r="AI17">
        <v>0</v>
      </c>
      <c r="AJ17">
        <v>231</v>
      </c>
      <c r="AK17">
        <v>5948</v>
      </c>
      <c r="AL17">
        <v>25095</v>
      </c>
      <c r="AM17">
        <v>31043</v>
      </c>
      <c r="AN17">
        <v>13153.86</v>
      </c>
      <c r="AO17">
        <v>12993.86</v>
      </c>
      <c r="AP17">
        <v>160</v>
      </c>
      <c r="AQ17">
        <v>240</v>
      </c>
      <c r="AR17">
        <v>231</v>
      </c>
      <c r="AU17">
        <v>0</v>
      </c>
      <c r="AV17" s="12">
        <v>0</v>
      </c>
      <c r="AW17" s="4">
        <v>231</v>
      </c>
      <c r="AX17" s="4">
        <v>240</v>
      </c>
      <c r="AY17" s="4">
        <v>291</v>
      </c>
      <c r="AZ17" s="24">
        <v>291</v>
      </c>
      <c r="BA17" s="4">
        <v>231</v>
      </c>
      <c r="BB17" s="4">
        <v>240</v>
      </c>
      <c r="BE17" s="15">
        <f t="shared" si="0"/>
        <v>231</v>
      </c>
      <c r="BF17" s="15">
        <f t="shared" ref="BF17:BH17" si="42">AH17</f>
        <v>231</v>
      </c>
      <c r="BG17" s="15">
        <f t="shared" si="42"/>
        <v>0</v>
      </c>
      <c r="BH17" s="15">
        <f t="shared" si="42"/>
        <v>231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240</v>
      </c>
      <c r="BN17" s="15">
        <f t="shared" ref="BN17:BP17" si="43">AE17</f>
        <v>240</v>
      </c>
      <c r="BO17" s="15">
        <f t="shared" si="43"/>
        <v>0</v>
      </c>
      <c r="BP17" s="15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25453.9</v>
      </c>
      <c r="B18">
        <v>-6447</v>
      </c>
      <c r="C18">
        <v>20898.77</v>
      </c>
      <c r="D18">
        <v>11367.83</v>
      </c>
      <c r="E18">
        <v>240</v>
      </c>
      <c r="F18" s="4">
        <v>7197</v>
      </c>
      <c r="G18">
        <v>0</v>
      </c>
      <c r="H18">
        <v>195.02</v>
      </c>
      <c r="I18">
        <v>520.98</v>
      </c>
      <c r="J18">
        <v>541.27</v>
      </c>
      <c r="K18">
        <v>426.47</v>
      </c>
      <c r="L18">
        <v>426.47</v>
      </c>
      <c r="M18">
        <v>899.92</v>
      </c>
      <c r="N18">
        <v>898.28</v>
      </c>
      <c r="O18">
        <v>0</v>
      </c>
      <c r="P18">
        <v>291.6</v>
      </c>
      <c r="Q18">
        <v>0</v>
      </c>
      <c r="R18">
        <v>220.63</v>
      </c>
      <c r="S18">
        <v>25041.82</v>
      </c>
      <c r="T18">
        <v>6667.093</v>
      </c>
      <c r="U18">
        <v>11304.462</v>
      </c>
      <c r="V18">
        <v>3.369</v>
      </c>
      <c r="W18">
        <v>11307.83</v>
      </c>
      <c r="X18">
        <v>261.082</v>
      </c>
      <c r="Y18">
        <v>49.964</v>
      </c>
      <c r="Z18">
        <v>11078.54</v>
      </c>
      <c r="AA18">
        <v>5039.029</v>
      </c>
      <c r="AB18">
        <v>1183.43</v>
      </c>
      <c r="AC18" t="s">
        <v>58</v>
      </c>
      <c r="AD18" s="4">
        <v>-4299.623</v>
      </c>
      <c r="AE18">
        <v>240</v>
      </c>
      <c r="AF18">
        <v>0</v>
      </c>
      <c r="AG18">
        <v>240</v>
      </c>
      <c r="AH18">
        <v>244</v>
      </c>
      <c r="AI18">
        <v>0</v>
      </c>
      <c r="AJ18">
        <v>244</v>
      </c>
      <c r="AK18">
        <v>5948</v>
      </c>
      <c r="AL18">
        <v>25037.8</v>
      </c>
      <c r="AM18">
        <v>30985.8</v>
      </c>
      <c r="AN18">
        <v>13034.13</v>
      </c>
      <c r="AO18">
        <v>12874.13</v>
      </c>
      <c r="AP18">
        <v>160</v>
      </c>
      <c r="AQ18">
        <v>240</v>
      </c>
      <c r="AR18">
        <v>244</v>
      </c>
      <c r="AU18">
        <v>0</v>
      </c>
      <c r="AV18" s="12">
        <v>0</v>
      </c>
      <c r="AW18" s="4">
        <v>244</v>
      </c>
      <c r="AX18" s="4">
        <v>240</v>
      </c>
      <c r="AY18" s="4">
        <v>291</v>
      </c>
      <c r="AZ18" s="24">
        <v>291</v>
      </c>
      <c r="BA18" s="4">
        <v>244</v>
      </c>
      <c r="BB18" s="4">
        <v>240</v>
      </c>
      <c r="BE18" s="15">
        <f t="shared" si="0"/>
        <v>244</v>
      </c>
      <c r="BF18" s="15">
        <f t="shared" ref="BF18:BH18" si="44">AH18</f>
        <v>244</v>
      </c>
      <c r="BG18" s="15">
        <f t="shared" si="44"/>
        <v>0</v>
      </c>
      <c r="BH18" s="15">
        <f t="shared" si="44"/>
        <v>244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240</v>
      </c>
      <c r="BN18" s="15">
        <f t="shared" ref="BN18:BP18" si="45">AE18</f>
        <v>240</v>
      </c>
      <c r="BO18" s="15">
        <f t="shared" si="45"/>
        <v>0</v>
      </c>
      <c r="BP18" s="15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25374.29</v>
      </c>
      <c r="B19">
        <v>-6646</v>
      </c>
      <c r="C19">
        <v>21302.47</v>
      </c>
      <c r="D19">
        <v>11102.3</v>
      </c>
      <c r="E19">
        <v>240</v>
      </c>
      <c r="F19" s="4">
        <v>7194</v>
      </c>
      <c r="G19">
        <v>0</v>
      </c>
      <c r="H19">
        <v>194.17</v>
      </c>
      <c r="I19">
        <v>584.33</v>
      </c>
      <c r="J19">
        <v>594.89</v>
      </c>
      <c r="K19">
        <v>439.73</v>
      </c>
      <c r="L19">
        <v>441.13</v>
      </c>
      <c r="M19">
        <v>898.69</v>
      </c>
      <c r="N19">
        <v>899.92</v>
      </c>
      <c r="O19">
        <v>0</v>
      </c>
      <c r="P19">
        <v>291.2</v>
      </c>
      <c r="Q19">
        <v>0</v>
      </c>
      <c r="R19">
        <v>219.89</v>
      </c>
      <c r="S19">
        <v>25117.97</v>
      </c>
      <c r="T19">
        <v>6618.458</v>
      </c>
      <c r="U19">
        <v>11258.031</v>
      </c>
      <c r="V19">
        <v>3.341</v>
      </c>
      <c r="W19">
        <v>11261.372</v>
      </c>
      <c r="X19">
        <v>260.996</v>
      </c>
      <c r="Y19">
        <v>50.032</v>
      </c>
      <c r="Z19">
        <v>10878.54</v>
      </c>
      <c r="AA19">
        <v>5334.014</v>
      </c>
      <c r="AB19">
        <v>1171.81</v>
      </c>
      <c r="AC19" t="s">
        <v>58</v>
      </c>
      <c r="AD19" s="4">
        <v>-4254.519</v>
      </c>
      <c r="AE19">
        <v>240</v>
      </c>
      <c r="AF19">
        <v>0</v>
      </c>
      <c r="AG19">
        <v>240</v>
      </c>
      <c r="AH19">
        <v>245</v>
      </c>
      <c r="AI19">
        <v>0</v>
      </c>
      <c r="AJ19">
        <v>245</v>
      </c>
      <c r="AK19">
        <v>5948</v>
      </c>
      <c r="AL19">
        <v>25037.8</v>
      </c>
      <c r="AM19">
        <v>30985.8</v>
      </c>
      <c r="AN19">
        <v>12921.91</v>
      </c>
      <c r="AO19">
        <v>12761.91</v>
      </c>
      <c r="AP19">
        <v>160</v>
      </c>
      <c r="AQ19">
        <v>240</v>
      </c>
      <c r="AR19">
        <v>245</v>
      </c>
      <c r="AU19">
        <v>0</v>
      </c>
      <c r="AV19" s="12">
        <v>0</v>
      </c>
      <c r="AW19" s="4">
        <v>245</v>
      </c>
      <c r="AX19" s="4">
        <v>240</v>
      </c>
      <c r="AY19" s="4">
        <v>291</v>
      </c>
      <c r="AZ19" s="24">
        <v>291</v>
      </c>
      <c r="BA19" s="4">
        <v>245</v>
      </c>
      <c r="BB19" s="4">
        <v>240</v>
      </c>
      <c r="BE19" s="15">
        <f t="shared" si="0"/>
        <v>245</v>
      </c>
      <c r="BF19" s="15">
        <f t="shared" ref="BF19:BH19" si="46">AH19</f>
        <v>245</v>
      </c>
      <c r="BG19" s="15">
        <f t="shared" si="46"/>
        <v>0</v>
      </c>
      <c r="BH19" s="15">
        <f t="shared" si="46"/>
        <v>245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240</v>
      </c>
      <c r="BN19" s="15">
        <f t="shared" ref="BN19:BP19" si="47">AE19</f>
        <v>240</v>
      </c>
      <c r="BO19" s="15">
        <f t="shared" si="47"/>
        <v>0</v>
      </c>
      <c r="BP19" s="15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25228.65</v>
      </c>
      <c r="B20">
        <v>-6612</v>
      </c>
      <c r="C20">
        <v>20650.91</v>
      </c>
      <c r="D20">
        <v>11061.52</v>
      </c>
      <c r="E20">
        <v>233</v>
      </c>
      <c r="F20" s="4">
        <v>7195</v>
      </c>
      <c r="G20">
        <v>0</v>
      </c>
      <c r="H20">
        <v>193.33</v>
      </c>
      <c r="I20">
        <v>518.92</v>
      </c>
      <c r="J20">
        <v>520.66</v>
      </c>
      <c r="K20">
        <v>371.81</v>
      </c>
      <c r="L20">
        <v>372.51</v>
      </c>
      <c r="M20">
        <v>900.34</v>
      </c>
      <c r="N20">
        <v>894.58</v>
      </c>
      <c r="O20">
        <v>0</v>
      </c>
      <c r="P20">
        <v>292.6</v>
      </c>
      <c r="Q20">
        <v>0</v>
      </c>
      <c r="R20">
        <v>181.25</v>
      </c>
      <c r="S20">
        <v>25220.72</v>
      </c>
      <c r="T20">
        <v>6676.536</v>
      </c>
      <c r="U20">
        <v>11078.667</v>
      </c>
      <c r="V20">
        <v>3.307</v>
      </c>
      <c r="W20">
        <v>11081.974</v>
      </c>
      <c r="X20">
        <v>260.439</v>
      </c>
      <c r="Y20">
        <v>50.002</v>
      </c>
      <c r="Z20">
        <v>10850.07</v>
      </c>
      <c r="AA20">
        <v>5216.48</v>
      </c>
      <c r="AB20">
        <v>1176.81</v>
      </c>
      <c r="AC20" t="s">
        <v>58</v>
      </c>
      <c r="AD20" s="4">
        <v>-4439.839</v>
      </c>
      <c r="AE20">
        <v>233</v>
      </c>
      <c r="AF20">
        <v>0</v>
      </c>
      <c r="AG20">
        <v>233</v>
      </c>
      <c r="AH20">
        <v>245</v>
      </c>
      <c r="AI20">
        <v>0</v>
      </c>
      <c r="AJ20">
        <v>245</v>
      </c>
      <c r="AK20">
        <v>5948</v>
      </c>
      <c r="AL20">
        <v>25037.8</v>
      </c>
      <c r="AM20">
        <v>30985.8</v>
      </c>
      <c r="AN20">
        <v>12782.39</v>
      </c>
      <c r="AO20">
        <v>12622.21</v>
      </c>
      <c r="AP20">
        <v>160.18</v>
      </c>
      <c r="AQ20">
        <v>233</v>
      </c>
      <c r="AR20">
        <v>245</v>
      </c>
      <c r="AU20">
        <v>0</v>
      </c>
      <c r="AV20" s="12">
        <v>0</v>
      </c>
      <c r="AW20" s="4">
        <v>245</v>
      </c>
      <c r="AX20" s="4">
        <v>233</v>
      </c>
      <c r="AY20" s="4">
        <v>291</v>
      </c>
      <c r="AZ20" s="24">
        <v>291</v>
      </c>
      <c r="BA20" s="4">
        <v>245</v>
      </c>
      <c r="BB20" s="4">
        <v>233</v>
      </c>
      <c r="BE20" s="15">
        <f t="shared" si="0"/>
        <v>245</v>
      </c>
      <c r="BF20" s="15">
        <f t="shared" ref="BF20:BH20" si="48">AH20</f>
        <v>245</v>
      </c>
      <c r="BG20" s="15">
        <f t="shared" si="48"/>
        <v>0</v>
      </c>
      <c r="BH20" s="15">
        <f t="shared" si="48"/>
        <v>245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233</v>
      </c>
      <c r="BN20" s="15">
        <f t="shared" ref="BN20:BP20" si="49">AE20</f>
        <v>233</v>
      </c>
      <c r="BO20" s="15">
        <f t="shared" si="49"/>
        <v>0</v>
      </c>
      <c r="BP20" s="15">
        <f t="shared" si="49"/>
        <v>233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25321.38</v>
      </c>
      <c r="B21">
        <v>-6606</v>
      </c>
      <c r="C21">
        <v>20840.93</v>
      </c>
      <c r="D21">
        <v>10960.96</v>
      </c>
      <c r="E21">
        <v>240</v>
      </c>
      <c r="F21" s="4">
        <v>7195</v>
      </c>
      <c r="G21">
        <v>0</v>
      </c>
      <c r="H21">
        <v>193.33</v>
      </c>
      <c r="I21">
        <v>473.58</v>
      </c>
      <c r="J21">
        <v>478.36</v>
      </c>
      <c r="K21">
        <v>393.68</v>
      </c>
      <c r="L21">
        <v>397.63</v>
      </c>
      <c r="M21">
        <v>900.75</v>
      </c>
      <c r="N21">
        <v>893.76</v>
      </c>
      <c r="O21">
        <v>0</v>
      </c>
      <c r="P21">
        <v>291.9</v>
      </c>
      <c r="Q21">
        <v>0</v>
      </c>
      <c r="R21">
        <v>219.89</v>
      </c>
      <c r="S21">
        <v>25589.35</v>
      </c>
      <c r="T21">
        <v>6311.74</v>
      </c>
      <c r="U21">
        <v>11052.24</v>
      </c>
      <c r="V21">
        <v>3.308</v>
      </c>
      <c r="W21">
        <v>11055.548</v>
      </c>
      <c r="X21">
        <v>260.584</v>
      </c>
      <c r="Y21">
        <v>50.033</v>
      </c>
      <c r="Z21">
        <v>10542.49</v>
      </c>
      <c r="AA21">
        <v>5339.709</v>
      </c>
      <c r="AB21">
        <v>1181.29</v>
      </c>
      <c r="AC21" t="s">
        <v>58</v>
      </c>
      <c r="AD21" s="4">
        <v>-4357.755</v>
      </c>
      <c r="AE21">
        <v>240</v>
      </c>
      <c r="AF21">
        <v>0</v>
      </c>
      <c r="AG21">
        <v>240</v>
      </c>
      <c r="AH21">
        <v>245</v>
      </c>
      <c r="AI21">
        <v>0</v>
      </c>
      <c r="AJ21">
        <v>245</v>
      </c>
      <c r="AK21">
        <v>5948</v>
      </c>
      <c r="AL21">
        <v>25037.8</v>
      </c>
      <c r="AM21">
        <v>30985.8</v>
      </c>
      <c r="AN21">
        <v>12640.86</v>
      </c>
      <c r="AO21">
        <v>12478.42</v>
      </c>
      <c r="AP21">
        <v>162.44</v>
      </c>
      <c r="AQ21">
        <v>240</v>
      </c>
      <c r="AR21">
        <v>245</v>
      </c>
      <c r="AU21">
        <v>0</v>
      </c>
      <c r="AV21" s="12">
        <v>0</v>
      </c>
      <c r="AW21" s="4">
        <v>245</v>
      </c>
      <c r="AX21" s="4">
        <v>240</v>
      </c>
      <c r="AY21" s="4">
        <v>291</v>
      </c>
      <c r="AZ21" s="24">
        <v>291</v>
      </c>
      <c r="BA21" s="4">
        <v>245</v>
      </c>
      <c r="BB21" s="4">
        <v>240</v>
      </c>
      <c r="BE21" s="15">
        <f t="shared" si="0"/>
        <v>245</v>
      </c>
      <c r="BF21" s="15">
        <f t="shared" ref="BF21:BH21" si="50">AH21</f>
        <v>245</v>
      </c>
      <c r="BG21" s="15">
        <f t="shared" si="50"/>
        <v>0</v>
      </c>
      <c r="BH21" s="15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240</v>
      </c>
      <c r="BN21" s="15">
        <f t="shared" ref="BN21:BP21" si="51">AE21</f>
        <v>240</v>
      </c>
      <c r="BO21" s="15">
        <f t="shared" si="51"/>
        <v>0</v>
      </c>
      <c r="BP21" s="15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25627.26</v>
      </c>
      <c r="B22">
        <v>-6586</v>
      </c>
      <c r="C22">
        <v>22324.58</v>
      </c>
      <c r="D22">
        <v>10756.2</v>
      </c>
      <c r="E22">
        <v>260</v>
      </c>
      <c r="F22" s="4">
        <v>7199</v>
      </c>
      <c r="G22">
        <v>0</v>
      </c>
      <c r="H22">
        <v>250.57</v>
      </c>
      <c r="I22">
        <v>545.31</v>
      </c>
      <c r="J22">
        <v>549.67</v>
      </c>
      <c r="K22">
        <v>466.94</v>
      </c>
      <c r="L22">
        <v>468.11</v>
      </c>
      <c r="M22">
        <v>899.92</v>
      </c>
      <c r="N22">
        <v>899.92</v>
      </c>
      <c r="O22">
        <v>0</v>
      </c>
      <c r="P22">
        <v>353.6</v>
      </c>
      <c r="Q22">
        <v>0</v>
      </c>
      <c r="R22">
        <v>248.65</v>
      </c>
      <c r="S22">
        <v>25583.59</v>
      </c>
      <c r="T22">
        <v>6814.598</v>
      </c>
      <c r="U22">
        <v>10922.769</v>
      </c>
      <c r="V22">
        <v>9.412</v>
      </c>
      <c r="W22">
        <v>10932.181</v>
      </c>
      <c r="X22">
        <v>261.022</v>
      </c>
      <c r="Y22">
        <v>50.016</v>
      </c>
      <c r="Z22">
        <v>9910.637</v>
      </c>
      <c r="AA22">
        <v>6027.029</v>
      </c>
      <c r="AB22">
        <v>1187.2</v>
      </c>
      <c r="AC22" t="s">
        <v>58</v>
      </c>
      <c r="AD22" s="4">
        <v>-4130.271</v>
      </c>
      <c r="AE22">
        <v>260</v>
      </c>
      <c r="AF22">
        <v>0</v>
      </c>
      <c r="AG22">
        <v>260</v>
      </c>
      <c r="AH22">
        <v>250</v>
      </c>
      <c r="AI22">
        <v>0</v>
      </c>
      <c r="AJ22">
        <v>250</v>
      </c>
      <c r="AK22">
        <v>5959</v>
      </c>
      <c r="AL22">
        <v>25352.6</v>
      </c>
      <c r="AM22">
        <v>31311.6</v>
      </c>
      <c r="AN22">
        <v>12440.57</v>
      </c>
      <c r="AO22">
        <v>12327.98</v>
      </c>
      <c r="AP22">
        <v>112.59</v>
      </c>
      <c r="AQ22">
        <v>260</v>
      </c>
      <c r="AR22">
        <v>250</v>
      </c>
      <c r="AU22">
        <v>0</v>
      </c>
      <c r="AV22" s="12">
        <v>0</v>
      </c>
      <c r="AW22" s="4">
        <v>250</v>
      </c>
      <c r="AX22" s="4">
        <v>260</v>
      </c>
      <c r="AY22" s="4">
        <v>316.2</v>
      </c>
      <c r="AZ22" s="24">
        <v>353.42</v>
      </c>
      <c r="BA22" s="4">
        <v>250</v>
      </c>
      <c r="BB22" s="4">
        <v>260</v>
      </c>
      <c r="BE22" s="15">
        <f t="shared" si="0"/>
        <v>250</v>
      </c>
      <c r="BF22" s="15">
        <f t="shared" ref="BF22:BH22" si="52">AH22</f>
        <v>250</v>
      </c>
      <c r="BG22" s="15">
        <f t="shared" si="52"/>
        <v>0</v>
      </c>
      <c r="BH22" s="15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260</v>
      </c>
      <c r="BN22" s="15">
        <f t="shared" ref="BN22:BP22" si="53">AE22</f>
        <v>260</v>
      </c>
      <c r="BO22" s="15">
        <f t="shared" si="53"/>
        <v>0</v>
      </c>
      <c r="BP22" s="15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25858.81</v>
      </c>
      <c r="B23">
        <v>-6508</v>
      </c>
      <c r="C23">
        <v>22795.06</v>
      </c>
      <c r="D23">
        <v>10761.82</v>
      </c>
      <c r="E23">
        <v>260</v>
      </c>
      <c r="F23" s="4">
        <v>7199</v>
      </c>
      <c r="G23">
        <v>0</v>
      </c>
      <c r="H23">
        <v>248.86</v>
      </c>
      <c r="I23">
        <v>608.58</v>
      </c>
      <c r="J23">
        <v>615.41</v>
      </c>
      <c r="K23">
        <v>498.11</v>
      </c>
      <c r="L23">
        <v>514.16</v>
      </c>
      <c r="M23">
        <v>898.69</v>
      </c>
      <c r="N23">
        <v>899.92</v>
      </c>
      <c r="O23">
        <v>0</v>
      </c>
      <c r="P23">
        <v>433.3</v>
      </c>
      <c r="Q23">
        <v>0</v>
      </c>
      <c r="R23">
        <v>249.6</v>
      </c>
      <c r="S23">
        <v>25951.65</v>
      </c>
      <c r="T23">
        <v>6594.8</v>
      </c>
      <c r="U23">
        <v>10727.995</v>
      </c>
      <c r="V23">
        <v>157.766</v>
      </c>
      <c r="W23">
        <v>10885.761</v>
      </c>
      <c r="X23">
        <v>104.736</v>
      </c>
      <c r="Y23">
        <v>49.997</v>
      </c>
      <c r="Z23">
        <v>9924.809</v>
      </c>
      <c r="AA23">
        <v>6184.578</v>
      </c>
      <c r="AB23">
        <v>1178.04</v>
      </c>
      <c r="AC23" t="s">
        <v>58</v>
      </c>
      <c r="AD23" s="4">
        <v>-3985.433</v>
      </c>
      <c r="AE23">
        <v>260</v>
      </c>
      <c r="AF23">
        <v>0</v>
      </c>
      <c r="AG23">
        <v>260</v>
      </c>
      <c r="AH23">
        <v>260</v>
      </c>
      <c r="AI23">
        <v>0</v>
      </c>
      <c r="AJ23">
        <v>260</v>
      </c>
      <c r="AK23">
        <v>6201</v>
      </c>
      <c r="AL23">
        <v>25782</v>
      </c>
      <c r="AM23">
        <v>31983</v>
      </c>
      <c r="AN23">
        <v>12349.24</v>
      </c>
      <c r="AO23">
        <v>12151.75</v>
      </c>
      <c r="AP23">
        <v>197.49</v>
      </c>
      <c r="AQ23">
        <v>260</v>
      </c>
      <c r="AR23">
        <v>260</v>
      </c>
      <c r="AU23">
        <v>0</v>
      </c>
      <c r="AV23" s="12">
        <v>0</v>
      </c>
      <c r="AW23" s="4">
        <v>260</v>
      </c>
      <c r="AX23" s="4">
        <v>260</v>
      </c>
      <c r="AY23" s="4">
        <v>395.4</v>
      </c>
      <c r="AZ23" s="24">
        <v>432.62</v>
      </c>
      <c r="BA23" s="4">
        <v>260</v>
      </c>
      <c r="BB23" s="4">
        <v>260</v>
      </c>
      <c r="BE23" s="15">
        <f t="shared" si="0"/>
        <v>260</v>
      </c>
      <c r="BF23" s="15">
        <f t="shared" ref="BF23:BH23" si="54">AH23</f>
        <v>260</v>
      </c>
      <c r="BG23" s="15">
        <f t="shared" si="54"/>
        <v>0</v>
      </c>
      <c r="BH23" s="15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260</v>
      </c>
      <c r="BN23" s="15">
        <f t="shared" ref="BN23:BP23" si="55">AE23</f>
        <v>260</v>
      </c>
      <c r="BO23" s="15">
        <f t="shared" si="55"/>
        <v>0</v>
      </c>
      <c r="BP23" s="15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26083.44</v>
      </c>
      <c r="B24">
        <v>-6922</v>
      </c>
      <c r="C24">
        <v>23377.16</v>
      </c>
      <c r="D24">
        <v>10769.98</v>
      </c>
      <c r="E24">
        <v>260</v>
      </c>
      <c r="F24" s="4">
        <v>7199</v>
      </c>
      <c r="G24">
        <v>0</v>
      </c>
      <c r="H24">
        <v>249.73</v>
      </c>
      <c r="I24">
        <v>628.84</v>
      </c>
      <c r="J24">
        <v>630.27</v>
      </c>
      <c r="K24">
        <v>499.51</v>
      </c>
      <c r="L24">
        <v>520.68</v>
      </c>
      <c r="M24">
        <v>899.1</v>
      </c>
      <c r="N24">
        <v>897.46</v>
      </c>
      <c r="O24">
        <v>0</v>
      </c>
      <c r="P24">
        <v>479.3</v>
      </c>
      <c r="Q24">
        <v>0</v>
      </c>
      <c r="R24">
        <v>249.97</v>
      </c>
      <c r="S24">
        <v>26127.28</v>
      </c>
      <c r="T24">
        <v>7139.873</v>
      </c>
      <c r="U24">
        <v>10752.755</v>
      </c>
      <c r="V24">
        <v>499.73</v>
      </c>
      <c r="W24">
        <v>11252.485</v>
      </c>
      <c r="X24">
        <v>103.827</v>
      </c>
      <c r="Y24">
        <v>50.03</v>
      </c>
      <c r="Z24">
        <v>9560.242</v>
      </c>
      <c r="AA24">
        <v>6563.775</v>
      </c>
      <c r="AB24">
        <v>1173.86</v>
      </c>
      <c r="AC24" t="s">
        <v>58</v>
      </c>
      <c r="AD24" s="4">
        <v>-3934.025</v>
      </c>
      <c r="AE24">
        <v>260</v>
      </c>
      <c r="AF24">
        <v>0</v>
      </c>
      <c r="AG24">
        <v>260</v>
      </c>
      <c r="AH24">
        <v>260</v>
      </c>
      <c r="AI24">
        <v>0</v>
      </c>
      <c r="AJ24">
        <v>260</v>
      </c>
      <c r="AK24">
        <v>6444</v>
      </c>
      <c r="AL24">
        <v>26211.4</v>
      </c>
      <c r="AM24">
        <v>32655.4</v>
      </c>
      <c r="AN24">
        <v>12337.93</v>
      </c>
      <c r="AO24">
        <v>11968.32</v>
      </c>
      <c r="AP24">
        <v>369.61</v>
      </c>
      <c r="AQ24">
        <v>260</v>
      </c>
      <c r="AR24">
        <v>260</v>
      </c>
      <c r="AU24">
        <v>0</v>
      </c>
      <c r="AV24" s="12">
        <v>0</v>
      </c>
      <c r="AW24" s="4">
        <v>260</v>
      </c>
      <c r="AX24" s="4">
        <v>260</v>
      </c>
      <c r="AY24" s="4">
        <v>474.6</v>
      </c>
      <c r="AZ24" s="24">
        <v>476.03</v>
      </c>
      <c r="BA24" s="4">
        <v>260</v>
      </c>
      <c r="BB24" s="4">
        <v>260</v>
      </c>
      <c r="BE24" s="15">
        <f t="shared" si="0"/>
        <v>260</v>
      </c>
      <c r="BF24" s="15">
        <f t="shared" ref="BF24:BH24" si="56">AH24</f>
        <v>260</v>
      </c>
      <c r="BG24" s="15">
        <f t="shared" si="56"/>
        <v>0</v>
      </c>
      <c r="BH24" s="15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260</v>
      </c>
      <c r="BN24" s="15">
        <f t="shared" ref="BN24:BP24" si="57">AE24</f>
        <v>260</v>
      </c>
      <c r="BO24" s="15">
        <f t="shared" si="57"/>
        <v>0</v>
      </c>
      <c r="BP24" s="15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26339.51</v>
      </c>
      <c r="B25">
        <v>-7050</v>
      </c>
      <c r="C25">
        <v>23783.37</v>
      </c>
      <c r="D25">
        <v>10941.73</v>
      </c>
      <c r="E25">
        <v>262.54</v>
      </c>
      <c r="F25" s="4">
        <v>7199</v>
      </c>
      <c r="G25">
        <v>0</v>
      </c>
      <c r="H25">
        <v>248.86</v>
      </c>
      <c r="I25">
        <v>634.7</v>
      </c>
      <c r="J25">
        <v>628.91</v>
      </c>
      <c r="K25">
        <v>500.67</v>
      </c>
      <c r="L25">
        <v>534.63</v>
      </c>
      <c r="M25">
        <v>899.1</v>
      </c>
      <c r="N25">
        <v>899.51</v>
      </c>
      <c r="O25">
        <v>0</v>
      </c>
      <c r="P25">
        <v>528.1</v>
      </c>
      <c r="Q25">
        <v>0</v>
      </c>
      <c r="R25">
        <v>250.13</v>
      </c>
      <c r="S25">
        <v>25898.58</v>
      </c>
      <c r="T25">
        <v>7210.674</v>
      </c>
      <c r="U25">
        <v>10408.264</v>
      </c>
      <c r="V25">
        <v>916.338</v>
      </c>
      <c r="W25">
        <v>11324.602</v>
      </c>
      <c r="X25">
        <v>105.007</v>
      </c>
      <c r="Y25">
        <v>50.008</v>
      </c>
      <c r="Z25">
        <v>9604.428</v>
      </c>
      <c r="AA25">
        <v>6548.279</v>
      </c>
      <c r="AB25">
        <v>1021.09</v>
      </c>
      <c r="AC25" t="s">
        <v>58</v>
      </c>
      <c r="AD25" s="4">
        <v>-3874.633</v>
      </c>
      <c r="AE25">
        <v>262.54</v>
      </c>
      <c r="AF25">
        <v>0</v>
      </c>
      <c r="AG25">
        <v>262.54</v>
      </c>
      <c r="AH25">
        <v>270</v>
      </c>
      <c r="AI25">
        <v>0</v>
      </c>
      <c r="AJ25">
        <v>270</v>
      </c>
      <c r="AK25">
        <v>6687</v>
      </c>
      <c r="AL25">
        <v>26325.9</v>
      </c>
      <c r="AM25">
        <v>33012.9</v>
      </c>
      <c r="AN25">
        <v>12438.98</v>
      </c>
      <c r="AO25">
        <v>11765.25</v>
      </c>
      <c r="AP25">
        <v>673.73</v>
      </c>
      <c r="AQ25">
        <v>262.54</v>
      </c>
      <c r="AR25">
        <v>270</v>
      </c>
      <c r="AU25">
        <v>0</v>
      </c>
      <c r="AV25" s="12">
        <v>0</v>
      </c>
      <c r="AW25" s="4">
        <v>270</v>
      </c>
      <c r="AX25" s="4">
        <v>262.54</v>
      </c>
      <c r="AY25" s="4">
        <v>553.8</v>
      </c>
      <c r="AZ25" s="24">
        <v>555.23</v>
      </c>
      <c r="BA25" s="4">
        <v>270</v>
      </c>
      <c r="BB25" s="4">
        <v>262.54</v>
      </c>
      <c r="BE25" s="15">
        <f t="shared" si="0"/>
        <v>270</v>
      </c>
      <c r="BF25" s="15">
        <f t="shared" ref="BF25:BH25" si="58">AH25</f>
        <v>270</v>
      </c>
      <c r="BG25" s="15">
        <f t="shared" si="58"/>
        <v>0</v>
      </c>
      <c r="BH25" s="15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262.54</v>
      </c>
      <c r="BN25" s="15">
        <f t="shared" ref="BN25:BP25" si="59">AE25</f>
        <v>262.54</v>
      </c>
      <c r="BO25" s="15">
        <f t="shared" si="59"/>
        <v>0</v>
      </c>
      <c r="BP25" s="15">
        <f t="shared" si="59"/>
        <v>262.54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26251.49</v>
      </c>
      <c r="B26">
        <v>-7374</v>
      </c>
      <c r="C26">
        <v>23076.3</v>
      </c>
      <c r="D26">
        <v>11105.09</v>
      </c>
      <c r="E26">
        <v>260</v>
      </c>
      <c r="F26" s="4">
        <v>7199</v>
      </c>
      <c r="G26">
        <v>0</v>
      </c>
      <c r="H26">
        <v>248.86</v>
      </c>
      <c r="I26">
        <v>621.19</v>
      </c>
      <c r="J26">
        <v>619.56</v>
      </c>
      <c r="K26">
        <v>499.97</v>
      </c>
      <c r="L26">
        <v>504.39</v>
      </c>
      <c r="M26">
        <v>900.34</v>
      </c>
      <c r="N26">
        <v>898.28</v>
      </c>
      <c r="O26">
        <v>0</v>
      </c>
      <c r="P26">
        <v>477.9</v>
      </c>
      <c r="Q26">
        <v>0</v>
      </c>
      <c r="R26">
        <v>249.55</v>
      </c>
      <c r="S26">
        <v>26213.43</v>
      </c>
      <c r="T26">
        <v>7495.489</v>
      </c>
      <c r="U26">
        <v>10202.097</v>
      </c>
      <c r="V26">
        <v>1437.835</v>
      </c>
      <c r="W26">
        <v>11639.933</v>
      </c>
      <c r="X26">
        <v>206.796</v>
      </c>
      <c r="Y26">
        <v>49.971</v>
      </c>
      <c r="Z26">
        <v>9721.889</v>
      </c>
      <c r="AA26">
        <v>6380.914</v>
      </c>
      <c r="AB26">
        <v>1027.59</v>
      </c>
      <c r="AC26" t="s">
        <v>58</v>
      </c>
      <c r="AD26" s="4">
        <v>-3948.033</v>
      </c>
      <c r="AE26">
        <v>260</v>
      </c>
      <c r="AF26">
        <v>0</v>
      </c>
      <c r="AG26">
        <v>260</v>
      </c>
      <c r="AH26">
        <v>260.16</v>
      </c>
      <c r="AI26">
        <v>0</v>
      </c>
      <c r="AJ26">
        <v>260.16</v>
      </c>
      <c r="AK26">
        <v>6935</v>
      </c>
      <c r="AL26">
        <v>26411.8</v>
      </c>
      <c r="AM26">
        <v>33346.8</v>
      </c>
      <c r="AN26">
        <v>12590.29</v>
      </c>
      <c r="AO26">
        <v>11537.25</v>
      </c>
      <c r="AP26">
        <v>1053.04</v>
      </c>
      <c r="AQ26">
        <v>260</v>
      </c>
      <c r="AR26">
        <v>260.16</v>
      </c>
      <c r="AU26">
        <v>0</v>
      </c>
      <c r="AV26" s="12">
        <v>0</v>
      </c>
      <c r="AW26" s="4">
        <v>260.16</v>
      </c>
      <c r="AX26" s="4">
        <v>260</v>
      </c>
      <c r="AY26" s="4">
        <v>528.6</v>
      </c>
      <c r="AZ26" s="24">
        <v>476.03</v>
      </c>
      <c r="BA26" s="4">
        <v>260.16</v>
      </c>
      <c r="BB26" s="4">
        <v>260</v>
      </c>
      <c r="BE26" s="15">
        <f t="shared" si="0"/>
        <v>260.16</v>
      </c>
      <c r="BF26" s="15">
        <f t="shared" ref="BF26:BH26" si="60">AH26</f>
        <v>260.16</v>
      </c>
      <c r="BG26" s="15">
        <f t="shared" si="60"/>
        <v>0</v>
      </c>
      <c r="BH26" s="15">
        <f t="shared" si="60"/>
        <v>260.16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260</v>
      </c>
      <c r="BN26" s="15">
        <f t="shared" ref="BN26:BP26" si="61">AE26</f>
        <v>260</v>
      </c>
      <c r="BO26" s="15">
        <f t="shared" si="61"/>
        <v>0</v>
      </c>
      <c r="BP26" s="15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26007.1</v>
      </c>
      <c r="B27">
        <v>-7272</v>
      </c>
      <c r="C27">
        <v>22260.35</v>
      </c>
      <c r="D27">
        <v>11449.68</v>
      </c>
      <c r="E27">
        <v>250</v>
      </c>
      <c r="F27" s="4">
        <v>7199</v>
      </c>
      <c r="G27">
        <v>0</v>
      </c>
      <c r="H27">
        <v>248.86</v>
      </c>
      <c r="I27">
        <v>620.28</v>
      </c>
      <c r="J27">
        <v>620.2</v>
      </c>
      <c r="K27">
        <v>487.41</v>
      </c>
      <c r="L27">
        <v>488.34</v>
      </c>
      <c r="M27">
        <v>899.51</v>
      </c>
      <c r="N27">
        <v>899.51</v>
      </c>
      <c r="O27">
        <v>0</v>
      </c>
      <c r="P27">
        <v>401.4</v>
      </c>
      <c r="Q27">
        <v>0</v>
      </c>
      <c r="R27">
        <v>249.86</v>
      </c>
      <c r="S27">
        <v>26620.71</v>
      </c>
      <c r="T27">
        <v>7174.235</v>
      </c>
      <c r="U27">
        <v>9926.782</v>
      </c>
      <c r="V27">
        <v>1947.066</v>
      </c>
      <c r="W27">
        <v>11873.848</v>
      </c>
      <c r="X27">
        <v>206.258</v>
      </c>
      <c r="Y27">
        <v>50.03</v>
      </c>
      <c r="Z27">
        <v>10029.16</v>
      </c>
      <c r="AA27">
        <v>6118.002</v>
      </c>
      <c r="AB27">
        <v>1035</v>
      </c>
      <c r="AC27" t="s">
        <v>58</v>
      </c>
      <c r="AD27" s="4">
        <v>-4048.748</v>
      </c>
      <c r="AE27">
        <v>250</v>
      </c>
      <c r="AF27">
        <v>0</v>
      </c>
      <c r="AG27">
        <v>250</v>
      </c>
      <c r="AH27">
        <v>265</v>
      </c>
      <c r="AI27">
        <v>0</v>
      </c>
      <c r="AJ27">
        <v>265</v>
      </c>
      <c r="AK27">
        <v>6920</v>
      </c>
      <c r="AL27">
        <v>26440.4</v>
      </c>
      <c r="AM27">
        <v>33360.4</v>
      </c>
      <c r="AN27">
        <v>12901.45</v>
      </c>
      <c r="AO27">
        <v>11314.7</v>
      </c>
      <c r="AP27">
        <v>1586.75</v>
      </c>
      <c r="AQ27">
        <v>250</v>
      </c>
      <c r="AR27">
        <v>265</v>
      </c>
      <c r="AU27">
        <v>0</v>
      </c>
      <c r="AV27" s="12">
        <v>0</v>
      </c>
      <c r="AW27" s="4">
        <v>265</v>
      </c>
      <c r="AX27" s="4">
        <v>250</v>
      </c>
      <c r="AY27" s="4">
        <v>449.4</v>
      </c>
      <c r="AZ27" s="24">
        <v>396.83</v>
      </c>
      <c r="BA27" s="4">
        <v>265</v>
      </c>
      <c r="BB27" s="4">
        <v>250</v>
      </c>
      <c r="BE27" s="15">
        <f t="shared" si="0"/>
        <v>265</v>
      </c>
      <c r="BF27" s="15">
        <f t="shared" ref="BF27:BH27" si="62">AH27</f>
        <v>265</v>
      </c>
      <c r="BG27" s="15">
        <f t="shared" si="62"/>
        <v>0</v>
      </c>
      <c r="BH27" s="15">
        <f t="shared" si="62"/>
        <v>265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250</v>
      </c>
      <c r="BN27" s="15">
        <f t="shared" ref="BN27:BP27" si="63">AE27</f>
        <v>250</v>
      </c>
      <c r="BO27" s="15">
        <f t="shared" si="63"/>
        <v>0</v>
      </c>
      <c r="BP27" s="15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25800.79</v>
      </c>
      <c r="B28" s="1">
        <v>-7373</v>
      </c>
      <c r="C28" s="1">
        <v>21633.02</v>
      </c>
      <c r="D28" s="1">
        <v>12064.36</v>
      </c>
      <c r="E28" s="1">
        <v>241</v>
      </c>
      <c r="F28" s="6">
        <v>7199</v>
      </c>
      <c r="G28" s="1">
        <v>0</v>
      </c>
      <c r="H28" s="1">
        <v>194.17</v>
      </c>
      <c r="I28" s="1">
        <v>538.83</v>
      </c>
      <c r="J28" s="1">
        <v>535.77</v>
      </c>
      <c r="K28" s="1">
        <v>417.4</v>
      </c>
      <c r="L28" s="1">
        <v>419.49</v>
      </c>
      <c r="M28" s="1">
        <v>899.51</v>
      </c>
      <c r="N28" s="1">
        <v>900.34</v>
      </c>
      <c r="O28" s="1">
        <v>0</v>
      </c>
      <c r="P28" s="1">
        <v>320.7</v>
      </c>
      <c r="Q28" s="1">
        <v>0</v>
      </c>
      <c r="R28" s="1">
        <v>221.37</v>
      </c>
      <c r="S28" s="1">
        <v>26274.44</v>
      </c>
      <c r="T28" s="1">
        <v>7405.663</v>
      </c>
      <c r="U28" s="1">
        <v>9660.254</v>
      </c>
      <c r="V28" s="1">
        <v>2481.512</v>
      </c>
      <c r="W28" s="1">
        <v>12141.767</v>
      </c>
      <c r="X28" s="1">
        <v>205.599</v>
      </c>
      <c r="Y28" s="1">
        <v>50.018</v>
      </c>
      <c r="Z28" s="1">
        <v>10593.95</v>
      </c>
      <c r="AA28" s="1">
        <v>5501.793</v>
      </c>
      <c r="AB28" s="1">
        <v>1143.09</v>
      </c>
      <c r="AC28" s="1" t="s">
        <v>58</v>
      </c>
      <c r="AD28" s="6">
        <v>-4279.592</v>
      </c>
      <c r="AE28" s="1">
        <v>241</v>
      </c>
      <c r="AF28" s="1">
        <v>0</v>
      </c>
      <c r="AG28" s="1">
        <v>241</v>
      </c>
      <c r="AH28" s="1">
        <v>260</v>
      </c>
      <c r="AI28" s="1">
        <v>0</v>
      </c>
      <c r="AJ28" s="1">
        <v>260</v>
      </c>
      <c r="AK28" s="1">
        <v>6905</v>
      </c>
      <c r="AL28" s="1">
        <v>26154.2</v>
      </c>
      <c r="AM28" s="1">
        <v>33059.2</v>
      </c>
      <c r="AN28" s="1">
        <v>13264.89</v>
      </c>
      <c r="AO28" s="1">
        <v>11084.13</v>
      </c>
      <c r="AP28" s="1">
        <v>2180.76</v>
      </c>
      <c r="AQ28" s="1">
        <v>241</v>
      </c>
      <c r="AR28" s="1">
        <v>260</v>
      </c>
      <c r="AU28" s="1">
        <v>0</v>
      </c>
      <c r="AV28" s="13">
        <v>0</v>
      </c>
      <c r="AW28" s="6">
        <v>260</v>
      </c>
      <c r="AX28" s="6">
        <v>241</v>
      </c>
      <c r="AY28" s="6">
        <v>370.2</v>
      </c>
      <c r="AZ28" s="25">
        <v>317.63</v>
      </c>
      <c r="BA28" s="6">
        <v>260</v>
      </c>
      <c r="BB28" s="6">
        <v>241</v>
      </c>
      <c r="BE28" s="16">
        <f t="shared" si="0"/>
        <v>260</v>
      </c>
      <c r="BF28" s="16">
        <f t="shared" ref="BF28:BH28" si="64">AH28</f>
        <v>260</v>
      </c>
      <c r="BG28" s="16">
        <f t="shared" si="64"/>
        <v>0</v>
      </c>
      <c r="BH28" s="16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241</v>
      </c>
      <c r="BN28" s="16">
        <f t="shared" ref="BN28:BP28" si="65">AE28</f>
        <v>241</v>
      </c>
      <c r="BO28" s="16">
        <f t="shared" si="65"/>
        <v>0</v>
      </c>
      <c r="BP28" s="16">
        <f t="shared" si="65"/>
        <v>241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25906.9</v>
      </c>
      <c r="B29" s="1">
        <v>-7470</v>
      </c>
      <c r="C29" s="1">
        <v>21537.19</v>
      </c>
      <c r="D29" s="1">
        <v>12407.83</v>
      </c>
      <c r="E29" s="1">
        <v>240</v>
      </c>
      <c r="F29" s="6">
        <v>7200</v>
      </c>
      <c r="G29" s="1">
        <v>0</v>
      </c>
      <c r="H29" s="1">
        <v>193.33</v>
      </c>
      <c r="I29" s="1">
        <v>460.26</v>
      </c>
      <c r="J29" s="1">
        <v>458.48</v>
      </c>
      <c r="K29" s="1">
        <v>404.14</v>
      </c>
      <c r="L29" s="1">
        <v>402.28</v>
      </c>
      <c r="M29" s="1">
        <v>899.51</v>
      </c>
      <c r="N29" s="1">
        <v>899.51</v>
      </c>
      <c r="O29" s="1">
        <v>0</v>
      </c>
      <c r="P29" s="1">
        <v>293</v>
      </c>
      <c r="Q29" s="1">
        <v>0</v>
      </c>
      <c r="R29" s="1">
        <v>220.1</v>
      </c>
      <c r="S29" s="1">
        <v>25794.67</v>
      </c>
      <c r="T29" s="1">
        <v>7442.439</v>
      </c>
      <c r="U29" s="1">
        <v>9203.168</v>
      </c>
      <c r="V29" s="1">
        <v>3065.2</v>
      </c>
      <c r="W29" s="1">
        <v>12268.367</v>
      </c>
      <c r="X29" s="1">
        <v>206.11</v>
      </c>
      <c r="Y29" s="1">
        <v>49.99</v>
      </c>
      <c r="Z29" s="1">
        <v>10941.76</v>
      </c>
      <c r="AA29" s="1">
        <v>5120.982</v>
      </c>
      <c r="AB29" s="1">
        <v>1142.64</v>
      </c>
      <c r="AC29" s="1" t="s">
        <v>58</v>
      </c>
      <c r="AD29" s="6">
        <v>-4340.945</v>
      </c>
      <c r="AE29" s="1">
        <v>240</v>
      </c>
      <c r="AF29" s="1">
        <v>0</v>
      </c>
      <c r="AG29" s="1">
        <v>240</v>
      </c>
      <c r="AH29" s="1">
        <v>245</v>
      </c>
      <c r="AI29" s="1">
        <v>0</v>
      </c>
      <c r="AJ29" s="1">
        <v>245</v>
      </c>
      <c r="AK29" s="1">
        <v>6890</v>
      </c>
      <c r="AL29" s="1">
        <v>25782</v>
      </c>
      <c r="AM29" s="1">
        <v>32672</v>
      </c>
      <c r="AN29" s="1">
        <v>13703.73</v>
      </c>
      <c r="AO29" s="1">
        <v>10855.67</v>
      </c>
      <c r="AP29" s="1">
        <v>2848.06</v>
      </c>
      <c r="AQ29" s="1">
        <v>240</v>
      </c>
      <c r="AR29" s="1">
        <v>245</v>
      </c>
      <c r="AU29" s="1">
        <v>0</v>
      </c>
      <c r="AV29" s="13">
        <v>0</v>
      </c>
      <c r="AW29" s="6">
        <v>245</v>
      </c>
      <c r="AX29" s="6">
        <v>240</v>
      </c>
      <c r="AY29" s="6">
        <v>291</v>
      </c>
      <c r="AZ29" s="25">
        <v>291</v>
      </c>
      <c r="BA29" s="6">
        <v>245</v>
      </c>
      <c r="BB29" s="6">
        <v>240</v>
      </c>
      <c r="BE29" s="16">
        <f t="shared" si="0"/>
        <v>245</v>
      </c>
      <c r="BF29" s="16">
        <f t="shared" ref="BF29:BH29" si="66">AH29</f>
        <v>245</v>
      </c>
      <c r="BG29" s="16">
        <f t="shared" si="66"/>
        <v>0</v>
      </c>
      <c r="BH29" s="16">
        <f t="shared" si="66"/>
        <v>245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240</v>
      </c>
      <c r="BN29" s="16">
        <f t="shared" ref="BN29:BP29" si="67">AE29</f>
        <v>240</v>
      </c>
      <c r="BO29" s="16">
        <f t="shared" si="67"/>
        <v>0</v>
      </c>
      <c r="BP29" s="16">
        <f t="shared" si="67"/>
        <v>240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25573.12</v>
      </c>
      <c r="B30" s="2">
        <v>-7164</v>
      </c>
      <c r="C30" s="2">
        <v>20359.43</v>
      </c>
      <c r="D30" s="2">
        <v>12907.51</v>
      </c>
      <c r="E30" s="2">
        <v>230</v>
      </c>
      <c r="F30" s="7">
        <v>7199</v>
      </c>
      <c r="G30" s="2">
        <v>0</v>
      </c>
      <c r="H30" s="2">
        <v>194.17</v>
      </c>
      <c r="I30" s="2">
        <v>381.38</v>
      </c>
      <c r="J30" s="2">
        <v>379.2</v>
      </c>
      <c r="K30" s="2">
        <v>332.73</v>
      </c>
      <c r="L30" s="2">
        <v>332.04</v>
      </c>
      <c r="M30" s="2">
        <v>859.64</v>
      </c>
      <c r="N30" s="2">
        <v>857.99</v>
      </c>
      <c r="O30" s="2">
        <v>0</v>
      </c>
      <c r="P30" s="2">
        <v>288.6</v>
      </c>
      <c r="Q30" s="2">
        <v>0</v>
      </c>
      <c r="R30" s="2">
        <v>181.52</v>
      </c>
      <c r="S30" s="2">
        <v>25553.43</v>
      </c>
      <c r="T30" s="2">
        <v>7186.953</v>
      </c>
      <c r="U30" s="2">
        <v>8857.073</v>
      </c>
      <c r="V30" s="2">
        <v>3716.827</v>
      </c>
      <c r="W30" s="2">
        <v>12573.9</v>
      </c>
      <c r="X30" s="2">
        <v>205.387</v>
      </c>
      <c r="Y30" s="2">
        <v>50.033</v>
      </c>
      <c r="Z30" s="2">
        <v>12047.17</v>
      </c>
      <c r="AA30" s="2">
        <v>4349.822</v>
      </c>
      <c r="AB30" s="2">
        <v>1137.9</v>
      </c>
      <c r="AC30" s="2" t="s">
        <v>58</v>
      </c>
      <c r="AD30" s="7">
        <v>-4606.949</v>
      </c>
      <c r="AE30" s="2">
        <v>230</v>
      </c>
      <c r="AF30" s="2">
        <v>0</v>
      </c>
      <c r="AG30" s="2">
        <v>230</v>
      </c>
      <c r="AH30" s="2">
        <v>250</v>
      </c>
      <c r="AI30" s="2">
        <v>0</v>
      </c>
      <c r="AJ30" s="2">
        <v>250</v>
      </c>
      <c r="AK30" s="2">
        <v>6944</v>
      </c>
      <c r="AL30" s="2">
        <v>25610.3</v>
      </c>
      <c r="AM30" s="2">
        <v>32554.3</v>
      </c>
      <c r="AN30" s="2">
        <v>13765.73</v>
      </c>
      <c r="AO30" s="2">
        <v>10193.71</v>
      </c>
      <c r="AP30" s="2">
        <v>3572.02</v>
      </c>
      <c r="AQ30" s="2">
        <v>230</v>
      </c>
      <c r="AR30" s="2">
        <v>250</v>
      </c>
      <c r="AU30" s="2">
        <v>0</v>
      </c>
      <c r="AV30" s="14">
        <v>0</v>
      </c>
      <c r="AW30" s="7">
        <v>250</v>
      </c>
      <c r="AX30" s="7">
        <v>230</v>
      </c>
      <c r="AY30" s="7">
        <v>291</v>
      </c>
      <c r="AZ30" s="26">
        <v>291</v>
      </c>
      <c r="BA30" s="7">
        <v>250</v>
      </c>
      <c r="BB30" s="7">
        <v>230</v>
      </c>
      <c r="BE30" s="17">
        <f t="shared" si="0"/>
        <v>250</v>
      </c>
      <c r="BF30" s="17">
        <f t="shared" ref="BF30:BH30" si="68">AH30</f>
        <v>250</v>
      </c>
      <c r="BG30" s="17">
        <f t="shared" si="68"/>
        <v>0</v>
      </c>
      <c r="BH30" s="17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230</v>
      </c>
      <c r="BN30" s="17">
        <f t="shared" ref="BN30:BP30" si="69">AE30</f>
        <v>230</v>
      </c>
      <c r="BO30" s="17">
        <f t="shared" si="69"/>
        <v>0</v>
      </c>
      <c r="BP30" s="17">
        <f t="shared" si="69"/>
        <v>230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24785.96</v>
      </c>
      <c r="B31" s="2">
        <v>-6742.29</v>
      </c>
      <c r="C31" s="2">
        <v>18822.06</v>
      </c>
      <c r="D31" s="2">
        <v>13401.78</v>
      </c>
      <c r="E31" s="2">
        <v>203.28</v>
      </c>
      <c r="F31" s="7">
        <v>7198</v>
      </c>
      <c r="G31" s="2">
        <v>0</v>
      </c>
      <c r="H31" s="2">
        <v>195.02</v>
      </c>
      <c r="I31" s="2">
        <v>302.59</v>
      </c>
      <c r="J31" s="2">
        <v>303.79</v>
      </c>
      <c r="K31" s="2">
        <v>278.31</v>
      </c>
      <c r="L31" s="2">
        <v>276.45</v>
      </c>
      <c r="M31" s="2">
        <v>794.68</v>
      </c>
      <c r="N31" s="2">
        <v>791.39</v>
      </c>
      <c r="O31" s="2">
        <v>0</v>
      </c>
      <c r="P31" s="2">
        <v>291.4</v>
      </c>
      <c r="Q31" s="2">
        <v>0</v>
      </c>
      <c r="R31" s="2">
        <v>173.54</v>
      </c>
      <c r="S31" s="2">
        <v>25312.92</v>
      </c>
      <c r="T31" s="2">
        <v>6650.758</v>
      </c>
      <c r="U31" s="2">
        <v>8589.395</v>
      </c>
      <c r="V31" s="2">
        <v>4332.081</v>
      </c>
      <c r="W31" s="2">
        <v>12921.476</v>
      </c>
      <c r="X31" s="2">
        <v>206.481</v>
      </c>
      <c r="Y31" s="2">
        <v>49.994</v>
      </c>
      <c r="Z31" s="2">
        <v>13433.17</v>
      </c>
      <c r="AA31" s="2">
        <v>3105.26</v>
      </c>
      <c r="AB31" s="2">
        <v>1145.57</v>
      </c>
      <c r="AC31" s="2" t="s">
        <v>75</v>
      </c>
      <c r="AD31" s="7">
        <v>-4845.638</v>
      </c>
      <c r="AE31" s="2">
        <v>201</v>
      </c>
      <c r="AF31" s="2">
        <v>22.35</v>
      </c>
      <c r="AG31" s="2">
        <v>223.35</v>
      </c>
      <c r="AH31" s="2">
        <v>230</v>
      </c>
      <c r="AI31" s="2">
        <v>0</v>
      </c>
      <c r="AJ31" s="2">
        <v>230</v>
      </c>
      <c r="AK31" s="2">
        <v>7229</v>
      </c>
      <c r="AL31" s="2">
        <v>25324</v>
      </c>
      <c r="AM31" s="2">
        <v>32553</v>
      </c>
      <c r="AN31" s="2">
        <v>14241.73</v>
      </c>
      <c r="AO31" s="2">
        <v>9878.91</v>
      </c>
      <c r="AP31" s="2">
        <v>4362.82</v>
      </c>
      <c r="AQ31" s="2">
        <v>203.28</v>
      </c>
      <c r="AR31" s="2">
        <v>230</v>
      </c>
      <c r="AU31" s="2">
        <v>0</v>
      </c>
      <c r="AV31" s="14">
        <v>0</v>
      </c>
      <c r="AW31" s="7">
        <v>230</v>
      </c>
      <c r="AX31" s="7">
        <v>223.35</v>
      </c>
      <c r="AY31" s="7">
        <v>291</v>
      </c>
      <c r="AZ31" s="26">
        <v>291</v>
      </c>
      <c r="BA31" s="7">
        <v>230</v>
      </c>
      <c r="BB31" s="7">
        <v>223.35</v>
      </c>
      <c r="BE31" s="17">
        <f t="shared" si="0"/>
        <v>230</v>
      </c>
      <c r="BF31" s="17">
        <f t="shared" ref="BF31:BH31" si="70">AH31</f>
        <v>230</v>
      </c>
      <c r="BG31" s="17">
        <f t="shared" si="70"/>
        <v>0</v>
      </c>
      <c r="BH31" s="17">
        <f t="shared" si="70"/>
        <v>230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223.35</v>
      </c>
      <c r="BN31" s="17">
        <f t="shared" ref="BN31:BP31" si="71">AE31</f>
        <v>201</v>
      </c>
      <c r="BO31" s="17">
        <f t="shared" si="71"/>
        <v>22.35</v>
      </c>
      <c r="BP31" s="17">
        <f t="shared" si="71"/>
        <v>223.35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24351.4</v>
      </c>
      <c r="B32" s="2">
        <v>-7189</v>
      </c>
      <c r="C32" s="2">
        <v>18305.53</v>
      </c>
      <c r="D32" s="2">
        <v>13864.2</v>
      </c>
      <c r="E32" s="2">
        <v>202.46</v>
      </c>
      <c r="F32" s="7">
        <v>7199</v>
      </c>
      <c r="G32" s="2">
        <v>0</v>
      </c>
      <c r="H32" s="2">
        <v>192.46</v>
      </c>
      <c r="I32" s="2">
        <v>223.12</v>
      </c>
      <c r="J32" s="2">
        <v>278.39</v>
      </c>
      <c r="K32" s="2">
        <v>270.4</v>
      </c>
      <c r="L32" s="2">
        <v>272.26</v>
      </c>
      <c r="M32" s="2">
        <v>788.51</v>
      </c>
      <c r="N32" s="2">
        <v>788.92</v>
      </c>
      <c r="O32" s="2">
        <v>0</v>
      </c>
      <c r="P32" s="2">
        <v>287.6</v>
      </c>
      <c r="Q32" s="2">
        <v>0</v>
      </c>
      <c r="R32" s="2">
        <v>172.69</v>
      </c>
      <c r="S32" s="2">
        <v>24841.93</v>
      </c>
      <c r="T32" s="2">
        <v>7358.338</v>
      </c>
      <c r="U32" s="2">
        <v>8183.538</v>
      </c>
      <c r="V32" s="2">
        <v>4879.868</v>
      </c>
      <c r="W32" s="2">
        <v>13063.405</v>
      </c>
      <c r="X32" s="2">
        <v>261.294</v>
      </c>
      <c r="Y32" s="2">
        <v>50.038</v>
      </c>
      <c r="Z32" s="2">
        <v>13139.86</v>
      </c>
      <c r="AA32" s="2">
        <v>3320.789</v>
      </c>
      <c r="AB32" s="2">
        <v>1148.15</v>
      </c>
      <c r="AC32" s="2" t="s">
        <v>75</v>
      </c>
      <c r="AD32" s="7">
        <v>-4874.494</v>
      </c>
      <c r="AE32" s="2">
        <v>200</v>
      </c>
      <c r="AF32" s="2">
        <v>23.53</v>
      </c>
      <c r="AG32" s="2">
        <v>223.53</v>
      </c>
      <c r="AH32" s="2">
        <v>230</v>
      </c>
      <c r="AI32" s="2">
        <v>0</v>
      </c>
      <c r="AJ32" s="2">
        <v>230</v>
      </c>
      <c r="AK32" s="2">
        <v>7558</v>
      </c>
      <c r="AL32" s="2">
        <v>25066.4</v>
      </c>
      <c r="AM32" s="2">
        <v>32624.4</v>
      </c>
      <c r="AN32" s="2">
        <v>14166.99</v>
      </c>
      <c r="AO32" s="2">
        <v>9113.04</v>
      </c>
      <c r="AP32" s="2">
        <v>5053.95</v>
      </c>
      <c r="AQ32" s="2">
        <v>202.46</v>
      </c>
      <c r="AR32" s="2">
        <v>230</v>
      </c>
      <c r="AU32" s="2">
        <v>0</v>
      </c>
      <c r="AV32" s="14">
        <v>0</v>
      </c>
      <c r="AW32" s="7">
        <v>230</v>
      </c>
      <c r="AX32" s="7">
        <v>223.53</v>
      </c>
      <c r="AY32" s="7">
        <v>291</v>
      </c>
      <c r="AZ32" s="26">
        <v>291</v>
      </c>
      <c r="BA32" s="7">
        <v>230</v>
      </c>
      <c r="BB32" s="7">
        <v>223.53</v>
      </c>
      <c r="BE32" s="17">
        <f t="shared" si="0"/>
        <v>230</v>
      </c>
      <c r="BF32" s="17">
        <f t="shared" ref="BF32:BH32" si="72">AH32</f>
        <v>230</v>
      </c>
      <c r="BG32" s="17">
        <f t="shared" si="72"/>
        <v>0</v>
      </c>
      <c r="BH32" s="17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223.53</v>
      </c>
      <c r="BN32" s="17">
        <f t="shared" ref="BN32:BP32" si="73">AE32</f>
        <v>200</v>
      </c>
      <c r="BO32" s="17">
        <f t="shared" si="73"/>
        <v>23.53</v>
      </c>
      <c r="BP32" s="17">
        <f t="shared" si="73"/>
        <v>223.53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24180.47</v>
      </c>
      <c r="B33" s="2">
        <v>-7984</v>
      </c>
      <c r="C33" s="2">
        <v>20740.67</v>
      </c>
      <c r="D33" s="2">
        <v>14204.83</v>
      </c>
      <c r="E33" s="2">
        <v>255</v>
      </c>
      <c r="F33" s="7">
        <v>7198</v>
      </c>
      <c r="G33" s="2">
        <v>0</v>
      </c>
      <c r="H33" s="2">
        <v>248.86</v>
      </c>
      <c r="I33" s="2">
        <v>283.06</v>
      </c>
      <c r="J33" s="2">
        <v>357.42</v>
      </c>
      <c r="K33" s="2">
        <v>295.05</v>
      </c>
      <c r="L33" s="2">
        <v>332.04</v>
      </c>
      <c r="M33" s="2">
        <v>850.18</v>
      </c>
      <c r="N33" s="2">
        <v>825.92</v>
      </c>
      <c r="O33" s="2">
        <v>0</v>
      </c>
      <c r="P33" s="2">
        <v>291.5</v>
      </c>
      <c r="Q33" s="2">
        <v>0</v>
      </c>
      <c r="R33" s="2">
        <v>212.6</v>
      </c>
      <c r="S33" s="2">
        <v>24495.83</v>
      </c>
      <c r="T33" s="2">
        <v>8300.504</v>
      </c>
      <c r="U33" s="2">
        <v>7827.875</v>
      </c>
      <c r="V33" s="2">
        <v>5548.206</v>
      </c>
      <c r="W33" s="2">
        <v>13376.081</v>
      </c>
      <c r="X33" s="2">
        <v>124.11</v>
      </c>
      <c r="Y33" s="2">
        <v>49.989</v>
      </c>
      <c r="Z33" s="2">
        <v>12312.87</v>
      </c>
      <c r="AA33" s="2">
        <v>4071.779</v>
      </c>
      <c r="AB33" s="2">
        <v>1133.88</v>
      </c>
      <c r="AC33" s="2" t="s">
        <v>58</v>
      </c>
      <c r="AD33" s="7">
        <v>-4637.346</v>
      </c>
      <c r="AE33" s="2">
        <v>255</v>
      </c>
      <c r="AF33" s="2">
        <v>0</v>
      </c>
      <c r="AG33" s="2">
        <v>255</v>
      </c>
      <c r="AH33" s="2">
        <v>230</v>
      </c>
      <c r="AI33" s="2">
        <v>0</v>
      </c>
      <c r="AJ33" s="2">
        <v>230</v>
      </c>
      <c r="AK33" s="2">
        <v>7875</v>
      </c>
      <c r="AL33" s="2">
        <v>24722.9</v>
      </c>
      <c r="AM33" s="2">
        <v>32597.9</v>
      </c>
      <c r="AN33" s="2">
        <v>14668.14</v>
      </c>
      <c r="AO33" s="2">
        <v>8800.6</v>
      </c>
      <c r="AP33" s="2">
        <v>5867.54</v>
      </c>
      <c r="AQ33" s="2">
        <v>255</v>
      </c>
      <c r="AR33" s="2">
        <v>230</v>
      </c>
      <c r="AU33" s="2">
        <v>0</v>
      </c>
      <c r="AV33" s="14">
        <v>0</v>
      </c>
      <c r="AW33" s="7">
        <v>230</v>
      </c>
      <c r="AX33" s="7">
        <v>255</v>
      </c>
      <c r="AY33" s="7">
        <v>291</v>
      </c>
      <c r="AZ33" s="26">
        <v>291</v>
      </c>
      <c r="BA33" s="7">
        <v>230</v>
      </c>
      <c r="BB33" s="7">
        <v>255</v>
      </c>
      <c r="BE33" s="17">
        <f t="shared" si="0"/>
        <v>230</v>
      </c>
      <c r="BF33" s="17">
        <f t="shared" ref="BF33:BH33" si="74">AH33</f>
        <v>230</v>
      </c>
      <c r="BG33" s="17">
        <f t="shared" si="74"/>
        <v>0</v>
      </c>
      <c r="BH33" s="17">
        <f t="shared" si="74"/>
        <v>230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255</v>
      </c>
      <c r="BN33" s="17">
        <f t="shared" ref="BN33:BP33" si="75">AE33</f>
        <v>255</v>
      </c>
      <c r="BO33" s="17">
        <f t="shared" si="75"/>
        <v>0</v>
      </c>
      <c r="BP33" s="17">
        <f t="shared" si="75"/>
        <v>255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24226.66</v>
      </c>
      <c r="B34" s="2">
        <v>-8230</v>
      </c>
      <c r="C34" s="2">
        <v>19994.81</v>
      </c>
      <c r="D34" s="2">
        <v>14660.88</v>
      </c>
      <c r="E34" s="2">
        <v>235</v>
      </c>
      <c r="F34" s="7">
        <v>7200</v>
      </c>
      <c r="G34" s="2">
        <v>0</v>
      </c>
      <c r="H34" s="2">
        <v>194.17</v>
      </c>
      <c r="I34" s="2">
        <v>241.48</v>
      </c>
      <c r="J34" s="2">
        <v>286.98</v>
      </c>
      <c r="K34" s="2">
        <v>345.06</v>
      </c>
      <c r="L34" s="2">
        <v>345.29</v>
      </c>
      <c r="M34" s="2">
        <v>901.16</v>
      </c>
      <c r="N34" s="2">
        <v>883.07</v>
      </c>
      <c r="O34" s="2">
        <v>0</v>
      </c>
      <c r="P34" s="2">
        <v>290.7</v>
      </c>
      <c r="Q34" s="2">
        <v>0</v>
      </c>
      <c r="R34" s="2">
        <v>186.75</v>
      </c>
      <c r="S34" s="2">
        <v>24563.24</v>
      </c>
      <c r="T34" s="2">
        <v>8021.135</v>
      </c>
      <c r="U34" s="2">
        <v>7556.023</v>
      </c>
      <c r="V34" s="2">
        <v>6238.486</v>
      </c>
      <c r="W34" s="2">
        <v>13794.509</v>
      </c>
      <c r="X34" s="2">
        <v>438.729</v>
      </c>
      <c r="Y34" s="2">
        <v>50.033</v>
      </c>
      <c r="Z34" s="2">
        <v>12792.68</v>
      </c>
      <c r="AA34" s="2">
        <v>3460.676</v>
      </c>
      <c r="AB34" s="2">
        <v>1199.51</v>
      </c>
      <c r="AC34" s="2" t="s">
        <v>58</v>
      </c>
      <c r="AD34" s="7">
        <v>-4499.791</v>
      </c>
      <c r="AE34" s="2">
        <v>235</v>
      </c>
      <c r="AF34" s="2">
        <v>0</v>
      </c>
      <c r="AG34" s="2">
        <v>235</v>
      </c>
      <c r="AH34" s="2">
        <v>200</v>
      </c>
      <c r="AI34" s="2">
        <v>23.53</v>
      </c>
      <c r="AJ34" s="2">
        <v>223.53</v>
      </c>
      <c r="AK34" s="2">
        <v>8225</v>
      </c>
      <c r="AL34" s="2">
        <v>24436.6</v>
      </c>
      <c r="AM34" s="2">
        <v>32661.6</v>
      </c>
      <c r="AN34" s="2">
        <v>15324.04</v>
      </c>
      <c r="AO34" s="2">
        <v>8659.3</v>
      </c>
      <c r="AP34" s="2">
        <v>6664.74</v>
      </c>
      <c r="AQ34" s="2">
        <v>235</v>
      </c>
      <c r="AR34" s="2">
        <v>202.43</v>
      </c>
      <c r="AU34" s="2">
        <v>0</v>
      </c>
      <c r="AV34" s="14">
        <v>0</v>
      </c>
      <c r="AW34" s="7">
        <v>223.53</v>
      </c>
      <c r="AX34" s="7">
        <v>235</v>
      </c>
      <c r="AY34" s="7">
        <v>291</v>
      </c>
      <c r="AZ34" s="26">
        <v>291</v>
      </c>
      <c r="BA34" s="7">
        <v>223.53</v>
      </c>
      <c r="BB34" s="7">
        <v>235</v>
      </c>
      <c r="BE34" s="17">
        <f t="shared" si="0"/>
        <v>223.53</v>
      </c>
      <c r="BF34" s="17">
        <f t="shared" ref="BF34:BH34" si="76">AH34</f>
        <v>200</v>
      </c>
      <c r="BG34" s="17">
        <f t="shared" si="76"/>
        <v>23.53</v>
      </c>
      <c r="BH34" s="17">
        <f t="shared" si="76"/>
        <v>223.53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235</v>
      </c>
      <c r="BN34" s="17">
        <f t="shared" ref="BN34:BP34" si="77">AE34</f>
        <v>235</v>
      </c>
      <c r="BO34" s="17">
        <f t="shared" si="77"/>
        <v>0</v>
      </c>
      <c r="BP34" s="17">
        <f t="shared" si="77"/>
        <v>235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24212.51</v>
      </c>
      <c r="B35" s="2">
        <v>-8304</v>
      </c>
      <c r="C35" s="2">
        <v>19597.52</v>
      </c>
      <c r="D35" s="2">
        <v>15152.96</v>
      </c>
      <c r="E35" s="2">
        <v>230</v>
      </c>
      <c r="F35" s="7">
        <v>7200</v>
      </c>
      <c r="G35" s="2">
        <v>0</v>
      </c>
      <c r="H35" s="2">
        <v>191.61</v>
      </c>
      <c r="I35" s="2">
        <v>203.4</v>
      </c>
      <c r="J35" s="2">
        <v>279.7</v>
      </c>
      <c r="K35" s="2">
        <v>319.24</v>
      </c>
      <c r="L35" s="2">
        <v>320.64</v>
      </c>
      <c r="M35" s="2">
        <v>861.28</v>
      </c>
      <c r="N35" s="2">
        <v>860.46</v>
      </c>
      <c r="O35" s="2">
        <v>0</v>
      </c>
      <c r="P35" s="2">
        <v>288</v>
      </c>
      <c r="Q35" s="2">
        <v>0</v>
      </c>
      <c r="R35" s="2">
        <v>179.67</v>
      </c>
      <c r="S35" s="2">
        <v>24431.8</v>
      </c>
      <c r="T35" s="2">
        <v>8306.387</v>
      </c>
      <c r="U35" s="2">
        <v>7415.017</v>
      </c>
      <c r="V35" s="2">
        <v>7023.979</v>
      </c>
      <c r="W35" s="2">
        <v>14438.996</v>
      </c>
      <c r="X35" s="2">
        <v>440.822</v>
      </c>
      <c r="Y35" s="2">
        <v>50.033</v>
      </c>
      <c r="Z35" s="2">
        <v>13203.58</v>
      </c>
      <c r="AA35" s="2">
        <v>3212.811</v>
      </c>
      <c r="AB35" s="2">
        <v>1067.9</v>
      </c>
      <c r="AC35" s="2" t="s">
        <v>58</v>
      </c>
      <c r="AD35" s="7">
        <v>-4621.097</v>
      </c>
      <c r="AE35" s="2">
        <v>230</v>
      </c>
      <c r="AF35" s="2">
        <v>0</v>
      </c>
      <c r="AG35" s="2">
        <v>230</v>
      </c>
      <c r="AH35" s="2">
        <v>200</v>
      </c>
      <c r="AI35" s="2">
        <v>23.53</v>
      </c>
      <c r="AJ35" s="2">
        <v>223.53</v>
      </c>
      <c r="AK35" s="2">
        <v>8296</v>
      </c>
      <c r="AL35" s="2">
        <v>24236.3</v>
      </c>
      <c r="AM35" s="2">
        <v>32532.3</v>
      </c>
      <c r="AN35" s="2">
        <v>15969.35</v>
      </c>
      <c r="AO35" s="2">
        <v>8523.64</v>
      </c>
      <c r="AP35" s="2">
        <v>7445.71</v>
      </c>
      <c r="AQ35" s="2">
        <v>230</v>
      </c>
      <c r="AR35" s="2">
        <v>202.48</v>
      </c>
      <c r="AU35" s="2">
        <v>0</v>
      </c>
      <c r="AV35" s="14">
        <v>0</v>
      </c>
      <c r="AW35" s="7">
        <v>223.53</v>
      </c>
      <c r="AX35" s="7">
        <v>230</v>
      </c>
      <c r="AY35" s="7">
        <v>291</v>
      </c>
      <c r="AZ35" s="26">
        <v>291</v>
      </c>
      <c r="BA35" s="7">
        <v>223.53</v>
      </c>
      <c r="BB35" s="7">
        <v>230</v>
      </c>
      <c r="BE35" s="17">
        <f t="shared" si="0"/>
        <v>223.53</v>
      </c>
      <c r="BF35" s="17">
        <f t="shared" ref="BF35:BH35" si="78">AH35</f>
        <v>200</v>
      </c>
      <c r="BG35" s="17">
        <f t="shared" si="78"/>
        <v>23.53</v>
      </c>
      <c r="BH35" s="17">
        <f t="shared" si="78"/>
        <v>223.53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230</v>
      </c>
      <c r="BN35" s="17">
        <f t="shared" ref="BN35:BP35" si="79">AE35</f>
        <v>230</v>
      </c>
      <c r="BO35" s="17">
        <f t="shared" si="79"/>
        <v>0</v>
      </c>
      <c r="BP35" s="17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24057.43</v>
      </c>
      <c r="B36" s="2">
        <v>-8371</v>
      </c>
      <c r="C36" s="2">
        <v>17619.72</v>
      </c>
      <c r="D36" s="2">
        <v>13736.18</v>
      </c>
      <c r="E36" s="2">
        <v>28.89</v>
      </c>
      <c r="F36" s="7">
        <v>7192</v>
      </c>
      <c r="G36" s="2">
        <v>0</v>
      </c>
      <c r="H36" s="2">
        <v>194.17</v>
      </c>
      <c r="I36" s="2">
        <v>200.45</v>
      </c>
      <c r="J36" s="2">
        <v>280.33</v>
      </c>
      <c r="K36" s="2">
        <v>277.84</v>
      </c>
      <c r="L36" s="2">
        <v>274.82</v>
      </c>
      <c r="M36" s="2">
        <v>792.21</v>
      </c>
      <c r="N36" s="2">
        <v>791.39</v>
      </c>
      <c r="O36" s="2">
        <v>0</v>
      </c>
      <c r="P36" s="2">
        <v>291</v>
      </c>
      <c r="Q36" s="2">
        <v>0</v>
      </c>
      <c r="R36" s="2">
        <v>173.43</v>
      </c>
      <c r="S36" s="2">
        <v>24525.28</v>
      </c>
      <c r="T36" s="2">
        <v>8207.676</v>
      </c>
      <c r="U36" s="2">
        <v>7217.974</v>
      </c>
      <c r="V36" s="2">
        <v>7720.621</v>
      </c>
      <c r="W36" s="2">
        <v>14938.594</v>
      </c>
      <c r="X36" s="2">
        <v>434.332</v>
      </c>
      <c r="Y36" s="2">
        <v>50.031</v>
      </c>
      <c r="Z36" s="2">
        <v>14161.82</v>
      </c>
      <c r="AA36" s="2">
        <v>2386.373</v>
      </c>
      <c r="AB36" s="2">
        <v>1380.39</v>
      </c>
      <c r="AC36" s="2" t="s">
        <v>75</v>
      </c>
      <c r="AD36" s="7">
        <v>-4838.074</v>
      </c>
      <c r="AE36" s="2">
        <v>0</v>
      </c>
      <c r="AF36" s="2">
        <v>258.82</v>
      </c>
      <c r="AG36" s="2">
        <v>258.82</v>
      </c>
      <c r="AH36" s="2">
        <v>0</v>
      </c>
      <c r="AI36" s="2">
        <v>258.82</v>
      </c>
      <c r="AJ36" s="2">
        <v>258.82</v>
      </c>
      <c r="AK36" s="2">
        <v>8371</v>
      </c>
      <c r="AL36" s="2">
        <v>24007.3</v>
      </c>
      <c r="AM36" s="2">
        <v>32378.3</v>
      </c>
      <c r="AN36" s="2">
        <v>16653.64</v>
      </c>
      <c r="AO36" s="2">
        <v>8414.75</v>
      </c>
      <c r="AP36" s="2">
        <v>8238.89</v>
      </c>
      <c r="AQ36" s="2">
        <v>28.89</v>
      </c>
      <c r="AR36" s="2">
        <v>28.34</v>
      </c>
      <c r="AU36" s="2">
        <v>0</v>
      </c>
      <c r="AV36" s="14">
        <v>0</v>
      </c>
      <c r="AW36" s="7">
        <v>258.82</v>
      </c>
      <c r="AX36" s="7">
        <v>258.82</v>
      </c>
      <c r="AY36" s="7">
        <v>291</v>
      </c>
      <c r="AZ36" s="26">
        <v>291</v>
      </c>
      <c r="BA36" s="7">
        <v>258.82</v>
      </c>
      <c r="BB36" s="7">
        <v>258.82</v>
      </c>
      <c r="BE36" s="17">
        <f t="shared" si="0"/>
        <v>258.82</v>
      </c>
      <c r="BF36" s="17">
        <f t="shared" ref="BF36:BH36" si="80">AH36</f>
        <v>0</v>
      </c>
      <c r="BG36" s="17">
        <f t="shared" si="80"/>
        <v>258.82</v>
      </c>
      <c r="BH36" s="17">
        <f t="shared" si="80"/>
        <v>258.82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258.82</v>
      </c>
      <c r="BM36" s="17">
        <f t="shared" si="2"/>
        <v>258.82</v>
      </c>
      <c r="BN36" s="17">
        <f t="shared" ref="BN36:BP36" si="81">AE36</f>
        <v>0</v>
      </c>
      <c r="BO36" s="17">
        <f t="shared" si="81"/>
        <v>258.82</v>
      </c>
      <c r="BP36" s="17">
        <f t="shared" si="81"/>
        <v>258.82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258.82</v>
      </c>
    </row>
    <row r="37" s="2" customFormat="1" spans="1:72">
      <c r="A37" s="2">
        <v>23917.01</v>
      </c>
      <c r="B37" s="2">
        <v>-8444</v>
      </c>
      <c r="C37" s="2">
        <v>16987.8</v>
      </c>
      <c r="D37" s="2">
        <v>14341.86</v>
      </c>
      <c r="E37" s="2">
        <v>29.7</v>
      </c>
      <c r="F37" s="7">
        <v>7191</v>
      </c>
      <c r="G37" s="2">
        <v>0</v>
      </c>
      <c r="H37" s="2">
        <v>190.77</v>
      </c>
      <c r="I37" s="2">
        <v>198.89</v>
      </c>
      <c r="J37" s="2">
        <v>278.24</v>
      </c>
      <c r="K37" s="2">
        <v>271.33</v>
      </c>
      <c r="L37" s="2">
        <v>271.1</v>
      </c>
      <c r="M37" s="2">
        <v>783.99</v>
      </c>
      <c r="N37" s="2">
        <v>784.4</v>
      </c>
      <c r="O37" s="2">
        <v>0</v>
      </c>
      <c r="P37" s="2">
        <v>286.1</v>
      </c>
      <c r="Q37" s="2">
        <v>0</v>
      </c>
      <c r="R37" s="2">
        <v>170.89</v>
      </c>
      <c r="S37" s="2">
        <v>24272.16</v>
      </c>
      <c r="T37" s="2">
        <v>8370.938</v>
      </c>
      <c r="U37" s="2">
        <v>7205.894</v>
      </c>
      <c r="V37" s="2">
        <v>8807.11</v>
      </c>
      <c r="W37" s="2">
        <v>16013.003</v>
      </c>
      <c r="X37" s="2">
        <v>132.688</v>
      </c>
      <c r="Y37" s="2">
        <v>50.039</v>
      </c>
      <c r="Z37" s="2">
        <v>15044.58</v>
      </c>
      <c r="AA37" s="2">
        <v>1494.398</v>
      </c>
      <c r="AB37" s="2">
        <v>1372.03</v>
      </c>
      <c r="AC37" s="2" t="s">
        <v>75</v>
      </c>
      <c r="AD37" s="7">
        <v>-4877.855</v>
      </c>
      <c r="AE37" s="2">
        <v>0</v>
      </c>
      <c r="AF37" s="2">
        <v>258.82</v>
      </c>
      <c r="AG37" s="2">
        <v>258.82</v>
      </c>
      <c r="AH37" s="2">
        <v>150</v>
      </c>
      <c r="AI37" s="2">
        <v>82.35</v>
      </c>
      <c r="AJ37" s="2">
        <v>232.35</v>
      </c>
      <c r="AK37" s="2">
        <v>8444</v>
      </c>
      <c r="AL37" s="2">
        <v>23835.5</v>
      </c>
      <c r="AM37" s="2">
        <v>32279.5</v>
      </c>
      <c r="AN37" s="2">
        <v>17236.91</v>
      </c>
      <c r="AO37" s="2">
        <v>8286.77</v>
      </c>
      <c r="AP37" s="2">
        <v>8950.14</v>
      </c>
      <c r="AQ37" s="2">
        <v>29.7</v>
      </c>
      <c r="AR37" s="2">
        <v>158.82</v>
      </c>
      <c r="AU37" s="2">
        <v>0</v>
      </c>
      <c r="AV37" s="14">
        <v>0</v>
      </c>
      <c r="AW37" s="7">
        <v>232.35</v>
      </c>
      <c r="AX37" s="7">
        <v>258.82</v>
      </c>
      <c r="AY37" s="7">
        <v>291</v>
      </c>
      <c r="AZ37" s="26">
        <v>291</v>
      </c>
      <c r="BA37" s="7">
        <v>232.35</v>
      </c>
      <c r="BB37" s="7">
        <v>258.82</v>
      </c>
      <c r="BE37" s="17">
        <f t="shared" si="0"/>
        <v>232.35</v>
      </c>
      <c r="BF37" s="17">
        <f t="shared" ref="BF37:BH37" si="82">AH37</f>
        <v>150</v>
      </c>
      <c r="BG37" s="17">
        <f t="shared" si="82"/>
        <v>82.35</v>
      </c>
      <c r="BH37" s="17">
        <f t="shared" si="82"/>
        <v>232.35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7">
        <f t="shared" si="2"/>
        <v>258.82</v>
      </c>
      <c r="BN37" s="17">
        <f t="shared" ref="BN37:BP37" si="83">AE37</f>
        <v>0</v>
      </c>
      <c r="BO37" s="17">
        <f t="shared" si="83"/>
        <v>258.82</v>
      </c>
      <c r="BP37" s="17">
        <f t="shared" si="83"/>
        <v>258.82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258.82</v>
      </c>
    </row>
    <row r="38" s="2" customFormat="1" spans="1:72">
      <c r="A38" s="2">
        <v>23989.64</v>
      </c>
      <c r="B38" s="2">
        <v>-8995</v>
      </c>
      <c r="C38" s="2">
        <v>16792.51</v>
      </c>
      <c r="D38" s="2">
        <v>14783.04</v>
      </c>
      <c r="E38" s="2">
        <v>30.22</v>
      </c>
      <c r="F38" s="7">
        <v>7200</v>
      </c>
      <c r="G38" s="2">
        <v>0</v>
      </c>
      <c r="H38" s="2">
        <v>192.46</v>
      </c>
      <c r="I38" s="2">
        <v>200.86</v>
      </c>
      <c r="J38" s="2">
        <v>280.34</v>
      </c>
      <c r="K38" s="2">
        <v>272.72</v>
      </c>
      <c r="L38" s="2">
        <v>272.49</v>
      </c>
      <c r="M38" s="2">
        <v>788.92</v>
      </c>
      <c r="N38" s="2">
        <v>785.22</v>
      </c>
      <c r="O38" s="2">
        <v>0</v>
      </c>
      <c r="P38" s="2">
        <v>292</v>
      </c>
      <c r="Q38" s="2">
        <v>0</v>
      </c>
      <c r="R38" s="2">
        <v>173.54</v>
      </c>
      <c r="S38" s="2">
        <v>23686.54</v>
      </c>
      <c r="T38" s="2">
        <v>8924.849</v>
      </c>
      <c r="U38" s="2">
        <v>7015.084</v>
      </c>
      <c r="V38" s="2">
        <v>9241.36</v>
      </c>
      <c r="W38" s="2">
        <v>16256.444</v>
      </c>
      <c r="X38" s="2">
        <v>-171.649</v>
      </c>
      <c r="Y38" s="2">
        <v>50.034</v>
      </c>
      <c r="Z38" s="2">
        <v>15124.28</v>
      </c>
      <c r="AA38" s="2">
        <v>1424.055</v>
      </c>
      <c r="AB38" s="2">
        <v>1369.53</v>
      </c>
      <c r="AC38" s="2" t="s">
        <v>75</v>
      </c>
      <c r="AD38" s="7">
        <v>-4863.988</v>
      </c>
      <c r="AE38" s="2">
        <v>0</v>
      </c>
      <c r="AF38" s="2">
        <v>258.82</v>
      </c>
      <c r="AG38" s="2">
        <v>258.82</v>
      </c>
      <c r="AH38" s="2">
        <v>0</v>
      </c>
      <c r="AI38" s="2">
        <v>258.82</v>
      </c>
      <c r="AJ38" s="2">
        <v>258.82</v>
      </c>
      <c r="AK38" s="2">
        <v>8495</v>
      </c>
      <c r="AL38" s="2">
        <v>23721</v>
      </c>
      <c r="AM38" s="2">
        <v>32216</v>
      </c>
      <c r="AN38" s="2">
        <v>17625.32</v>
      </c>
      <c r="AO38" s="2">
        <v>8033.22</v>
      </c>
      <c r="AP38" s="2">
        <v>9592.1</v>
      </c>
      <c r="AQ38" s="2">
        <v>30.22</v>
      </c>
      <c r="AR38" s="2">
        <v>28.61</v>
      </c>
      <c r="AU38" s="2">
        <v>0</v>
      </c>
      <c r="AV38" s="14">
        <v>0</v>
      </c>
      <c r="AW38" s="7">
        <v>258.82</v>
      </c>
      <c r="AX38" s="7">
        <v>258.82</v>
      </c>
      <c r="AY38" s="7">
        <v>291</v>
      </c>
      <c r="AZ38" s="26">
        <v>291</v>
      </c>
      <c r="BA38" s="7">
        <v>258.82</v>
      </c>
      <c r="BB38" s="7">
        <v>258.82</v>
      </c>
      <c r="BE38" s="17">
        <f t="shared" si="0"/>
        <v>258.82</v>
      </c>
      <c r="BF38" s="17">
        <f t="shared" ref="BF38:BH38" si="84">AH38</f>
        <v>0</v>
      </c>
      <c r="BG38" s="17">
        <f t="shared" si="84"/>
        <v>258.82</v>
      </c>
      <c r="BH38" s="17">
        <f t="shared" si="84"/>
        <v>258.82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258.82</v>
      </c>
      <c r="BM38" s="17">
        <f t="shared" si="2"/>
        <v>258.82</v>
      </c>
      <c r="BN38" s="17">
        <f t="shared" ref="BN38:BP38" si="85">AE38</f>
        <v>0</v>
      </c>
      <c r="BO38" s="17">
        <f t="shared" si="85"/>
        <v>258.82</v>
      </c>
      <c r="BP38" s="17">
        <f t="shared" si="85"/>
        <v>258.82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258.82</v>
      </c>
    </row>
    <row r="39" s="2" customFormat="1" spans="1:72">
      <c r="A39" s="2">
        <v>23516.83</v>
      </c>
      <c r="B39" s="2">
        <v>-9640</v>
      </c>
      <c r="C39" s="2">
        <v>16456</v>
      </c>
      <c r="D39" s="2">
        <v>15953.5</v>
      </c>
      <c r="E39" s="2">
        <v>30.8</v>
      </c>
      <c r="F39" s="7">
        <v>7200</v>
      </c>
      <c r="G39" s="2">
        <v>0</v>
      </c>
      <c r="H39" s="2">
        <v>193.33</v>
      </c>
      <c r="I39" s="2">
        <v>199.78</v>
      </c>
      <c r="J39" s="2">
        <v>279.98</v>
      </c>
      <c r="K39" s="2">
        <v>269</v>
      </c>
      <c r="L39" s="2">
        <v>268.54</v>
      </c>
      <c r="M39" s="2">
        <v>789.75</v>
      </c>
      <c r="N39" s="2">
        <v>788.92</v>
      </c>
      <c r="O39" s="2">
        <v>0</v>
      </c>
      <c r="P39" s="2">
        <v>289.5</v>
      </c>
      <c r="Q39" s="2">
        <v>0</v>
      </c>
      <c r="R39" s="2">
        <v>175.17</v>
      </c>
      <c r="S39" s="2">
        <v>23841.16</v>
      </c>
      <c r="T39" s="2">
        <v>9622.061</v>
      </c>
      <c r="U39" s="2">
        <v>6911.601</v>
      </c>
      <c r="V39" s="2">
        <v>10173.099</v>
      </c>
      <c r="W39" s="2">
        <v>17084.7</v>
      </c>
      <c r="X39" s="2">
        <v>-170.369</v>
      </c>
      <c r="Y39" s="2">
        <v>50.034</v>
      </c>
      <c r="Z39" s="2">
        <v>14958.31</v>
      </c>
      <c r="AA39" s="2">
        <v>1473.182</v>
      </c>
      <c r="AB39" s="2">
        <v>1372.37</v>
      </c>
      <c r="AC39" s="2" t="s">
        <v>75</v>
      </c>
      <c r="AD39" s="7">
        <v>-4882.758</v>
      </c>
      <c r="AE39" s="2">
        <v>0</v>
      </c>
      <c r="AF39" s="2">
        <v>258.82</v>
      </c>
      <c r="AG39" s="2">
        <v>258.82</v>
      </c>
      <c r="AH39" s="2">
        <v>0</v>
      </c>
      <c r="AI39" s="2">
        <v>258.82</v>
      </c>
      <c r="AJ39" s="2">
        <v>258.82</v>
      </c>
      <c r="AK39" s="2">
        <v>8640</v>
      </c>
      <c r="AL39" s="2">
        <v>23635.2</v>
      </c>
      <c r="AM39" s="2">
        <v>32275.2</v>
      </c>
      <c r="AN39" s="2">
        <v>18181.92</v>
      </c>
      <c r="AO39" s="2">
        <v>7986.69</v>
      </c>
      <c r="AP39" s="2">
        <v>10195.23</v>
      </c>
      <c r="AQ39" s="2">
        <v>30.8</v>
      </c>
      <c r="AR39" s="2">
        <v>28.86</v>
      </c>
      <c r="AU39" s="2">
        <v>0</v>
      </c>
      <c r="AV39" s="14">
        <v>0</v>
      </c>
      <c r="AW39" s="7">
        <v>258.82</v>
      </c>
      <c r="AX39" s="7">
        <v>258.82</v>
      </c>
      <c r="AY39" s="7">
        <v>291</v>
      </c>
      <c r="AZ39" s="26">
        <v>291</v>
      </c>
      <c r="BA39" s="7">
        <v>258.82</v>
      </c>
      <c r="BB39" s="7">
        <v>258.82</v>
      </c>
      <c r="BE39" s="17">
        <f t="shared" si="0"/>
        <v>258.82</v>
      </c>
      <c r="BF39" s="17">
        <f t="shared" ref="BF39:BH39" si="86">AH39</f>
        <v>0</v>
      </c>
      <c r="BG39" s="17">
        <f t="shared" si="86"/>
        <v>258.82</v>
      </c>
      <c r="BH39" s="17">
        <f t="shared" si="86"/>
        <v>258.82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258.82</v>
      </c>
      <c r="BM39" s="17">
        <f t="shared" si="2"/>
        <v>258.82</v>
      </c>
      <c r="BN39" s="17">
        <f t="shared" ref="BN39:BP39" si="87">AE39</f>
        <v>0</v>
      </c>
      <c r="BO39" s="17">
        <f t="shared" si="87"/>
        <v>258.82</v>
      </c>
      <c r="BP39" s="17">
        <f t="shared" si="87"/>
        <v>258.82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258.82</v>
      </c>
    </row>
    <row r="40" s="2" customFormat="1" spans="1:72">
      <c r="A40" s="2">
        <v>23277.65</v>
      </c>
      <c r="B40" s="2">
        <v>-9788</v>
      </c>
      <c r="C40" s="2">
        <v>16299.78</v>
      </c>
      <c r="D40" s="2">
        <v>16219.35</v>
      </c>
      <c r="E40" s="2">
        <v>31.17</v>
      </c>
      <c r="F40" s="7">
        <v>7200</v>
      </c>
      <c r="G40" s="2">
        <v>0</v>
      </c>
      <c r="H40" s="2">
        <v>192.46</v>
      </c>
      <c r="I40" s="2">
        <v>199.39</v>
      </c>
      <c r="J40" s="2">
        <v>279.22</v>
      </c>
      <c r="K40" s="2">
        <v>271.1</v>
      </c>
      <c r="L40" s="2">
        <v>273.65</v>
      </c>
      <c r="M40" s="2">
        <v>788.92</v>
      </c>
      <c r="N40" s="2">
        <v>789.75</v>
      </c>
      <c r="O40" s="2">
        <v>0</v>
      </c>
      <c r="P40" s="2">
        <v>291.7</v>
      </c>
      <c r="Q40" s="2">
        <v>0</v>
      </c>
      <c r="R40" s="2">
        <v>174.59</v>
      </c>
      <c r="S40" s="2">
        <v>23691.32</v>
      </c>
      <c r="T40" s="2">
        <v>9855.078</v>
      </c>
      <c r="U40" s="2">
        <v>6745.195</v>
      </c>
      <c r="V40" s="2">
        <v>11235.486</v>
      </c>
      <c r="W40" s="2">
        <v>17980.682</v>
      </c>
      <c r="X40" s="2">
        <v>-170.762</v>
      </c>
      <c r="Y40" s="2">
        <v>50.029</v>
      </c>
      <c r="Z40" s="2">
        <v>15558.18</v>
      </c>
      <c r="AA40" s="2">
        <v>1082.201</v>
      </c>
      <c r="AB40" s="2">
        <v>1359.23</v>
      </c>
      <c r="AC40" s="2" t="s">
        <v>75</v>
      </c>
      <c r="AD40" s="7">
        <v>-4870.011</v>
      </c>
      <c r="AE40" s="2">
        <v>0</v>
      </c>
      <c r="AF40" s="2">
        <v>258.82</v>
      </c>
      <c r="AG40" s="2">
        <v>258.82</v>
      </c>
      <c r="AH40" s="2">
        <v>0</v>
      </c>
      <c r="AI40" s="2">
        <v>258.82</v>
      </c>
      <c r="AJ40" s="2">
        <v>258.82</v>
      </c>
      <c r="AK40" s="2">
        <v>8788</v>
      </c>
      <c r="AL40" s="2">
        <v>23606.5</v>
      </c>
      <c r="AM40" s="2">
        <v>32394.5</v>
      </c>
      <c r="AN40" s="2">
        <v>18626.11</v>
      </c>
      <c r="AO40" s="2">
        <v>7946.95</v>
      </c>
      <c r="AP40" s="2">
        <v>10679.16</v>
      </c>
      <c r="AQ40" s="2">
        <v>31.17</v>
      </c>
      <c r="AR40" s="2">
        <v>28.93</v>
      </c>
      <c r="AU40" s="2">
        <v>0</v>
      </c>
      <c r="AV40" s="14">
        <v>0</v>
      </c>
      <c r="AW40" s="7">
        <v>258.82</v>
      </c>
      <c r="AX40" s="7">
        <v>258.82</v>
      </c>
      <c r="AY40" s="7">
        <v>291</v>
      </c>
      <c r="AZ40" s="26">
        <v>291</v>
      </c>
      <c r="BA40" s="7">
        <v>258.82</v>
      </c>
      <c r="BB40" s="7">
        <v>258.82</v>
      </c>
      <c r="BE40" s="17">
        <f t="shared" si="0"/>
        <v>258.82</v>
      </c>
      <c r="BF40" s="17">
        <f t="shared" ref="BF40:BH40" si="88">AH40</f>
        <v>0</v>
      </c>
      <c r="BG40" s="17">
        <f t="shared" si="88"/>
        <v>258.82</v>
      </c>
      <c r="BH40" s="17">
        <f t="shared" si="88"/>
        <v>258.82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258.82</v>
      </c>
      <c r="BM40" s="17">
        <f t="shared" si="2"/>
        <v>258.82</v>
      </c>
      <c r="BN40" s="17">
        <f t="shared" ref="BN40:BP40" si="89">AE40</f>
        <v>0</v>
      </c>
      <c r="BO40" s="17">
        <f t="shared" si="89"/>
        <v>258.82</v>
      </c>
      <c r="BP40" s="17">
        <f t="shared" si="89"/>
        <v>258.82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258.82</v>
      </c>
    </row>
    <row r="41" s="2" customFormat="1" spans="1:72">
      <c r="A41" s="2">
        <v>23361.38</v>
      </c>
      <c r="B41" s="2">
        <v>-9934</v>
      </c>
      <c r="C41" s="2">
        <v>16295.26</v>
      </c>
      <c r="D41" s="2">
        <v>15474.82</v>
      </c>
      <c r="E41" s="2">
        <v>31.12</v>
      </c>
      <c r="F41" s="7">
        <v>7200</v>
      </c>
      <c r="G41" s="2">
        <v>0</v>
      </c>
      <c r="H41" s="2">
        <v>195.02</v>
      </c>
      <c r="I41" s="2">
        <v>199.42</v>
      </c>
      <c r="J41" s="2">
        <v>280.38</v>
      </c>
      <c r="K41" s="2">
        <v>272.49</v>
      </c>
      <c r="L41" s="2">
        <v>271.79</v>
      </c>
      <c r="M41" s="2">
        <v>788.92</v>
      </c>
      <c r="N41" s="2">
        <v>789.75</v>
      </c>
      <c r="O41" s="2">
        <v>0</v>
      </c>
      <c r="P41" s="2">
        <v>291.7</v>
      </c>
      <c r="Q41" s="2">
        <v>0</v>
      </c>
      <c r="R41" s="2">
        <v>175.6</v>
      </c>
      <c r="S41" s="2">
        <v>23631.21</v>
      </c>
      <c r="T41" s="2">
        <v>10106.86</v>
      </c>
      <c r="U41" s="2">
        <v>6611.962</v>
      </c>
      <c r="V41" s="2">
        <v>11928.712</v>
      </c>
      <c r="W41" s="2">
        <v>18540.674</v>
      </c>
      <c r="X41" s="2">
        <v>-162.886</v>
      </c>
      <c r="Y41" s="2">
        <v>49.964</v>
      </c>
      <c r="Z41" s="2">
        <v>16048.89</v>
      </c>
      <c r="AA41" s="2">
        <v>715.533</v>
      </c>
      <c r="AB41" s="2">
        <v>1333.06</v>
      </c>
      <c r="AC41" s="2" t="s">
        <v>75</v>
      </c>
      <c r="AD41" s="7">
        <v>-4863.848</v>
      </c>
      <c r="AE41" s="2">
        <v>-0.02</v>
      </c>
      <c r="AF41" s="2">
        <v>258.83</v>
      </c>
      <c r="AG41" s="2">
        <v>258.81</v>
      </c>
      <c r="AH41" s="2">
        <v>0</v>
      </c>
      <c r="AI41" s="2">
        <v>258.82</v>
      </c>
      <c r="AJ41" s="2">
        <v>258.82</v>
      </c>
      <c r="AK41" s="2">
        <v>8934</v>
      </c>
      <c r="AL41" s="2">
        <v>23549.3</v>
      </c>
      <c r="AM41" s="2">
        <v>32483.3</v>
      </c>
      <c r="AN41" s="2">
        <v>18971.23</v>
      </c>
      <c r="AO41" s="2">
        <v>7856.96</v>
      </c>
      <c r="AP41" s="2">
        <v>11114.27</v>
      </c>
      <c r="AQ41" s="2">
        <v>31.12</v>
      </c>
      <c r="AR41" s="2">
        <v>29.59</v>
      </c>
      <c r="AU41" s="2">
        <v>0</v>
      </c>
      <c r="AV41" s="14">
        <v>0</v>
      </c>
      <c r="AW41" s="7">
        <v>258.82</v>
      </c>
      <c r="AX41" s="7">
        <v>258.81</v>
      </c>
      <c r="AY41" s="7">
        <v>291</v>
      </c>
      <c r="AZ41" s="26">
        <v>291</v>
      </c>
      <c r="BA41" s="7">
        <v>258.82</v>
      </c>
      <c r="BB41" s="7">
        <v>258.81</v>
      </c>
      <c r="BE41" s="17">
        <f t="shared" si="0"/>
        <v>258.82</v>
      </c>
      <c r="BF41" s="17">
        <f t="shared" ref="BF41:BH41" si="90">AH41</f>
        <v>0</v>
      </c>
      <c r="BG41" s="17">
        <f t="shared" si="90"/>
        <v>258.82</v>
      </c>
      <c r="BH41" s="17">
        <f t="shared" si="90"/>
        <v>258.82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258.82</v>
      </c>
      <c r="BM41" s="17">
        <f t="shared" si="2"/>
        <v>258.81</v>
      </c>
      <c r="BN41" s="17">
        <f t="shared" ref="BN41:BP41" si="91">AE41</f>
        <v>-0.02</v>
      </c>
      <c r="BO41" s="17">
        <f t="shared" si="91"/>
        <v>258.83</v>
      </c>
      <c r="BP41" s="17">
        <f t="shared" si="91"/>
        <v>258.81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258.83</v>
      </c>
    </row>
    <row r="42" s="2" customFormat="1" spans="1:72">
      <c r="A42" s="2">
        <v>23536.81</v>
      </c>
      <c r="B42" s="2">
        <v>-10588</v>
      </c>
      <c r="C42" s="2">
        <v>16237.91</v>
      </c>
      <c r="D42" s="2">
        <v>16307.03</v>
      </c>
      <c r="E42" s="2">
        <v>31.01</v>
      </c>
      <c r="F42" s="7">
        <v>7200</v>
      </c>
      <c r="G42" s="2">
        <v>0</v>
      </c>
      <c r="H42" s="2">
        <v>194.17</v>
      </c>
      <c r="I42" s="2">
        <v>200.14</v>
      </c>
      <c r="J42" s="2">
        <v>279.71</v>
      </c>
      <c r="K42" s="2">
        <v>272.26</v>
      </c>
      <c r="L42" s="2">
        <v>273.89</v>
      </c>
      <c r="M42" s="2">
        <v>791.39</v>
      </c>
      <c r="N42" s="2">
        <v>790.57</v>
      </c>
      <c r="O42" s="2">
        <v>0</v>
      </c>
      <c r="P42" s="2">
        <v>292.1</v>
      </c>
      <c r="Q42" s="2">
        <v>0</v>
      </c>
      <c r="R42" s="2">
        <v>175.07</v>
      </c>
      <c r="S42" s="2">
        <v>23284.31</v>
      </c>
      <c r="T42" s="2">
        <v>10753.23</v>
      </c>
      <c r="U42" s="2">
        <v>6632.997</v>
      </c>
      <c r="V42" s="2">
        <v>12292.736</v>
      </c>
      <c r="W42" s="2">
        <v>18925.733</v>
      </c>
      <c r="X42" s="2">
        <v>-163.212</v>
      </c>
      <c r="Y42" s="2">
        <v>49.999</v>
      </c>
      <c r="Z42" s="2">
        <v>16032.08</v>
      </c>
      <c r="AA42" s="2">
        <v>846.328</v>
      </c>
      <c r="AB42" s="2">
        <v>1329.2</v>
      </c>
      <c r="AC42" s="2" t="s">
        <v>75</v>
      </c>
      <c r="AD42" s="7">
        <v>-4865.529</v>
      </c>
      <c r="AE42" s="2">
        <v>-0.02</v>
      </c>
      <c r="AF42" s="2">
        <v>258.83</v>
      </c>
      <c r="AG42" s="2">
        <v>258.81</v>
      </c>
      <c r="AH42" s="2">
        <v>0</v>
      </c>
      <c r="AI42" s="2">
        <v>258.82</v>
      </c>
      <c r="AJ42" s="2">
        <v>258.82</v>
      </c>
      <c r="AK42" s="2">
        <v>9088</v>
      </c>
      <c r="AL42" s="2">
        <v>23606.5</v>
      </c>
      <c r="AM42" s="2">
        <v>32694.5</v>
      </c>
      <c r="AN42" s="2">
        <v>19291.86</v>
      </c>
      <c r="AO42" s="2">
        <v>7869.66</v>
      </c>
      <c r="AP42" s="2">
        <v>11422.2</v>
      </c>
      <c r="AQ42" s="2">
        <v>31.01</v>
      </c>
      <c r="AR42" s="2">
        <v>29.73</v>
      </c>
      <c r="AU42" s="2">
        <v>0</v>
      </c>
      <c r="AV42" s="14">
        <v>0</v>
      </c>
      <c r="AW42" s="7">
        <v>258.82</v>
      </c>
      <c r="AX42" s="7">
        <v>258.81</v>
      </c>
      <c r="AY42" s="7">
        <v>291</v>
      </c>
      <c r="AZ42" s="26">
        <v>291</v>
      </c>
      <c r="BA42" s="7">
        <v>258.82</v>
      </c>
      <c r="BB42" s="7">
        <v>258.81</v>
      </c>
      <c r="BE42" s="17">
        <f t="shared" si="0"/>
        <v>258.82</v>
      </c>
      <c r="BF42" s="17">
        <f t="shared" ref="BF42:BH42" si="92">AH42</f>
        <v>0</v>
      </c>
      <c r="BG42" s="17">
        <f t="shared" si="92"/>
        <v>258.82</v>
      </c>
      <c r="BH42" s="17">
        <f t="shared" si="92"/>
        <v>258.82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258.82</v>
      </c>
      <c r="BM42" s="17">
        <f t="shared" si="2"/>
        <v>258.81</v>
      </c>
      <c r="BN42" s="17">
        <f t="shared" ref="BN42:BP42" si="93">AE42</f>
        <v>-0.02</v>
      </c>
      <c r="BO42" s="17">
        <f t="shared" si="93"/>
        <v>258.83</v>
      </c>
      <c r="BP42" s="17">
        <f t="shared" si="93"/>
        <v>258.81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258.83</v>
      </c>
    </row>
    <row r="43" s="2" customFormat="1" spans="1:72">
      <c r="A43" s="2">
        <v>23543.15</v>
      </c>
      <c r="B43" s="2">
        <v>-10462</v>
      </c>
      <c r="C43" s="2">
        <v>16154.79</v>
      </c>
      <c r="D43" s="2">
        <v>16181.54</v>
      </c>
      <c r="E43" s="2">
        <v>30.92</v>
      </c>
      <c r="F43" s="7">
        <v>7200</v>
      </c>
      <c r="G43" s="2">
        <v>0</v>
      </c>
      <c r="H43" s="2">
        <v>193.33</v>
      </c>
      <c r="I43" s="2">
        <v>200.1</v>
      </c>
      <c r="J43" s="2">
        <v>279.27</v>
      </c>
      <c r="K43" s="2">
        <v>271.1</v>
      </c>
      <c r="L43" s="2">
        <v>272.49</v>
      </c>
      <c r="M43" s="2">
        <v>789.34</v>
      </c>
      <c r="N43" s="2">
        <v>789.75</v>
      </c>
      <c r="O43" s="2">
        <v>0</v>
      </c>
      <c r="P43" s="2">
        <v>291.2</v>
      </c>
      <c r="Q43" s="2">
        <v>0</v>
      </c>
      <c r="R43" s="2">
        <v>174.65</v>
      </c>
      <c r="S43" s="2">
        <v>23677.84</v>
      </c>
      <c r="T43" s="2">
        <v>10419.73</v>
      </c>
      <c r="U43" s="2">
        <v>6399.6</v>
      </c>
      <c r="V43" s="2">
        <v>13099.152</v>
      </c>
      <c r="W43" s="2">
        <v>19498.753</v>
      </c>
      <c r="X43" s="2">
        <v>-164.503</v>
      </c>
      <c r="Y43" s="2">
        <v>50.002</v>
      </c>
      <c r="Z43" s="2">
        <v>16446.17</v>
      </c>
      <c r="AA43" s="2">
        <v>661.238</v>
      </c>
      <c r="AB43" s="2">
        <v>1329.72</v>
      </c>
      <c r="AC43" s="2" t="s">
        <v>75</v>
      </c>
      <c r="AD43" s="7">
        <v>-4872.953</v>
      </c>
      <c r="AE43" s="2">
        <v>-0.02</v>
      </c>
      <c r="AF43" s="2">
        <v>258.83</v>
      </c>
      <c r="AG43" s="2">
        <v>258.81</v>
      </c>
      <c r="AH43" s="2">
        <v>0</v>
      </c>
      <c r="AI43" s="2">
        <v>258.82</v>
      </c>
      <c r="AJ43" s="2">
        <v>258.82</v>
      </c>
      <c r="AK43" s="2">
        <v>8962</v>
      </c>
      <c r="AL43" s="2">
        <v>23749.6</v>
      </c>
      <c r="AM43" s="2">
        <v>32711.6</v>
      </c>
      <c r="AN43" s="2">
        <v>19582.71</v>
      </c>
      <c r="AO43" s="2">
        <v>7876.24</v>
      </c>
      <c r="AP43" s="2">
        <v>11706.47</v>
      </c>
      <c r="AQ43" s="2">
        <v>30.92</v>
      </c>
      <c r="AR43" s="2">
        <v>29.73</v>
      </c>
      <c r="AU43" s="2">
        <v>0</v>
      </c>
      <c r="AV43" s="14">
        <v>0</v>
      </c>
      <c r="AW43" s="7">
        <v>258.82</v>
      </c>
      <c r="AX43" s="7">
        <v>258.81</v>
      </c>
      <c r="AY43" s="7">
        <v>291</v>
      </c>
      <c r="AZ43" s="26">
        <v>291</v>
      </c>
      <c r="BA43" s="7">
        <v>258.82</v>
      </c>
      <c r="BB43" s="7">
        <v>258.81</v>
      </c>
      <c r="BE43" s="17">
        <f t="shared" si="0"/>
        <v>258.82</v>
      </c>
      <c r="BF43" s="17">
        <f t="shared" ref="BF43:BH43" si="94">AH43</f>
        <v>0</v>
      </c>
      <c r="BG43" s="17">
        <f t="shared" si="94"/>
        <v>258.82</v>
      </c>
      <c r="BH43" s="17">
        <f t="shared" si="94"/>
        <v>258.82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258.82</v>
      </c>
      <c r="BM43" s="17">
        <f t="shared" si="2"/>
        <v>258.81</v>
      </c>
      <c r="BN43" s="17">
        <f t="shared" ref="BN43:BP43" si="95">AE43</f>
        <v>-0.02</v>
      </c>
      <c r="BO43" s="17">
        <f t="shared" si="95"/>
        <v>258.83</v>
      </c>
      <c r="BP43" s="17">
        <f t="shared" si="95"/>
        <v>258.81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258.83</v>
      </c>
    </row>
    <row r="44" s="2" customFormat="1" spans="1:72">
      <c r="A44" s="2">
        <v>23181.99</v>
      </c>
      <c r="B44" s="2">
        <v>-10851</v>
      </c>
      <c r="C44" s="2">
        <v>16070.2</v>
      </c>
      <c r="D44" s="2">
        <v>16373.41</v>
      </c>
      <c r="E44" s="2">
        <v>30.56</v>
      </c>
      <c r="F44" s="7">
        <v>7162</v>
      </c>
      <c r="G44" s="2">
        <v>0</v>
      </c>
      <c r="H44" s="2">
        <v>192.46</v>
      </c>
      <c r="I44" s="2">
        <v>199.54</v>
      </c>
      <c r="J44" s="2">
        <v>279.81</v>
      </c>
      <c r="K44" s="2">
        <v>272.49</v>
      </c>
      <c r="L44" s="2">
        <v>272.49</v>
      </c>
      <c r="M44" s="2">
        <v>774.12</v>
      </c>
      <c r="N44" s="2">
        <v>773.71</v>
      </c>
      <c r="O44" s="2">
        <v>0</v>
      </c>
      <c r="P44" s="2">
        <v>289.5</v>
      </c>
      <c r="Q44" s="2">
        <v>0</v>
      </c>
      <c r="R44" s="2">
        <v>164.81</v>
      </c>
      <c r="S44" s="2">
        <v>23576.23</v>
      </c>
      <c r="T44" s="2">
        <v>10715.49</v>
      </c>
      <c r="U44" s="2">
        <v>6422.003</v>
      </c>
      <c r="V44" s="2">
        <v>13516.265</v>
      </c>
      <c r="W44" s="2">
        <v>19938.269</v>
      </c>
      <c r="X44" s="2">
        <v>-278.386</v>
      </c>
      <c r="Y44" s="2">
        <v>50.032</v>
      </c>
      <c r="Z44" s="2">
        <v>16456.66</v>
      </c>
      <c r="AA44" s="2">
        <v>662.287</v>
      </c>
      <c r="AB44" s="2">
        <v>1311.39</v>
      </c>
      <c r="AC44" s="2" t="s">
        <v>75</v>
      </c>
      <c r="AD44" s="7">
        <v>-4871.692</v>
      </c>
      <c r="AE44" s="2">
        <v>-0.02</v>
      </c>
      <c r="AF44" s="2">
        <v>258.83</v>
      </c>
      <c r="AG44" s="2">
        <v>258.81</v>
      </c>
      <c r="AH44" s="2">
        <v>0</v>
      </c>
      <c r="AI44" s="2">
        <v>258.82</v>
      </c>
      <c r="AJ44" s="2">
        <v>258.82</v>
      </c>
      <c r="AK44" s="2">
        <v>8851</v>
      </c>
      <c r="AL44" s="2">
        <v>23749.6</v>
      </c>
      <c r="AM44" s="2">
        <v>32600.6</v>
      </c>
      <c r="AN44" s="2">
        <v>19725.47</v>
      </c>
      <c r="AO44" s="2">
        <v>7893.83</v>
      </c>
      <c r="AP44" s="2">
        <v>11831.64</v>
      </c>
      <c r="AQ44" s="2">
        <v>30.56</v>
      </c>
      <c r="AR44" s="2">
        <v>29.34</v>
      </c>
      <c r="AU44" s="2">
        <v>0</v>
      </c>
      <c r="AV44" s="14">
        <v>0</v>
      </c>
      <c r="AW44" s="7">
        <v>258.82</v>
      </c>
      <c r="AX44" s="7">
        <v>258.81</v>
      </c>
      <c r="AY44" s="7">
        <v>291</v>
      </c>
      <c r="AZ44" s="26">
        <v>291</v>
      </c>
      <c r="BA44" s="7">
        <v>258.82</v>
      </c>
      <c r="BB44" s="7">
        <v>258.81</v>
      </c>
      <c r="BE44" s="17">
        <f t="shared" si="0"/>
        <v>258.82</v>
      </c>
      <c r="BF44" s="17">
        <f t="shared" ref="BF44:BH44" si="96">AH44</f>
        <v>0</v>
      </c>
      <c r="BG44" s="17">
        <f t="shared" si="96"/>
        <v>258.82</v>
      </c>
      <c r="BH44" s="17">
        <f t="shared" si="96"/>
        <v>258.82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258.82</v>
      </c>
      <c r="BM44" s="17">
        <f t="shared" si="2"/>
        <v>258.81</v>
      </c>
      <c r="BN44" s="17">
        <f t="shared" ref="BN44:BP44" si="97">AE44</f>
        <v>-0.02</v>
      </c>
      <c r="BO44" s="17">
        <f t="shared" si="97"/>
        <v>258.83</v>
      </c>
      <c r="BP44" s="17">
        <f t="shared" si="97"/>
        <v>258.81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258.83</v>
      </c>
    </row>
    <row r="45" s="2" customFormat="1" spans="1:72">
      <c r="A45" s="2">
        <v>23705.23</v>
      </c>
      <c r="B45" s="2">
        <v>-10739</v>
      </c>
      <c r="C45" s="2">
        <v>15939.23</v>
      </c>
      <c r="D45" s="2">
        <v>16924.13</v>
      </c>
      <c r="E45" s="2">
        <v>27.69</v>
      </c>
      <c r="F45" s="7">
        <v>7050</v>
      </c>
      <c r="G45" s="2">
        <v>0</v>
      </c>
      <c r="H45" s="2">
        <v>193.33</v>
      </c>
      <c r="I45" s="2">
        <v>200.44</v>
      </c>
      <c r="J45" s="2">
        <v>279.82</v>
      </c>
      <c r="K45" s="2">
        <v>272.49</v>
      </c>
      <c r="L45" s="2">
        <v>273.19</v>
      </c>
      <c r="M45" s="2">
        <v>718.62</v>
      </c>
      <c r="N45" s="2">
        <v>715.34</v>
      </c>
      <c r="O45" s="2">
        <v>0</v>
      </c>
      <c r="P45" s="2">
        <v>291.7</v>
      </c>
      <c r="Q45" s="2">
        <v>0</v>
      </c>
      <c r="R45" s="2">
        <v>151.02</v>
      </c>
      <c r="S45" s="2">
        <v>23627.96</v>
      </c>
      <c r="T45" s="2">
        <v>10896.96</v>
      </c>
      <c r="U45" s="2">
        <v>6317.846</v>
      </c>
      <c r="V45" s="2">
        <v>13680.839</v>
      </c>
      <c r="W45" s="2">
        <v>19998.686</v>
      </c>
      <c r="X45" s="2">
        <v>-379.737</v>
      </c>
      <c r="Y45" s="2">
        <v>50.021</v>
      </c>
      <c r="Z45" s="2">
        <v>16530.74</v>
      </c>
      <c r="AA45" s="2">
        <v>819.328</v>
      </c>
      <c r="AB45" s="2">
        <v>1302.6</v>
      </c>
      <c r="AC45" s="2" t="s">
        <v>75</v>
      </c>
      <c r="AD45" s="7">
        <v>-4875.754</v>
      </c>
      <c r="AE45" s="2">
        <v>-0.04</v>
      </c>
      <c r="AF45" s="2">
        <v>247.06</v>
      </c>
      <c r="AG45" s="2">
        <v>247.02</v>
      </c>
      <c r="AH45" s="2">
        <v>0</v>
      </c>
      <c r="AI45" s="2">
        <v>247.06</v>
      </c>
      <c r="AJ45" s="2">
        <v>247.06</v>
      </c>
      <c r="AK45" s="2">
        <v>8739</v>
      </c>
      <c r="AL45" s="2">
        <v>23950</v>
      </c>
      <c r="AM45" s="2">
        <v>32689</v>
      </c>
      <c r="AN45" s="2">
        <v>19817.96</v>
      </c>
      <c r="AO45" s="2">
        <v>7901.95</v>
      </c>
      <c r="AP45" s="2">
        <v>11916.01</v>
      </c>
      <c r="AQ45" s="2">
        <v>27.69</v>
      </c>
      <c r="AR45" s="2">
        <v>26.38</v>
      </c>
      <c r="AU45" s="2">
        <v>0</v>
      </c>
      <c r="AV45" s="14">
        <v>0</v>
      </c>
      <c r="AW45" s="7">
        <v>247.06</v>
      </c>
      <c r="AX45" s="7">
        <v>247.02</v>
      </c>
      <c r="AY45" s="7">
        <v>291</v>
      </c>
      <c r="AZ45" s="26">
        <v>291</v>
      </c>
      <c r="BA45" s="7">
        <v>247.06</v>
      </c>
      <c r="BB45" s="7">
        <v>247.02</v>
      </c>
      <c r="BE45" s="17">
        <f t="shared" si="0"/>
        <v>247.06</v>
      </c>
      <c r="BF45" s="17">
        <f t="shared" ref="BF45:BH45" si="98">AH45</f>
        <v>0</v>
      </c>
      <c r="BG45" s="17">
        <f t="shared" si="98"/>
        <v>247.06</v>
      </c>
      <c r="BH45" s="17">
        <f t="shared" si="98"/>
        <v>247.06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247.06</v>
      </c>
      <c r="BM45" s="17">
        <f t="shared" si="2"/>
        <v>247.02</v>
      </c>
      <c r="BN45" s="17">
        <f t="shared" ref="BN45:BP45" si="99">AE45</f>
        <v>-0.04</v>
      </c>
      <c r="BO45" s="17">
        <f t="shared" si="99"/>
        <v>247.06</v>
      </c>
      <c r="BP45" s="17">
        <f t="shared" si="99"/>
        <v>247.02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247.06</v>
      </c>
    </row>
    <row r="46" s="2" customFormat="1" spans="1:72">
      <c r="A46" s="2">
        <v>24590.51</v>
      </c>
      <c r="B46" s="2">
        <v>-10074</v>
      </c>
      <c r="C46" s="2">
        <v>15769.56</v>
      </c>
      <c r="D46" s="2">
        <v>17428.01</v>
      </c>
      <c r="E46" s="2">
        <v>24.99</v>
      </c>
      <c r="F46" s="7">
        <v>6940</v>
      </c>
      <c r="G46" s="2">
        <v>0</v>
      </c>
      <c r="H46" s="2">
        <v>193.33</v>
      </c>
      <c r="I46" s="2">
        <v>199.32</v>
      </c>
      <c r="J46" s="2">
        <v>279.54</v>
      </c>
      <c r="K46" s="2">
        <v>271.79</v>
      </c>
      <c r="L46" s="2">
        <v>269.23</v>
      </c>
      <c r="M46" s="2">
        <v>654.08</v>
      </c>
      <c r="N46" s="2">
        <v>653.67</v>
      </c>
      <c r="O46" s="2">
        <v>0</v>
      </c>
      <c r="P46" s="2">
        <v>291.8</v>
      </c>
      <c r="Q46" s="2">
        <v>0</v>
      </c>
      <c r="R46" s="2">
        <v>150.17</v>
      </c>
      <c r="S46" s="2">
        <v>24778.16</v>
      </c>
      <c r="T46" s="2">
        <v>10186.26</v>
      </c>
      <c r="U46" s="2">
        <v>6406.269</v>
      </c>
      <c r="V46" s="2">
        <v>13610.45</v>
      </c>
      <c r="W46" s="2">
        <v>20016.719</v>
      </c>
      <c r="X46" s="2">
        <v>-213.921</v>
      </c>
      <c r="Y46" s="2">
        <v>49.975</v>
      </c>
      <c r="Z46" s="2">
        <v>16227.14</v>
      </c>
      <c r="AA46" s="2">
        <v>902.688</v>
      </c>
      <c r="AB46" s="2">
        <v>1170.22</v>
      </c>
      <c r="AC46" s="2" t="s">
        <v>75</v>
      </c>
      <c r="AD46" s="7">
        <v>-4891.443</v>
      </c>
      <c r="AE46" s="2">
        <v>0</v>
      </c>
      <c r="AF46" s="2">
        <v>235.3</v>
      </c>
      <c r="AG46" s="2">
        <v>235.3</v>
      </c>
      <c r="AH46" s="2">
        <v>0</v>
      </c>
      <c r="AI46" s="2">
        <v>235.29</v>
      </c>
      <c r="AJ46" s="2">
        <v>235.29</v>
      </c>
      <c r="AK46" s="2">
        <v>8574</v>
      </c>
      <c r="AL46" s="2">
        <v>24722.9</v>
      </c>
      <c r="AM46" s="2">
        <v>33296.9</v>
      </c>
      <c r="AN46" s="2">
        <v>19897.04</v>
      </c>
      <c r="AO46" s="2">
        <v>7955.04</v>
      </c>
      <c r="AP46" s="2">
        <v>11942</v>
      </c>
      <c r="AQ46" s="2">
        <v>24.99</v>
      </c>
      <c r="AR46" s="2">
        <v>23.91</v>
      </c>
      <c r="AU46" s="2">
        <v>0</v>
      </c>
      <c r="AV46" s="14">
        <v>0</v>
      </c>
      <c r="AW46" s="7">
        <v>235.29</v>
      </c>
      <c r="AX46" s="7">
        <v>235.29</v>
      </c>
      <c r="AY46" s="7">
        <v>291</v>
      </c>
      <c r="AZ46" s="26">
        <v>291</v>
      </c>
      <c r="BA46" s="7">
        <v>235.29</v>
      </c>
      <c r="BB46" s="7">
        <v>235.29</v>
      </c>
      <c r="BE46" s="17">
        <f t="shared" si="0"/>
        <v>235.29</v>
      </c>
      <c r="BF46" s="17">
        <f t="shared" ref="BF46:BH46" si="100">AH46</f>
        <v>0</v>
      </c>
      <c r="BG46" s="17">
        <f t="shared" si="100"/>
        <v>235.29</v>
      </c>
      <c r="BH46" s="17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17">
        <f t="shared" si="2"/>
        <v>235.29</v>
      </c>
      <c r="BN46" s="17">
        <f t="shared" ref="BN46:BP46" si="101">AE46</f>
        <v>0</v>
      </c>
      <c r="BO46" s="17">
        <f t="shared" si="101"/>
        <v>235.3</v>
      </c>
      <c r="BP46" s="17">
        <f t="shared" si="101"/>
        <v>235.3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235.3</v>
      </c>
    </row>
    <row r="47" s="2" customFormat="1" spans="1:72">
      <c r="A47" s="2">
        <v>24525.25</v>
      </c>
      <c r="B47" s="2">
        <v>-9922</v>
      </c>
      <c r="C47" s="2">
        <v>15710.31</v>
      </c>
      <c r="D47" s="2">
        <v>17318.75</v>
      </c>
      <c r="E47" s="2">
        <v>25.02</v>
      </c>
      <c r="F47" s="7">
        <v>6940</v>
      </c>
      <c r="G47" s="2">
        <v>0</v>
      </c>
      <c r="H47" s="2">
        <v>193.33</v>
      </c>
      <c r="I47" s="2">
        <v>199.48</v>
      </c>
      <c r="J47" s="2">
        <v>279.65</v>
      </c>
      <c r="K47" s="2">
        <v>268.07</v>
      </c>
      <c r="L47" s="2">
        <v>272.72</v>
      </c>
      <c r="M47" s="2">
        <v>648.32</v>
      </c>
      <c r="N47" s="2">
        <v>649.15</v>
      </c>
      <c r="O47" s="2">
        <v>0</v>
      </c>
      <c r="P47" s="2">
        <v>291.8</v>
      </c>
      <c r="Q47" s="2">
        <v>0</v>
      </c>
      <c r="R47" s="2">
        <v>150.33</v>
      </c>
      <c r="S47" s="2">
        <v>25261.68</v>
      </c>
      <c r="T47" s="2">
        <v>9862.815</v>
      </c>
      <c r="U47" s="2">
        <v>6430.514</v>
      </c>
      <c r="V47" s="2">
        <v>13263.362</v>
      </c>
      <c r="W47" s="2">
        <v>19693.876</v>
      </c>
      <c r="X47" s="2">
        <v>-215.531</v>
      </c>
      <c r="Y47" s="2">
        <v>50.031</v>
      </c>
      <c r="Z47" s="2">
        <v>15906.87</v>
      </c>
      <c r="AA47" s="2">
        <v>1117.268</v>
      </c>
      <c r="AB47" s="2">
        <v>1059.76</v>
      </c>
      <c r="AC47" s="2" t="s">
        <v>75</v>
      </c>
      <c r="AD47" s="7">
        <v>-4909.653</v>
      </c>
      <c r="AE47" s="2">
        <v>0</v>
      </c>
      <c r="AF47" s="2">
        <v>235.29</v>
      </c>
      <c r="AG47" s="2">
        <v>235.29</v>
      </c>
      <c r="AH47" s="2">
        <v>0</v>
      </c>
      <c r="AI47" s="2">
        <v>235.29</v>
      </c>
      <c r="AJ47" s="2">
        <v>235.29</v>
      </c>
      <c r="AK47" s="2">
        <v>8422</v>
      </c>
      <c r="AL47" s="2">
        <v>24780.2</v>
      </c>
      <c r="AM47" s="2">
        <v>33202.2</v>
      </c>
      <c r="AN47" s="2">
        <v>19925.71</v>
      </c>
      <c r="AO47" s="2">
        <v>8027.69</v>
      </c>
      <c r="AP47" s="2">
        <v>11898.02</v>
      </c>
      <c r="AQ47" s="2">
        <v>25.02</v>
      </c>
      <c r="AR47" s="2">
        <v>23.52</v>
      </c>
      <c r="AU47" s="2">
        <v>0</v>
      </c>
      <c r="AV47" s="14">
        <v>0</v>
      </c>
      <c r="AW47" s="7">
        <v>235.29</v>
      </c>
      <c r="AX47" s="7">
        <v>235.29</v>
      </c>
      <c r="AY47" s="7">
        <v>291</v>
      </c>
      <c r="AZ47" s="26">
        <v>291</v>
      </c>
      <c r="BA47" s="7">
        <v>235.29</v>
      </c>
      <c r="BB47" s="7">
        <v>235.29</v>
      </c>
      <c r="BE47" s="17">
        <f t="shared" si="0"/>
        <v>235.29</v>
      </c>
      <c r="BF47" s="17">
        <f t="shared" ref="BF47:BH47" si="102">AH47</f>
        <v>0</v>
      </c>
      <c r="BG47" s="17">
        <f t="shared" si="102"/>
        <v>235.29</v>
      </c>
      <c r="BH47" s="17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17">
        <f t="shared" si="2"/>
        <v>235.29</v>
      </c>
      <c r="BN47" s="17">
        <f t="shared" ref="BN47:BP47" si="103">AE47</f>
        <v>0</v>
      </c>
      <c r="BO47" s="17">
        <f t="shared" si="103"/>
        <v>235.29</v>
      </c>
      <c r="BP47" s="17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2">
        <v>24652.15</v>
      </c>
      <c r="B48" s="2">
        <v>-9770</v>
      </c>
      <c r="C48" s="2">
        <v>15680.81</v>
      </c>
      <c r="D48" s="2">
        <v>17142.4</v>
      </c>
      <c r="E48" s="2">
        <v>24.84</v>
      </c>
      <c r="F48" s="7">
        <v>6940</v>
      </c>
      <c r="G48" s="2">
        <v>0</v>
      </c>
      <c r="H48" s="2">
        <v>192.46</v>
      </c>
      <c r="I48" s="2">
        <v>199.06</v>
      </c>
      <c r="J48" s="2">
        <v>279.73</v>
      </c>
      <c r="K48" s="2">
        <v>271.79</v>
      </c>
      <c r="L48" s="2">
        <v>272.26</v>
      </c>
      <c r="M48" s="2">
        <v>648.74</v>
      </c>
      <c r="N48" s="2">
        <v>649.56</v>
      </c>
      <c r="O48" s="2">
        <v>0</v>
      </c>
      <c r="P48" s="2">
        <v>291.4</v>
      </c>
      <c r="Q48" s="2">
        <v>0</v>
      </c>
      <c r="R48" s="2">
        <v>149.85</v>
      </c>
      <c r="S48" s="2">
        <v>25413.08</v>
      </c>
      <c r="T48" s="2">
        <v>9708.873</v>
      </c>
      <c r="U48" s="2">
        <v>6443.242</v>
      </c>
      <c r="V48" s="2">
        <v>12774.214</v>
      </c>
      <c r="W48" s="2">
        <v>19217.455</v>
      </c>
      <c r="X48" s="2">
        <v>-210.888</v>
      </c>
      <c r="Y48" s="2">
        <v>49.979</v>
      </c>
      <c r="Z48" s="2">
        <v>15497.8</v>
      </c>
      <c r="AA48" s="2">
        <v>1329.58</v>
      </c>
      <c r="AB48" s="2">
        <v>1207.98</v>
      </c>
      <c r="AC48" s="2" t="s">
        <v>75</v>
      </c>
      <c r="AD48" s="7">
        <v>-4903.209</v>
      </c>
      <c r="AE48" s="2">
        <v>0</v>
      </c>
      <c r="AF48" s="2">
        <v>235.29</v>
      </c>
      <c r="AG48" s="2">
        <v>235.29</v>
      </c>
      <c r="AH48" s="2">
        <v>0</v>
      </c>
      <c r="AI48" s="2">
        <v>235.29</v>
      </c>
      <c r="AJ48" s="2">
        <v>235.29</v>
      </c>
      <c r="AK48" s="2">
        <v>8270</v>
      </c>
      <c r="AL48" s="2">
        <v>24579.8</v>
      </c>
      <c r="AM48" s="2">
        <v>32849.8</v>
      </c>
      <c r="AN48" s="2">
        <v>19871.98</v>
      </c>
      <c r="AO48" s="2">
        <v>8104.7</v>
      </c>
      <c r="AP48" s="2">
        <v>11767.28</v>
      </c>
      <c r="AQ48" s="2">
        <v>24.84</v>
      </c>
      <c r="AR48" s="2">
        <v>23.83</v>
      </c>
      <c r="AU48" s="2">
        <v>0</v>
      </c>
      <c r="AV48" s="14">
        <v>0</v>
      </c>
      <c r="AW48" s="7">
        <v>235.29</v>
      </c>
      <c r="AX48" s="7">
        <v>235.29</v>
      </c>
      <c r="AY48" s="7">
        <v>291</v>
      </c>
      <c r="AZ48" s="26">
        <v>291</v>
      </c>
      <c r="BA48" s="7">
        <v>235.29</v>
      </c>
      <c r="BB48" s="7">
        <v>235.29</v>
      </c>
      <c r="BE48" s="17">
        <f t="shared" si="0"/>
        <v>235.29</v>
      </c>
      <c r="BF48" s="17">
        <f t="shared" ref="BF48:BH48" si="104">AH48</f>
        <v>0</v>
      </c>
      <c r="BG48" s="17">
        <f t="shared" si="104"/>
        <v>235.29</v>
      </c>
      <c r="BH48" s="17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17">
        <f t="shared" si="2"/>
        <v>235.29</v>
      </c>
      <c r="BN48" s="17">
        <f t="shared" ref="BN48:BP48" si="105">AE48</f>
        <v>0</v>
      </c>
      <c r="BO48" s="17">
        <f t="shared" si="105"/>
        <v>235.29</v>
      </c>
      <c r="BP48" s="17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2">
        <v>24626.32</v>
      </c>
      <c r="B49" s="2">
        <v>-9617</v>
      </c>
      <c r="C49" s="2">
        <v>15673.03</v>
      </c>
      <c r="D49" s="2">
        <v>17108.95</v>
      </c>
      <c r="E49" s="2">
        <v>24.94</v>
      </c>
      <c r="F49" s="7">
        <v>6941</v>
      </c>
      <c r="G49" s="2">
        <v>0</v>
      </c>
      <c r="H49" s="2">
        <v>193.33</v>
      </c>
      <c r="I49" s="2">
        <v>198.88</v>
      </c>
      <c r="J49" s="2">
        <v>279.01</v>
      </c>
      <c r="K49" s="2">
        <v>271.33</v>
      </c>
      <c r="L49" s="2">
        <v>272.72</v>
      </c>
      <c r="M49" s="2">
        <v>648.74</v>
      </c>
      <c r="N49" s="2">
        <v>649.56</v>
      </c>
      <c r="O49" s="2">
        <v>0</v>
      </c>
      <c r="P49" s="2">
        <v>288.5</v>
      </c>
      <c r="Q49" s="2">
        <v>0</v>
      </c>
      <c r="R49" s="2">
        <v>149.64</v>
      </c>
      <c r="S49" s="2">
        <v>25364.03</v>
      </c>
      <c r="T49" s="2">
        <v>9924.479</v>
      </c>
      <c r="U49" s="2">
        <v>6382.433</v>
      </c>
      <c r="V49" s="2">
        <v>12667.468</v>
      </c>
      <c r="W49" s="2">
        <v>19049.901</v>
      </c>
      <c r="X49" s="2">
        <v>136.76</v>
      </c>
      <c r="Y49" s="2">
        <v>50.033</v>
      </c>
      <c r="Z49" s="2">
        <v>15201.72</v>
      </c>
      <c r="AA49" s="2">
        <v>1562.125</v>
      </c>
      <c r="AB49" s="2">
        <v>1201.97</v>
      </c>
      <c r="AC49" s="2" t="s">
        <v>75</v>
      </c>
      <c r="AD49" s="7">
        <v>-4907.271</v>
      </c>
      <c r="AE49" s="2">
        <v>0</v>
      </c>
      <c r="AF49" s="2">
        <v>235.3</v>
      </c>
      <c r="AG49" s="2">
        <v>235.3</v>
      </c>
      <c r="AH49" s="2">
        <v>0</v>
      </c>
      <c r="AI49" s="2">
        <v>235.29</v>
      </c>
      <c r="AJ49" s="2">
        <v>235.29</v>
      </c>
      <c r="AK49" s="2">
        <v>8117</v>
      </c>
      <c r="AL49" s="2">
        <v>24522.5</v>
      </c>
      <c r="AM49" s="2">
        <v>32639.5</v>
      </c>
      <c r="AN49" s="2">
        <v>19822.99</v>
      </c>
      <c r="AO49" s="2">
        <v>8187.24</v>
      </c>
      <c r="AP49" s="2">
        <v>11635.75</v>
      </c>
      <c r="AQ49" s="2">
        <v>24.94</v>
      </c>
      <c r="AR49" s="2">
        <v>24.21</v>
      </c>
      <c r="AU49" s="2">
        <v>0</v>
      </c>
      <c r="AV49" s="14">
        <v>0</v>
      </c>
      <c r="AW49" s="7">
        <v>235.29</v>
      </c>
      <c r="AX49" s="7">
        <v>235.29</v>
      </c>
      <c r="AY49" s="7">
        <v>291</v>
      </c>
      <c r="AZ49" s="26">
        <v>291</v>
      </c>
      <c r="BA49" s="7">
        <v>235.29</v>
      </c>
      <c r="BB49" s="7">
        <v>235.29</v>
      </c>
      <c r="BE49" s="17">
        <f t="shared" si="0"/>
        <v>235.29</v>
      </c>
      <c r="BF49" s="17">
        <f t="shared" ref="BF49:BH49" si="106">AH49</f>
        <v>0</v>
      </c>
      <c r="BG49" s="17">
        <f t="shared" si="106"/>
        <v>235.29</v>
      </c>
      <c r="BH49" s="17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17">
        <f t="shared" si="2"/>
        <v>235.29</v>
      </c>
      <c r="BN49" s="17">
        <f t="shared" ref="BN49:BP49" si="107">AE49</f>
        <v>0</v>
      </c>
      <c r="BO49" s="17">
        <f t="shared" si="107"/>
        <v>235.3</v>
      </c>
      <c r="BP49" s="17">
        <f t="shared" si="107"/>
        <v>235.3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235.3</v>
      </c>
    </row>
    <row r="50" s="2" customFormat="1" spans="1:72">
      <c r="A50" s="2">
        <v>24755.18</v>
      </c>
      <c r="B50" s="2">
        <v>-9374</v>
      </c>
      <c r="C50" s="2">
        <v>15653.4</v>
      </c>
      <c r="D50" s="2">
        <v>18993.04</v>
      </c>
      <c r="E50" s="2">
        <v>26.13</v>
      </c>
      <c r="F50" s="7">
        <v>6941</v>
      </c>
      <c r="G50" s="2">
        <v>0</v>
      </c>
      <c r="H50" s="2">
        <v>192.46</v>
      </c>
      <c r="I50" s="2">
        <v>198.79</v>
      </c>
      <c r="J50" s="2">
        <v>278.02</v>
      </c>
      <c r="K50" s="2">
        <v>271.1</v>
      </c>
      <c r="L50" s="2">
        <v>272.49</v>
      </c>
      <c r="M50" s="2">
        <v>647.09</v>
      </c>
      <c r="N50" s="2">
        <v>647.5</v>
      </c>
      <c r="O50" s="2">
        <v>0</v>
      </c>
      <c r="P50" s="2">
        <v>287.8</v>
      </c>
      <c r="Q50" s="2">
        <v>0</v>
      </c>
      <c r="R50" s="2">
        <v>150.07</v>
      </c>
      <c r="S50" s="2">
        <v>25241.14</v>
      </c>
      <c r="T50" s="2">
        <v>9089.243</v>
      </c>
      <c r="U50" s="2">
        <v>6202.026</v>
      </c>
      <c r="V50" s="2">
        <v>12063.174</v>
      </c>
      <c r="W50" s="2">
        <v>18265.2</v>
      </c>
      <c r="X50" s="2">
        <v>-157.596</v>
      </c>
      <c r="Y50" s="2">
        <v>50.035</v>
      </c>
      <c r="Z50" s="2">
        <v>15400.46</v>
      </c>
      <c r="AA50" s="2">
        <v>1289.43</v>
      </c>
      <c r="AB50" s="2">
        <v>1215.3</v>
      </c>
      <c r="AC50" s="2" t="s">
        <v>75</v>
      </c>
      <c r="AD50" s="7">
        <v>-4912.875</v>
      </c>
      <c r="AE50" s="2">
        <v>0</v>
      </c>
      <c r="AF50" s="2">
        <v>235.3</v>
      </c>
      <c r="AG50" s="2">
        <v>235.3</v>
      </c>
      <c r="AH50" s="2">
        <v>0</v>
      </c>
      <c r="AI50" s="2">
        <v>235.29</v>
      </c>
      <c r="AJ50" s="2">
        <v>235.29</v>
      </c>
      <c r="AK50" s="2">
        <v>7995</v>
      </c>
      <c r="AL50" s="2">
        <v>24064.5</v>
      </c>
      <c r="AM50" s="2">
        <v>32059.5</v>
      </c>
      <c r="AN50" s="2">
        <v>19808.25</v>
      </c>
      <c r="AO50" s="2">
        <v>8333.7</v>
      </c>
      <c r="AP50" s="2">
        <v>11474.55</v>
      </c>
      <c r="AQ50" s="2">
        <v>26.13</v>
      </c>
      <c r="AR50" s="2">
        <v>25.77</v>
      </c>
      <c r="AU50" s="2">
        <v>0</v>
      </c>
      <c r="AV50" s="14">
        <v>0</v>
      </c>
      <c r="AW50" s="7">
        <v>235.29</v>
      </c>
      <c r="AX50" s="7">
        <v>235.29</v>
      </c>
      <c r="AY50" s="7">
        <v>291</v>
      </c>
      <c r="AZ50" s="26">
        <v>291</v>
      </c>
      <c r="BA50" s="7">
        <v>235.29</v>
      </c>
      <c r="BB50" s="7">
        <v>235.29</v>
      </c>
      <c r="BE50" s="17">
        <f t="shared" si="0"/>
        <v>235.29</v>
      </c>
      <c r="BF50" s="17">
        <f t="shared" ref="BF50:BH50" si="108">AH50</f>
        <v>0</v>
      </c>
      <c r="BG50" s="17">
        <f t="shared" si="108"/>
        <v>235.29</v>
      </c>
      <c r="BH50" s="17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17">
        <f t="shared" si="2"/>
        <v>235.29</v>
      </c>
      <c r="BN50" s="17">
        <f t="shared" ref="BN50:BP50" si="109">AE50</f>
        <v>0</v>
      </c>
      <c r="BO50" s="17">
        <f t="shared" si="109"/>
        <v>235.3</v>
      </c>
      <c r="BP50" s="17">
        <f t="shared" si="109"/>
        <v>235.3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235.3</v>
      </c>
    </row>
    <row r="51" s="2" customFormat="1" spans="1:72">
      <c r="A51" s="2">
        <v>24750.17</v>
      </c>
      <c r="B51" s="2">
        <v>-9739.4</v>
      </c>
      <c r="C51" s="2">
        <v>16635.3</v>
      </c>
      <c r="D51" s="2">
        <v>19530.81</v>
      </c>
      <c r="E51" s="2">
        <v>192.6</v>
      </c>
      <c r="F51" s="7">
        <v>7053</v>
      </c>
      <c r="G51" s="2">
        <v>0</v>
      </c>
      <c r="H51" s="2">
        <v>193.33</v>
      </c>
      <c r="I51" s="2">
        <v>199.54</v>
      </c>
      <c r="J51" s="2">
        <v>278.77</v>
      </c>
      <c r="K51" s="2">
        <v>271.79</v>
      </c>
      <c r="L51" s="2">
        <v>272.49</v>
      </c>
      <c r="M51" s="2">
        <v>715.75</v>
      </c>
      <c r="N51" s="2">
        <v>694.37</v>
      </c>
      <c r="O51" s="2">
        <v>0</v>
      </c>
      <c r="P51" s="2">
        <v>290</v>
      </c>
      <c r="Q51" s="2">
        <v>0</v>
      </c>
      <c r="R51" s="2">
        <v>150.12</v>
      </c>
      <c r="S51" s="2">
        <v>24892.33</v>
      </c>
      <c r="T51" s="2">
        <v>9344.146</v>
      </c>
      <c r="U51" s="2">
        <v>5972.74</v>
      </c>
      <c r="V51" s="2">
        <v>11405.819</v>
      </c>
      <c r="W51" s="2">
        <v>17378.56</v>
      </c>
      <c r="X51" s="2">
        <v>29.266</v>
      </c>
      <c r="Y51" s="2">
        <v>50.011</v>
      </c>
      <c r="Z51" s="2">
        <v>14740.29</v>
      </c>
      <c r="AA51" s="2">
        <v>1750.674</v>
      </c>
      <c r="AB51" s="2">
        <v>1275.02</v>
      </c>
      <c r="AC51" s="2" t="s">
        <v>75</v>
      </c>
      <c r="AD51" s="7">
        <v>-4909.232</v>
      </c>
      <c r="AE51" s="2">
        <v>190</v>
      </c>
      <c r="AF51" s="2">
        <v>23.53</v>
      </c>
      <c r="AG51" s="2">
        <v>213.53</v>
      </c>
      <c r="AH51" s="2">
        <v>0</v>
      </c>
      <c r="AI51" s="2">
        <v>247.06</v>
      </c>
      <c r="AJ51" s="2">
        <v>247.06</v>
      </c>
      <c r="AK51" s="2">
        <v>8106</v>
      </c>
      <c r="AL51" s="2">
        <v>23606.5</v>
      </c>
      <c r="AM51" s="2">
        <v>31712.5</v>
      </c>
      <c r="AN51" s="2">
        <v>19735.36</v>
      </c>
      <c r="AO51" s="2">
        <v>8458.25</v>
      </c>
      <c r="AP51" s="2">
        <v>11277.11</v>
      </c>
      <c r="AQ51" s="2">
        <v>192.6</v>
      </c>
      <c r="AR51" s="2">
        <v>28.7</v>
      </c>
      <c r="AU51" s="2">
        <v>0</v>
      </c>
      <c r="AV51" s="14">
        <v>0</v>
      </c>
      <c r="AW51" s="7">
        <v>247.06</v>
      </c>
      <c r="AX51" s="7">
        <v>213.53</v>
      </c>
      <c r="AY51" s="7">
        <v>291</v>
      </c>
      <c r="AZ51" s="26">
        <v>291</v>
      </c>
      <c r="BA51" s="7">
        <v>247.06</v>
      </c>
      <c r="BB51" s="7">
        <v>213.53</v>
      </c>
      <c r="BE51" s="17">
        <f t="shared" si="0"/>
        <v>247.06</v>
      </c>
      <c r="BF51" s="17">
        <f t="shared" ref="BF51:BH51" si="110">AH51</f>
        <v>0</v>
      </c>
      <c r="BG51" s="17">
        <f t="shared" si="110"/>
        <v>247.06</v>
      </c>
      <c r="BH51" s="17">
        <f t="shared" si="110"/>
        <v>247.06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247.06</v>
      </c>
      <c r="BM51" s="17">
        <f t="shared" si="2"/>
        <v>213.53</v>
      </c>
      <c r="BN51" s="17">
        <f t="shared" ref="BN51:BP51" si="111">AE51</f>
        <v>190</v>
      </c>
      <c r="BO51" s="17">
        <f t="shared" si="111"/>
        <v>23.53</v>
      </c>
      <c r="BP51" s="17">
        <f t="shared" si="111"/>
        <v>213.53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24531.6</v>
      </c>
      <c r="B52" s="2">
        <v>-9387.23</v>
      </c>
      <c r="C52" s="2">
        <v>20168.23</v>
      </c>
      <c r="D52" s="2">
        <v>18743.8</v>
      </c>
      <c r="E52" s="2">
        <v>276.85</v>
      </c>
      <c r="F52" s="7">
        <v>7165</v>
      </c>
      <c r="G52" s="2">
        <v>0</v>
      </c>
      <c r="H52" s="2">
        <v>341.99</v>
      </c>
      <c r="I52" s="2">
        <v>277.66</v>
      </c>
      <c r="J52" s="2">
        <v>345.38</v>
      </c>
      <c r="K52" s="2">
        <v>300.4</v>
      </c>
      <c r="L52" s="2">
        <v>341.57</v>
      </c>
      <c r="M52" s="2">
        <v>789.34</v>
      </c>
      <c r="N52" s="2">
        <v>765.9</v>
      </c>
      <c r="O52" s="2">
        <v>0</v>
      </c>
      <c r="P52" s="2">
        <v>368.5</v>
      </c>
      <c r="Q52" s="2">
        <v>0</v>
      </c>
      <c r="R52" s="2">
        <v>197.48</v>
      </c>
      <c r="S52" s="2">
        <v>25092.14</v>
      </c>
      <c r="T52" s="2">
        <v>9460.728</v>
      </c>
      <c r="U52" s="2">
        <v>5765.673</v>
      </c>
      <c r="V52" s="2">
        <v>10861.386</v>
      </c>
      <c r="W52" s="2">
        <v>16627.06</v>
      </c>
      <c r="X52" s="2">
        <v>-263.213</v>
      </c>
      <c r="Y52" s="2">
        <v>49.979</v>
      </c>
      <c r="Z52" s="2">
        <v>12750.67</v>
      </c>
      <c r="AA52" s="2">
        <v>3579.777</v>
      </c>
      <c r="AB52" s="2">
        <v>1290.36</v>
      </c>
      <c r="AC52" s="2" t="s">
        <v>58</v>
      </c>
      <c r="AD52" s="7">
        <v>-4669.283</v>
      </c>
      <c r="AE52" s="2">
        <v>276.85</v>
      </c>
      <c r="AF52" s="2">
        <v>0</v>
      </c>
      <c r="AG52" s="2">
        <v>276.85</v>
      </c>
      <c r="AH52" s="2">
        <v>0</v>
      </c>
      <c r="AI52" s="2">
        <v>258.82</v>
      </c>
      <c r="AJ52" s="2">
        <v>258.82</v>
      </c>
      <c r="AK52" s="2">
        <v>8219</v>
      </c>
      <c r="AL52" s="2">
        <v>23463.4</v>
      </c>
      <c r="AM52" s="2">
        <v>31682.4</v>
      </c>
      <c r="AN52" s="2">
        <v>19542.01</v>
      </c>
      <c r="AO52" s="2">
        <v>8584.33</v>
      </c>
      <c r="AP52" s="2">
        <v>10957.68</v>
      </c>
      <c r="AQ52" s="2">
        <v>276.85</v>
      </c>
      <c r="AR52" s="2">
        <v>31.38</v>
      </c>
      <c r="AU52" s="2">
        <v>0</v>
      </c>
      <c r="AV52" s="14">
        <v>0</v>
      </c>
      <c r="AW52" s="7">
        <v>258.82</v>
      </c>
      <c r="AX52" s="7">
        <v>276.85</v>
      </c>
      <c r="AY52" s="7">
        <v>291</v>
      </c>
      <c r="AZ52" s="26">
        <v>370.2</v>
      </c>
      <c r="BA52" s="7">
        <v>258.82</v>
      </c>
      <c r="BB52" s="7">
        <v>276.85</v>
      </c>
      <c r="BE52" s="17">
        <f t="shared" si="0"/>
        <v>258.82</v>
      </c>
      <c r="BF52" s="17">
        <f t="shared" ref="BF52:BH52" si="112">AH52</f>
        <v>0</v>
      </c>
      <c r="BG52" s="17">
        <f t="shared" si="112"/>
        <v>258.82</v>
      </c>
      <c r="BH52" s="17">
        <f t="shared" si="112"/>
        <v>258.82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258.82</v>
      </c>
      <c r="BM52" s="17">
        <f t="shared" si="2"/>
        <v>276.85</v>
      </c>
      <c r="BN52" s="17">
        <f t="shared" ref="BN52:BP52" si="113">AE52</f>
        <v>276.85</v>
      </c>
      <c r="BO52" s="17">
        <f t="shared" si="113"/>
        <v>0</v>
      </c>
      <c r="BP52" s="17">
        <f t="shared" si="113"/>
        <v>276.85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24458.45</v>
      </c>
      <c r="B53" s="2">
        <v>-9699.94</v>
      </c>
      <c r="C53" s="2">
        <v>20719.55</v>
      </c>
      <c r="D53" s="2">
        <v>17989.47</v>
      </c>
      <c r="E53" s="2">
        <v>251.9</v>
      </c>
      <c r="F53" s="7">
        <v>7199</v>
      </c>
      <c r="G53" s="2">
        <v>0</v>
      </c>
      <c r="H53" s="2">
        <v>253.14</v>
      </c>
      <c r="I53" s="2">
        <v>359.29</v>
      </c>
      <c r="J53" s="2">
        <v>434.24</v>
      </c>
      <c r="K53" s="2">
        <v>388.56</v>
      </c>
      <c r="L53" s="2">
        <v>415.07</v>
      </c>
      <c r="M53" s="2">
        <v>867.04</v>
      </c>
      <c r="N53" s="2">
        <v>832.91</v>
      </c>
      <c r="O53" s="2">
        <v>0</v>
      </c>
      <c r="P53" s="2">
        <v>307.1</v>
      </c>
      <c r="Q53" s="2">
        <v>0</v>
      </c>
      <c r="R53" s="2">
        <v>245.37</v>
      </c>
      <c r="S53" s="2">
        <v>24859.43</v>
      </c>
      <c r="T53" s="2">
        <v>9823.771</v>
      </c>
      <c r="U53" s="2">
        <v>5632.964</v>
      </c>
      <c r="V53" s="2">
        <v>10572.232</v>
      </c>
      <c r="W53" s="2">
        <v>16205.196</v>
      </c>
      <c r="X53" s="2">
        <v>-261.394</v>
      </c>
      <c r="Y53" s="2">
        <v>49.967</v>
      </c>
      <c r="Z53" s="2">
        <v>12108.38</v>
      </c>
      <c r="AA53" s="2">
        <v>4226.033</v>
      </c>
      <c r="AB53" s="2">
        <v>1195.42</v>
      </c>
      <c r="AC53" s="2" t="s">
        <v>58</v>
      </c>
      <c r="AD53" s="7">
        <v>-4417.987</v>
      </c>
      <c r="AE53" s="2">
        <v>260</v>
      </c>
      <c r="AF53" s="2">
        <v>-3.65</v>
      </c>
      <c r="AG53" s="2">
        <v>256.35</v>
      </c>
      <c r="AH53" s="2">
        <v>0</v>
      </c>
      <c r="AI53" s="2">
        <v>258.82</v>
      </c>
      <c r="AJ53" s="2">
        <v>258.82</v>
      </c>
      <c r="AK53" s="2">
        <v>8331</v>
      </c>
      <c r="AL53" s="2">
        <v>23406.2</v>
      </c>
      <c r="AM53" s="2">
        <v>31737.2</v>
      </c>
      <c r="AN53" s="2">
        <v>19300.51</v>
      </c>
      <c r="AO53" s="2">
        <v>8695.21</v>
      </c>
      <c r="AP53" s="2">
        <v>10605.3</v>
      </c>
      <c r="AQ53" s="2">
        <v>251.9</v>
      </c>
      <c r="AR53" s="2">
        <v>31.88</v>
      </c>
      <c r="AU53" s="2">
        <v>0</v>
      </c>
      <c r="AV53" s="14">
        <v>0</v>
      </c>
      <c r="AW53" s="7">
        <v>258.82</v>
      </c>
      <c r="AX53" s="7">
        <v>256.35</v>
      </c>
      <c r="AY53" s="7">
        <v>291</v>
      </c>
      <c r="AZ53" s="26">
        <v>291</v>
      </c>
      <c r="BA53" s="7">
        <v>258.82</v>
      </c>
      <c r="BB53" s="7">
        <v>256.35</v>
      </c>
      <c r="BE53" s="17">
        <f t="shared" si="0"/>
        <v>258.82</v>
      </c>
      <c r="BF53" s="17">
        <f t="shared" ref="BF53:BH53" si="114">AH53</f>
        <v>0</v>
      </c>
      <c r="BG53" s="17">
        <f t="shared" si="114"/>
        <v>258.82</v>
      </c>
      <c r="BH53" s="17">
        <f t="shared" si="114"/>
        <v>258.82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258.82</v>
      </c>
      <c r="BM53" s="17">
        <f t="shared" si="2"/>
        <v>256.35</v>
      </c>
      <c r="BN53" s="17">
        <f t="shared" ref="BN53:BP53" si="115">AE53</f>
        <v>260</v>
      </c>
      <c r="BO53" s="17">
        <f t="shared" si="115"/>
        <v>-3.65</v>
      </c>
      <c r="BP53" s="17">
        <f t="shared" si="115"/>
        <v>256.35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24690.91</v>
      </c>
      <c r="B54" s="2">
        <v>-9997.67</v>
      </c>
      <c r="C54" s="2">
        <v>21404.43</v>
      </c>
      <c r="D54" s="2">
        <v>17295.4</v>
      </c>
      <c r="E54" s="2">
        <v>239.14</v>
      </c>
      <c r="F54" s="7">
        <v>7199</v>
      </c>
      <c r="G54" s="2">
        <v>0</v>
      </c>
      <c r="H54" s="2">
        <v>233.47</v>
      </c>
      <c r="I54" s="2">
        <v>438.12</v>
      </c>
      <c r="J54" s="2">
        <v>520.31</v>
      </c>
      <c r="K54" s="2">
        <v>452.52</v>
      </c>
      <c r="L54" s="2">
        <v>450.43</v>
      </c>
      <c r="M54" s="2">
        <v>899.1</v>
      </c>
      <c r="N54" s="2">
        <v>890.47</v>
      </c>
      <c r="O54" s="2">
        <v>0</v>
      </c>
      <c r="P54" s="2">
        <v>294.1</v>
      </c>
      <c r="Q54" s="2">
        <v>0</v>
      </c>
      <c r="R54" s="2">
        <v>220.32</v>
      </c>
      <c r="S54" s="2">
        <v>25207.8</v>
      </c>
      <c r="T54" s="2">
        <v>10155.55</v>
      </c>
      <c r="U54" s="2">
        <v>5621.111</v>
      </c>
      <c r="V54" s="2">
        <v>9951.11</v>
      </c>
      <c r="W54" s="2">
        <v>15572.222</v>
      </c>
      <c r="X54" s="2">
        <v>-262.186</v>
      </c>
      <c r="Y54" s="2">
        <v>49.994</v>
      </c>
      <c r="Z54" s="2">
        <v>10887.2</v>
      </c>
      <c r="AA54" s="2">
        <v>5410.932</v>
      </c>
      <c r="AB54" s="2">
        <v>1188.38</v>
      </c>
      <c r="AC54" s="2" t="s">
        <v>58</v>
      </c>
      <c r="AD54" s="7">
        <v>-4266.846</v>
      </c>
      <c r="AE54" s="2">
        <v>260</v>
      </c>
      <c r="AF54" s="2">
        <v>-22.78</v>
      </c>
      <c r="AG54" s="2">
        <v>237.22</v>
      </c>
      <c r="AH54" s="2">
        <v>0</v>
      </c>
      <c r="AI54" s="2">
        <v>258.82</v>
      </c>
      <c r="AJ54" s="2">
        <v>258.82</v>
      </c>
      <c r="AK54" s="2">
        <v>8452</v>
      </c>
      <c r="AL54" s="2">
        <v>23406.2</v>
      </c>
      <c r="AM54" s="2">
        <v>31858.2</v>
      </c>
      <c r="AN54" s="2">
        <v>18892.09</v>
      </c>
      <c r="AO54" s="2">
        <v>8708.76</v>
      </c>
      <c r="AP54" s="2">
        <v>10183.33</v>
      </c>
      <c r="AQ54" s="2">
        <v>239.14</v>
      </c>
      <c r="AR54" s="2">
        <v>31.85</v>
      </c>
      <c r="AU54" s="2">
        <v>0</v>
      </c>
      <c r="AV54" s="14">
        <v>0</v>
      </c>
      <c r="AW54" s="7">
        <v>258.82</v>
      </c>
      <c r="AX54" s="7">
        <v>237.22</v>
      </c>
      <c r="AY54" s="7">
        <v>291</v>
      </c>
      <c r="AZ54" s="26">
        <v>291</v>
      </c>
      <c r="BA54" s="7">
        <v>258.82</v>
      </c>
      <c r="BB54" s="7">
        <v>237.22</v>
      </c>
      <c r="BE54" s="17">
        <f t="shared" si="0"/>
        <v>258.82</v>
      </c>
      <c r="BF54" s="17">
        <f t="shared" ref="BF54:BH54" si="116">AH54</f>
        <v>0</v>
      </c>
      <c r="BG54" s="17">
        <f t="shared" si="116"/>
        <v>258.82</v>
      </c>
      <c r="BH54" s="17">
        <f t="shared" si="116"/>
        <v>258.82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258.82</v>
      </c>
      <c r="BM54" s="17">
        <f t="shared" si="2"/>
        <v>237.22</v>
      </c>
      <c r="BN54" s="17">
        <f t="shared" ref="BN54:BP54" si="117">AE54</f>
        <v>260</v>
      </c>
      <c r="BO54" s="17">
        <f t="shared" si="117"/>
        <v>-22.78</v>
      </c>
      <c r="BP54" s="17">
        <f t="shared" si="117"/>
        <v>237.22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24631.5</v>
      </c>
      <c r="B55" s="2">
        <v>-9877</v>
      </c>
      <c r="C55" s="2">
        <v>21298.95</v>
      </c>
      <c r="D55" s="2">
        <v>16460.14</v>
      </c>
      <c r="E55" s="2">
        <v>240.77</v>
      </c>
      <c r="F55" s="7">
        <v>7200</v>
      </c>
      <c r="G55" s="2">
        <v>0</v>
      </c>
      <c r="H55" s="2">
        <v>247.16</v>
      </c>
      <c r="I55" s="2">
        <v>505.69</v>
      </c>
      <c r="J55" s="2">
        <v>585.5</v>
      </c>
      <c r="K55" s="2">
        <v>449.73</v>
      </c>
      <c r="L55" s="2">
        <v>451.83</v>
      </c>
      <c r="M55" s="2">
        <v>899.1</v>
      </c>
      <c r="N55" s="2">
        <v>897.46</v>
      </c>
      <c r="O55" s="2">
        <v>0</v>
      </c>
      <c r="P55" s="2">
        <v>294</v>
      </c>
      <c r="Q55" s="2">
        <v>0</v>
      </c>
      <c r="R55" s="2">
        <v>244.31</v>
      </c>
      <c r="S55" s="2">
        <v>25486.7</v>
      </c>
      <c r="T55" s="2">
        <v>10034.49</v>
      </c>
      <c r="U55" s="2">
        <v>5530.308</v>
      </c>
      <c r="V55" s="2">
        <v>9074.957</v>
      </c>
      <c r="W55" s="2">
        <v>14605.265</v>
      </c>
      <c r="X55" s="2">
        <v>-256.375</v>
      </c>
      <c r="Y55" s="2">
        <v>49.972</v>
      </c>
      <c r="Z55" s="2">
        <v>10602.29</v>
      </c>
      <c r="AA55" s="2">
        <v>5524.418</v>
      </c>
      <c r="AB55" s="2">
        <v>1181.7</v>
      </c>
      <c r="AC55" s="2" t="s">
        <v>58</v>
      </c>
      <c r="AD55" s="7">
        <v>-4235.608</v>
      </c>
      <c r="AE55" s="2">
        <v>250</v>
      </c>
      <c r="AF55" s="2">
        <v>-4.17</v>
      </c>
      <c r="AG55" s="2">
        <v>245.83</v>
      </c>
      <c r="AH55" s="2">
        <v>0</v>
      </c>
      <c r="AI55" s="2">
        <v>258.82</v>
      </c>
      <c r="AJ55" s="2">
        <v>258.82</v>
      </c>
      <c r="AK55" s="2">
        <v>8449</v>
      </c>
      <c r="AL55" s="2">
        <v>23606.5</v>
      </c>
      <c r="AM55" s="2">
        <v>32055.5</v>
      </c>
      <c r="AN55" s="2">
        <v>18471.26</v>
      </c>
      <c r="AO55" s="2">
        <v>8736.03</v>
      </c>
      <c r="AP55" s="2">
        <v>9735.23</v>
      </c>
      <c r="AQ55" s="2">
        <v>240.77</v>
      </c>
      <c r="AR55" s="2">
        <v>31.65</v>
      </c>
      <c r="AU55" s="2">
        <v>0</v>
      </c>
      <c r="AV55" s="14">
        <v>0</v>
      </c>
      <c r="AW55" s="7">
        <v>258.82</v>
      </c>
      <c r="AX55" s="7">
        <v>245.83</v>
      </c>
      <c r="AY55" s="7">
        <v>291</v>
      </c>
      <c r="AZ55" s="26">
        <v>291</v>
      </c>
      <c r="BA55" s="7">
        <v>258.82</v>
      </c>
      <c r="BB55" s="7">
        <v>245.83</v>
      </c>
      <c r="BE55" s="17">
        <f t="shared" si="0"/>
        <v>258.82</v>
      </c>
      <c r="BF55" s="17">
        <f t="shared" ref="BF55:BH55" si="118">AH55</f>
        <v>0</v>
      </c>
      <c r="BG55" s="17">
        <f t="shared" si="118"/>
        <v>258.82</v>
      </c>
      <c r="BH55" s="17">
        <f t="shared" si="118"/>
        <v>258.82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258.82</v>
      </c>
      <c r="BM55" s="17">
        <f t="shared" si="2"/>
        <v>245.83</v>
      </c>
      <c r="BN55" s="17">
        <f t="shared" ref="BN55:BP55" si="119">AE55</f>
        <v>250</v>
      </c>
      <c r="BO55" s="17">
        <f t="shared" si="119"/>
        <v>-4.17</v>
      </c>
      <c r="BP55" s="17">
        <f t="shared" si="119"/>
        <v>245.83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25430.93</v>
      </c>
      <c r="B56" s="2">
        <v>-9437.5</v>
      </c>
      <c r="C56" s="2">
        <v>23386.76</v>
      </c>
      <c r="D56" s="2">
        <v>15722.34</v>
      </c>
      <c r="E56" s="2">
        <v>265.72</v>
      </c>
      <c r="F56" s="7">
        <v>7200</v>
      </c>
      <c r="G56" s="2">
        <v>0</v>
      </c>
      <c r="H56" s="2">
        <v>351.4</v>
      </c>
      <c r="I56" s="2">
        <v>600.09</v>
      </c>
      <c r="J56" s="2">
        <v>618.59</v>
      </c>
      <c r="K56" s="2">
        <v>495.55</v>
      </c>
      <c r="L56" s="2">
        <v>521.61</v>
      </c>
      <c r="M56" s="2">
        <v>899.1</v>
      </c>
      <c r="N56" s="2">
        <v>899.92</v>
      </c>
      <c r="O56" s="2">
        <v>0</v>
      </c>
      <c r="P56" s="2">
        <v>368.1</v>
      </c>
      <c r="Q56" s="2">
        <v>0</v>
      </c>
      <c r="R56" s="2">
        <v>281.68</v>
      </c>
      <c r="S56" s="2">
        <v>25771.53</v>
      </c>
      <c r="T56" s="2">
        <v>9502.895</v>
      </c>
      <c r="U56" s="2">
        <v>5655.784</v>
      </c>
      <c r="V56" s="2">
        <v>8183.444</v>
      </c>
      <c r="W56" s="2">
        <v>13839.228</v>
      </c>
      <c r="X56" s="2">
        <v>-262.094</v>
      </c>
      <c r="Y56" s="2">
        <v>50.033</v>
      </c>
      <c r="Z56" s="2">
        <v>9498.016</v>
      </c>
      <c r="AA56" s="2">
        <v>6629.023</v>
      </c>
      <c r="AB56" s="2">
        <v>1183.24</v>
      </c>
      <c r="AC56" s="2" t="s">
        <v>58</v>
      </c>
      <c r="AD56" s="7">
        <v>-4015.129</v>
      </c>
      <c r="AE56" s="2">
        <v>275.91</v>
      </c>
      <c r="AF56" s="2">
        <v>-6.3</v>
      </c>
      <c r="AG56" s="2">
        <v>269.61</v>
      </c>
      <c r="AH56" s="2">
        <v>0</v>
      </c>
      <c r="AI56" s="2">
        <v>258.82</v>
      </c>
      <c r="AJ56" s="2">
        <v>258.82</v>
      </c>
      <c r="AK56" s="2">
        <v>8449</v>
      </c>
      <c r="AL56" s="2">
        <v>23663.8</v>
      </c>
      <c r="AM56" s="2">
        <v>32112.8</v>
      </c>
      <c r="AN56" s="2">
        <v>17995.4</v>
      </c>
      <c r="AO56" s="2">
        <v>8748.02</v>
      </c>
      <c r="AP56" s="2">
        <v>9247.38</v>
      </c>
      <c r="AQ56" s="2">
        <v>265.72</v>
      </c>
      <c r="AR56" s="2">
        <v>31.12</v>
      </c>
      <c r="AU56" s="2">
        <v>0</v>
      </c>
      <c r="AV56" s="14">
        <v>0</v>
      </c>
      <c r="AW56" s="7">
        <v>258.82</v>
      </c>
      <c r="AX56" s="7">
        <v>269.61</v>
      </c>
      <c r="AY56" s="7">
        <v>291</v>
      </c>
      <c r="AZ56" s="26">
        <v>370.2</v>
      </c>
      <c r="BA56" s="7">
        <v>258.82</v>
      </c>
      <c r="BB56" s="7">
        <v>269.61</v>
      </c>
      <c r="BE56" s="17">
        <f t="shared" si="0"/>
        <v>258.82</v>
      </c>
      <c r="BF56" s="17">
        <f t="shared" ref="BF56:BH56" si="120">AH56</f>
        <v>0</v>
      </c>
      <c r="BG56" s="17">
        <f t="shared" si="120"/>
        <v>258.82</v>
      </c>
      <c r="BH56" s="17">
        <f t="shared" si="120"/>
        <v>258.82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258.82</v>
      </c>
      <c r="BM56" s="17">
        <f t="shared" si="2"/>
        <v>269.61</v>
      </c>
      <c r="BN56" s="17">
        <f t="shared" ref="BN56:BP56" si="121">AE56</f>
        <v>275.91</v>
      </c>
      <c r="BO56" s="17">
        <f t="shared" si="121"/>
        <v>-6.3</v>
      </c>
      <c r="BP56" s="17">
        <f t="shared" si="121"/>
        <v>269.61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26061.46</v>
      </c>
      <c r="B57" s="2">
        <v>-8949</v>
      </c>
      <c r="C57" s="2">
        <v>24489.48</v>
      </c>
      <c r="D57" s="2">
        <v>15167.3</v>
      </c>
      <c r="E57" s="2">
        <v>274.68</v>
      </c>
      <c r="F57" s="7">
        <v>7200</v>
      </c>
      <c r="G57" s="2">
        <v>0</v>
      </c>
      <c r="H57" s="2">
        <v>352.25</v>
      </c>
      <c r="I57" s="2">
        <v>621.16</v>
      </c>
      <c r="J57" s="2">
        <v>619.58</v>
      </c>
      <c r="K57" s="2">
        <v>500.44</v>
      </c>
      <c r="L57" s="2">
        <v>540.21</v>
      </c>
      <c r="M57" s="2">
        <v>899.51</v>
      </c>
      <c r="N57" s="2">
        <v>890.88</v>
      </c>
      <c r="O57" s="2">
        <v>0</v>
      </c>
      <c r="P57" s="2">
        <v>451.1</v>
      </c>
      <c r="Q57" s="2">
        <v>0</v>
      </c>
      <c r="R57" s="2">
        <v>280.47</v>
      </c>
      <c r="S57" s="2">
        <v>25965.46</v>
      </c>
      <c r="T57" s="2">
        <v>9006.433</v>
      </c>
      <c r="U57" s="2">
        <v>5885.802</v>
      </c>
      <c r="V57" s="2">
        <v>7352.573</v>
      </c>
      <c r="W57" s="2">
        <v>13238.374</v>
      </c>
      <c r="X57" s="2">
        <v>-260.026</v>
      </c>
      <c r="Y57" s="2">
        <v>50.01</v>
      </c>
      <c r="Z57" s="2">
        <v>8933.824</v>
      </c>
      <c r="AA57" s="2">
        <v>7206.574</v>
      </c>
      <c r="AB57" s="2">
        <v>1186.89</v>
      </c>
      <c r="AC57" s="2" t="s">
        <v>58</v>
      </c>
      <c r="AD57" s="7">
        <v>-3919.318</v>
      </c>
      <c r="AE57" s="2">
        <v>277.04</v>
      </c>
      <c r="AF57" s="2">
        <v>-2.75</v>
      </c>
      <c r="AG57" s="2">
        <v>274.29</v>
      </c>
      <c r="AH57" s="2">
        <v>0.1</v>
      </c>
      <c r="AI57" s="2">
        <v>258.82</v>
      </c>
      <c r="AJ57" s="2">
        <v>258.92</v>
      </c>
      <c r="AK57" s="2">
        <v>8449</v>
      </c>
      <c r="AL57" s="2">
        <v>23778.3</v>
      </c>
      <c r="AM57" s="2">
        <v>32227.3</v>
      </c>
      <c r="AN57" s="2">
        <v>17451.22</v>
      </c>
      <c r="AO57" s="2">
        <v>8739.15</v>
      </c>
      <c r="AP57" s="2">
        <v>8712.07</v>
      </c>
      <c r="AQ57" s="2">
        <v>274.68</v>
      </c>
      <c r="AR57" s="2">
        <v>30.85</v>
      </c>
      <c r="AU57" s="2">
        <v>0</v>
      </c>
      <c r="AV57" s="14">
        <v>0</v>
      </c>
      <c r="AW57" s="7">
        <v>258.92</v>
      </c>
      <c r="AX57" s="7">
        <v>274.29</v>
      </c>
      <c r="AY57" s="7">
        <v>291</v>
      </c>
      <c r="AZ57" s="26">
        <v>449.4</v>
      </c>
      <c r="BA57" s="7">
        <v>258.92</v>
      </c>
      <c r="BB57" s="7">
        <v>274.29</v>
      </c>
      <c r="BE57" s="17">
        <f t="shared" si="0"/>
        <v>258.92</v>
      </c>
      <c r="BF57" s="17">
        <f t="shared" ref="BF57:BH57" si="122">AH57</f>
        <v>0.1</v>
      </c>
      <c r="BG57" s="17">
        <f t="shared" si="122"/>
        <v>258.82</v>
      </c>
      <c r="BH57" s="17">
        <f t="shared" si="122"/>
        <v>258.92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258.82</v>
      </c>
      <c r="BM57" s="17">
        <f t="shared" si="2"/>
        <v>274.29</v>
      </c>
      <c r="BN57" s="17">
        <f t="shared" ref="BN57:BP57" si="123">AE57</f>
        <v>277.04</v>
      </c>
      <c r="BO57" s="17">
        <f t="shared" si="123"/>
        <v>-2.75</v>
      </c>
      <c r="BP57" s="17">
        <f t="shared" si="123"/>
        <v>274.29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26408.37</v>
      </c>
      <c r="B58" s="2">
        <v>-8452</v>
      </c>
      <c r="C58" s="2">
        <v>24714.32</v>
      </c>
      <c r="D58" s="2">
        <v>14343.77</v>
      </c>
      <c r="E58" s="2">
        <v>270</v>
      </c>
      <c r="F58" s="7">
        <v>7200</v>
      </c>
      <c r="G58" s="2">
        <v>0</v>
      </c>
      <c r="H58" s="2">
        <v>311.23</v>
      </c>
      <c r="I58" s="2">
        <v>619.34</v>
      </c>
      <c r="J58" s="2">
        <v>619.95</v>
      </c>
      <c r="K58" s="2">
        <v>499.28</v>
      </c>
      <c r="L58" s="2">
        <v>541.38</v>
      </c>
      <c r="M58" s="2">
        <v>899.92</v>
      </c>
      <c r="N58" s="2">
        <v>892.52</v>
      </c>
      <c r="O58" s="2">
        <v>0</v>
      </c>
      <c r="P58" s="2">
        <v>531</v>
      </c>
      <c r="Q58" s="2">
        <v>0</v>
      </c>
      <c r="R58" s="2">
        <v>279.99</v>
      </c>
      <c r="S58" s="2">
        <v>26440.58</v>
      </c>
      <c r="T58" s="2">
        <v>8556.395</v>
      </c>
      <c r="U58" s="2">
        <v>6577.296</v>
      </c>
      <c r="V58" s="2">
        <v>6677.483</v>
      </c>
      <c r="W58" s="2">
        <v>13254.779</v>
      </c>
      <c r="X58" s="2">
        <v>-258.402</v>
      </c>
      <c r="Y58" s="2">
        <v>50.002</v>
      </c>
      <c r="Z58" s="2">
        <v>9232.051</v>
      </c>
      <c r="AA58" s="2">
        <v>7253.793</v>
      </c>
      <c r="AB58" s="2">
        <v>1182.68</v>
      </c>
      <c r="AC58" s="2" t="s">
        <v>58</v>
      </c>
      <c r="AD58" s="7">
        <v>-3836.533</v>
      </c>
      <c r="AE58" s="2">
        <v>270</v>
      </c>
      <c r="AF58" s="2">
        <v>0</v>
      </c>
      <c r="AG58" s="2">
        <v>270</v>
      </c>
      <c r="AH58" s="2">
        <v>191</v>
      </c>
      <c r="AI58" s="2">
        <v>34.12</v>
      </c>
      <c r="AJ58" s="2">
        <v>225.12</v>
      </c>
      <c r="AK58" s="2">
        <v>8452</v>
      </c>
      <c r="AL58" s="2">
        <v>23864.2</v>
      </c>
      <c r="AM58" s="2">
        <v>32316.2</v>
      </c>
      <c r="AN58" s="2">
        <v>16752.48</v>
      </c>
      <c r="AO58" s="2">
        <v>8676.34</v>
      </c>
      <c r="AP58" s="2">
        <v>8076.14</v>
      </c>
      <c r="AQ58" s="2">
        <v>270</v>
      </c>
      <c r="AR58" s="2">
        <v>194.91</v>
      </c>
      <c r="AU58" s="2">
        <v>0</v>
      </c>
      <c r="AV58" s="14">
        <v>0</v>
      </c>
      <c r="AW58" s="7">
        <v>225.12</v>
      </c>
      <c r="AX58" s="7">
        <v>270</v>
      </c>
      <c r="AY58" s="7">
        <v>291</v>
      </c>
      <c r="AZ58" s="26">
        <v>528.6</v>
      </c>
      <c r="BA58" s="7">
        <v>225.12</v>
      </c>
      <c r="BB58" s="7">
        <v>270</v>
      </c>
      <c r="BE58" s="17">
        <f t="shared" si="0"/>
        <v>225.12</v>
      </c>
      <c r="BF58" s="17">
        <f t="shared" ref="BF58:BH58" si="124">AH58</f>
        <v>191</v>
      </c>
      <c r="BG58" s="17">
        <f t="shared" si="124"/>
        <v>34.12</v>
      </c>
      <c r="BH58" s="17">
        <f t="shared" si="124"/>
        <v>225.12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7">
        <f t="shared" si="2"/>
        <v>270</v>
      </c>
      <c r="BN58" s="17">
        <f t="shared" ref="BN58:BP58" si="125">AE58</f>
        <v>270</v>
      </c>
      <c r="BO58" s="17">
        <f t="shared" si="125"/>
        <v>0</v>
      </c>
      <c r="BP58" s="17">
        <f t="shared" si="125"/>
        <v>270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26502.37</v>
      </c>
      <c r="B59" s="2">
        <v>-8298</v>
      </c>
      <c r="C59" s="2">
        <v>25958.76</v>
      </c>
      <c r="D59" s="2">
        <v>13316.56</v>
      </c>
      <c r="E59" s="2">
        <v>277.52</v>
      </c>
      <c r="F59" s="7">
        <v>7199</v>
      </c>
      <c r="G59" s="2">
        <v>0</v>
      </c>
      <c r="H59" s="2">
        <v>351.4</v>
      </c>
      <c r="I59" s="2">
        <v>619.36</v>
      </c>
      <c r="J59" s="2">
        <v>620.11</v>
      </c>
      <c r="K59" s="2">
        <v>500.67</v>
      </c>
      <c r="L59" s="2">
        <v>540.68</v>
      </c>
      <c r="M59" s="2">
        <v>898.69</v>
      </c>
      <c r="N59" s="2">
        <v>892.11</v>
      </c>
      <c r="O59" s="2">
        <v>0</v>
      </c>
      <c r="P59" s="2">
        <v>608</v>
      </c>
      <c r="Q59" s="2">
        <v>0</v>
      </c>
      <c r="R59" s="2">
        <v>280.31</v>
      </c>
      <c r="S59" s="2">
        <v>26498.04</v>
      </c>
      <c r="T59" s="2">
        <v>8527.964</v>
      </c>
      <c r="U59" s="2">
        <v>7303.793</v>
      </c>
      <c r="V59" s="2">
        <v>6123.785</v>
      </c>
      <c r="W59" s="2">
        <v>13427.578</v>
      </c>
      <c r="X59" s="2">
        <v>-462.917</v>
      </c>
      <c r="Y59" s="2">
        <v>50.033</v>
      </c>
      <c r="Z59" s="2">
        <v>9478.303</v>
      </c>
      <c r="AA59" s="2">
        <v>7569.852</v>
      </c>
      <c r="AB59" s="2">
        <v>1195.77</v>
      </c>
      <c r="AC59" s="2" t="s">
        <v>58</v>
      </c>
      <c r="AD59" s="7">
        <v>-3769.016</v>
      </c>
      <c r="AE59" s="2">
        <v>280</v>
      </c>
      <c r="AF59" s="2">
        <v>-2.82</v>
      </c>
      <c r="AG59" s="2">
        <v>277.18</v>
      </c>
      <c r="AH59" s="2">
        <v>200</v>
      </c>
      <c r="AI59" s="2">
        <v>23.53</v>
      </c>
      <c r="AJ59" s="2">
        <v>223.53</v>
      </c>
      <c r="AK59" s="2">
        <v>8298</v>
      </c>
      <c r="AL59" s="2">
        <v>24035.9</v>
      </c>
      <c r="AM59" s="2">
        <v>32333.9</v>
      </c>
      <c r="AN59" s="2">
        <v>15970.02</v>
      </c>
      <c r="AO59" s="2">
        <v>8530.75</v>
      </c>
      <c r="AP59" s="2">
        <v>7439.27</v>
      </c>
      <c r="AQ59" s="2">
        <v>277.52</v>
      </c>
      <c r="AR59" s="2">
        <v>202.66</v>
      </c>
      <c r="AU59" s="2">
        <v>0</v>
      </c>
      <c r="AV59" s="14">
        <v>0</v>
      </c>
      <c r="AW59" s="7">
        <v>223.53</v>
      </c>
      <c r="AX59" s="7">
        <v>277.18</v>
      </c>
      <c r="AY59" s="7">
        <v>291</v>
      </c>
      <c r="AZ59" s="26">
        <v>607.8</v>
      </c>
      <c r="BA59" s="7">
        <v>223.53</v>
      </c>
      <c r="BB59" s="7">
        <v>277.18</v>
      </c>
      <c r="BE59" s="17">
        <f t="shared" si="0"/>
        <v>223.53</v>
      </c>
      <c r="BF59" s="17">
        <f t="shared" ref="BF59:BH59" si="126">AH59</f>
        <v>200</v>
      </c>
      <c r="BG59" s="17">
        <f t="shared" si="126"/>
        <v>23.53</v>
      </c>
      <c r="BH59" s="17">
        <f t="shared" si="126"/>
        <v>223.53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7">
        <f t="shared" si="2"/>
        <v>277.18</v>
      </c>
      <c r="BN59" s="17">
        <f t="shared" ref="BN59:BP59" si="127">AE59</f>
        <v>280</v>
      </c>
      <c r="BO59" s="17">
        <f t="shared" si="127"/>
        <v>-2.82</v>
      </c>
      <c r="BP59" s="17">
        <f t="shared" si="127"/>
        <v>277.18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27098.56</v>
      </c>
      <c r="B60" s="2">
        <v>-8150</v>
      </c>
      <c r="C60" s="2">
        <v>25912.89</v>
      </c>
      <c r="D60" s="2">
        <v>12583.93</v>
      </c>
      <c r="E60" s="2">
        <v>274.67</v>
      </c>
      <c r="F60" s="7">
        <v>7189</v>
      </c>
      <c r="G60" s="2">
        <v>0</v>
      </c>
      <c r="H60" s="2">
        <v>352.25</v>
      </c>
      <c r="I60" s="2">
        <v>621.16</v>
      </c>
      <c r="J60" s="2">
        <v>620.5</v>
      </c>
      <c r="K60" s="2">
        <v>501.37</v>
      </c>
      <c r="L60" s="2">
        <v>542.77</v>
      </c>
      <c r="M60" s="2">
        <v>901.57</v>
      </c>
      <c r="N60" s="2">
        <v>900.75</v>
      </c>
      <c r="O60" s="2">
        <v>0</v>
      </c>
      <c r="P60" s="2">
        <v>637.3</v>
      </c>
      <c r="Q60" s="2">
        <v>0</v>
      </c>
      <c r="R60" s="2">
        <v>282.05</v>
      </c>
      <c r="S60" s="2">
        <v>26608.38</v>
      </c>
      <c r="T60" s="2">
        <v>8116.129</v>
      </c>
      <c r="U60" s="2">
        <v>6951.651</v>
      </c>
      <c r="V60" s="2">
        <v>5649.714</v>
      </c>
      <c r="W60" s="2">
        <v>12601.364</v>
      </c>
      <c r="X60" s="2">
        <v>-456.791</v>
      </c>
      <c r="Y60" s="2">
        <v>49.957</v>
      </c>
      <c r="Z60" s="2">
        <v>9474.678</v>
      </c>
      <c r="AA60" s="2">
        <v>7446.453</v>
      </c>
      <c r="AB60" s="2">
        <v>1189.06</v>
      </c>
      <c r="AC60" s="2" t="s">
        <v>58</v>
      </c>
      <c r="AD60" s="7">
        <v>-3719.99</v>
      </c>
      <c r="AE60" s="2">
        <v>276.42</v>
      </c>
      <c r="AF60" s="2">
        <v>-1.92</v>
      </c>
      <c r="AG60" s="2">
        <v>274.5</v>
      </c>
      <c r="AH60" s="2">
        <v>230</v>
      </c>
      <c r="AI60" s="2">
        <v>0</v>
      </c>
      <c r="AJ60" s="2">
        <v>230</v>
      </c>
      <c r="AK60" s="2">
        <v>8150</v>
      </c>
      <c r="AL60" s="2">
        <v>24264.9</v>
      </c>
      <c r="AM60" s="2">
        <v>32414.9</v>
      </c>
      <c r="AN60" s="2">
        <v>15259.84</v>
      </c>
      <c r="AO60" s="2">
        <v>8429.7</v>
      </c>
      <c r="AP60" s="2">
        <v>6830.14</v>
      </c>
      <c r="AQ60" s="2">
        <v>274.67</v>
      </c>
      <c r="AR60" s="2">
        <v>230</v>
      </c>
      <c r="AU60" s="2">
        <v>0</v>
      </c>
      <c r="AV60" s="14">
        <v>0</v>
      </c>
      <c r="AW60" s="7">
        <v>230</v>
      </c>
      <c r="AX60" s="7">
        <v>274.5</v>
      </c>
      <c r="AY60" s="7">
        <v>291</v>
      </c>
      <c r="AZ60" s="26">
        <v>631</v>
      </c>
      <c r="BA60" s="7">
        <v>230</v>
      </c>
      <c r="BB60" s="7">
        <v>274.5</v>
      </c>
      <c r="BE60" s="17">
        <f t="shared" si="0"/>
        <v>230</v>
      </c>
      <c r="BF60" s="17">
        <f t="shared" ref="BF60:BH60" si="128">AH60</f>
        <v>230</v>
      </c>
      <c r="BG60" s="17">
        <f t="shared" si="128"/>
        <v>0</v>
      </c>
      <c r="BH60" s="17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7">
        <f t="shared" si="2"/>
        <v>274.5</v>
      </c>
      <c r="BN60" s="17">
        <f t="shared" ref="BN60:BP60" si="129">AE60</f>
        <v>276.42</v>
      </c>
      <c r="BO60" s="17">
        <f t="shared" si="129"/>
        <v>-1.92</v>
      </c>
      <c r="BP60" s="17">
        <f t="shared" si="129"/>
        <v>274.5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27103.81</v>
      </c>
      <c r="B61" s="2">
        <v>-8001</v>
      </c>
      <c r="C61" s="2">
        <v>25169.29</v>
      </c>
      <c r="D61" s="2">
        <v>12266.93</v>
      </c>
      <c r="E61" s="2">
        <v>262.01</v>
      </c>
      <c r="F61" s="7">
        <v>7188</v>
      </c>
      <c r="G61" s="2">
        <v>0</v>
      </c>
      <c r="H61" s="2">
        <v>251.42</v>
      </c>
      <c r="I61" s="2">
        <v>619.7</v>
      </c>
      <c r="J61" s="2">
        <v>619.81</v>
      </c>
      <c r="K61" s="2">
        <v>500.44</v>
      </c>
      <c r="L61" s="2">
        <v>542.07</v>
      </c>
      <c r="M61" s="2">
        <v>899.51</v>
      </c>
      <c r="N61" s="2">
        <v>899.92</v>
      </c>
      <c r="O61" s="2">
        <v>0</v>
      </c>
      <c r="P61" s="2">
        <v>633.2</v>
      </c>
      <c r="Q61" s="2">
        <v>0</v>
      </c>
      <c r="R61" s="2">
        <v>251.08</v>
      </c>
      <c r="S61" s="2">
        <v>26777.82</v>
      </c>
      <c r="T61" s="2">
        <v>8107.856</v>
      </c>
      <c r="U61" s="2">
        <v>7655.67</v>
      </c>
      <c r="V61" s="2">
        <v>5068.579</v>
      </c>
      <c r="W61" s="2">
        <v>12724.248</v>
      </c>
      <c r="X61" s="2">
        <v>-170.812</v>
      </c>
      <c r="Y61" s="2">
        <v>49.976</v>
      </c>
      <c r="Z61" s="2">
        <v>10061.75</v>
      </c>
      <c r="AA61" s="2">
        <v>6757.596</v>
      </c>
      <c r="AB61" s="2">
        <v>989.92</v>
      </c>
      <c r="AC61" s="2" t="s">
        <v>58</v>
      </c>
      <c r="AD61" s="7">
        <v>-3754.308</v>
      </c>
      <c r="AE61" s="2">
        <v>260</v>
      </c>
      <c r="AF61" s="2">
        <v>4.34</v>
      </c>
      <c r="AG61" s="2">
        <v>264.34</v>
      </c>
      <c r="AH61" s="2">
        <v>230</v>
      </c>
      <c r="AI61" s="2">
        <v>0</v>
      </c>
      <c r="AJ61" s="2">
        <v>230</v>
      </c>
      <c r="AK61" s="2">
        <v>8001</v>
      </c>
      <c r="AL61" s="2">
        <v>24579.8</v>
      </c>
      <c r="AM61" s="2">
        <v>32580.8</v>
      </c>
      <c r="AN61" s="2">
        <v>14605.61</v>
      </c>
      <c r="AO61" s="2">
        <v>8345.86</v>
      </c>
      <c r="AP61" s="2">
        <v>6259.75</v>
      </c>
      <c r="AQ61" s="2">
        <v>262.01</v>
      </c>
      <c r="AR61" s="2">
        <v>230</v>
      </c>
      <c r="AU61" s="2">
        <v>0</v>
      </c>
      <c r="AV61" s="14">
        <v>0</v>
      </c>
      <c r="AW61" s="7">
        <v>230</v>
      </c>
      <c r="AX61" s="7">
        <v>264.34</v>
      </c>
      <c r="AY61" s="7">
        <v>291</v>
      </c>
      <c r="AZ61" s="26">
        <v>631</v>
      </c>
      <c r="BA61" s="7">
        <v>230</v>
      </c>
      <c r="BB61" s="7">
        <v>264.34</v>
      </c>
      <c r="BE61" s="17">
        <f t="shared" si="0"/>
        <v>230</v>
      </c>
      <c r="BF61" s="17">
        <f t="shared" ref="BF61:BH61" si="130">AH61</f>
        <v>230</v>
      </c>
      <c r="BG61" s="17">
        <f t="shared" si="130"/>
        <v>0</v>
      </c>
      <c r="BH61" s="17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7">
        <f t="shared" si="2"/>
        <v>264.34</v>
      </c>
      <c r="BN61" s="17">
        <f t="shared" ref="BN61:BP61" si="131">AE61</f>
        <v>260</v>
      </c>
      <c r="BO61" s="17">
        <f t="shared" si="131"/>
        <v>4.34</v>
      </c>
      <c r="BP61" s="17">
        <f t="shared" si="131"/>
        <v>264.34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27675.69</v>
      </c>
      <c r="B62" s="2">
        <v>-7938</v>
      </c>
      <c r="C62" s="2">
        <v>26606.12</v>
      </c>
      <c r="D62" s="2">
        <v>12181.82</v>
      </c>
      <c r="E62" s="2">
        <v>280</v>
      </c>
      <c r="F62" s="7">
        <v>7200</v>
      </c>
      <c r="G62" s="2">
        <v>0</v>
      </c>
      <c r="H62" s="2">
        <v>348.84</v>
      </c>
      <c r="I62" s="2">
        <v>619.88</v>
      </c>
      <c r="J62" s="2">
        <v>619.48</v>
      </c>
      <c r="K62" s="2">
        <v>500.9</v>
      </c>
      <c r="L62" s="2">
        <v>543.47</v>
      </c>
      <c r="M62" s="2">
        <v>899.92</v>
      </c>
      <c r="N62" s="2">
        <v>901.16</v>
      </c>
      <c r="O62" s="2">
        <v>0</v>
      </c>
      <c r="P62" s="2">
        <v>637.7</v>
      </c>
      <c r="Q62" s="2">
        <v>0</v>
      </c>
      <c r="R62" s="2">
        <v>280.73</v>
      </c>
      <c r="S62" s="2">
        <v>27322.6</v>
      </c>
      <c r="T62" s="2">
        <v>8106.24</v>
      </c>
      <c r="U62" s="2">
        <v>7590.669</v>
      </c>
      <c r="V62" s="2">
        <v>4630.566</v>
      </c>
      <c r="W62" s="2">
        <v>12221.235</v>
      </c>
      <c r="X62" s="2">
        <v>-170.856</v>
      </c>
      <c r="Y62" s="2">
        <v>49.966</v>
      </c>
      <c r="Z62" s="2">
        <v>9542.396</v>
      </c>
      <c r="AA62" s="2">
        <v>7722.588</v>
      </c>
      <c r="AB62" s="2">
        <v>981.61</v>
      </c>
      <c r="AC62" s="2" t="s">
        <v>58</v>
      </c>
      <c r="AD62" s="7">
        <v>-3740.861</v>
      </c>
      <c r="AE62" s="2">
        <v>280</v>
      </c>
      <c r="AF62" s="2">
        <v>0</v>
      </c>
      <c r="AG62" s="2">
        <v>280</v>
      </c>
      <c r="AH62" s="2">
        <v>250</v>
      </c>
      <c r="AI62" s="2">
        <v>0</v>
      </c>
      <c r="AJ62" s="2">
        <v>250</v>
      </c>
      <c r="AK62" s="2">
        <v>7864</v>
      </c>
      <c r="AL62" s="2">
        <v>25037.8</v>
      </c>
      <c r="AM62" s="2">
        <v>32901.8</v>
      </c>
      <c r="AN62" s="2">
        <v>13945.42</v>
      </c>
      <c r="AO62" s="2">
        <v>8210.88</v>
      </c>
      <c r="AP62" s="2">
        <v>5734.54</v>
      </c>
      <c r="AQ62" s="2">
        <v>280</v>
      </c>
      <c r="AR62" s="2">
        <v>250</v>
      </c>
      <c r="AU62" s="2">
        <v>0</v>
      </c>
      <c r="AV62" s="14">
        <v>0</v>
      </c>
      <c r="AW62" s="7">
        <v>250</v>
      </c>
      <c r="AX62" s="7">
        <v>280</v>
      </c>
      <c r="AY62" s="7">
        <v>291</v>
      </c>
      <c r="AZ62" s="26">
        <v>631</v>
      </c>
      <c r="BA62" s="7">
        <v>250</v>
      </c>
      <c r="BB62" s="7">
        <v>280</v>
      </c>
      <c r="BE62" s="17">
        <f t="shared" si="0"/>
        <v>250</v>
      </c>
      <c r="BF62" s="17">
        <f t="shared" ref="BF62:BH62" si="132">AH62</f>
        <v>250</v>
      </c>
      <c r="BG62" s="17">
        <f t="shared" si="132"/>
        <v>0</v>
      </c>
      <c r="BH62" s="17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7">
        <f t="shared" si="2"/>
        <v>280</v>
      </c>
      <c r="BN62" s="17">
        <f t="shared" ref="BN62:BP62" si="133">AE62</f>
        <v>280</v>
      </c>
      <c r="BO62" s="17">
        <f t="shared" si="133"/>
        <v>0</v>
      </c>
      <c r="BP62" s="17">
        <f t="shared" si="133"/>
        <v>280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27715.74</v>
      </c>
      <c r="B63" s="2">
        <v>-7771</v>
      </c>
      <c r="C63" s="2">
        <v>26517.11</v>
      </c>
      <c r="D63" s="2">
        <v>12027.88</v>
      </c>
      <c r="E63" s="2">
        <v>270</v>
      </c>
      <c r="F63" s="7">
        <v>7198</v>
      </c>
      <c r="G63" s="2">
        <v>0</v>
      </c>
      <c r="H63" s="2">
        <v>302.69</v>
      </c>
      <c r="I63" s="2">
        <v>619.94</v>
      </c>
      <c r="J63" s="2">
        <v>619.2</v>
      </c>
      <c r="K63" s="2">
        <v>498.81</v>
      </c>
      <c r="L63" s="2">
        <v>542.07</v>
      </c>
      <c r="M63" s="2">
        <v>903.21</v>
      </c>
      <c r="N63" s="2">
        <v>898.28</v>
      </c>
      <c r="O63" s="2">
        <v>0</v>
      </c>
      <c r="P63" s="2">
        <v>628.9</v>
      </c>
      <c r="Q63" s="2">
        <v>0</v>
      </c>
      <c r="R63" s="2">
        <v>280.15</v>
      </c>
      <c r="S63" s="2">
        <v>27469.04</v>
      </c>
      <c r="T63" s="2">
        <v>7831.776</v>
      </c>
      <c r="U63" s="2">
        <v>7523.619</v>
      </c>
      <c r="V63" s="2">
        <v>4167.003</v>
      </c>
      <c r="W63" s="2">
        <v>11690.623</v>
      </c>
      <c r="X63" s="2">
        <v>-166.5</v>
      </c>
      <c r="Y63" s="2">
        <v>50.033</v>
      </c>
      <c r="Z63" s="2">
        <v>9779.99</v>
      </c>
      <c r="AA63" s="2">
        <v>7939.92</v>
      </c>
      <c r="AB63" s="2">
        <v>981.25</v>
      </c>
      <c r="AC63" s="2" t="s">
        <v>58</v>
      </c>
      <c r="AD63" s="7">
        <v>-3749.826</v>
      </c>
      <c r="AE63" s="2">
        <v>270</v>
      </c>
      <c r="AF63" s="2">
        <v>0</v>
      </c>
      <c r="AG63" s="2">
        <v>270</v>
      </c>
      <c r="AH63" s="2">
        <v>240</v>
      </c>
      <c r="AI63" s="2">
        <v>0</v>
      </c>
      <c r="AJ63" s="2">
        <v>240</v>
      </c>
      <c r="AK63" s="2">
        <v>7771</v>
      </c>
      <c r="AL63" s="2">
        <v>25409.9</v>
      </c>
      <c r="AM63" s="2">
        <v>33180.9</v>
      </c>
      <c r="AN63" s="2">
        <v>13258.72</v>
      </c>
      <c r="AO63" s="2">
        <v>8044.08</v>
      </c>
      <c r="AP63" s="2">
        <v>5214.64</v>
      </c>
      <c r="AQ63" s="2">
        <v>270</v>
      </c>
      <c r="AR63" s="2">
        <v>240</v>
      </c>
      <c r="AU63" s="2">
        <v>0</v>
      </c>
      <c r="AV63" s="14">
        <v>0</v>
      </c>
      <c r="AW63" s="7">
        <v>240</v>
      </c>
      <c r="AX63" s="7">
        <v>270</v>
      </c>
      <c r="AY63" s="7">
        <v>314.2</v>
      </c>
      <c r="AZ63" s="26">
        <v>631</v>
      </c>
      <c r="BA63" s="7">
        <v>240</v>
      </c>
      <c r="BB63" s="7">
        <v>270</v>
      </c>
      <c r="BE63" s="17">
        <f t="shared" si="0"/>
        <v>240</v>
      </c>
      <c r="BF63" s="17">
        <f t="shared" ref="BF63:BH63" si="134">AH63</f>
        <v>240</v>
      </c>
      <c r="BG63" s="17">
        <f t="shared" si="134"/>
        <v>0</v>
      </c>
      <c r="BH63" s="17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7">
        <f t="shared" si="2"/>
        <v>270</v>
      </c>
      <c r="BN63" s="17">
        <f t="shared" ref="BN63:BP63" si="135">AE63</f>
        <v>270</v>
      </c>
      <c r="BO63" s="17">
        <f t="shared" si="135"/>
        <v>0</v>
      </c>
      <c r="BP63" s="17">
        <f t="shared" si="135"/>
        <v>270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28058.83</v>
      </c>
      <c r="B64" s="2">
        <v>-7682</v>
      </c>
      <c r="C64" s="2">
        <v>27187.35</v>
      </c>
      <c r="D64" s="2">
        <v>11358.62</v>
      </c>
      <c r="E64" s="2">
        <v>280</v>
      </c>
      <c r="F64" s="7">
        <v>7197</v>
      </c>
      <c r="G64" s="2">
        <v>0</v>
      </c>
      <c r="H64" s="2">
        <v>349.68</v>
      </c>
      <c r="I64" s="2">
        <v>620.06</v>
      </c>
      <c r="J64" s="2">
        <v>620.42</v>
      </c>
      <c r="K64" s="2">
        <v>499.97</v>
      </c>
      <c r="L64" s="2">
        <v>543.47</v>
      </c>
      <c r="M64" s="2">
        <v>908.56</v>
      </c>
      <c r="N64" s="2">
        <v>899.51</v>
      </c>
      <c r="O64" s="2">
        <v>0</v>
      </c>
      <c r="P64" s="2">
        <v>632.8</v>
      </c>
      <c r="Q64" s="2">
        <v>0</v>
      </c>
      <c r="R64" s="2">
        <v>279.68</v>
      </c>
      <c r="S64" s="2">
        <v>27650.25</v>
      </c>
      <c r="T64" s="2">
        <v>7781.333</v>
      </c>
      <c r="U64" s="2">
        <v>7242.733</v>
      </c>
      <c r="V64" s="2">
        <v>3740.557</v>
      </c>
      <c r="W64" s="2">
        <v>10983.29</v>
      </c>
      <c r="X64" s="2">
        <v>-163.728</v>
      </c>
      <c r="Y64" s="2">
        <v>49.987</v>
      </c>
      <c r="Z64" s="2">
        <v>9243.562</v>
      </c>
      <c r="AA64" s="2">
        <v>8334.578</v>
      </c>
      <c r="AB64" s="2">
        <v>991.17</v>
      </c>
      <c r="AC64" s="2" t="s">
        <v>58</v>
      </c>
      <c r="AD64" s="7">
        <v>-3726.994</v>
      </c>
      <c r="AE64" s="2">
        <v>280</v>
      </c>
      <c r="AF64" s="2">
        <v>0</v>
      </c>
      <c r="AG64" s="2">
        <v>280</v>
      </c>
      <c r="AH64" s="2">
        <v>260</v>
      </c>
      <c r="AI64" s="2">
        <v>0</v>
      </c>
      <c r="AJ64" s="2">
        <v>260</v>
      </c>
      <c r="AK64" s="2">
        <v>7682</v>
      </c>
      <c r="AL64" s="2">
        <v>25867.9</v>
      </c>
      <c r="AM64" s="2">
        <v>33549.9</v>
      </c>
      <c r="AN64" s="2">
        <v>12584.03</v>
      </c>
      <c r="AO64" s="2">
        <v>7880.8</v>
      </c>
      <c r="AP64" s="2">
        <v>4703.23</v>
      </c>
      <c r="AQ64" s="2">
        <v>280</v>
      </c>
      <c r="AR64" s="2">
        <v>260</v>
      </c>
      <c r="AU64" s="2">
        <v>0</v>
      </c>
      <c r="AV64" s="14">
        <v>0</v>
      </c>
      <c r="AW64" s="7">
        <v>260</v>
      </c>
      <c r="AX64" s="7">
        <v>280</v>
      </c>
      <c r="AY64" s="7">
        <v>393.4</v>
      </c>
      <c r="AZ64" s="26">
        <v>631</v>
      </c>
      <c r="BA64" s="7">
        <v>260</v>
      </c>
      <c r="BB64" s="7">
        <v>280</v>
      </c>
      <c r="BE64" s="17">
        <f t="shared" si="0"/>
        <v>260</v>
      </c>
      <c r="BF64" s="17">
        <f t="shared" ref="BF64:BH64" si="136">AH64</f>
        <v>260</v>
      </c>
      <c r="BG64" s="17">
        <f t="shared" si="136"/>
        <v>0</v>
      </c>
      <c r="BH64" s="17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7">
        <f t="shared" si="2"/>
        <v>280</v>
      </c>
      <c r="BN64" s="17">
        <f t="shared" ref="BN64:BP64" si="137">AE64</f>
        <v>280</v>
      </c>
      <c r="BO64" s="17">
        <f t="shared" si="137"/>
        <v>0</v>
      </c>
      <c r="BP64" s="17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28088.8</v>
      </c>
      <c r="B65" s="2">
        <v>-7592</v>
      </c>
      <c r="C65" s="2">
        <v>27969</v>
      </c>
      <c r="D65" s="2">
        <v>10914.51</v>
      </c>
      <c r="E65" s="2">
        <v>280</v>
      </c>
      <c r="F65" s="7">
        <v>7198</v>
      </c>
      <c r="G65" s="2">
        <v>0</v>
      </c>
      <c r="H65" s="2">
        <v>353.12</v>
      </c>
      <c r="I65" s="2">
        <v>618.83</v>
      </c>
      <c r="J65" s="2">
        <v>620.38</v>
      </c>
      <c r="K65" s="2">
        <v>499.97</v>
      </c>
      <c r="L65" s="2">
        <v>541.84</v>
      </c>
      <c r="M65" s="2">
        <v>911.85</v>
      </c>
      <c r="N65" s="2">
        <v>900.75</v>
      </c>
      <c r="O65" s="2">
        <v>0</v>
      </c>
      <c r="P65" s="2">
        <v>632.7</v>
      </c>
      <c r="Q65" s="2">
        <v>0</v>
      </c>
      <c r="R65" s="2">
        <v>279.78</v>
      </c>
      <c r="S65" s="2">
        <v>27807.02</v>
      </c>
      <c r="T65" s="2">
        <v>7637.309</v>
      </c>
      <c r="U65" s="2">
        <v>7090.42</v>
      </c>
      <c r="V65" s="2">
        <v>3380.376</v>
      </c>
      <c r="W65" s="2">
        <v>10470.796</v>
      </c>
      <c r="X65" s="2">
        <v>-163.595</v>
      </c>
      <c r="Y65" s="2">
        <v>49.994</v>
      </c>
      <c r="Z65" s="2">
        <v>9160.459</v>
      </c>
      <c r="AA65" s="2">
        <v>8652.35</v>
      </c>
      <c r="AB65" s="2">
        <v>996.24</v>
      </c>
      <c r="AC65" s="2" t="s">
        <v>58</v>
      </c>
      <c r="AD65" s="7">
        <v>-3728.675</v>
      </c>
      <c r="AE65" s="2">
        <v>280</v>
      </c>
      <c r="AF65" s="2">
        <v>0</v>
      </c>
      <c r="AG65" s="2">
        <v>280</v>
      </c>
      <c r="AH65" s="2">
        <v>270</v>
      </c>
      <c r="AI65" s="2">
        <v>0</v>
      </c>
      <c r="AJ65" s="2">
        <v>270</v>
      </c>
      <c r="AK65" s="2">
        <v>7592</v>
      </c>
      <c r="AL65" s="2">
        <v>26154.2</v>
      </c>
      <c r="AM65" s="2">
        <v>33746.2</v>
      </c>
      <c r="AN65" s="2">
        <v>12007.44</v>
      </c>
      <c r="AO65" s="2">
        <v>7801.88</v>
      </c>
      <c r="AP65" s="2">
        <v>4205.56</v>
      </c>
      <c r="AQ65" s="2">
        <v>280</v>
      </c>
      <c r="AR65" s="2">
        <v>270</v>
      </c>
      <c r="AU65" s="2">
        <v>0</v>
      </c>
      <c r="AV65" s="14">
        <v>0</v>
      </c>
      <c r="AW65" s="7">
        <v>270</v>
      </c>
      <c r="AX65" s="7">
        <v>280</v>
      </c>
      <c r="AY65" s="7">
        <v>472.6</v>
      </c>
      <c r="AZ65" s="26">
        <v>631</v>
      </c>
      <c r="BA65" s="7">
        <v>270</v>
      </c>
      <c r="BB65" s="7">
        <v>280</v>
      </c>
      <c r="BE65" s="17">
        <f t="shared" ref="BE65:BE97" si="138">AW65</f>
        <v>270</v>
      </c>
      <c r="BF65" s="17">
        <f t="shared" ref="BF65:BH65" si="139">AH65</f>
        <v>270</v>
      </c>
      <c r="BG65" s="17">
        <f t="shared" si="139"/>
        <v>0</v>
      </c>
      <c r="BH65" s="17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280</v>
      </c>
      <c r="BN65" s="17">
        <f t="shared" ref="BN65:BP65" si="141">AE65</f>
        <v>280</v>
      </c>
      <c r="BO65" s="17">
        <f t="shared" si="141"/>
        <v>0</v>
      </c>
      <c r="BP65" s="17">
        <f t="shared" si="141"/>
        <v>280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28479.05</v>
      </c>
      <c r="B66" s="2">
        <v>-7557</v>
      </c>
      <c r="C66" s="2">
        <v>29116.29</v>
      </c>
      <c r="D66" s="2">
        <v>10560.4</v>
      </c>
      <c r="E66" s="2">
        <v>282</v>
      </c>
      <c r="F66" s="7">
        <v>7200</v>
      </c>
      <c r="G66" s="2">
        <v>0</v>
      </c>
      <c r="H66" s="2">
        <v>352.25</v>
      </c>
      <c r="I66" s="2">
        <v>627.28</v>
      </c>
      <c r="J66" s="2">
        <v>628.08</v>
      </c>
      <c r="K66" s="2">
        <v>502.07</v>
      </c>
      <c r="L66" s="2">
        <v>543.94</v>
      </c>
      <c r="M66" s="2">
        <v>917.6</v>
      </c>
      <c r="N66" s="2">
        <v>899.92</v>
      </c>
      <c r="O66" s="2">
        <v>0</v>
      </c>
      <c r="P66" s="2">
        <v>635.9</v>
      </c>
      <c r="Q66" s="2">
        <v>0</v>
      </c>
      <c r="R66" s="2">
        <v>281.26</v>
      </c>
      <c r="S66" s="2">
        <v>28162.06</v>
      </c>
      <c r="T66" s="2">
        <v>7865.895</v>
      </c>
      <c r="U66" s="2">
        <v>6594.546</v>
      </c>
      <c r="V66" s="2">
        <v>3116.232</v>
      </c>
      <c r="W66" s="2">
        <v>9710.777</v>
      </c>
      <c r="X66" s="2">
        <v>-161.464</v>
      </c>
      <c r="Y66" s="2">
        <v>49.963</v>
      </c>
      <c r="Z66" s="2">
        <v>8075.811</v>
      </c>
      <c r="AA66" s="2">
        <v>9413.689</v>
      </c>
      <c r="AB66" s="2">
        <v>998.32</v>
      </c>
      <c r="AC66" s="2" t="s">
        <v>58</v>
      </c>
      <c r="AD66" s="7">
        <v>-3726.013</v>
      </c>
      <c r="AE66" s="2">
        <v>282</v>
      </c>
      <c r="AF66" s="2">
        <v>0</v>
      </c>
      <c r="AG66" s="2">
        <v>282</v>
      </c>
      <c r="AH66" s="2">
        <v>260</v>
      </c>
      <c r="AI66" s="2">
        <v>0</v>
      </c>
      <c r="AJ66" s="2">
        <v>260</v>
      </c>
      <c r="AK66" s="2">
        <v>7557</v>
      </c>
      <c r="AL66" s="2">
        <v>26497.6</v>
      </c>
      <c r="AM66" s="2">
        <v>34054.6</v>
      </c>
      <c r="AN66" s="2">
        <v>11566.64</v>
      </c>
      <c r="AO66" s="2">
        <v>7840.96</v>
      </c>
      <c r="AP66" s="2">
        <v>3725.68</v>
      </c>
      <c r="AQ66" s="2">
        <v>282</v>
      </c>
      <c r="AR66" s="2">
        <v>260</v>
      </c>
      <c r="AU66" s="2">
        <v>0</v>
      </c>
      <c r="AV66" s="14">
        <v>0</v>
      </c>
      <c r="AW66" s="7">
        <v>260</v>
      </c>
      <c r="AX66" s="7">
        <v>282</v>
      </c>
      <c r="AY66" s="7">
        <v>551.8</v>
      </c>
      <c r="AZ66" s="26">
        <v>631</v>
      </c>
      <c r="BA66" s="7">
        <v>260</v>
      </c>
      <c r="BB66" s="7">
        <v>282</v>
      </c>
      <c r="BE66" s="17">
        <f t="shared" si="138"/>
        <v>260</v>
      </c>
      <c r="BF66" s="17">
        <f t="shared" ref="BF66:BH66" si="142">AH66</f>
        <v>260</v>
      </c>
      <c r="BG66" s="17">
        <f t="shared" si="142"/>
        <v>0</v>
      </c>
      <c r="BH66" s="17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282</v>
      </c>
      <c r="BN66" s="17">
        <f t="shared" ref="BN66:BP66" si="147">AE66</f>
        <v>282</v>
      </c>
      <c r="BO66" s="17">
        <f t="shared" si="147"/>
        <v>0</v>
      </c>
      <c r="BP66" s="17">
        <f t="shared" si="147"/>
        <v>282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29039.46</v>
      </c>
      <c r="B67" s="2">
        <v>-7461</v>
      </c>
      <c r="C67" s="2">
        <v>30702.29</v>
      </c>
      <c r="D67" s="2">
        <v>10094.54</v>
      </c>
      <c r="E67" s="2">
        <v>300</v>
      </c>
      <c r="F67" s="7">
        <v>7198</v>
      </c>
      <c r="G67" s="2">
        <v>0</v>
      </c>
      <c r="H67" s="2">
        <v>494.96</v>
      </c>
      <c r="I67" s="2">
        <v>629.89</v>
      </c>
      <c r="J67" s="2">
        <v>627.83</v>
      </c>
      <c r="K67" s="2">
        <v>523.7</v>
      </c>
      <c r="L67" s="2">
        <v>546.26</v>
      </c>
      <c r="M67" s="2">
        <v>920.07</v>
      </c>
      <c r="N67" s="2">
        <v>900.34</v>
      </c>
      <c r="O67" s="2">
        <v>0</v>
      </c>
      <c r="P67" s="2">
        <v>633.4</v>
      </c>
      <c r="Q67" s="2">
        <v>0</v>
      </c>
      <c r="R67" s="2">
        <v>299.02</v>
      </c>
      <c r="S67" s="2">
        <v>28899.84</v>
      </c>
      <c r="T67" s="2">
        <v>7379.156</v>
      </c>
      <c r="U67" s="2">
        <v>6455.288</v>
      </c>
      <c r="V67" s="2">
        <v>2732.828</v>
      </c>
      <c r="W67" s="2">
        <v>9188.116</v>
      </c>
      <c r="X67" s="2">
        <v>-162.123</v>
      </c>
      <c r="Y67" s="2">
        <v>49.99</v>
      </c>
      <c r="Z67" s="2">
        <v>6974.965</v>
      </c>
      <c r="AA67" s="2">
        <v>10181.33</v>
      </c>
      <c r="AB67" s="2">
        <v>996.93</v>
      </c>
      <c r="AC67" s="2" t="s">
        <v>58</v>
      </c>
      <c r="AD67" s="7">
        <v>-3672.364</v>
      </c>
      <c r="AE67" s="2">
        <v>300</v>
      </c>
      <c r="AF67" s="2">
        <v>0</v>
      </c>
      <c r="AG67" s="2">
        <v>300</v>
      </c>
      <c r="AH67" s="2">
        <v>282</v>
      </c>
      <c r="AI67" s="2">
        <v>0</v>
      </c>
      <c r="AJ67" s="2">
        <v>282</v>
      </c>
      <c r="AK67" s="2">
        <v>7462</v>
      </c>
      <c r="AL67" s="2">
        <v>26812.5</v>
      </c>
      <c r="AM67" s="2">
        <v>34274.5</v>
      </c>
      <c r="AN67" s="2">
        <v>11002.19</v>
      </c>
      <c r="AO67" s="2">
        <v>7695.53</v>
      </c>
      <c r="AP67" s="2">
        <v>3306.66</v>
      </c>
      <c r="AQ67" s="2">
        <v>300</v>
      </c>
      <c r="AR67" s="2">
        <v>282</v>
      </c>
      <c r="AU67" s="2">
        <v>0</v>
      </c>
      <c r="AV67" s="14">
        <v>0</v>
      </c>
      <c r="AW67" s="7">
        <v>282</v>
      </c>
      <c r="AX67" s="7">
        <v>300</v>
      </c>
      <c r="AY67" s="7">
        <v>631</v>
      </c>
      <c r="AZ67" s="26">
        <v>633.7</v>
      </c>
      <c r="BA67" s="7">
        <v>282</v>
      </c>
      <c r="BB67" s="7">
        <v>300</v>
      </c>
      <c r="BE67" s="17">
        <f t="shared" si="138"/>
        <v>282</v>
      </c>
      <c r="BF67" s="17">
        <f t="shared" ref="BF67:BH67" si="152">AH67</f>
        <v>282</v>
      </c>
      <c r="BG67" s="17">
        <f t="shared" si="152"/>
        <v>0</v>
      </c>
      <c r="BH67" s="17">
        <f t="shared" si="152"/>
        <v>282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300</v>
      </c>
      <c r="BN67" s="17">
        <f t="shared" ref="BN67:BP67" si="153">AE67</f>
        <v>300</v>
      </c>
      <c r="BO67" s="17">
        <f t="shared" si="153"/>
        <v>0</v>
      </c>
      <c r="BP67" s="17">
        <f t="shared" si="153"/>
        <v>300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29550.94</v>
      </c>
      <c r="B68" s="1">
        <v>-7395</v>
      </c>
      <c r="C68" s="1">
        <v>31781.07</v>
      </c>
      <c r="D68" s="1">
        <v>9652.53</v>
      </c>
      <c r="E68" s="1">
        <v>310</v>
      </c>
      <c r="F68" s="6">
        <v>7198</v>
      </c>
      <c r="G68" s="1">
        <v>0</v>
      </c>
      <c r="H68" s="1">
        <v>550.49</v>
      </c>
      <c r="I68" s="1">
        <v>632.16</v>
      </c>
      <c r="J68" s="1">
        <v>629</v>
      </c>
      <c r="K68" s="1">
        <v>539.75</v>
      </c>
      <c r="L68" s="1">
        <v>563.94</v>
      </c>
      <c r="M68" s="1">
        <v>920.48</v>
      </c>
      <c r="N68" s="1">
        <v>899.51</v>
      </c>
      <c r="O68" s="1">
        <v>0</v>
      </c>
      <c r="P68" s="1">
        <v>643.3</v>
      </c>
      <c r="Q68" s="1">
        <v>0</v>
      </c>
      <c r="R68" s="1">
        <v>306.42</v>
      </c>
      <c r="S68" s="1">
        <v>28994.6</v>
      </c>
      <c r="T68" s="1">
        <v>7382.254</v>
      </c>
      <c r="U68" s="1">
        <v>6128.2</v>
      </c>
      <c r="V68" s="1">
        <v>2344.902</v>
      </c>
      <c r="W68" s="1">
        <v>8473.102</v>
      </c>
      <c r="X68" s="1">
        <v>-185.559</v>
      </c>
      <c r="Y68" s="1">
        <v>49.98</v>
      </c>
      <c r="Z68" s="1">
        <v>5991.955</v>
      </c>
      <c r="AA68" s="1">
        <v>11164.12</v>
      </c>
      <c r="AB68" s="1">
        <v>987.83</v>
      </c>
      <c r="AC68" s="1" t="s">
        <v>58</v>
      </c>
      <c r="AD68" s="6">
        <v>-3630.902</v>
      </c>
      <c r="AE68" s="1">
        <v>310</v>
      </c>
      <c r="AF68" s="1">
        <v>0</v>
      </c>
      <c r="AG68" s="1">
        <v>310</v>
      </c>
      <c r="AH68" s="1">
        <v>280</v>
      </c>
      <c r="AI68" s="1">
        <v>0</v>
      </c>
      <c r="AJ68" s="1">
        <v>280</v>
      </c>
      <c r="AK68" s="1">
        <v>7396</v>
      </c>
      <c r="AL68" s="1">
        <v>27299.2</v>
      </c>
      <c r="AM68" s="1">
        <v>34695.2</v>
      </c>
      <c r="AN68" s="1">
        <v>10415.75</v>
      </c>
      <c r="AO68" s="1">
        <v>7495.61</v>
      </c>
      <c r="AP68" s="1">
        <v>2920.14</v>
      </c>
      <c r="AQ68" s="1">
        <v>310</v>
      </c>
      <c r="AR68" s="1">
        <v>280</v>
      </c>
      <c r="AU68" s="1">
        <v>0</v>
      </c>
      <c r="AV68" s="13">
        <v>0</v>
      </c>
      <c r="AW68" s="6">
        <v>280</v>
      </c>
      <c r="AX68" s="6">
        <v>310</v>
      </c>
      <c r="AY68" s="6">
        <v>631</v>
      </c>
      <c r="AZ68" s="25">
        <v>640</v>
      </c>
      <c r="BA68" s="6">
        <v>280</v>
      </c>
      <c r="BB68" s="6">
        <v>310</v>
      </c>
      <c r="BE68" s="16">
        <f t="shared" si="138"/>
        <v>280</v>
      </c>
      <c r="BF68" s="16">
        <f t="shared" ref="BF68:BH68" si="154">AH68</f>
        <v>280</v>
      </c>
      <c r="BG68" s="16">
        <f t="shared" si="154"/>
        <v>0</v>
      </c>
      <c r="BH68" s="16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310</v>
      </c>
      <c r="BN68" s="16">
        <f t="shared" ref="BN68:BP68" si="155">AE68</f>
        <v>310</v>
      </c>
      <c r="BO68" s="16">
        <f t="shared" si="155"/>
        <v>0</v>
      </c>
      <c r="BP68" s="16">
        <f t="shared" si="155"/>
        <v>310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29732.16</v>
      </c>
      <c r="B69" s="1">
        <v>-7356</v>
      </c>
      <c r="C69" s="1">
        <v>32770.83</v>
      </c>
      <c r="D69" s="1">
        <v>9283.05</v>
      </c>
      <c r="E69" s="1">
        <v>320</v>
      </c>
      <c r="F69" s="6">
        <v>7199</v>
      </c>
      <c r="G69" s="1">
        <v>0</v>
      </c>
      <c r="H69" s="1">
        <v>644.5</v>
      </c>
      <c r="I69" s="1">
        <v>631.39</v>
      </c>
      <c r="J69" s="1">
        <v>628.73</v>
      </c>
      <c r="K69" s="1">
        <v>539.52</v>
      </c>
      <c r="L69" s="1">
        <v>563.47</v>
      </c>
      <c r="M69" s="1">
        <v>920.89</v>
      </c>
      <c r="N69" s="1">
        <v>900.34</v>
      </c>
      <c r="O69" s="1">
        <v>0</v>
      </c>
      <c r="P69" s="1">
        <v>641.6</v>
      </c>
      <c r="Q69" s="1">
        <v>0</v>
      </c>
      <c r="R69" s="1">
        <v>320.11</v>
      </c>
      <c r="S69" s="1">
        <v>29034.11</v>
      </c>
      <c r="T69" s="1">
        <v>7602.5</v>
      </c>
      <c r="U69" s="1">
        <v>5738.542</v>
      </c>
      <c r="V69" s="1">
        <v>2145.25</v>
      </c>
      <c r="W69" s="1">
        <v>7883.793</v>
      </c>
      <c r="X69" s="1">
        <v>-184.74</v>
      </c>
      <c r="Y69" s="1">
        <v>50.029</v>
      </c>
      <c r="Z69" s="1">
        <v>5033.559</v>
      </c>
      <c r="AA69" s="1">
        <v>12102.38</v>
      </c>
      <c r="AB69" s="1">
        <v>993.86</v>
      </c>
      <c r="AC69" s="1" t="s">
        <v>58</v>
      </c>
      <c r="AD69" s="6">
        <v>-3577.113</v>
      </c>
      <c r="AE69" s="1">
        <v>320</v>
      </c>
      <c r="AF69" s="1">
        <v>0</v>
      </c>
      <c r="AG69" s="1">
        <v>320</v>
      </c>
      <c r="AH69" s="1">
        <v>295</v>
      </c>
      <c r="AI69" s="1">
        <v>0</v>
      </c>
      <c r="AJ69" s="1">
        <v>295</v>
      </c>
      <c r="AK69" s="1">
        <v>7316</v>
      </c>
      <c r="AL69" s="1">
        <v>27728.5</v>
      </c>
      <c r="AM69" s="1">
        <v>35044.5</v>
      </c>
      <c r="AN69" s="1">
        <v>9830.84</v>
      </c>
      <c r="AO69" s="1">
        <v>7325.48</v>
      </c>
      <c r="AP69" s="1">
        <v>2505.36</v>
      </c>
      <c r="AQ69" s="1">
        <v>320</v>
      </c>
      <c r="AR69" s="1">
        <v>295</v>
      </c>
      <c r="AU69" s="1">
        <v>0</v>
      </c>
      <c r="AV69" s="13">
        <v>0</v>
      </c>
      <c r="AW69" s="6">
        <v>295</v>
      </c>
      <c r="AX69" s="6">
        <v>320</v>
      </c>
      <c r="AY69" s="6">
        <v>631</v>
      </c>
      <c r="AZ69" s="25">
        <v>640</v>
      </c>
      <c r="BA69" s="6">
        <v>295</v>
      </c>
      <c r="BB69" s="6">
        <v>320</v>
      </c>
      <c r="BE69" s="16">
        <f t="shared" si="138"/>
        <v>295</v>
      </c>
      <c r="BF69" s="16">
        <f t="shared" ref="BF69:BH69" si="156">AH69</f>
        <v>295</v>
      </c>
      <c r="BG69" s="16">
        <f t="shared" si="156"/>
        <v>0</v>
      </c>
      <c r="BH69" s="16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320</v>
      </c>
      <c r="BN69" s="16">
        <f t="shared" ref="BN69:BP69" si="157">AE69</f>
        <v>320</v>
      </c>
      <c r="BO69" s="16">
        <f t="shared" si="157"/>
        <v>0</v>
      </c>
      <c r="BP69" s="16">
        <f t="shared" si="157"/>
        <v>320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29823.11</v>
      </c>
      <c r="B70" s="1">
        <v>-7207</v>
      </c>
      <c r="C70" s="1">
        <v>33284.88</v>
      </c>
      <c r="D70" s="1">
        <v>8610.16</v>
      </c>
      <c r="E70" s="1">
        <v>328</v>
      </c>
      <c r="F70" s="6">
        <v>7199</v>
      </c>
      <c r="G70" s="1">
        <v>0</v>
      </c>
      <c r="H70" s="1">
        <v>643.65</v>
      </c>
      <c r="I70" s="1">
        <v>631.77</v>
      </c>
      <c r="J70" s="1">
        <v>628.81</v>
      </c>
      <c r="K70" s="1">
        <v>538.82</v>
      </c>
      <c r="L70" s="1">
        <v>563.01</v>
      </c>
      <c r="M70" s="1">
        <v>920.07</v>
      </c>
      <c r="N70" s="1">
        <v>898.69</v>
      </c>
      <c r="O70" s="1">
        <v>0</v>
      </c>
      <c r="P70" s="1">
        <v>652.8</v>
      </c>
      <c r="Q70" s="1">
        <v>0</v>
      </c>
      <c r="R70" s="1">
        <v>319.48</v>
      </c>
      <c r="S70" s="1">
        <v>29317.7</v>
      </c>
      <c r="T70" s="1">
        <v>7186.091</v>
      </c>
      <c r="U70" s="1">
        <v>5539.196</v>
      </c>
      <c r="V70" s="1">
        <v>1828.17</v>
      </c>
      <c r="W70" s="1">
        <v>7367.365</v>
      </c>
      <c r="X70" s="1">
        <v>-78.417</v>
      </c>
      <c r="Y70" s="1">
        <v>50.009</v>
      </c>
      <c r="Z70" s="1">
        <v>4406.508</v>
      </c>
      <c r="AA70" s="1">
        <v>12630.64</v>
      </c>
      <c r="AB70" s="1">
        <v>963.23</v>
      </c>
      <c r="AC70" s="1" t="s">
        <v>58</v>
      </c>
      <c r="AD70" s="6">
        <v>-3589.299</v>
      </c>
      <c r="AE70" s="1">
        <v>328</v>
      </c>
      <c r="AF70" s="1">
        <v>0</v>
      </c>
      <c r="AG70" s="1">
        <v>328</v>
      </c>
      <c r="AH70" s="1">
        <v>295</v>
      </c>
      <c r="AI70" s="1">
        <v>0</v>
      </c>
      <c r="AJ70" s="1">
        <v>295</v>
      </c>
      <c r="AK70" s="1">
        <v>7209</v>
      </c>
      <c r="AL70" s="1">
        <v>27986.2</v>
      </c>
      <c r="AM70" s="1">
        <v>35195.2</v>
      </c>
      <c r="AN70" s="1">
        <v>9325.69</v>
      </c>
      <c r="AO70" s="1">
        <v>7180.87</v>
      </c>
      <c r="AP70" s="1">
        <v>2144.82</v>
      </c>
      <c r="AQ70" s="1">
        <v>328</v>
      </c>
      <c r="AR70" s="1">
        <v>295</v>
      </c>
      <c r="AU70" s="1">
        <v>0</v>
      </c>
      <c r="AV70" s="13">
        <v>0</v>
      </c>
      <c r="AW70" s="6">
        <v>295</v>
      </c>
      <c r="AX70" s="6">
        <v>328</v>
      </c>
      <c r="AY70" s="6">
        <v>631</v>
      </c>
      <c r="AZ70" s="25">
        <v>640</v>
      </c>
      <c r="BA70" s="6">
        <v>295</v>
      </c>
      <c r="BB70" s="6">
        <v>328</v>
      </c>
      <c r="BE70" s="16">
        <f t="shared" si="138"/>
        <v>295</v>
      </c>
      <c r="BF70" s="16">
        <f t="shared" ref="BF70:BH70" si="158">AH70</f>
        <v>295</v>
      </c>
      <c r="BG70" s="16">
        <f t="shared" si="158"/>
        <v>0</v>
      </c>
      <c r="BH70" s="16">
        <f t="shared" si="158"/>
        <v>295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328</v>
      </c>
      <c r="BN70" s="16">
        <f t="shared" ref="BN70:BP70" si="159">AE70</f>
        <v>328</v>
      </c>
      <c r="BO70" s="16">
        <f t="shared" si="159"/>
        <v>0</v>
      </c>
      <c r="BP70" s="16">
        <f t="shared" si="159"/>
        <v>328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30178.63</v>
      </c>
      <c r="B71" s="1">
        <v>-7322</v>
      </c>
      <c r="C71" s="1">
        <v>34986.1</v>
      </c>
      <c r="D71" s="1">
        <v>7978.83</v>
      </c>
      <c r="E71" s="1">
        <v>360</v>
      </c>
      <c r="F71" s="6">
        <v>7199</v>
      </c>
      <c r="G71" s="1">
        <v>0</v>
      </c>
      <c r="H71" s="1">
        <v>657.32</v>
      </c>
      <c r="I71" s="1">
        <v>635.56</v>
      </c>
      <c r="J71" s="1">
        <v>638.84</v>
      </c>
      <c r="K71" s="1">
        <v>538.35</v>
      </c>
      <c r="L71" s="1">
        <v>561.85</v>
      </c>
      <c r="M71" s="1">
        <v>920.89</v>
      </c>
      <c r="N71" s="1">
        <v>898.69</v>
      </c>
      <c r="O71" s="1">
        <v>0</v>
      </c>
      <c r="P71" s="1">
        <v>640</v>
      </c>
      <c r="Q71" s="1">
        <v>0</v>
      </c>
      <c r="R71" s="1">
        <v>339.46</v>
      </c>
      <c r="S71" s="1">
        <v>29851.8</v>
      </c>
      <c r="T71" s="1">
        <v>7314.931</v>
      </c>
      <c r="U71" s="1">
        <v>5061.121</v>
      </c>
      <c r="V71" s="1">
        <v>1527.385</v>
      </c>
      <c r="W71" s="1">
        <v>6588.506</v>
      </c>
      <c r="X71" s="1">
        <v>-77.402</v>
      </c>
      <c r="Y71" s="1">
        <v>50.035</v>
      </c>
      <c r="Z71" s="1">
        <v>2723.133</v>
      </c>
      <c r="AA71" s="1">
        <v>14330.58</v>
      </c>
      <c r="AB71" s="1">
        <v>970.06</v>
      </c>
      <c r="AC71" s="1" t="s">
        <v>58</v>
      </c>
      <c r="AD71" s="6">
        <v>-3585.377</v>
      </c>
      <c r="AE71" s="1">
        <v>360</v>
      </c>
      <c r="AF71" s="1">
        <v>0</v>
      </c>
      <c r="AG71" s="1">
        <v>360</v>
      </c>
      <c r="AH71" s="1">
        <v>292</v>
      </c>
      <c r="AI71" s="1">
        <v>0</v>
      </c>
      <c r="AJ71" s="1">
        <v>292</v>
      </c>
      <c r="AK71" s="1">
        <v>7323</v>
      </c>
      <c r="AL71" s="1">
        <v>28329.6</v>
      </c>
      <c r="AM71" s="1">
        <v>35652.6</v>
      </c>
      <c r="AN71" s="1">
        <v>8813.31</v>
      </c>
      <c r="AO71" s="1">
        <v>7001.57</v>
      </c>
      <c r="AP71" s="1">
        <v>1811.74</v>
      </c>
      <c r="AQ71" s="1">
        <v>360</v>
      </c>
      <c r="AR71" s="1">
        <v>292</v>
      </c>
      <c r="AU71" s="1">
        <v>0</v>
      </c>
      <c r="AV71" s="13">
        <v>0</v>
      </c>
      <c r="AW71" s="6">
        <v>292</v>
      </c>
      <c r="AX71" s="6">
        <v>360</v>
      </c>
      <c r="AY71" s="6">
        <v>631</v>
      </c>
      <c r="AZ71" s="25">
        <v>640</v>
      </c>
      <c r="BA71" s="6">
        <v>292</v>
      </c>
      <c r="BB71" s="6">
        <v>360</v>
      </c>
      <c r="BE71" s="16">
        <f t="shared" si="138"/>
        <v>292</v>
      </c>
      <c r="BF71" s="16">
        <f t="shared" ref="BF71:BH71" si="160">AH71</f>
        <v>292</v>
      </c>
      <c r="BG71" s="16">
        <f t="shared" si="160"/>
        <v>0</v>
      </c>
      <c r="BH71" s="16">
        <f t="shared" si="160"/>
        <v>292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360</v>
      </c>
      <c r="BN71" s="16">
        <f t="shared" ref="BN71:BP71" si="161">AE71</f>
        <v>360</v>
      </c>
      <c r="BO71" s="16">
        <f t="shared" si="161"/>
        <v>0</v>
      </c>
      <c r="BP71" s="16">
        <f t="shared" si="161"/>
        <v>360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30400.56</v>
      </c>
      <c r="B72" s="1">
        <v>-7448</v>
      </c>
      <c r="C72" s="1">
        <v>35558.84</v>
      </c>
      <c r="D72" s="1">
        <v>7413.67</v>
      </c>
      <c r="E72" s="1">
        <v>380</v>
      </c>
      <c r="F72" s="6">
        <v>7199</v>
      </c>
      <c r="G72" s="1">
        <v>0</v>
      </c>
      <c r="H72" s="1">
        <v>659.88</v>
      </c>
      <c r="I72" s="1">
        <v>638.42</v>
      </c>
      <c r="J72" s="1">
        <v>639.19</v>
      </c>
      <c r="K72" s="1">
        <v>539.52</v>
      </c>
      <c r="L72" s="1">
        <v>562.08</v>
      </c>
      <c r="M72" s="1">
        <v>920.89</v>
      </c>
      <c r="N72" s="1">
        <v>898.69</v>
      </c>
      <c r="O72" s="1">
        <v>0</v>
      </c>
      <c r="P72" s="1">
        <v>641.6</v>
      </c>
      <c r="Q72" s="1">
        <v>0</v>
      </c>
      <c r="R72" s="1">
        <v>349.18</v>
      </c>
      <c r="S72" s="1">
        <v>29993.15</v>
      </c>
      <c r="T72" s="1">
        <v>7373.923</v>
      </c>
      <c r="U72" s="1">
        <v>4889.435</v>
      </c>
      <c r="V72" s="1">
        <v>1201.077</v>
      </c>
      <c r="W72" s="1">
        <v>6090.512</v>
      </c>
      <c r="X72" s="1">
        <v>123.46</v>
      </c>
      <c r="Y72" s="1">
        <v>49.98</v>
      </c>
      <c r="Z72" s="1">
        <v>2395.367</v>
      </c>
      <c r="AA72" s="1">
        <v>14725.17</v>
      </c>
      <c r="AB72" s="1">
        <v>1086.04</v>
      </c>
      <c r="AC72" s="1" t="s">
        <v>58</v>
      </c>
      <c r="AD72" s="6">
        <v>-3586.778</v>
      </c>
      <c r="AE72" s="1">
        <v>380</v>
      </c>
      <c r="AF72" s="1">
        <v>0</v>
      </c>
      <c r="AG72" s="1">
        <v>380</v>
      </c>
      <c r="AH72" s="1">
        <v>310</v>
      </c>
      <c r="AI72" s="1">
        <v>0</v>
      </c>
      <c r="AJ72" s="1">
        <v>310</v>
      </c>
      <c r="AK72" s="1">
        <v>7450</v>
      </c>
      <c r="AL72" s="1">
        <v>28615.9</v>
      </c>
      <c r="AM72" s="1">
        <v>36065.9</v>
      </c>
      <c r="AN72" s="1">
        <v>8271.3</v>
      </c>
      <c r="AO72" s="1">
        <v>6792.72</v>
      </c>
      <c r="AP72" s="1">
        <v>1478.58</v>
      </c>
      <c r="AQ72" s="1">
        <v>380</v>
      </c>
      <c r="AR72" s="1">
        <v>310</v>
      </c>
      <c r="AU72" s="1">
        <v>0</v>
      </c>
      <c r="AV72" s="13">
        <v>0</v>
      </c>
      <c r="AW72" s="6">
        <v>310</v>
      </c>
      <c r="AX72" s="6">
        <v>380</v>
      </c>
      <c r="AY72" s="6">
        <v>640</v>
      </c>
      <c r="AZ72" s="25">
        <v>640</v>
      </c>
      <c r="BA72" s="6">
        <v>310</v>
      </c>
      <c r="BB72" s="6">
        <v>380</v>
      </c>
      <c r="BE72" s="16">
        <f t="shared" si="138"/>
        <v>310</v>
      </c>
      <c r="BF72" s="16">
        <f t="shared" ref="BF72:BH72" si="162">AH72</f>
        <v>310</v>
      </c>
      <c r="BG72" s="16">
        <f t="shared" si="162"/>
        <v>0</v>
      </c>
      <c r="BH72" s="16">
        <f t="shared" si="162"/>
        <v>310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380</v>
      </c>
      <c r="BN72" s="16">
        <f t="shared" ref="BN72:BP72" si="163">AE72</f>
        <v>380</v>
      </c>
      <c r="BO72" s="16">
        <f t="shared" si="163"/>
        <v>0</v>
      </c>
      <c r="BP72" s="16">
        <f t="shared" si="163"/>
        <v>380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30466.4</v>
      </c>
      <c r="B73">
        <v>-7566</v>
      </c>
      <c r="C73">
        <v>36130.39</v>
      </c>
      <c r="D73">
        <v>6776.41</v>
      </c>
      <c r="E73">
        <v>398.4</v>
      </c>
      <c r="F73" s="4">
        <v>7199</v>
      </c>
      <c r="G73">
        <v>65.99</v>
      </c>
      <c r="H73">
        <v>660.73</v>
      </c>
      <c r="I73">
        <v>638.91</v>
      </c>
      <c r="J73">
        <v>638.34</v>
      </c>
      <c r="K73">
        <v>538.82</v>
      </c>
      <c r="L73">
        <v>563.24</v>
      </c>
      <c r="M73">
        <v>921.71</v>
      </c>
      <c r="N73">
        <v>903.62</v>
      </c>
      <c r="O73">
        <v>0</v>
      </c>
      <c r="P73">
        <v>642.4</v>
      </c>
      <c r="Q73">
        <v>0</v>
      </c>
      <c r="R73">
        <v>350.4</v>
      </c>
      <c r="S73">
        <v>30183.91</v>
      </c>
      <c r="T73">
        <v>7582.121</v>
      </c>
      <c r="U73">
        <v>4565.253</v>
      </c>
      <c r="V73">
        <v>857.686</v>
      </c>
      <c r="W73">
        <v>5422.939</v>
      </c>
      <c r="X73">
        <v>127.26</v>
      </c>
      <c r="Y73">
        <v>49.97</v>
      </c>
      <c r="Z73">
        <v>1872.715</v>
      </c>
      <c r="AA73">
        <v>15683.36</v>
      </c>
      <c r="AB73">
        <v>1099.76</v>
      </c>
      <c r="AC73" t="s">
        <v>58</v>
      </c>
      <c r="AD73" s="4">
        <v>-3582.015</v>
      </c>
      <c r="AE73">
        <v>398.4</v>
      </c>
      <c r="AF73">
        <v>0</v>
      </c>
      <c r="AG73">
        <v>398.4</v>
      </c>
      <c r="AH73">
        <v>316</v>
      </c>
      <c r="AI73">
        <v>0</v>
      </c>
      <c r="AJ73">
        <v>316</v>
      </c>
      <c r="AK73">
        <v>7568</v>
      </c>
      <c r="AL73">
        <v>28902.2</v>
      </c>
      <c r="AM73">
        <v>36470.2</v>
      </c>
      <c r="AN73">
        <v>7776.91</v>
      </c>
      <c r="AO73">
        <v>6599.82</v>
      </c>
      <c r="AP73">
        <v>1177.09</v>
      </c>
      <c r="AQ73">
        <v>398.4</v>
      </c>
      <c r="AR73">
        <v>316</v>
      </c>
      <c r="AU73">
        <v>0</v>
      </c>
      <c r="AV73" s="12">
        <v>0</v>
      </c>
      <c r="AW73" s="4">
        <v>316</v>
      </c>
      <c r="AX73" s="4">
        <v>398.4</v>
      </c>
      <c r="AY73" s="4">
        <v>640</v>
      </c>
      <c r="AZ73" s="24">
        <v>640</v>
      </c>
      <c r="BA73" s="4">
        <v>316</v>
      </c>
      <c r="BB73" s="4">
        <v>398.4</v>
      </c>
      <c r="BE73" s="15">
        <f t="shared" si="138"/>
        <v>316</v>
      </c>
      <c r="BF73" s="15">
        <f t="shared" ref="BF73:BH73" si="164">AH73</f>
        <v>316</v>
      </c>
      <c r="BG73" s="15">
        <f t="shared" si="164"/>
        <v>0</v>
      </c>
      <c r="BH73" s="15">
        <f t="shared" si="164"/>
        <v>316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398.4</v>
      </c>
      <c r="BN73" s="15">
        <f t="shared" ref="BN73:BP73" si="165">AE73</f>
        <v>398.4</v>
      </c>
      <c r="BO73" s="15">
        <f t="shared" si="165"/>
        <v>0</v>
      </c>
      <c r="BP73" s="15">
        <f t="shared" si="165"/>
        <v>398.4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30552.62</v>
      </c>
      <c r="B74">
        <v>-7703</v>
      </c>
      <c r="C74">
        <v>37248.6</v>
      </c>
      <c r="D74">
        <v>6234.22</v>
      </c>
      <c r="E74">
        <v>399</v>
      </c>
      <c r="F74" s="4">
        <v>7198</v>
      </c>
      <c r="G74">
        <v>174.51</v>
      </c>
      <c r="H74">
        <v>659.03</v>
      </c>
      <c r="I74">
        <v>637.89</v>
      </c>
      <c r="J74">
        <v>639.36</v>
      </c>
      <c r="K74">
        <v>538.35</v>
      </c>
      <c r="L74">
        <v>563.47</v>
      </c>
      <c r="M74">
        <v>921.3</v>
      </c>
      <c r="N74">
        <v>901.98</v>
      </c>
      <c r="O74">
        <v>0</v>
      </c>
      <c r="P74">
        <v>642.6</v>
      </c>
      <c r="Q74">
        <v>0</v>
      </c>
      <c r="R74">
        <v>350.29</v>
      </c>
      <c r="S74">
        <v>30035.18</v>
      </c>
      <c r="T74">
        <v>7595.549</v>
      </c>
      <c r="U74">
        <v>4456.063</v>
      </c>
      <c r="V74">
        <v>603.038</v>
      </c>
      <c r="W74">
        <v>5059.101</v>
      </c>
      <c r="X74">
        <v>292.566</v>
      </c>
      <c r="Y74">
        <v>50.003</v>
      </c>
      <c r="Z74">
        <v>2430.355</v>
      </c>
      <c r="AA74">
        <v>15678.45</v>
      </c>
      <c r="AB74">
        <v>1010.08</v>
      </c>
      <c r="AC74" t="s">
        <v>58</v>
      </c>
      <c r="AD74" s="4">
        <v>-3576.973</v>
      </c>
      <c r="AE74">
        <v>399</v>
      </c>
      <c r="AF74">
        <v>0</v>
      </c>
      <c r="AG74">
        <v>399</v>
      </c>
      <c r="AH74">
        <v>320</v>
      </c>
      <c r="AI74">
        <v>0</v>
      </c>
      <c r="AJ74">
        <v>320</v>
      </c>
      <c r="AK74">
        <v>7704</v>
      </c>
      <c r="AL74">
        <v>29302.9</v>
      </c>
      <c r="AM74">
        <v>37006.9</v>
      </c>
      <c r="AN74">
        <v>7141.09</v>
      </c>
      <c r="AO74">
        <v>6242.99</v>
      </c>
      <c r="AP74">
        <v>898.1</v>
      </c>
      <c r="AQ74">
        <v>399</v>
      </c>
      <c r="AR74">
        <v>320</v>
      </c>
      <c r="AU74">
        <v>0</v>
      </c>
      <c r="AV74" s="12">
        <v>0</v>
      </c>
      <c r="AW74" s="4">
        <v>320</v>
      </c>
      <c r="AX74" s="4">
        <v>399</v>
      </c>
      <c r="AY74" s="4">
        <v>640</v>
      </c>
      <c r="AZ74" s="24">
        <v>640</v>
      </c>
      <c r="BA74" s="4">
        <v>320</v>
      </c>
      <c r="BB74" s="4">
        <v>399</v>
      </c>
      <c r="BE74" s="15">
        <f t="shared" si="138"/>
        <v>320</v>
      </c>
      <c r="BF74" s="15">
        <f t="shared" ref="BF74:BH74" si="166">AH74</f>
        <v>320</v>
      </c>
      <c r="BG74" s="15">
        <f t="shared" si="166"/>
        <v>0</v>
      </c>
      <c r="BH74" s="15">
        <f t="shared" si="166"/>
        <v>320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399</v>
      </c>
      <c r="BN74" s="15">
        <f t="shared" ref="BN74:BP74" si="167">AE74</f>
        <v>399</v>
      </c>
      <c r="BO74" s="15">
        <f t="shared" si="167"/>
        <v>0</v>
      </c>
      <c r="BP74" s="15">
        <f t="shared" si="167"/>
        <v>399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30535.82</v>
      </c>
      <c r="B75">
        <v>-7703</v>
      </c>
      <c r="C75">
        <v>38045.21</v>
      </c>
      <c r="D75">
        <v>5668.37</v>
      </c>
      <c r="E75">
        <v>410</v>
      </c>
      <c r="F75" s="4">
        <v>7193</v>
      </c>
      <c r="G75">
        <v>209.56</v>
      </c>
      <c r="H75">
        <v>659.03</v>
      </c>
      <c r="I75">
        <v>647.19</v>
      </c>
      <c r="J75">
        <v>648.27</v>
      </c>
      <c r="K75">
        <v>538.82</v>
      </c>
      <c r="L75">
        <v>563.01</v>
      </c>
      <c r="M75">
        <v>922.54</v>
      </c>
      <c r="N75">
        <v>899.92</v>
      </c>
      <c r="O75">
        <v>0</v>
      </c>
      <c r="P75">
        <v>649.4</v>
      </c>
      <c r="Q75">
        <v>0</v>
      </c>
      <c r="R75">
        <v>347.65</v>
      </c>
      <c r="S75">
        <v>30026.33</v>
      </c>
      <c r="T75">
        <v>7913.916</v>
      </c>
      <c r="U75">
        <v>4357.139</v>
      </c>
      <c r="V75">
        <v>408.114</v>
      </c>
      <c r="W75">
        <v>4765.253</v>
      </c>
      <c r="X75">
        <v>296.572</v>
      </c>
      <c r="Y75">
        <v>50.022</v>
      </c>
      <c r="Z75">
        <v>1950.191</v>
      </c>
      <c r="AA75">
        <v>16141.56</v>
      </c>
      <c r="AB75">
        <v>1022.34</v>
      </c>
      <c r="AC75" t="s">
        <v>58</v>
      </c>
      <c r="AD75" s="4">
        <v>-3582.576</v>
      </c>
      <c r="AE75">
        <v>410</v>
      </c>
      <c r="AF75">
        <v>0</v>
      </c>
      <c r="AG75">
        <v>410</v>
      </c>
      <c r="AH75">
        <v>330</v>
      </c>
      <c r="AI75">
        <v>0</v>
      </c>
      <c r="AJ75">
        <v>330</v>
      </c>
      <c r="AK75">
        <v>7704</v>
      </c>
      <c r="AL75">
        <v>29617.8</v>
      </c>
      <c r="AM75">
        <v>37321.8</v>
      </c>
      <c r="AN75">
        <v>6435.87</v>
      </c>
      <c r="AO75">
        <v>5754.34</v>
      </c>
      <c r="AP75">
        <v>681.53</v>
      </c>
      <c r="AQ75">
        <v>410</v>
      </c>
      <c r="AR75">
        <v>330</v>
      </c>
      <c r="AU75">
        <v>0</v>
      </c>
      <c r="AV75" s="12">
        <v>0</v>
      </c>
      <c r="AW75" s="4">
        <v>330</v>
      </c>
      <c r="AX75" s="4">
        <v>410</v>
      </c>
      <c r="AY75" s="4">
        <v>640</v>
      </c>
      <c r="AZ75" s="24">
        <v>650</v>
      </c>
      <c r="BA75" s="4">
        <v>330</v>
      </c>
      <c r="BB75" s="4">
        <v>410</v>
      </c>
      <c r="BE75" s="15">
        <f t="shared" si="138"/>
        <v>330</v>
      </c>
      <c r="BF75" s="15">
        <f t="shared" ref="BF75:BH75" si="168">AH75</f>
        <v>330</v>
      </c>
      <c r="BG75" s="15">
        <f t="shared" si="168"/>
        <v>0</v>
      </c>
      <c r="BH75" s="15">
        <f t="shared" si="168"/>
        <v>330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410</v>
      </c>
      <c r="BN75" s="15">
        <f t="shared" ref="BN75:BP75" si="169">AE75</f>
        <v>410</v>
      </c>
      <c r="BO75" s="15">
        <f t="shared" si="169"/>
        <v>0</v>
      </c>
      <c r="BP75" s="15">
        <f t="shared" si="169"/>
        <v>410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30356.49</v>
      </c>
      <c r="B76">
        <v>-7703</v>
      </c>
      <c r="C76">
        <v>38076.79</v>
      </c>
      <c r="D76">
        <v>5309.01</v>
      </c>
      <c r="E76">
        <v>400</v>
      </c>
      <c r="F76" s="4">
        <v>7199</v>
      </c>
      <c r="G76">
        <v>261.67</v>
      </c>
      <c r="H76">
        <v>659.03</v>
      </c>
      <c r="I76">
        <v>652.42</v>
      </c>
      <c r="J76">
        <v>646.39</v>
      </c>
      <c r="K76">
        <v>538.35</v>
      </c>
      <c r="L76">
        <v>562.08</v>
      </c>
      <c r="M76">
        <v>921.3</v>
      </c>
      <c r="N76">
        <v>903.62</v>
      </c>
      <c r="O76">
        <v>0</v>
      </c>
      <c r="P76">
        <v>646.3</v>
      </c>
      <c r="Q76">
        <v>0</v>
      </c>
      <c r="R76">
        <v>350.03</v>
      </c>
      <c r="S76">
        <v>30054.03</v>
      </c>
      <c r="T76">
        <v>7698.753</v>
      </c>
      <c r="U76">
        <v>4108.599</v>
      </c>
      <c r="V76">
        <v>239.332</v>
      </c>
      <c r="W76">
        <v>4347.932</v>
      </c>
      <c r="X76">
        <v>465.925</v>
      </c>
      <c r="Y76">
        <v>50.033</v>
      </c>
      <c r="Z76">
        <v>2329.531</v>
      </c>
      <c r="AA76">
        <v>16265.84</v>
      </c>
      <c r="AB76">
        <v>1028.36</v>
      </c>
      <c r="AC76" t="s">
        <v>58</v>
      </c>
      <c r="AD76" s="4">
        <v>-3584.817</v>
      </c>
      <c r="AE76">
        <v>400</v>
      </c>
      <c r="AF76">
        <v>0</v>
      </c>
      <c r="AG76">
        <v>400</v>
      </c>
      <c r="AH76">
        <v>345</v>
      </c>
      <c r="AI76">
        <v>0</v>
      </c>
      <c r="AJ76">
        <v>345</v>
      </c>
      <c r="AK76">
        <v>7704</v>
      </c>
      <c r="AL76">
        <v>29760.9</v>
      </c>
      <c r="AM76">
        <v>37464.9</v>
      </c>
      <c r="AN76">
        <v>6042.77</v>
      </c>
      <c r="AO76">
        <v>5553.08</v>
      </c>
      <c r="AP76">
        <v>489.69</v>
      </c>
      <c r="AQ76">
        <v>400</v>
      </c>
      <c r="AR76">
        <v>345</v>
      </c>
      <c r="AU76">
        <v>0</v>
      </c>
      <c r="AV76" s="12">
        <v>0</v>
      </c>
      <c r="AW76" s="4">
        <v>345</v>
      </c>
      <c r="AX76" s="4">
        <v>400</v>
      </c>
      <c r="AY76" s="4">
        <v>640</v>
      </c>
      <c r="AZ76" s="24">
        <v>648.73</v>
      </c>
      <c r="BA76" s="4">
        <v>345</v>
      </c>
      <c r="BB76" s="4">
        <v>400</v>
      </c>
      <c r="BE76" s="15">
        <f t="shared" si="138"/>
        <v>345</v>
      </c>
      <c r="BF76" s="15">
        <f t="shared" ref="BF76:BH76" si="170">AH76</f>
        <v>345</v>
      </c>
      <c r="BG76" s="15">
        <f t="shared" si="170"/>
        <v>0</v>
      </c>
      <c r="BH76" s="15">
        <f t="shared" si="170"/>
        <v>345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400</v>
      </c>
      <c r="BN76" s="15">
        <f t="shared" ref="BN76:BP76" si="171">AE76</f>
        <v>400</v>
      </c>
      <c r="BO76" s="15">
        <f t="shared" si="171"/>
        <v>0</v>
      </c>
      <c r="BP76" s="15">
        <f t="shared" si="171"/>
        <v>400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30446.07</v>
      </c>
      <c r="B77">
        <v>-7703</v>
      </c>
      <c r="C77">
        <v>38468.69</v>
      </c>
      <c r="D77">
        <v>4839.57</v>
      </c>
      <c r="E77">
        <v>425</v>
      </c>
      <c r="F77" s="4">
        <v>7193</v>
      </c>
      <c r="G77">
        <v>271.08</v>
      </c>
      <c r="H77">
        <v>658.16</v>
      </c>
      <c r="I77">
        <v>646.75</v>
      </c>
      <c r="J77">
        <v>649.16</v>
      </c>
      <c r="K77">
        <v>539.28</v>
      </c>
      <c r="L77">
        <v>562.08</v>
      </c>
      <c r="M77">
        <v>920.89</v>
      </c>
      <c r="N77">
        <v>898.28</v>
      </c>
      <c r="O77">
        <v>0</v>
      </c>
      <c r="P77">
        <v>645.8</v>
      </c>
      <c r="Q77">
        <v>0</v>
      </c>
      <c r="R77">
        <v>349.5</v>
      </c>
      <c r="S77">
        <v>29888.04</v>
      </c>
      <c r="T77">
        <v>7940.696</v>
      </c>
      <c r="U77">
        <v>3877.515</v>
      </c>
      <c r="V77">
        <v>107.59</v>
      </c>
      <c r="W77">
        <v>3985.105</v>
      </c>
      <c r="X77">
        <v>467.824</v>
      </c>
      <c r="Y77">
        <v>50.035</v>
      </c>
      <c r="Z77">
        <v>2008.32</v>
      </c>
      <c r="AA77">
        <v>16735.44</v>
      </c>
      <c r="AB77">
        <v>1038.57</v>
      </c>
      <c r="AC77" t="s">
        <v>58</v>
      </c>
      <c r="AD77" s="4">
        <v>-3576.132</v>
      </c>
      <c r="AE77">
        <v>425</v>
      </c>
      <c r="AF77">
        <v>0</v>
      </c>
      <c r="AG77">
        <v>425</v>
      </c>
      <c r="AH77">
        <v>350</v>
      </c>
      <c r="AI77">
        <v>0</v>
      </c>
      <c r="AJ77">
        <v>350</v>
      </c>
      <c r="AK77">
        <v>7704</v>
      </c>
      <c r="AL77">
        <v>29932.6</v>
      </c>
      <c r="AM77">
        <v>37636.6</v>
      </c>
      <c r="AN77">
        <v>5657.69</v>
      </c>
      <c r="AO77">
        <v>5347.63</v>
      </c>
      <c r="AP77">
        <v>310.06</v>
      </c>
      <c r="AQ77">
        <v>425</v>
      </c>
      <c r="AR77">
        <v>350</v>
      </c>
      <c r="AU77">
        <v>0</v>
      </c>
      <c r="AV77" s="12">
        <v>0</v>
      </c>
      <c r="AW77" s="4">
        <v>350</v>
      </c>
      <c r="AX77" s="4">
        <v>425</v>
      </c>
      <c r="AY77" s="4">
        <v>640</v>
      </c>
      <c r="AZ77" s="24">
        <v>650</v>
      </c>
      <c r="BA77" s="4">
        <v>350</v>
      </c>
      <c r="BB77" s="4">
        <v>425</v>
      </c>
      <c r="BE77" s="15">
        <f t="shared" si="138"/>
        <v>350</v>
      </c>
      <c r="BF77" s="15">
        <f t="shared" ref="BF77:BH77" si="172">AH77</f>
        <v>350</v>
      </c>
      <c r="BG77" s="15">
        <f t="shared" si="172"/>
        <v>0</v>
      </c>
      <c r="BH77" s="15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425</v>
      </c>
      <c r="BN77" s="15">
        <f t="shared" ref="BN77:BP77" si="173">AE77</f>
        <v>425</v>
      </c>
      <c r="BO77" s="15">
        <f t="shared" si="173"/>
        <v>0</v>
      </c>
      <c r="BP77" s="15">
        <f t="shared" si="173"/>
        <v>425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30395.74</v>
      </c>
      <c r="B78">
        <v>-7703</v>
      </c>
      <c r="C78">
        <v>38548.23</v>
      </c>
      <c r="D78">
        <v>4553.39</v>
      </c>
      <c r="E78">
        <v>400</v>
      </c>
      <c r="F78" s="4">
        <v>7194</v>
      </c>
      <c r="G78">
        <v>290.72</v>
      </c>
      <c r="H78">
        <v>660.73</v>
      </c>
      <c r="I78">
        <v>649.56</v>
      </c>
      <c r="J78">
        <v>647.5</v>
      </c>
      <c r="K78">
        <v>538.35</v>
      </c>
      <c r="L78">
        <v>562.54</v>
      </c>
      <c r="M78">
        <v>921.71</v>
      </c>
      <c r="N78">
        <v>897.87</v>
      </c>
      <c r="O78">
        <v>0</v>
      </c>
      <c r="P78">
        <v>647.5</v>
      </c>
      <c r="Q78">
        <v>0</v>
      </c>
      <c r="R78">
        <v>349.98</v>
      </c>
      <c r="S78">
        <v>30254.89</v>
      </c>
      <c r="T78">
        <v>7764.28</v>
      </c>
      <c r="U78">
        <v>3677.512</v>
      </c>
      <c r="V78">
        <v>24.141</v>
      </c>
      <c r="W78">
        <v>3701.653</v>
      </c>
      <c r="X78">
        <v>591.797</v>
      </c>
      <c r="Y78">
        <v>49.974</v>
      </c>
      <c r="Z78">
        <v>1954.234</v>
      </c>
      <c r="AA78">
        <v>16653.44</v>
      </c>
      <c r="AB78">
        <v>1045.34</v>
      </c>
      <c r="AC78" t="s">
        <v>58</v>
      </c>
      <c r="AD78" s="4">
        <v>-3579.214</v>
      </c>
      <c r="AE78">
        <v>400</v>
      </c>
      <c r="AF78">
        <v>0</v>
      </c>
      <c r="AG78">
        <v>400</v>
      </c>
      <c r="AH78">
        <v>347</v>
      </c>
      <c r="AI78">
        <v>0</v>
      </c>
      <c r="AJ78">
        <v>347</v>
      </c>
      <c r="AK78">
        <v>7704</v>
      </c>
      <c r="AL78">
        <v>30104.4</v>
      </c>
      <c r="AM78">
        <v>37808.4</v>
      </c>
      <c r="AN78">
        <v>5320.05</v>
      </c>
      <c r="AO78">
        <v>5143.1</v>
      </c>
      <c r="AP78">
        <v>176.95</v>
      </c>
      <c r="AQ78">
        <v>400</v>
      </c>
      <c r="AR78">
        <v>347</v>
      </c>
      <c r="AU78">
        <v>0</v>
      </c>
      <c r="AV78" s="12">
        <v>0</v>
      </c>
      <c r="AW78" s="4">
        <v>347</v>
      </c>
      <c r="AX78" s="4">
        <v>400</v>
      </c>
      <c r="AY78" s="4">
        <v>640</v>
      </c>
      <c r="AZ78" s="24">
        <v>648.67</v>
      </c>
      <c r="BA78" s="4">
        <v>347</v>
      </c>
      <c r="BB78" s="4">
        <v>400</v>
      </c>
      <c r="BE78" s="15">
        <f t="shared" si="138"/>
        <v>347</v>
      </c>
      <c r="BF78" s="15">
        <f t="shared" ref="BF78:BH78" si="174">AH78</f>
        <v>347</v>
      </c>
      <c r="BG78" s="15">
        <f t="shared" si="174"/>
        <v>0</v>
      </c>
      <c r="BH78" s="15">
        <f t="shared" si="174"/>
        <v>347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400</v>
      </c>
      <c r="BN78" s="15">
        <f t="shared" ref="BN78:BP78" si="175">AE78</f>
        <v>400</v>
      </c>
      <c r="BO78" s="15">
        <f t="shared" si="175"/>
        <v>0</v>
      </c>
      <c r="BP78" s="15">
        <f t="shared" si="175"/>
        <v>400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30528.51</v>
      </c>
      <c r="B79">
        <v>-7673</v>
      </c>
      <c r="C79">
        <v>38932.79</v>
      </c>
      <c r="D79">
        <v>4290.06</v>
      </c>
      <c r="E79">
        <v>420</v>
      </c>
      <c r="F79" s="4">
        <v>7195</v>
      </c>
      <c r="G79">
        <v>284.75</v>
      </c>
      <c r="H79">
        <v>659.88</v>
      </c>
      <c r="I79">
        <v>648.47</v>
      </c>
      <c r="J79">
        <v>649.06</v>
      </c>
      <c r="K79">
        <v>539.52</v>
      </c>
      <c r="L79">
        <v>563.01</v>
      </c>
      <c r="M79">
        <v>921.3</v>
      </c>
      <c r="N79">
        <v>899.92</v>
      </c>
      <c r="O79">
        <v>0</v>
      </c>
      <c r="P79">
        <v>645.2</v>
      </c>
      <c r="Q79">
        <v>0</v>
      </c>
      <c r="R79">
        <v>350.35</v>
      </c>
      <c r="S79">
        <v>30363.58</v>
      </c>
      <c r="T79">
        <v>7671.326</v>
      </c>
      <c r="U79">
        <v>3610.018</v>
      </c>
      <c r="V79">
        <v>6.407</v>
      </c>
      <c r="W79">
        <v>3616.425</v>
      </c>
      <c r="X79">
        <v>691.357</v>
      </c>
      <c r="Y79">
        <v>49.991</v>
      </c>
      <c r="Z79">
        <v>2166.941</v>
      </c>
      <c r="AA79">
        <v>16830.2</v>
      </c>
      <c r="AB79">
        <v>1028.81</v>
      </c>
      <c r="AC79" t="s">
        <v>58</v>
      </c>
      <c r="AD79" s="4">
        <v>-3578.373</v>
      </c>
      <c r="AE79">
        <v>420</v>
      </c>
      <c r="AF79">
        <v>0</v>
      </c>
      <c r="AG79">
        <v>420</v>
      </c>
      <c r="AH79">
        <v>370</v>
      </c>
      <c r="AI79">
        <v>0</v>
      </c>
      <c r="AJ79">
        <v>370</v>
      </c>
      <c r="AK79">
        <v>7673</v>
      </c>
      <c r="AL79">
        <v>30133</v>
      </c>
      <c r="AM79">
        <v>37806</v>
      </c>
      <c r="AN79">
        <v>5031.61</v>
      </c>
      <c r="AO79">
        <v>4949.81</v>
      </c>
      <c r="AP79">
        <v>81.8</v>
      </c>
      <c r="AQ79">
        <v>420</v>
      </c>
      <c r="AR79">
        <v>370</v>
      </c>
      <c r="AU79">
        <v>0</v>
      </c>
      <c r="AV79" s="12">
        <v>0</v>
      </c>
      <c r="AW79" s="4">
        <v>370</v>
      </c>
      <c r="AX79" s="4">
        <v>420</v>
      </c>
      <c r="AY79" s="4">
        <v>640</v>
      </c>
      <c r="AZ79" s="24">
        <v>650</v>
      </c>
      <c r="BA79" s="4">
        <v>370</v>
      </c>
      <c r="BB79" s="4">
        <v>420</v>
      </c>
      <c r="BE79" s="15">
        <f t="shared" si="138"/>
        <v>370</v>
      </c>
      <c r="BF79" s="15">
        <f t="shared" ref="BF79:BH79" si="176">AH79</f>
        <v>370</v>
      </c>
      <c r="BG79" s="15">
        <f t="shared" si="176"/>
        <v>0</v>
      </c>
      <c r="BH79" s="15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420</v>
      </c>
      <c r="BN79" s="15">
        <f t="shared" ref="BN79:BP79" si="177">AE79</f>
        <v>420</v>
      </c>
      <c r="BO79" s="15">
        <f t="shared" si="177"/>
        <v>0</v>
      </c>
      <c r="BP79" s="15">
        <f t="shared" si="177"/>
        <v>420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30648.81</v>
      </c>
      <c r="B80">
        <v>-7644</v>
      </c>
      <c r="C80">
        <v>38961.18</v>
      </c>
      <c r="D80">
        <v>4093.43</v>
      </c>
      <c r="E80">
        <v>420</v>
      </c>
      <c r="F80" s="4">
        <v>7194</v>
      </c>
      <c r="G80">
        <v>381.32</v>
      </c>
      <c r="H80">
        <v>659.03</v>
      </c>
      <c r="I80">
        <v>648.86</v>
      </c>
      <c r="J80">
        <v>648.45</v>
      </c>
      <c r="K80">
        <v>539.28</v>
      </c>
      <c r="L80">
        <v>563.01</v>
      </c>
      <c r="M80">
        <v>921.3</v>
      </c>
      <c r="N80">
        <v>900.34</v>
      </c>
      <c r="O80">
        <v>0</v>
      </c>
      <c r="P80">
        <v>649.9</v>
      </c>
      <c r="Q80">
        <v>0</v>
      </c>
      <c r="R80">
        <v>349.92</v>
      </c>
      <c r="S80">
        <v>30513.43</v>
      </c>
      <c r="T80">
        <v>7523.527</v>
      </c>
      <c r="U80">
        <v>3499.511</v>
      </c>
      <c r="V80">
        <v>5.892</v>
      </c>
      <c r="W80">
        <v>3505.403</v>
      </c>
      <c r="X80">
        <v>803.859</v>
      </c>
      <c r="Y80">
        <v>50.01</v>
      </c>
      <c r="Z80">
        <v>2084.414</v>
      </c>
      <c r="AA80">
        <v>16911.92</v>
      </c>
      <c r="AB80">
        <v>1131</v>
      </c>
      <c r="AC80" t="s">
        <v>58</v>
      </c>
      <c r="AD80" s="4">
        <v>-3571.229</v>
      </c>
      <c r="AE80">
        <v>420</v>
      </c>
      <c r="AF80">
        <v>0</v>
      </c>
      <c r="AG80">
        <v>420</v>
      </c>
      <c r="AH80">
        <v>359</v>
      </c>
      <c r="AI80">
        <v>0</v>
      </c>
      <c r="AJ80">
        <v>359</v>
      </c>
      <c r="AK80">
        <v>7644</v>
      </c>
      <c r="AL80">
        <v>30304.8</v>
      </c>
      <c r="AM80">
        <v>37948.8</v>
      </c>
      <c r="AN80">
        <v>4903.81</v>
      </c>
      <c r="AO80">
        <v>4886.5</v>
      </c>
      <c r="AP80">
        <v>17.31</v>
      </c>
      <c r="AQ80">
        <v>420</v>
      </c>
      <c r="AR80">
        <v>359</v>
      </c>
      <c r="AU80">
        <v>0</v>
      </c>
      <c r="AV80" s="12">
        <v>0</v>
      </c>
      <c r="AW80" s="4">
        <v>359</v>
      </c>
      <c r="AX80" s="4">
        <v>420</v>
      </c>
      <c r="AY80" s="4">
        <v>640</v>
      </c>
      <c r="AZ80" s="24">
        <v>650</v>
      </c>
      <c r="BA80" s="4">
        <v>359</v>
      </c>
      <c r="BB80" s="4">
        <v>420</v>
      </c>
      <c r="BE80" s="15">
        <f t="shared" si="138"/>
        <v>359</v>
      </c>
      <c r="BF80" s="15">
        <f t="shared" ref="BF80:BH80" si="178">AH80</f>
        <v>359</v>
      </c>
      <c r="BG80" s="15">
        <f t="shared" si="178"/>
        <v>0</v>
      </c>
      <c r="BH80" s="15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420</v>
      </c>
      <c r="BN80" s="15">
        <f t="shared" ref="BN80:BP80" si="179">AE80</f>
        <v>420</v>
      </c>
      <c r="BO80" s="15">
        <f t="shared" si="179"/>
        <v>0</v>
      </c>
      <c r="BP80" s="15">
        <f t="shared" si="179"/>
        <v>420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31015.7</v>
      </c>
      <c r="B81">
        <v>-7615</v>
      </c>
      <c r="C81">
        <v>39410.08</v>
      </c>
      <c r="D81">
        <v>3934.69</v>
      </c>
      <c r="E81">
        <v>501</v>
      </c>
      <c r="F81" s="4">
        <v>7190</v>
      </c>
      <c r="G81">
        <v>470.17</v>
      </c>
      <c r="H81">
        <v>659.88</v>
      </c>
      <c r="I81">
        <v>653.67</v>
      </c>
      <c r="J81">
        <v>649.69</v>
      </c>
      <c r="K81">
        <v>540.91</v>
      </c>
      <c r="L81">
        <v>563.24</v>
      </c>
      <c r="M81">
        <v>920.89</v>
      </c>
      <c r="N81">
        <v>899.92</v>
      </c>
      <c r="O81">
        <v>0</v>
      </c>
      <c r="P81">
        <v>649.7</v>
      </c>
      <c r="Q81">
        <v>0</v>
      </c>
      <c r="R81">
        <v>350.19</v>
      </c>
      <c r="S81">
        <v>30219.9</v>
      </c>
      <c r="T81">
        <v>7824.51</v>
      </c>
      <c r="U81">
        <v>3457.144</v>
      </c>
      <c r="V81">
        <v>10.815</v>
      </c>
      <c r="W81">
        <v>3467.959</v>
      </c>
      <c r="X81">
        <v>808.369</v>
      </c>
      <c r="Y81">
        <v>49.989</v>
      </c>
      <c r="Z81">
        <v>2007.477</v>
      </c>
      <c r="AA81">
        <v>16982.34</v>
      </c>
      <c r="AB81">
        <v>1237.4</v>
      </c>
      <c r="AC81" t="s">
        <v>58</v>
      </c>
      <c r="AD81" s="4">
        <v>-3560.864</v>
      </c>
      <c r="AE81">
        <v>501</v>
      </c>
      <c r="AF81">
        <v>0</v>
      </c>
      <c r="AG81">
        <v>501</v>
      </c>
      <c r="AH81">
        <v>355</v>
      </c>
      <c r="AI81">
        <v>0</v>
      </c>
      <c r="AJ81">
        <v>355</v>
      </c>
      <c r="AK81">
        <v>7615</v>
      </c>
      <c r="AL81">
        <v>30362</v>
      </c>
      <c r="AM81">
        <v>37977</v>
      </c>
      <c r="AN81">
        <v>4869.74</v>
      </c>
      <c r="AO81">
        <v>4867.63</v>
      </c>
      <c r="AP81">
        <v>2.11</v>
      </c>
      <c r="AQ81">
        <v>501</v>
      </c>
      <c r="AR81">
        <v>355</v>
      </c>
      <c r="AU81">
        <v>0</v>
      </c>
      <c r="AV81" s="12">
        <v>0</v>
      </c>
      <c r="AW81" s="4">
        <v>355</v>
      </c>
      <c r="AX81" s="4">
        <v>501</v>
      </c>
      <c r="AY81" s="4">
        <v>640</v>
      </c>
      <c r="AZ81" s="24">
        <v>650</v>
      </c>
      <c r="BA81" s="4">
        <v>355</v>
      </c>
      <c r="BB81" s="4">
        <v>501</v>
      </c>
      <c r="BE81" s="15">
        <f t="shared" si="138"/>
        <v>355</v>
      </c>
      <c r="BF81" s="15">
        <f t="shared" ref="BF81:BH81" si="180">AH81</f>
        <v>355</v>
      </c>
      <c r="BG81" s="15">
        <f t="shared" si="180"/>
        <v>0</v>
      </c>
      <c r="BH81" s="15">
        <f t="shared" si="180"/>
        <v>355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501</v>
      </c>
      <c r="BN81" s="15">
        <f t="shared" ref="BN81:BP81" si="181">AE81</f>
        <v>501</v>
      </c>
      <c r="BO81" s="15">
        <f t="shared" si="181"/>
        <v>0</v>
      </c>
      <c r="BP81" s="15">
        <f t="shared" si="181"/>
        <v>501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30618.78</v>
      </c>
      <c r="B82">
        <v>-7141.94</v>
      </c>
      <c r="C82">
        <v>38495.34</v>
      </c>
      <c r="D82">
        <v>3809.24</v>
      </c>
      <c r="E82">
        <v>400</v>
      </c>
      <c r="F82" s="4">
        <v>7193</v>
      </c>
      <c r="G82">
        <v>548.8</v>
      </c>
      <c r="H82">
        <v>662.44</v>
      </c>
      <c r="I82">
        <v>642.45</v>
      </c>
      <c r="J82">
        <v>643</v>
      </c>
      <c r="K82">
        <v>538.82</v>
      </c>
      <c r="L82">
        <v>563.01</v>
      </c>
      <c r="M82">
        <v>922.54</v>
      </c>
      <c r="N82">
        <v>896.22</v>
      </c>
      <c r="O82">
        <v>0</v>
      </c>
      <c r="P82">
        <v>644.1</v>
      </c>
      <c r="Q82">
        <v>0</v>
      </c>
      <c r="R82">
        <v>350.4</v>
      </c>
      <c r="S82">
        <v>30349.52</v>
      </c>
      <c r="T82">
        <v>7143.728</v>
      </c>
      <c r="U82">
        <v>3446.414</v>
      </c>
      <c r="V82">
        <v>3.863</v>
      </c>
      <c r="W82">
        <v>3450.277</v>
      </c>
      <c r="X82">
        <v>801.582</v>
      </c>
      <c r="Y82">
        <v>50.024</v>
      </c>
      <c r="Z82">
        <v>2202.512</v>
      </c>
      <c r="AA82">
        <v>16277.86</v>
      </c>
      <c r="AB82">
        <v>1225.56</v>
      </c>
      <c r="AC82" t="s">
        <v>58</v>
      </c>
      <c r="AD82" s="4">
        <v>-3574.451</v>
      </c>
      <c r="AE82">
        <v>400</v>
      </c>
      <c r="AF82">
        <v>0</v>
      </c>
      <c r="AG82">
        <v>400</v>
      </c>
      <c r="AH82">
        <v>370</v>
      </c>
      <c r="AI82">
        <v>0</v>
      </c>
      <c r="AJ82">
        <v>370</v>
      </c>
      <c r="AK82">
        <v>7532</v>
      </c>
      <c r="AL82">
        <v>30362</v>
      </c>
      <c r="AM82">
        <v>37894</v>
      </c>
      <c r="AN82">
        <v>4801.62</v>
      </c>
      <c r="AO82">
        <v>4801.22</v>
      </c>
      <c r="AP82">
        <v>0.4</v>
      </c>
      <c r="AQ82">
        <v>400</v>
      </c>
      <c r="AR82">
        <v>370</v>
      </c>
      <c r="AU82">
        <v>0</v>
      </c>
      <c r="AV82" s="12">
        <v>0</v>
      </c>
      <c r="AW82" s="4">
        <v>370</v>
      </c>
      <c r="AX82" s="4">
        <v>400</v>
      </c>
      <c r="AY82" s="4">
        <v>640</v>
      </c>
      <c r="AZ82" s="24">
        <v>643</v>
      </c>
      <c r="BA82" s="4">
        <v>370</v>
      </c>
      <c r="BB82" s="4">
        <v>400</v>
      </c>
      <c r="BE82" s="15">
        <f t="shared" si="138"/>
        <v>370</v>
      </c>
      <c r="BF82" s="15">
        <f t="shared" ref="BF82:BH82" si="182">AH82</f>
        <v>370</v>
      </c>
      <c r="BG82" s="15">
        <f t="shared" si="182"/>
        <v>0</v>
      </c>
      <c r="BH82" s="15">
        <f t="shared" si="182"/>
        <v>370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400</v>
      </c>
      <c r="BN82" s="15">
        <f t="shared" ref="BN82:BP82" si="183">AE82</f>
        <v>400</v>
      </c>
      <c r="BO82" s="15">
        <f t="shared" si="183"/>
        <v>0</v>
      </c>
      <c r="BP82" s="15">
        <f t="shared" si="183"/>
        <v>400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30252.79</v>
      </c>
      <c r="B83">
        <v>-7094.94</v>
      </c>
      <c r="C83">
        <v>38208.6</v>
      </c>
      <c r="D83">
        <v>3660.39</v>
      </c>
      <c r="E83">
        <v>398.4</v>
      </c>
      <c r="F83" s="4">
        <v>7192</v>
      </c>
      <c r="G83">
        <v>548.8</v>
      </c>
      <c r="H83">
        <v>662.44</v>
      </c>
      <c r="I83">
        <v>639.81</v>
      </c>
      <c r="J83">
        <v>640.06</v>
      </c>
      <c r="K83">
        <v>538.82</v>
      </c>
      <c r="L83">
        <v>563.94</v>
      </c>
      <c r="M83">
        <v>921.3</v>
      </c>
      <c r="N83">
        <v>901.57</v>
      </c>
      <c r="O83">
        <v>0</v>
      </c>
      <c r="P83">
        <v>642</v>
      </c>
      <c r="Q83">
        <v>0</v>
      </c>
      <c r="R83">
        <v>350.72</v>
      </c>
      <c r="S83">
        <v>30289.19</v>
      </c>
      <c r="T83">
        <v>7130.976</v>
      </c>
      <c r="U83">
        <v>3450.852</v>
      </c>
      <c r="V83">
        <v>3.953</v>
      </c>
      <c r="W83">
        <v>3454.805</v>
      </c>
      <c r="X83">
        <v>805.941</v>
      </c>
      <c r="Y83">
        <v>49.98</v>
      </c>
      <c r="Z83">
        <v>2526.637</v>
      </c>
      <c r="AA83">
        <v>15949.29</v>
      </c>
      <c r="AB83">
        <v>1218</v>
      </c>
      <c r="AC83" t="s">
        <v>58</v>
      </c>
      <c r="AD83" s="4">
        <v>-3571.79</v>
      </c>
      <c r="AE83">
        <v>398.4</v>
      </c>
      <c r="AF83">
        <v>0</v>
      </c>
      <c r="AG83">
        <v>398.4</v>
      </c>
      <c r="AH83">
        <v>350</v>
      </c>
      <c r="AI83">
        <v>0</v>
      </c>
      <c r="AJ83">
        <v>350</v>
      </c>
      <c r="AK83">
        <v>7485</v>
      </c>
      <c r="AL83">
        <v>30247.5</v>
      </c>
      <c r="AM83">
        <v>37732.5</v>
      </c>
      <c r="AN83">
        <v>4739.76</v>
      </c>
      <c r="AO83">
        <v>4739.55</v>
      </c>
      <c r="AP83">
        <v>0.21</v>
      </c>
      <c r="AQ83">
        <v>398.4</v>
      </c>
      <c r="AR83">
        <v>350</v>
      </c>
      <c r="AU83">
        <v>0</v>
      </c>
      <c r="AV83" s="12">
        <v>0</v>
      </c>
      <c r="AW83" s="4">
        <v>350</v>
      </c>
      <c r="AX83" s="4">
        <v>398.4</v>
      </c>
      <c r="AY83" s="4">
        <v>640</v>
      </c>
      <c r="AZ83" s="24">
        <v>640</v>
      </c>
      <c r="BA83" s="4">
        <v>350</v>
      </c>
      <c r="BB83" s="4">
        <v>398.4</v>
      </c>
      <c r="BE83" s="15">
        <f t="shared" si="138"/>
        <v>350</v>
      </c>
      <c r="BF83" s="15">
        <f t="shared" ref="BF83:BH83" si="184">AH83</f>
        <v>350</v>
      </c>
      <c r="BG83" s="15">
        <f t="shared" si="184"/>
        <v>0</v>
      </c>
      <c r="BH83" s="15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398.4</v>
      </c>
      <c r="BN83" s="15">
        <f t="shared" ref="BN83:BP83" si="185">AE83</f>
        <v>398.4</v>
      </c>
      <c r="BO83" s="15">
        <f t="shared" si="185"/>
        <v>0</v>
      </c>
      <c r="BP83" s="15">
        <f t="shared" si="185"/>
        <v>398.4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30355.95</v>
      </c>
      <c r="B84">
        <v>-7048.94</v>
      </c>
      <c r="C84">
        <v>36892.21</v>
      </c>
      <c r="D84">
        <v>3556.93</v>
      </c>
      <c r="E84">
        <v>380</v>
      </c>
      <c r="F84" s="4">
        <v>7194</v>
      </c>
      <c r="G84">
        <v>548.8</v>
      </c>
      <c r="H84">
        <v>661.6</v>
      </c>
      <c r="I84">
        <v>639.19</v>
      </c>
      <c r="J84">
        <v>639.55</v>
      </c>
      <c r="K84">
        <v>539.75</v>
      </c>
      <c r="L84">
        <v>562.08</v>
      </c>
      <c r="M84">
        <v>921.71</v>
      </c>
      <c r="N84">
        <v>902.39</v>
      </c>
      <c r="O84">
        <v>0</v>
      </c>
      <c r="P84">
        <v>640.8</v>
      </c>
      <c r="Q84">
        <v>0</v>
      </c>
      <c r="R84">
        <v>348.81</v>
      </c>
      <c r="S84">
        <v>30042.58</v>
      </c>
      <c r="T84">
        <v>7170.834</v>
      </c>
      <c r="U84">
        <v>3423.445</v>
      </c>
      <c r="V84">
        <v>3.765</v>
      </c>
      <c r="W84">
        <v>3427.209</v>
      </c>
      <c r="X84">
        <v>939.893</v>
      </c>
      <c r="Y84">
        <v>49.969</v>
      </c>
      <c r="Z84">
        <v>2323.109</v>
      </c>
      <c r="AA84">
        <v>15650.36</v>
      </c>
      <c r="AB84">
        <v>1229.54</v>
      </c>
      <c r="AC84" t="s">
        <v>58</v>
      </c>
      <c r="AD84" s="4">
        <v>-3575.011</v>
      </c>
      <c r="AE84">
        <v>380</v>
      </c>
      <c r="AF84">
        <v>0</v>
      </c>
      <c r="AG84">
        <v>380</v>
      </c>
      <c r="AH84">
        <v>351</v>
      </c>
      <c r="AI84">
        <v>0</v>
      </c>
      <c r="AJ84">
        <v>351</v>
      </c>
      <c r="AK84">
        <v>7439</v>
      </c>
      <c r="AL84">
        <v>30075.8</v>
      </c>
      <c r="AM84">
        <v>37514.8</v>
      </c>
      <c r="AN84">
        <v>4674.34</v>
      </c>
      <c r="AO84">
        <v>4674.22</v>
      </c>
      <c r="AP84">
        <v>0.12</v>
      </c>
      <c r="AQ84">
        <v>380</v>
      </c>
      <c r="AR84">
        <v>351</v>
      </c>
      <c r="AU84">
        <v>0</v>
      </c>
      <c r="AV84" s="12">
        <v>0</v>
      </c>
      <c r="AW84" s="4">
        <v>351</v>
      </c>
      <c r="AX84" s="4">
        <v>380</v>
      </c>
      <c r="AY84" s="4">
        <v>640</v>
      </c>
      <c r="AZ84" s="24">
        <v>640</v>
      </c>
      <c r="BA84" s="4">
        <v>351</v>
      </c>
      <c r="BB84" s="4">
        <v>380</v>
      </c>
      <c r="BE84" s="15">
        <f t="shared" si="138"/>
        <v>351</v>
      </c>
      <c r="BF84" s="15">
        <f t="shared" ref="BF84:BH84" si="186">AH84</f>
        <v>351</v>
      </c>
      <c r="BG84" s="15">
        <f t="shared" si="186"/>
        <v>0</v>
      </c>
      <c r="BH84" s="15">
        <f t="shared" si="186"/>
        <v>351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380</v>
      </c>
      <c r="BN84" s="15">
        <f t="shared" ref="BN84:BP84" si="187">AE84</f>
        <v>380</v>
      </c>
      <c r="BO84" s="15">
        <f t="shared" si="187"/>
        <v>0</v>
      </c>
      <c r="BP84" s="15">
        <f t="shared" si="187"/>
        <v>380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30093.46</v>
      </c>
      <c r="B85">
        <v>-7001.94</v>
      </c>
      <c r="C85">
        <v>37138.29</v>
      </c>
      <c r="D85">
        <v>3578.77</v>
      </c>
      <c r="E85">
        <v>398</v>
      </c>
      <c r="F85" s="4">
        <v>7195</v>
      </c>
      <c r="G85">
        <v>552.21</v>
      </c>
      <c r="H85">
        <v>662.44</v>
      </c>
      <c r="I85">
        <v>641.17</v>
      </c>
      <c r="J85">
        <v>639.66</v>
      </c>
      <c r="K85">
        <v>539.52</v>
      </c>
      <c r="L85">
        <v>562.08</v>
      </c>
      <c r="M85">
        <v>921.71</v>
      </c>
      <c r="N85">
        <v>901.16</v>
      </c>
      <c r="O85">
        <v>0</v>
      </c>
      <c r="P85">
        <v>640.4</v>
      </c>
      <c r="Q85">
        <v>0</v>
      </c>
      <c r="R85">
        <v>347.39</v>
      </c>
      <c r="S85">
        <v>30200.89</v>
      </c>
      <c r="T85">
        <v>7150.569</v>
      </c>
      <c r="U85">
        <v>3508.869</v>
      </c>
      <c r="V85">
        <v>4.22</v>
      </c>
      <c r="W85">
        <v>3513.09</v>
      </c>
      <c r="X85">
        <v>934.039</v>
      </c>
      <c r="Y85">
        <v>49.974</v>
      </c>
      <c r="Z85">
        <v>2006.75</v>
      </c>
      <c r="AA85">
        <v>15961.2</v>
      </c>
      <c r="AB85">
        <v>1232.03</v>
      </c>
      <c r="AC85" t="s">
        <v>58</v>
      </c>
      <c r="AD85" s="4">
        <v>-3579.774</v>
      </c>
      <c r="AE85">
        <v>398</v>
      </c>
      <c r="AF85">
        <v>0</v>
      </c>
      <c r="AG85">
        <v>398</v>
      </c>
      <c r="AH85">
        <v>350</v>
      </c>
      <c r="AI85">
        <v>0</v>
      </c>
      <c r="AJ85">
        <v>350</v>
      </c>
      <c r="AK85">
        <v>7392</v>
      </c>
      <c r="AL85">
        <v>30047.2</v>
      </c>
      <c r="AM85">
        <v>37439.2</v>
      </c>
      <c r="AN85">
        <v>4620.72</v>
      </c>
      <c r="AO85">
        <v>4620.66</v>
      </c>
      <c r="AP85">
        <v>0.06</v>
      </c>
      <c r="AQ85">
        <v>398</v>
      </c>
      <c r="AR85">
        <v>350</v>
      </c>
      <c r="AU85">
        <v>0</v>
      </c>
      <c r="AV85" s="12">
        <v>0</v>
      </c>
      <c r="AW85" s="4">
        <v>350</v>
      </c>
      <c r="AX85" s="4">
        <v>398</v>
      </c>
      <c r="AY85" s="4">
        <v>640</v>
      </c>
      <c r="AZ85" s="24">
        <v>640</v>
      </c>
      <c r="BA85" s="4">
        <v>350</v>
      </c>
      <c r="BB85" s="4">
        <v>398</v>
      </c>
      <c r="BE85" s="15">
        <f t="shared" si="138"/>
        <v>350</v>
      </c>
      <c r="BF85" s="15">
        <f t="shared" ref="BF85:BH85" si="188">AH85</f>
        <v>350</v>
      </c>
      <c r="BG85" s="15">
        <f t="shared" si="188"/>
        <v>0</v>
      </c>
      <c r="BH85" s="15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398</v>
      </c>
      <c r="BN85" s="15">
        <f t="shared" ref="BN85:BP85" si="189">AE85</f>
        <v>398</v>
      </c>
      <c r="BO85" s="15">
        <f t="shared" si="189"/>
        <v>0</v>
      </c>
      <c r="BP85" s="15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29870.99</v>
      </c>
      <c r="B86">
        <v>-7008.95</v>
      </c>
      <c r="C86">
        <v>35717.64</v>
      </c>
      <c r="D86">
        <v>3592.81</v>
      </c>
      <c r="E86">
        <v>360</v>
      </c>
      <c r="F86" s="4">
        <v>7197</v>
      </c>
      <c r="G86">
        <v>552.21</v>
      </c>
      <c r="H86">
        <v>662.44</v>
      </c>
      <c r="I86">
        <v>639.3</v>
      </c>
      <c r="J86">
        <v>639.88</v>
      </c>
      <c r="K86">
        <v>539.52</v>
      </c>
      <c r="L86">
        <v>563.47</v>
      </c>
      <c r="M86">
        <v>921.71</v>
      </c>
      <c r="N86">
        <v>902.39</v>
      </c>
      <c r="O86">
        <v>0</v>
      </c>
      <c r="P86">
        <v>643</v>
      </c>
      <c r="Q86">
        <v>0</v>
      </c>
      <c r="R86">
        <v>339.88</v>
      </c>
      <c r="S86">
        <v>29978.42</v>
      </c>
      <c r="T86">
        <v>6855.999</v>
      </c>
      <c r="U86">
        <v>3513.988</v>
      </c>
      <c r="V86">
        <v>4.231</v>
      </c>
      <c r="W86">
        <v>3518.219</v>
      </c>
      <c r="X86">
        <v>931.987</v>
      </c>
      <c r="Y86">
        <v>49.969</v>
      </c>
      <c r="Z86">
        <v>2622.391</v>
      </c>
      <c r="AA86">
        <v>15206.36</v>
      </c>
      <c r="AB86">
        <v>1215.43</v>
      </c>
      <c r="AC86" t="s">
        <v>58</v>
      </c>
      <c r="AD86" s="4">
        <v>-3587.758</v>
      </c>
      <c r="AE86">
        <v>360</v>
      </c>
      <c r="AF86">
        <v>0</v>
      </c>
      <c r="AG86">
        <v>360</v>
      </c>
      <c r="AH86">
        <v>350</v>
      </c>
      <c r="AI86">
        <v>0</v>
      </c>
      <c r="AJ86">
        <v>350</v>
      </c>
      <c r="AK86">
        <v>7399</v>
      </c>
      <c r="AL86">
        <v>29709.1</v>
      </c>
      <c r="AM86">
        <v>37108.1</v>
      </c>
      <c r="AN86">
        <v>4640.83</v>
      </c>
      <c r="AO86">
        <v>4640.8</v>
      </c>
      <c r="AP86">
        <v>0.03</v>
      </c>
      <c r="AQ86">
        <v>360</v>
      </c>
      <c r="AR86">
        <v>350</v>
      </c>
      <c r="AU86">
        <v>0</v>
      </c>
      <c r="AV86" s="12">
        <v>0</v>
      </c>
      <c r="AW86" s="4">
        <v>350</v>
      </c>
      <c r="AX86" s="4">
        <v>360</v>
      </c>
      <c r="AY86" s="4">
        <v>640</v>
      </c>
      <c r="AZ86" s="24">
        <v>640</v>
      </c>
      <c r="BA86" s="4">
        <v>350</v>
      </c>
      <c r="BB86" s="4">
        <v>360</v>
      </c>
      <c r="BE86" s="15">
        <f t="shared" si="138"/>
        <v>350</v>
      </c>
      <c r="BF86" s="15">
        <f t="shared" ref="BF86:BH86" si="190">AH86</f>
        <v>350</v>
      </c>
      <c r="BG86" s="15">
        <f t="shared" si="190"/>
        <v>0</v>
      </c>
      <c r="BH86" s="15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360</v>
      </c>
      <c r="BN86" s="15">
        <f t="shared" ref="BN86:BP86" si="191">AE86</f>
        <v>360</v>
      </c>
      <c r="BO86" s="15">
        <f t="shared" si="191"/>
        <v>0</v>
      </c>
      <c r="BP86" s="15">
        <f t="shared" si="191"/>
        <v>360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29981.98</v>
      </c>
      <c r="B87">
        <v>-7138</v>
      </c>
      <c r="C87">
        <v>36205.45</v>
      </c>
      <c r="D87">
        <v>3581.94</v>
      </c>
      <c r="E87">
        <v>381</v>
      </c>
      <c r="F87" s="4">
        <v>7198</v>
      </c>
      <c r="G87">
        <v>552.21</v>
      </c>
      <c r="H87">
        <v>661.6</v>
      </c>
      <c r="I87">
        <v>638.39</v>
      </c>
      <c r="J87">
        <v>639.28</v>
      </c>
      <c r="K87">
        <v>538.82</v>
      </c>
      <c r="L87">
        <v>563.01</v>
      </c>
      <c r="M87">
        <v>920.89</v>
      </c>
      <c r="N87">
        <v>901.98</v>
      </c>
      <c r="O87">
        <v>0</v>
      </c>
      <c r="P87">
        <v>642.2</v>
      </c>
      <c r="Q87">
        <v>0</v>
      </c>
      <c r="R87">
        <v>349.13</v>
      </c>
      <c r="S87">
        <v>29978.14</v>
      </c>
      <c r="T87">
        <v>7089.21</v>
      </c>
      <c r="U87">
        <v>3498.183</v>
      </c>
      <c r="V87">
        <v>4.228</v>
      </c>
      <c r="W87">
        <v>3502.411</v>
      </c>
      <c r="X87">
        <v>933.531</v>
      </c>
      <c r="Y87">
        <v>49.967</v>
      </c>
      <c r="Z87">
        <v>2433.77</v>
      </c>
      <c r="AA87">
        <v>15333.38</v>
      </c>
      <c r="AB87">
        <v>1225.71</v>
      </c>
      <c r="AC87" t="s">
        <v>58</v>
      </c>
      <c r="AD87" s="4">
        <v>-3592.801</v>
      </c>
      <c r="AE87">
        <v>381</v>
      </c>
      <c r="AF87">
        <v>0</v>
      </c>
      <c r="AG87">
        <v>381</v>
      </c>
      <c r="AH87">
        <v>355</v>
      </c>
      <c r="AI87">
        <v>0</v>
      </c>
      <c r="AJ87">
        <v>355</v>
      </c>
      <c r="AK87">
        <v>7138</v>
      </c>
      <c r="AL87">
        <v>29398.1</v>
      </c>
      <c r="AM87">
        <v>36536.1</v>
      </c>
      <c r="AN87">
        <v>4628.61</v>
      </c>
      <c r="AO87">
        <v>4628.6</v>
      </c>
      <c r="AP87">
        <v>0.01</v>
      </c>
      <c r="AQ87">
        <v>381</v>
      </c>
      <c r="AR87">
        <v>355</v>
      </c>
      <c r="AU87">
        <v>0</v>
      </c>
      <c r="AV87" s="12">
        <v>0</v>
      </c>
      <c r="AW87" s="4">
        <v>355</v>
      </c>
      <c r="AX87" s="4">
        <v>381</v>
      </c>
      <c r="AY87" s="4">
        <v>640</v>
      </c>
      <c r="AZ87" s="24">
        <v>640</v>
      </c>
      <c r="BA87" s="4">
        <v>355</v>
      </c>
      <c r="BB87" s="4">
        <v>381</v>
      </c>
      <c r="BE87" s="15">
        <f t="shared" si="138"/>
        <v>355</v>
      </c>
      <c r="BF87" s="15">
        <f t="shared" ref="BF87:BH87" si="192">AH87</f>
        <v>355</v>
      </c>
      <c r="BG87" s="15">
        <f t="shared" si="192"/>
        <v>0</v>
      </c>
      <c r="BH87" s="15">
        <f t="shared" si="192"/>
        <v>355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381</v>
      </c>
      <c r="BN87" s="15">
        <f t="shared" ref="BN87:BP87" si="193">AE87</f>
        <v>381</v>
      </c>
      <c r="BO87" s="15">
        <f t="shared" si="193"/>
        <v>0</v>
      </c>
      <c r="BP87" s="15">
        <f t="shared" si="193"/>
        <v>381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29369.59</v>
      </c>
      <c r="B88">
        <v>-6892</v>
      </c>
      <c r="C88">
        <v>35491.07</v>
      </c>
      <c r="D88">
        <v>3573.14</v>
      </c>
      <c r="E88">
        <v>359</v>
      </c>
      <c r="F88" s="4">
        <v>7195</v>
      </c>
      <c r="G88">
        <v>553.93</v>
      </c>
      <c r="H88">
        <v>662.44</v>
      </c>
      <c r="I88">
        <v>639.75</v>
      </c>
      <c r="J88">
        <v>640.23</v>
      </c>
      <c r="K88">
        <v>539.52</v>
      </c>
      <c r="L88">
        <v>562.54</v>
      </c>
      <c r="M88">
        <v>921.3</v>
      </c>
      <c r="N88">
        <v>901.57</v>
      </c>
      <c r="O88">
        <v>0</v>
      </c>
      <c r="P88">
        <v>641.4</v>
      </c>
      <c r="Q88">
        <v>0</v>
      </c>
      <c r="R88">
        <v>340.89</v>
      </c>
      <c r="S88">
        <v>29453.69</v>
      </c>
      <c r="T88">
        <v>6925.597</v>
      </c>
      <c r="U88">
        <v>3585.546</v>
      </c>
      <c r="V88">
        <v>-0.836</v>
      </c>
      <c r="W88">
        <v>3584.71</v>
      </c>
      <c r="X88">
        <v>826.45</v>
      </c>
      <c r="Y88">
        <v>49.967</v>
      </c>
      <c r="Z88">
        <v>3145.33</v>
      </c>
      <c r="AA88">
        <v>14720.85</v>
      </c>
      <c r="AB88">
        <v>1238.32</v>
      </c>
      <c r="AC88" t="s">
        <v>58</v>
      </c>
      <c r="AD88" s="4">
        <v>-3585.798</v>
      </c>
      <c r="AE88">
        <v>359</v>
      </c>
      <c r="AF88">
        <v>0</v>
      </c>
      <c r="AG88">
        <v>359</v>
      </c>
      <c r="AH88">
        <v>345</v>
      </c>
      <c r="AI88">
        <v>0</v>
      </c>
      <c r="AJ88">
        <v>345</v>
      </c>
      <c r="AK88">
        <v>6882</v>
      </c>
      <c r="AL88">
        <v>29068.1</v>
      </c>
      <c r="AM88">
        <v>35950.1</v>
      </c>
      <c r="AN88">
        <v>4616.19</v>
      </c>
      <c r="AO88">
        <v>4616.18</v>
      </c>
      <c r="AP88">
        <v>0.01</v>
      </c>
      <c r="AQ88">
        <v>359</v>
      </c>
      <c r="AR88">
        <v>345</v>
      </c>
      <c r="AU88">
        <v>0</v>
      </c>
      <c r="AV88" s="12">
        <v>0</v>
      </c>
      <c r="AW88" s="4">
        <v>345</v>
      </c>
      <c r="AX88" s="4">
        <v>359</v>
      </c>
      <c r="AY88" s="4">
        <v>640</v>
      </c>
      <c r="AZ88" s="24">
        <v>640</v>
      </c>
      <c r="BA88" s="4">
        <v>345</v>
      </c>
      <c r="BB88" s="4">
        <v>359</v>
      </c>
      <c r="BE88" s="15">
        <f t="shared" si="138"/>
        <v>345</v>
      </c>
      <c r="BF88" s="15">
        <f t="shared" ref="BF88:BH88" si="194">AH88</f>
        <v>345</v>
      </c>
      <c r="BG88" s="15">
        <f t="shared" si="194"/>
        <v>0</v>
      </c>
      <c r="BH88" s="15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359</v>
      </c>
      <c r="BN88" s="15">
        <f t="shared" ref="BN88:BP88" si="195">AE88</f>
        <v>359</v>
      </c>
      <c r="BO88" s="15">
        <f t="shared" si="195"/>
        <v>0</v>
      </c>
      <c r="BP88" s="15">
        <f t="shared" si="195"/>
        <v>359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29023.04</v>
      </c>
      <c r="B89">
        <v>-6901</v>
      </c>
      <c r="C89">
        <v>34831.22</v>
      </c>
      <c r="D89">
        <v>3629.87</v>
      </c>
      <c r="E89">
        <v>345</v>
      </c>
      <c r="F89" s="4">
        <v>6979</v>
      </c>
      <c r="G89">
        <v>552.21</v>
      </c>
      <c r="H89">
        <v>662.44</v>
      </c>
      <c r="I89">
        <v>630.75</v>
      </c>
      <c r="J89">
        <v>629.69</v>
      </c>
      <c r="K89">
        <v>539.52</v>
      </c>
      <c r="L89">
        <v>563.24</v>
      </c>
      <c r="M89">
        <v>921.71</v>
      </c>
      <c r="N89">
        <v>901.57</v>
      </c>
      <c r="O89">
        <v>0</v>
      </c>
      <c r="P89">
        <v>639.8</v>
      </c>
      <c r="Q89">
        <v>0</v>
      </c>
      <c r="R89">
        <v>340.36</v>
      </c>
      <c r="S89">
        <v>29068.76</v>
      </c>
      <c r="T89">
        <v>6912.729</v>
      </c>
      <c r="U89">
        <v>3539.178</v>
      </c>
      <c r="V89">
        <v>-0.834</v>
      </c>
      <c r="W89">
        <v>3538.344</v>
      </c>
      <c r="X89">
        <v>802.363</v>
      </c>
      <c r="Y89">
        <v>49.992</v>
      </c>
      <c r="Z89">
        <v>3684.99</v>
      </c>
      <c r="AA89">
        <v>14205.88</v>
      </c>
      <c r="AB89">
        <v>1237.71</v>
      </c>
      <c r="AC89" t="s">
        <v>58</v>
      </c>
      <c r="AD89" s="4">
        <v>-3360.135</v>
      </c>
      <c r="AE89">
        <v>345</v>
      </c>
      <c r="AF89">
        <v>0</v>
      </c>
      <c r="AG89">
        <v>345</v>
      </c>
      <c r="AH89">
        <v>332</v>
      </c>
      <c r="AI89">
        <v>0</v>
      </c>
      <c r="AJ89">
        <v>332</v>
      </c>
      <c r="AK89">
        <v>6625</v>
      </c>
      <c r="AL89">
        <v>28835.1</v>
      </c>
      <c r="AM89">
        <v>35460.1</v>
      </c>
      <c r="AN89">
        <v>4692.82</v>
      </c>
      <c r="AO89">
        <v>4692.82</v>
      </c>
      <c r="AP89">
        <v>0</v>
      </c>
      <c r="AQ89">
        <v>345</v>
      </c>
      <c r="AR89">
        <v>332</v>
      </c>
      <c r="AU89">
        <v>0</v>
      </c>
      <c r="AV89" s="12">
        <v>0</v>
      </c>
      <c r="AW89" s="4">
        <v>332</v>
      </c>
      <c r="AX89" s="4">
        <v>345</v>
      </c>
      <c r="AY89" s="4">
        <v>640</v>
      </c>
      <c r="AZ89" s="24">
        <v>640</v>
      </c>
      <c r="BA89" s="4">
        <v>332</v>
      </c>
      <c r="BB89" s="4">
        <v>345</v>
      </c>
      <c r="BE89" s="15">
        <f t="shared" si="138"/>
        <v>332</v>
      </c>
      <c r="BF89" s="15">
        <f t="shared" ref="BF89:BH89" si="196">AH89</f>
        <v>332</v>
      </c>
      <c r="BG89" s="15">
        <f t="shared" si="196"/>
        <v>0</v>
      </c>
      <c r="BH89" s="15">
        <f t="shared" si="196"/>
        <v>332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345</v>
      </c>
      <c r="BN89" s="15">
        <f t="shared" ref="BN89:BP89" si="197">AE89</f>
        <v>345</v>
      </c>
      <c r="BO89" s="15">
        <f t="shared" si="197"/>
        <v>0</v>
      </c>
      <c r="BP89" s="15">
        <f t="shared" si="197"/>
        <v>345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28645.67</v>
      </c>
      <c r="B90">
        <v>-6435</v>
      </c>
      <c r="C90">
        <v>34061.15</v>
      </c>
      <c r="D90">
        <v>3629.65</v>
      </c>
      <c r="E90">
        <v>339</v>
      </c>
      <c r="F90" s="4">
        <v>7196</v>
      </c>
      <c r="G90">
        <v>553.05</v>
      </c>
      <c r="H90">
        <v>647.06</v>
      </c>
      <c r="I90">
        <v>630.78</v>
      </c>
      <c r="J90">
        <v>629.5</v>
      </c>
      <c r="K90">
        <v>539.28</v>
      </c>
      <c r="L90">
        <v>563.47</v>
      </c>
      <c r="M90">
        <v>922.95</v>
      </c>
      <c r="N90">
        <v>901.57</v>
      </c>
      <c r="O90">
        <v>0</v>
      </c>
      <c r="P90">
        <v>643.5</v>
      </c>
      <c r="Q90">
        <v>0</v>
      </c>
      <c r="R90">
        <v>340.25</v>
      </c>
      <c r="S90">
        <v>28783.11</v>
      </c>
      <c r="T90">
        <v>6523.477</v>
      </c>
      <c r="U90">
        <v>3744.518</v>
      </c>
      <c r="V90">
        <v>-0.815</v>
      </c>
      <c r="W90">
        <v>3743.702</v>
      </c>
      <c r="X90">
        <v>801.091</v>
      </c>
      <c r="Y90">
        <v>49.966</v>
      </c>
      <c r="Z90">
        <v>4438.551</v>
      </c>
      <c r="AA90">
        <v>13459.12</v>
      </c>
      <c r="AB90">
        <v>1127.85</v>
      </c>
      <c r="AC90" t="s">
        <v>58</v>
      </c>
      <c r="AD90" s="4">
        <v>-3582.296</v>
      </c>
      <c r="AE90">
        <v>339</v>
      </c>
      <c r="AF90">
        <v>0</v>
      </c>
      <c r="AG90">
        <v>339</v>
      </c>
      <c r="AH90">
        <v>328</v>
      </c>
      <c r="AI90">
        <v>0</v>
      </c>
      <c r="AJ90">
        <v>328</v>
      </c>
      <c r="AK90">
        <v>6313</v>
      </c>
      <c r="AL90">
        <v>28621.1</v>
      </c>
      <c r="AM90">
        <v>34934.1</v>
      </c>
      <c r="AN90">
        <v>4694.09</v>
      </c>
      <c r="AO90">
        <v>4694.09</v>
      </c>
      <c r="AP90">
        <v>0</v>
      </c>
      <c r="AQ90">
        <v>339</v>
      </c>
      <c r="AR90">
        <v>328</v>
      </c>
      <c r="AU90">
        <v>0</v>
      </c>
      <c r="AV90" s="12">
        <v>0</v>
      </c>
      <c r="AW90" s="4">
        <v>328</v>
      </c>
      <c r="AX90" s="4">
        <v>339</v>
      </c>
      <c r="AY90" s="4">
        <v>640</v>
      </c>
      <c r="AZ90" s="24">
        <v>640</v>
      </c>
      <c r="BA90" s="4">
        <v>328</v>
      </c>
      <c r="BB90" s="4">
        <v>339</v>
      </c>
      <c r="BE90" s="15">
        <f t="shared" si="138"/>
        <v>328</v>
      </c>
      <c r="BF90" s="15">
        <f t="shared" ref="BF90:BH90" si="198">AH90</f>
        <v>328</v>
      </c>
      <c r="BG90" s="15">
        <f t="shared" si="198"/>
        <v>0</v>
      </c>
      <c r="BH90" s="15">
        <f t="shared" si="198"/>
        <v>328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339</v>
      </c>
      <c r="BN90" s="15">
        <f t="shared" ref="BN90:BP90" si="199">AE90</f>
        <v>339</v>
      </c>
      <c r="BO90" s="15">
        <f t="shared" si="199"/>
        <v>0</v>
      </c>
      <c r="BP90" s="15">
        <f t="shared" si="199"/>
        <v>339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28298.57</v>
      </c>
      <c r="B91">
        <v>-6293</v>
      </c>
      <c r="C91">
        <v>33699.66</v>
      </c>
      <c r="D91">
        <v>3636.84</v>
      </c>
      <c r="E91">
        <v>330</v>
      </c>
      <c r="F91" s="4">
        <v>7194</v>
      </c>
      <c r="G91">
        <v>553.05</v>
      </c>
      <c r="H91">
        <v>644.5</v>
      </c>
      <c r="I91">
        <v>633.09</v>
      </c>
      <c r="J91">
        <v>629.66</v>
      </c>
      <c r="K91">
        <v>539.52</v>
      </c>
      <c r="L91">
        <v>562.54</v>
      </c>
      <c r="M91">
        <v>921.3</v>
      </c>
      <c r="N91">
        <v>901.98</v>
      </c>
      <c r="O91">
        <v>0</v>
      </c>
      <c r="P91">
        <v>641.8</v>
      </c>
      <c r="Q91">
        <v>0</v>
      </c>
      <c r="R91">
        <v>319.53</v>
      </c>
      <c r="S91">
        <v>28483.73</v>
      </c>
      <c r="T91">
        <v>6291.009</v>
      </c>
      <c r="U91">
        <v>3916.574</v>
      </c>
      <c r="V91">
        <v>-0.842</v>
      </c>
      <c r="W91">
        <v>3915.732</v>
      </c>
      <c r="X91">
        <v>684.532</v>
      </c>
      <c r="Y91">
        <v>49.967</v>
      </c>
      <c r="Z91">
        <v>4902.639</v>
      </c>
      <c r="AA91">
        <v>12978.35</v>
      </c>
      <c r="AB91">
        <v>1099.47</v>
      </c>
      <c r="AC91" t="s">
        <v>58</v>
      </c>
      <c r="AD91" s="4">
        <v>-3596.163</v>
      </c>
      <c r="AE91">
        <v>330</v>
      </c>
      <c r="AF91">
        <v>0</v>
      </c>
      <c r="AG91">
        <v>330</v>
      </c>
      <c r="AH91">
        <v>325</v>
      </c>
      <c r="AI91">
        <v>0</v>
      </c>
      <c r="AJ91">
        <v>325</v>
      </c>
      <c r="AK91">
        <v>6169</v>
      </c>
      <c r="AL91">
        <v>28388.1</v>
      </c>
      <c r="AM91">
        <v>34557.1</v>
      </c>
      <c r="AN91">
        <v>4680.31</v>
      </c>
      <c r="AO91">
        <v>4680.31</v>
      </c>
      <c r="AP91">
        <v>0</v>
      </c>
      <c r="AQ91">
        <v>330</v>
      </c>
      <c r="AR91">
        <v>325</v>
      </c>
      <c r="AU91">
        <v>0</v>
      </c>
      <c r="AV91" s="12">
        <v>0</v>
      </c>
      <c r="AW91" s="4">
        <v>325</v>
      </c>
      <c r="AX91" s="4">
        <v>330</v>
      </c>
      <c r="AY91" s="4">
        <v>640</v>
      </c>
      <c r="AZ91" s="24">
        <v>640</v>
      </c>
      <c r="BA91" s="4">
        <v>325</v>
      </c>
      <c r="BB91" s="4">
        <v>330</v>
      </c>
      <c r="BE91" s="15">
        <f t="shared" si="138"/>
        <v>325</v>
      </c>
      <c r="BF91" s="15">
        <f t="shared" ref="BF91:BH91" si="200">AH91</f>
        <v>325</v>
      </c>
      <c r="BG91" s="15">
        <f t="shared" si="200"/>
        <v>0</v>
      </c>
      <c r="BH91" s="15">
        <f t="shared" si="200"/>
        <v>325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330</v>
      </c>
      <c r="BN91" s="15">
        <f t="shared" ref="BN91:BP91" si="201">AE91</f>
        <v>330</v>
      </c>
      <c r="BO91" s="15">
        <f t="shared" si="201"/>
        <v>0</v>
      </c>
      <c r="BP91" s="15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27922</v>
      </c>
      <c r="B92">
        <v>-6164</v>
      </c>
      <c r="C92">
        <v>32708.96</v>
      </c>
      <c r="D92">
        <v>3692.47</v>
      </c>
      <c r="E92">
        <v>320</v>
      </c>
      <c r="F92" s="4">
        <v>7195</v>
      </c>
      <c r="G92">
        <v>552.21</v>
      </c>
      <c r="H92">
        <v>644.5</v>
      </c>
      <c r="I92">
        <v>630.81</v>
      </c>
      <c r="J92">
        <v>630.7</v>
      </c>
      <c r="K92">
        <v>539.52</v>
      </c>
      <c r="L92">
        <v>562.08</v>
      </c>
      <c r="M92">
        <v>920.89</v>
      </c>
      <c r="N92">
        <v>901.57</v>
      </c>
      <c r="O92">
        <v>0</v>
      </c>
      <c r="P92">
        <v>641</v>
      </c>
      <c r="Q92">
        <v>0</v>
      </c>
      <c r="R92">
        <v>320.06</v>
      </c>
      <c r="S92">
        <v>28099.39</v>
      </c>
      <c r="T92">
        <v>6237.555</v>
      </c>
      <c r="U92">
        <v>3980.721</v>
      </c>
      <c r="V92">
        <v>-0.809</v>
      </c>
      <c r="W92">
        <v>3979.912</v>
      </c>
      <c r="X92">
        <v>394.066</v>
      </c>
      <c r="Y92">
        <v>49.977</v>
      </c>
      <c r="Z92">
        <v>5319.377</v>
      </c>
      <c r="AA92">
        <v>12572.04</v>
      </c>
      <c r="AB92">
        <v>1083.85</v>
      </c>
      <c r="AC92" t="s">
        <v>58</v>
      </c>
      <c r="AD92" s="4">
        <v>-3603.867</v>
      </c>
      <c r="AE92">
        <v>320</v>
      </c>
      <c r="AF92">
        <v>0</v>
      </c>
      <c r="AG92">
        <v>320</v>
      </c>
      <c r="AH92">
        <v>311</v>
      </c>
      <c r="AI92">
        <v>0</v>
      </c>
      <c r="AJ92">
        <v>311</v>
      </c>
      <c r="AK92">
        <v>6039</v>
      </c>
      <c r="AL92">
        <v>27980.1</v>
      </c>
      <c r="AM92">
        <v>34019.1</v>
      </c>
      <c r="AN92">
        <v>4637.7</v>
      </c>
      <c r="AO92">
        <v>4637.7</v>
      </c>
      <c r="AP92">
        <v>0</v>
      </c>
      <c r="AQ92">
        <v>320</v>
      </c>
      <c r="AR92">
        <v>311</v>
      </c>
      <c r="AU92">
        <v>0</v>
      </c>
      <c r="AV92" s="12">
        <v>0</v>
      </c>
      <c r="AW92" s="4">
        <v>311</v>
      </c>
      <c r="AX92" s="4">
        <v>320</v>
      </c>
      <c r="AY92" s="4">
        <v>640</v>
      </c>
      <c r="AZ92" s="24">
        <v>640</v>
      </c>
      <c r="BA92" s="4">
        <v>311</v>
      </c>
      <c r="BB92" s="4">
        <v>320</v>
      </c>
      <c r="BE92" s="15">
        <f t="shared" si="138"/>
        <v>311</v>
      </c>
      <c r="BF92" s="15">
        <f t="shared" ref="BF92:BH92" si="202">AH92</f>
        <v>311</v>
      </c>
      <c r="BG92" s="15">
        <f t="shared" si="202"/>
        <v>0</v>
      </c>
      <c r="BH92" s="15">
        <f t="shared" si="202"/>
        <v>311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320</v>
      </c>
      <c r="BN92" s="15">
        <f t="shared" ref="BN92:BP92" si="203">AE92</f>
        <v>320</v>
      </c>
      <c r="BO92" s="15">
        <f t="shared" si="203"/>
        <v>0</v>
      </c>
      <c r="BP92" s="15">
        <f t="shared" si="203"/>
        <v>320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27593.08</v>
      </c>
      <c r="B93">
        <v>-6025</v>
      </c>
      <c r="C93">
        <v>32267.47</v>
      </c>
      <c r="D93">
        <v>3815.5</v>
      </c>
      <c r="E93">
        <v>310</v>
      </c>
      <c r="F93" s="4">
        <v>7198</v>
      </c>
      <c r="G93">
        <v>551.36</v>
      </c>
      <c r="H93">
        <v>644.5</v>
      </c>
      <c r="I93">
        <v>631.23</v>
      </c>
      <c r="J93">
        <v>629.94</v>
      </c>
      <c r="K93">
        <v>539.75</v>
      </c>
      <c r="L93">
        <v>563.24</v>
      </c>
      <c r="M93">
        <v>920.48</v>
      </c>
      <c r="N93">
        <v>902.39</v>
      </c>
      <c r="O93">
        <v>0</v>
      </c>
      <c r="P93">
        <v>641.7</v>
      </c>
      <c r="Q93">
        <v>0</v>
      </c>
      <c r="R93">
        <v>321.01</v>
      </c>
      <c r="S93">
        <v>27550.4</v>
      </c>
      <c r="T93">
        <v>6175.343</v>
      </c>
      <c r="U93">
        <v>4137.461</v>
      </c>
      <c r="V93">
        <v>-0.806</v>
      </c>
      <c r="W93">
        <v>4136.655</v>
      </c>
      <c r="X93">
        <v>396.325</v>
      </c>
      <c r="Y93">
        <v>49.964</v>
      </c>
      <c r="Z93">
        <v>5984.172</v>
      </c>
      <c r="AA93">
        <v>11905.15</v>
      </c>
      <c r="AB93">
        <v>1076.84</v>
      </c>
      <c r="AC93" t="s">
        <v>58</v>
      </c>
      <c r="AD93" s="4">
        <v>-3617.174</v>
      </c>
      <c r="AE93">
        <v>310</v>
      </c>
      <c r="AF93">
        <v>0</v>
      </c>
      <c r="AG93">
        <v>310</v>
      </c>
      <c r="AH93">
        <v>310</v>
      </c>
      <c r="AI93">
        <v>0</v>
      </c>
      <c r="AJ93">
        <v>310</v>
      </c>
      <c r="AK93">
        <v>5899</v>
      </c>
      <c r="AL93">
        <v>27689.1</v>
      </c>
      <c r="AM93">
        <v>33588.1</v>
      </c>
      <c r="AN93">
        <v>4637.89</v>
      </c>
      <c r="AO93">
        <v>4637.89</v>
      </c>
      <c r="AP93">
        <v>0</v>
      </c>
      <c r="AQ93">
        <v>310</v>
      </c>
      <c r="AR93">
        <v>310</v>
      </c>
      <c r="AU93">
        <v>0</v>
      </c>
      <c r="AV93" s="12">
        <v>0</v>
      </c>
      <c r="AW93" s="4">
        <v>310</v>
      </c>
      <c r="AX93" s="4">
        <v>310</v>
      </c>
      <c r="AY93" s="4">
        <v>640</v>
      </c>
      <c r="AZ93" s="24">
        <v>640</v>
      </c>
      <c r="BA93" s="4">
        <v>310</v>
      </c>
      <c r="BB93" s="4">
        <v>310</v>
      </c>
      <c r="BE93" s="15">
        <f t="shared" si="138"/>
        <v>310</v>
      </c>
      <c r="BF93" s="15">
        <f t="shared" ref="BF93:BH93" si="204">AH93</f>
        <v>310</v>
      </c>
      <c r="BG93" s="15">
        <f t="shared" si="204"/>
        <v>0</v>
      </c>
      <c r="BH93" s="15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310</v>
      </c>
      <c r="BN93" s="15">
        <f t="shared" ref="BN93:BP93" si="205">AE93</f>
        <v>310</v>
      </c>
      <c r="BO93" s="15">
        <f t="shared" si="205"/>
        <v>0</v>
      </c>
      <c r="BP93" s="15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27528.14</v>
      </c>
      <c r="B94">
        <v>-6028</v>
      </c>
      <c r="C94">
        <v>32623.99</v>
      </c>
      <c r="D94">
        <v>4017.52</v>
      </c>
      <c r="E94">
        <v>310</v>
      </c>
      <c r="F94" s="4">
        <v>7199</v>
      </c>
      <c r="G94">
        <v>551.36</v>
      </c>
      <c r="H94">
        <v>642.78</v>
      </c>
      <c r="I94">
        <v>634.7</v>
      </c>
      <c r="J94">
        <v>630.48</v>
      </c>
      <c r="K94">
        <v>538.12</v>
      </c>
      <c r="L94">
        <v>563.47</v>
      </c>
      <c r="M94">
        <v>921.71</v>
      </c>
      <c r="N94">
        <v>902.8</v>
      </c>
      <c r="O94">
        <v>0</v>
      </c>
      <c r="P94">
        <v>639.6</v>
      </c>
      <c r="Q94">
        <v>0</v>
      </c>
      <c r="R94">
        <v>320.22</v>
      </c>
      <c r="S94">
        <v>27762.49</v>
      </c>
      <c r="T94">
        <v>5957.444</v>
      </c>
      <c r="U94">
        <v>4340.582</v>
      </c>
      <c r="V94">
        <v>3.44</v>
      </c>
      <c r="W94">
        <v>4344.022</v>
      </c>
      <c r="X94">
        <v>211.035</v>
      </c>
      <c r="Y94">
        <v>50.025</v>
      </c>
      <c r="Z94">
        <v>6079.547</v>
      </c>
      <c r="AA94">
        <v>11810</v>
      </c>
      <c r="AB94">
        <v>1056.55</v>
      </c>
      <c r="AC94" t="s">
        <v>58</v>
      </c>
      <c r="AD94" s="4">
        <v>-3604.288</v>
      </c>
      <c r="AE94">
        <v>310</v>
      </c>
      <c r="AF94">
        <v>0</v>
      </c>
      <c r="AG94">
        <v>310</v>
      </c>
      <c r="AH94">
        <v>302</v>
      </c>
      <c r="AI94">
        <v>0</v>
      </c>
      <c r="AJ94">
        <v>302</v>
      </c>
      <c r="AK94">
        <v>5824</v>
      </c>
      <c r="AL94">
        <v>27456.1</v>
      </c>
      <c r="AM94">
        <v>33280.1</v>
      </c>
      <c r="AN94">
        <v>4591.55</v>
      </c>
      <c r="AO94">
        <v>4571.55</v>
      </c>
      <c r="AP94">
        <v>20</v>
      </c>
      <c r="AQ94">
        <v>310</v>
      </c>
      <c r="AR94">
        <v>302</v>
      </c>
      <c r="AU94">
        <v>0</v>
      </c>
      <c r="AV94" s="12">
        <v>0</v>
      </c>
      <c r="AW94" s="4">
        <v>302</v>
      </c>
      <c r="AX94" s="4">
        <v>310</v>
      </c>
      <c r="AY94" s="4">
        <v>640</v>
      </c>
      <c r="AZ94" s="24">
        <v>640</v>
      </c>
      <c r="BA94" s="4">
        <v>302</v>
      </c>
      <c r="BB94" s="4">
        <v>310</v>
      </c>
      <c r="BE94" s="15">
        <f t="shared" si="138"/>
        <v>302</v>
      </c>
      <c r="BF94" s="15">
        <f t="shared" ref="BF94:BH94" si="206">AH94</f>
        <v>302</v>
      </c>
      <c r="BG94" s="15">
        <f t="shared" si="206"/>
        <v>0</v>
      </c>
      <c r="BH94" s="15">
        <f t="shared" si="206"/>
        <v>302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310</v>
      </c>
      <c r="BN94" s="15">
        <f t="shared" ref="BN94:BP94" si="207">AE94</f>
        <v>310</v>
      </c>
      <c r="BO94" s="15">
        <f t="shared" si="207"/>
        <v>0</v>
      </c>
      <c r="BP94" s="15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27392.57</v>
      </c>
      <c r="B95">
        <v>-6096</v>
      </c>
      <c r="C95">
        <v>32156.49</v>
      </c>
      <c r="D95">
        <v>3987.12</v>
      </c>
      <c r="E95">
        <v>310</v>
      </c>
      <c r="F95" s="4">
        <v>7199</v>
      </c>
      <c r="G95">
        <v>503.5</v>
      </c>
      <c r="H95">
        <v>623.14</v>
      </c>
      <c r="I95">
        <v>630.25</v>
      </c>
      <c r="J95">
        <v>630</v>
      </c>
      <c r="K95">
        <v>538.12</v>
      </c>
      <c r="L95">
        <v>562.08</v>
      </c>
      <c r="M95">
        <v>921.71</v>
      </c>
      <c r="N95">
        <v>901.57</v>
      </c>
      <c r="O95">
        <v>0</v>
      </c>
      <c r="P95">
        <v>637.2</v>
      </c>
      <c r="Q95">
        <v>0</v>
      </c>
      <c r="R95">
        <v>317.05</v>
      </c>
      <c r="S95">
        <v>27360.88</v>
      </c>
      <c r="T95">
        <v>6209.561</v>
      </c>
      <c r="U95">
        <v>4356.422</v>
      </c>
      <c r="V95">
        <v>3.435</v>
      </c>
      <c r="W95">
        <v>4359.856</v>
      </c>
      <c r="X95">
        <v>211.191</v>
      </c>
      <c r="Y95">
        <v>49.966</v>
      </c>
      <c r="Z95">
        <v>6247.836</v>
      </c>
      <c r="AA95">
        <v>11638.43</v>
      </c>
      <c r="AB95">
        <v>1064.12</v>
      </c>
      <c r="AC95" t="s">
        <v>58</v>
      </c>
      <c r="AD95" s="4">
        <v>-3621.237</v>
      </c>
      <c r="AE95">
        <v>310</v>
      </c>
      <c r="AF95">
        <v>0</v>
      </c>
      <c r="AG95">
        <v>310</v>
      </c>
      <c r="AH95">
        <v>301</v>
      </c>
      <c r="AI95">
        <v>0</v>
      </c>
      <c r="AJ95">
        <v>301</v>
      </c>
      <c r="AK95">
        <v>5824</v>
      </c>
      <c r="AL95">
        <v>27242.1</v>
      </c>
      <c r="AM95">
        <v>33066.1</v>
      </c>
      <c r="AN95">
        <v>4558.92</v>
      </c>
      <c r="AO95">
        <v>4538.92</v>
      </c>
      <c r="AP95">
        <v>20</v>
      </c>
      <c r="AQ95">
        <v>310</v>
      </c>
      <c r="AR95">
        <v>301</v>
      </c>
      <c r="AU95">
        <v>0</v>
      </c>
      <c r="AV95" s="12">
        <v>0</v>
      </c>
      <c r="AW95" s="4">
        <v>301</v>
      </c>
      <c r="AX95" s="4">
        <v>310</v>
      </c>
      <c r="AY95" s="4">
        <v>640</v>
      </c>
      <c r="AZ95" s="24">
        <v>640</v>
      </c>
      <c r="BA95" s="4">
        <v>301</v>
      </c>
      <c r="BB95" s="4">
        <v>310</v>
      </c>
      <c r="BE95" s="15">
        <f t="shared" si="138"/>
        <v>301</v>
      </c>
      <c r="BF95" s="15">
        <f t="shared" ref="BF95:BH95" si="208">AH95</f>
        <v>301</v>
      </c>
      <c r="BG95" s="15">
        <f t="shared" si="208"/>
        <v>0</v>
      </c>
      <c r="BH95" s="15">
        <f t="shared" si="208"/>
        <v>301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310</v>
      </c>
      <c r="BN95" s="15">
        <f t="shared" ref="BN95:BP95" si="209">AE95</f>
        <v>310</v>
      </c>
      <c r="BO95" s="15">
        <f t="shared" si="209"/>
        <v>0</v>
      </c>
      <c r="BP95" s="15">
        <f t="shared" si="209"/>
        <v>310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27079.27</v>
      </c>
      <c r="B96">
        <v>-6289</v>
      </c>
      <c r="C96">
        <v>32370.53</v>
      </c>
      <c r="D96">
        <v>4017.17</v>
      </c>
      <c r="E96">
        <v>310</v>
      </c>
      <c r="F96" s="4">
        <v>7198</v>
      </c>
      <c r="G96">
        <v>525.73</v>
      </c>
      <c r="H96">
        <v>619.71</v>
      </c>
      <c r="I96">
        <v>629.89</v>
      </c>
      <c r="J96">
        <v>630.38</v>
      </c>
      <c r="K96">
        <v>539.75</v>
      </c>
      <c r="L96">
        <v>562.54</v>
      </c>
      <c r="M96">
        <v>921.71</v>
      </c>
      <c r="N96">
        <v>901.98</v>
      </c>
      <c r="O96">
        <v>0</v>
      </c>
      <c r="P96">
        <v>641.4</v>
      </c>
      <c r="Q96">
        <v>0</v>
      </c>
      <c r="R96">
        <v>311.65</v>
      </c>
      <c r="S96">
        <v>26768.64</v>
      </c>
      <c r="T96">
        <v>6516.715</v>
      </c>
      <c r="U96">
        <v>4466.483</v>
      </c>
      <c r="V96">
        <v>3.439</v>
      </c>
      <c r="W96">
        <v>4469.922</v>
      </c>
      <c r="X96">
        <v>211.612</v>
      </c>
      <c r="Y96">
        <v>50.012</v>
      </c>
      <c r="Z96">
        <v>6448.334</v>
      </c>
      <c r="AA96">
        <v>11445.12</v>
      </c>
      <c r="AB96">
        <v>1065.59</v>
      </c>
      <c r="AC96" t="s">
        <v>58</v>
      </c>
      <c r="AD96" s="4">
        <v>-3625.999</v>
      </c>
      <c r="AE96">
        <v>310</v>
      </c>
      <c r="AF96">
        <v>0</v>
      </c>
      <c r="AG96">
        <v>310</v>
      </c>
      <c r="AH96">
        <v>306</v>
      </c>
      <c r="AI96">
        <v>0</v>
      </c>
      <c r="AJ96">
        <v>306</v>
      </c>
      <c r="AK96">
        <v>5824</v>
      </c>
      <c r="AL96">
        <v>27009.1</v>
      </c>
      <c r="AM96">
        <v>32833.1</v>
      </c>
      <c r="AN96">
        <v>4491.19</v>
      </c>
      <c r="AO96">
        <v>4471.19</v>
      </c>
      <c r="AP96">
        <v>20</v>
      </c>
      <c r="AQ96">
        <v>310</v>
      </c>
      <c r="AR96">
        <v>306</v>
      </c>
      <c r="AU96">
        <v>0</v>
      </c>
      <c r="AV96" s="12">
        <v>0</v>
      </c>
      <c r="AW96" s="4">
        <v>306</v>
      </c>
      <c r="AX96" s="4">
        <v>310</v>
      </c>
      <c r="AY96" s="4">
        <v>640</v>
      </c>
      <c r="AZ96" s="24">
        <v>640</v>
      </c>
      <c r="BA96" s="4">
        <v>306</v>
      </c>
      <c r="BB96" s="4">
        <v>310</v>
      </c>
      <c r="BE96" s="15">
        <f t="shared" si="138"/>
        <v>306</v>
      </c>
      <c r="BF96" s="15">
        <f t="shared" ref="BF96:BH96" si="210">AH96</f>
        <v>306</v>
      </c>
      <c r="BG96" s="15">
        <f t="shared" si="210"/>
        <v>0</v>
      </c>
      <c r="BH96" s="15">
        <f t="shared" si="210"/>
        <v>306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310</v>
      </c>
      <c r="BN96" s="15">
        <f t="shared" ref="BN96:BP96" si="211">AE96</f>
        <v>310</v>
      </c>
      <c r="BO96" s="15">
        <f t="shared" si="211"/>
        <v>0</v>
      </c>
      <c r="BP96" s="15">
        <f t="shared" si="211"/>
        <v>310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26799.87</v>
      </c>
      <c r="B97">
        <v>-6229</v>
      </c>
      <c r="C97">
        <v>32155.23</v>
      </c>
      <c r="D97">
        <v>4131.22</v>
      </c>
      <c r="E97">
        <v>309</v>
      </c>
      <c r="F97" s="4">
        <v>6943</v>
      </c>
      <c r="G97">
        <v>503.5</v>
      </c>
      <c r="H97">
        <v>501.78</v>
      </c>
      <c r="I97">
        <v>634</v>
      </c>
      <c r="J97">
        <v>629.63</v>
      </c>
      <c r="K97">
        <v>539.52</v>
      </c>
      <c r="L97">
        <v>563.01</v>
      </c>
      <c r="M97">
        <v>920.89</v>
      </c>
      <c r="N97">
        <v>901.16</v>
      </c>
      <c r="O97">
        <v>0</v>
      </c>
      <c r="P97">
        <v>636.6</v>
      </c>
      <c r="Q97">
        <v>0</v>
      </c>
      <c r="R97">
        <v>301.4</v>
      </c>
      <c r="S97">
        <v>26700.97</v>
      </c>
      <c r="T97">
        <v>6137.801</v>
      </c>
      <c r="U97">
        <v>4551.171</v>
      </c>
      <c r="V97">
        <v>3.436</v>
      </c>
      <c r="W97">
        <v>4554.607</v>
      </c>
      <c r="X97">
        <v>209.412</v>
      </c>
      <c r="Y97">
        <v>50.021</v>
      </c>
      <c r="Z97">
        <v>6928.469</v>
      </c>
      <c r="AA97">
        <v>10963.82</v>
      </c>
      <c r="AB97">
        <v>1068.01</v>
      </c>
      <c r="AC97" t="s">
        <v>58</v>
      </c>
      <c r="AD97" s="4">
        <v>-3377.225</v>
      </c>
      <c r="AE97">
        <v>309</v>
      </c>
      <c r="AF97">
        <v>0</v>
      </c>
      <c r="AG97">
        <v>309</v>
      </c>
      <c r="AH97">
        <v>297</v>
      </c>
      <c r="AI97">
        <v>0</v>
      </c>
      <c r="AJ97">
        <v>297</v>
      </c>
      <c r="AK97">
        <v>5824</v>
      </c>
      <c r="AL97">
        <v>26834.1</v>
      </c>
      <c r="AM97">
        <v>32658.1</v>
      </c>
      <c r="AN97">
        <v>4510.12</v>
      </c>
      <c r="AO97">
        <v>4490.12</v>
      </c>
      <c r="AP97">
        <v>20</v>
      </c>
      <c r="AQ97">
        <v>309</v>
      </c>
      <c r="AR97">
        <v>297</v>
      </c>
      <c r="AU97">
        <v>0</v>
      </c>
      <c r="AV97" s="12">
        <v>0</v>
      </c>
      <c r="AW97" s="4">
        <v>297</v>
      </c>
      <c r="AX97" s="4">
        <v>309</v>
      </c>
      <c r="AY97" s="4">
        <v>631</v>
      </c>
      <c r="AZ97" s="24">
        <v>640</v>
      </c>
      <c r="BA97" s="4">
        <v>297</v>
      </c>
      <c r="BB97" s="4">
        <v>309</v>
      </c>
      <c r="BE97" s="15">
        <f t="shared" si="138"/>
        <v>297</v>
      </c>
      <c r="BF97" s="15">
        <f t="shared" ref="BF97:BH97" si="212">AH97</f>
        <v>297</v>
      </c>
      <c r="BG97" s="15">
        <f t="shared" si="212"/>
        <v>0</v>
      </c>
      <c r="BH97" s="15">
        <f t="shared" si="212"/>
        <v>297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309</v>
      </c>
      <c r="BN97" s="15">
        <f t="shared" ref="BN97:BP97" si="213">AE97</f>
        <v>309</v>
      </c>
      <c r="BO97" s="15">
        <f t="shared" si="213"/>
        <v>0</v>
      </c>
      <c r="BP97" s="15">
        <f t="shared" si="213"/>
        <v>309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21</v>
      </c>
      <c r="BK98">
        <f t="shared" si="214"/>
        <v>21</v>
      </c>
      <c r="BL98">
        <f t="shared" si="214"/>
        <v>5294.05</v>
      </c>
      <c r="BQ98">
        <f t="shared" ref="BQ98:BT98" si="215">SUM(BQ2:BQ97)</f>
        <v>0</v>
      </c>
      <c r="BR98">
        <f t="shared" si="215"/>
        <v>15</v>
      </c>
      <c r="BS98">
        <f t="shared" si="215"/>
        <v>15</v>
      </c>
      <c r="BT98">
        <f t="shared" si="215"/>
        <v>3752.96</v>
      </c>
    </row>
    <row r="99" spans="61:72">
      <c r="BI99">
        <f t="shared" ref="BI99:BK99" si="216">BI98/4</f>
        <v>0</v>
      </c>
      <c r="BJ99">
        <f t="shared" si="216"/>
        <v>5.25</v>
      </c>
      <c r="BK99">
        <f t="shared" si="216"/>
        <v>5.25</v>
      </c>
      <c r="BL99">
        <f>IF(BJ98=0,0,BL98/BJ98)</f>
        <v>252.097619047619</v>
      </c>
      <c r="BQ99">
        <f t="shared" ref="BQ99:BS99" si="217">BQ98/4</f>
        <v>0</v>
      </c>
      <c r="BR99">
        <f t="shared" si="217"/>
        <v>3.75</v>
      </c>
      <c r="BS99">
        <f t="shared" si="217"/>
        <v>3.75</v>
      </c>
      <c r="BT99">
        <f>IF(BR98=0,0,BT98/BR98)</f>
        <v>250.197333333333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5.25</v>
      </c>
      <c r="BG102" s="23">
        <f>BL99</f>
        <v>252.097619047619</v>
      </c>
      <c r="BH102" s="22">
        <f>BK99</f>
        <v>5.25</v>
      </c>
      <c r="BI102" s="22">
        <f>BQ99</f>
        <v>0</v>
      </c>
      <c r="BJ102" s="22">
        <f>BR99</f>
        <v>3.75</v>
      </c>
      <c r="BK102" s="23">
        <f>BT99</f>
        <v>250.197333333333</v>
      </c>
      <c r="BL102" s="22">
        <f>BS99</f>
        <v>3.75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T102"/>
  <sheetViews>
    <sheetView zoomScale="70" zoomScaleNormal="70" workbookViewId="0">
      <pane ySplit="1" topLeftCell="A2" activePane="bottomLeft" state="frozen"/>
      <selection/>
      <selection pane="bottomLeft" activeCell="Q20" sqref="Q20"/>
    </sheetView>
  </sheetViews>
  <sheetFormatPr defaultColWidth="9" defaultRowHeight="13.5"/>
  <cols>
    <col min="6" max="6" width="8.74166666666667" style="4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4" customWidth="1"/>
    <col min="31" max="46" width="1.25" customWidth="1"/>
    <col min="47" max="47" width="5.89166666666667" customWidth="1"/>
    <col min="48" max="48" width="5" customWidth="1"/>
    <col min="49" max="54" width="8.03333333333333" style="4" customWidth="1"/>
    <col min="64" max="64" width="12.625"/>
    <col min="72" max="72" width="12.625"/>
  </cols>
  <sheetData>
    <row r="1" ht="157" customHeight="1" spans="1:7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84</v>
      </c>
      <c r="R1" s="8" t="s">
        <v>85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9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11" t="s">
        <v>49</v>
      </c>
      <c r="BA1" s="9" t="s">
        <v>50</v>
      </c>
      <c r="BB1" s="9" t="s">
        <v>51</v>
      </c>
      <c r="BE1" s="15" t="str">
        <f t="shared" ref="BE1:BE64" si="0">AW1</f>
        <v>1#日前价格(元/MWh)</v>
      </c>
      <c r="BF1" s="15" t="str">
        <f t="shared" ref="BF1:BH1" si="1">AH1</f>
        <v>日前节点边际电价-电能量价格(元/MWh)</v>
      </c>
      <c r="BG1" s="15" t="str">
        <f t="shared" si="1"/>
        <v>日前节点边际电价-阻塞价格(元/MWh)</v>
      </c>
      <c r="BH1" s="15" t="str">
        <f t="shared" si="1"/>
        <v>日前节点边际电价-节点电价(元/MWh)</v>
      </c>
      <c r="BI1" s="15" t="s">
        <v>52</v>
      </c>
      <c r="BJ1" s="15" t="s">
        <v>53</v>
      </c>
      <c r="BK1" s="15" t="s">
        <v>54</v>
      </c>
      <c r="BL1" s="15"/>
      <c r="BM1" s="15" t="str">
        <f t="shared" ref="BM1:BM64" si="2">AX1</f>
        <v>1#实时价格(元/MWh)</v>
      </c>
      <c r="BN1" s="15" t="str">
        <f t="shared" ref="BN1:BP1" si="3">AE1</f>
        <v>实时节点边际电价-电能量价格(元/MWh)</v>
      </c>
      <c r="BO1" s="15" t="str">
        <f t="shared" si="3"/>
        <v>实时节点边际电价-阻塞价格(元/MWh)</v>
      </c>
      <c r="BP1" s="15" t="str">
        <f t="shared" si="3"/>
        <v>实时节点边际电价-节点电价(元/MWh)</v>
      </c>
      <c r="BQ1" s="15" t="s">
        <v>55</v>
      </c>
      <c r="BR1" s="15" t="s">
        <v>56</v>
      </c>
      <c r="BS1" s="15" t="s">
        <v>57</v>
      </c>
    </row>
    <row r="2" spans="1:72">
      <c r="A2">
        <v>27918.47</v>
      </c>
      <c r="B2">
        <v>-5075</v>
      </c>
      <c r="C2">
        <v>32213.19</v>
      </c>
      <c r="D2">
        <v>4221.43</v>
      </c>
      <c r="E2">
        <v>297</v>
      </c>
      <c r="F2" s="4">
        <v>5761</v>
      </c>
      <c r="G2">
        <v>502.65</v>
      </c>
      <c r="H2">
        <v>498.37</v>
      </c>
      <c r="I2">
        <v>631.23</v>
      </c>
      <c r="J2">
        <v>630.95</v>
      </c>
      <c r="K2">
        <v>522.77</v>
      </c>
      <c r="L2">
        <v>543.94</v>
      </c>
      <c r="M2">
        <v>922.12</v>
      </c>
      <c r="N2">
        <v>901.57</v>
      </c>
      <c r="O2">
        <v>0</v>
      </c>
      <c r="P2">
        <v>561.5</v>
      </c>
      <c r="Q2">
        <v>0</v>
      </c>
      <c r="R2">
        <v>320.43</v>
      </c>
      <c r="S2">
        <v>27478.55</v>
      </c>
      <c r="T2">
        <v>5194.647</v>
      </c>
      <c r="U2">
        <v>4676.09</v>
      </c>
      <c r="V2">
        <v>3.439</v>
      </c>
      <c r="W2">
        <v>4679.529</v>
      </c>
      <c r="X2">
        <v>209.489</v>
      </c>
      <c r="Y2">
        <v>50.017</v>
      </c>
      <c r="Z2">
        <v>7077.518</v>
      </c>
      <c r="AA2">
        <v>10731.25</v>
      </c>
      <c r="AB2">
        <v>1065.01</v>
      </c>
      <c r="AC2" t="s">
        <v>58</v>
      </c>
      <c r="AD2" s="4">
        <v>-2773.499</v>
      </c>
      <c r="AE2">
        <v>297</v>
      </c>
      <c r="AF2">
        <v>0</v>
      </c>
      <c r="AG2">
        <v>297</v>
      </c>
      <c r="AH2">
        <v>297</v>
      </c>
      <c r="AI2">
        <v>0</v>
      </c>
      <c r="AJ2">
        <v>297</v>
      </c>
      <c r="AK2">
        <v>5073</v>
      </c>
      <c r="AL2">
        <v>27550</v>
      </c>
      <c r="AM2">
        <v>32623</v>
      </c>
      <c r="AN2">
        <v>4042.24</v>
      </c>
      <c r="AO2">
        <v>4042.19</v>
      </c>
      <c r="AP2">
        <v>0.05</v>
      </c>
      <c r="AQ2">
        <v>297</v>
      </c>
      <c r="AR2">
        <v>297</v>
      </c>
      <c r="AS2" s="10" t="s">
        <v>128</v>
      </c>
      <c r="AT2" s="10" t="s">
        <v>129</v>
      </c>
      <c r="AU2">
        <v>0</v>
      </c>
      <c r="AV2" s="12">
        <v>0</v>
      </c>
      <c r="AW2" s="4">
        <v>297</v>
      </c>
      <c r="AX2" s="4">
        <v>297</v>
      </c>
      <c r="AY2" s="4">
        <v>551.8</v>
      </c>
      <c r="AZ2" s="24">
        <v>560.8</v>
      </c>
      <c r="BA2" s="4">
        <v>297</v>
      </c>
      <c r="BB2" s="4">
        <v>297</v>
      </c>
      <c r="BE2" s="15">
        <f t="shared" si="0"/>
        <v>297</v>
      </c>
      <c r="BF2" s="15">
        <f t="shared" ref="BF2:BH2" si="4">AH2</f>
        <v>297</v>
      </c>
      <c r="BG2" s="15">
        <f t="shared" si="4"/>
        <v>0</v>
      </c>
      <c r="BH2" s="15">
        <f t="shared" si="4"/>
        <v>297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15">
        <f t="shared" si="2"/>
        <v>297</v>
      </c>
      <c r="BN2" s="15">
        <f t="shared" ref="BN2:BP2" si="9">AE2</f>
        <v>297</v>
      </c>
      <c r="BO2" s="15">
        <f t="shared" si="9"/>
        <v>0</v>
      </c>
      <c r="BP2" s="15">
        <f t="shared" si="9"/>
        <v>297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27559.77</v>
      </c>
      <c r="B3">
        <v>-5106</v>
      </c>
      <c r="C3">
        <v>31683.87</v>
      </c>
      <c r="D3">
        <v>4240.64</v>
      </c>
      <c r="E3">
        <v>290</v>
      </c>
      <c r="F3" s="4">
        <v>5954</v>
      </c>
      <c r="G3">
        <v>473.61</v>
      </c>
      <c r="H3">
        <v>470.17</v>
      </c>
      <c r="I3">
        <v>630.08</v>
      </c>
      <c r="J3">
        <v>630.36</v>
      </c>
      <c r="K3">
        <v>516.49</v>
      </c>
      <c r="L3">
        <v>542.77</v>
      </c>
      <c r="M3">
        <v>921.71</v>
      </c>
      <c r="N3">
        <v>901.98</v>
      </c>
      <c r="O3">
        <v>0</v>
      </c>
      <c r="P3">
        <v>492.2</v>
      </c>
      <c r="Q3">
        <v>0</v>
      </c>
      <c r="R3">
        <v>315.25</v>
      </c>
      <c r="S3">
        <v>27666.45</v>
      </c>
      <c r="T3">
        <v>5065.988</v>
      </c>
      <c r="U3">
        <v>4607.395</v>
      </c>
      <c r="V3">
        <v>3.441</v>
      </c>
      <c r="W3">
        <v>4610.836</v>
      </c>
      <c r="X3">
        <v>211.243</v>
      </c>
      <c r="Y3">
        <v>50.008</v>
      </c>
      <c r="Z3">
        <v>7009.445</v>
      </c>
      <c r="AA3">
        <v>10790.22</v>
      </c>
      <c r="AB3">
        <v>1064.52</v>
      </c>
      <c r="AC3" t="s">
        <v>58</v>
      </c>
      <c r="AD3" s="4">
        <v>-3049.027</v>
      </c>
      <c r="AE3">
        <v>290</v>
      </c>
      <c r="AF3">
        <v>0</v>
      </c>
      <c r="AG3">
        <v>290</v>
      </c>
      <c r="AH3">
        <v>295</v>
      </c>
      <c r="AI3">
        <v>0</v>
      </c>
      <c r="AJ3">
        <v>295</v>
      </c>
      <c r="AK3">
        <v>5104</v>
      </c>
      <c r="AL3">
        <v>27405</v>
      </c>
      <c r="AM3">
        <v>32509</v>
      </c>
      <c r="AN3">
        <v>4063.73</v>
      </c>
      <c r="AO3">
        <v>4063.63</v>
      </c>
      <c r="AP3">
        <v>0.1</v>
      </c>
      <c r="AQ3">
        <v>290</v>
      </c>
      <c r="AR3">
        <v>295</v>
      </c>
      <c r="AU3">
        <v>0</v>
      </c>
      <c r="AV3" s="12">
        <v>0</v>
      </c>
      <c r="AW3" s="4">
        <v>295</v>
      </c>
      <c r="AX3" s="4">
        <v>290</v>
      </c>
      <c r="AY3" s="4">
        <v>492</v>
      </c>
      <c r="AZ3" s="24">
        <v>492</v>
      </c>
      <c r="BA3" s="4">
        <v>295</v>
      </c>
      <c r="BB3" s="4">
        <v>290</v>
      </c>
      <c r="BE3" s="15">
        <f t="shared" si="0"/>
        <v>295</v>
      </c>
      <c r="BF3" s="15">
        <f t="shared" ref="BF3:BH3" si="14">AH3</f>
        <v>295</v>
      </c>
      <c r="BG3" s="15">
        <f t="shared" si="14"/>
        <v>0</v>
      </c>
      <c r="BH3" s="15">
        <f t="shared" si="14"/>
        <v>295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15">
        <f t="shared" si="2"/>
        <v>290</v>
      </c>
      <c r="BN3" s="15">
        <f t="shared" ref="BN3:BP3" si="15">AE3</f>
        <v>290</v>
      </c>
      <c r="BO3" s="15">
        <f t="shared" si="15"/>
        <v>0</v>
      </c>
      <c r="BP3" s="15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27251.01</v>
      </c>
      <c r="B4">
        <v>-5139</v>
      </c>
      <c r="C4">
        <v>31345.32</v>
      </c>
      <c r="D4">
        <v>4257.58</v>
      </c>
      <c r="E4">
        <v>290</v>
      </c>
      <c r="F4" s="4">
        <v>6145</v>
      </c>
      <c r="G4">
        <v>453.1</v>
      </c>
      <c r="H4">
        <v>351.4</v>
      </c>
      <c r="I4">
        <v>630.52</v>
      </c>
      <c r="J4">
        <v>630.11</v>
      </c>
      <c r="K4">
        <v>513.7</v>
      </c>
      <c r="L4">
        <v>543.47</v>
      </c>
      <c r="M4">
        <v>921.71</v>
      </c>
      <c r="N4">
        <v>900.75</v>
      </c>
      <c r="O4">
        <v>0</v>
      </c>
      <c r="P4">
        <v>489.4</v>
      </c>
      <c r="Q4">
        <v>0</v>
      </c>
      <c r="R4">
        <v>300.77</v>
      </c>
      <c r="S4">
        <v>27217.19</v>
      </c>
      <c r="T4">
        <v>5159.922</v>
      </c>
      <c r="U4">
        <v>4421.175</v>
      </c>
      <c r="V4">
        <v>3.395</v>
      </c>
      <c r="W4">
        <v>4424.57</v>
      </c>
      <c r="X4">
        <v>209.246</v>
      </c>
      <c r="Y4">
        <v>50.011</v>
      </c>
      <c r="Z4">
        <v>7211.264</v>
      </c>
      <c r="AA4">
        <v>10590.88</v>
      </c>
      <c r="AB4">
        <v>1060.03</v>
      </c>
      <c r="AC4" t="s">
        <v>58</v>
      </c>
      <c r="AD4" s="4">
        <v>-3268.526</v>
      </c>
      <c r="AE4">
        <v>290</v>
      </c>
      <c r="AF4">
        <v>0</v>
      </c>
      <c r="AG4">
        <v>290</v>
      </c>
      <c r="AH4">
        <v>290</v>
      </c>
      <c r="AI4">
        <v>0</v>
      </c>
      <c r="AJ4">
        <v>290</v>
      </c>
      <c r="AK4">
        <v>5137</v>
      </c>
      <c r="AL4">
        <v>27157</v>
      </c>
      <c r="AM4">
        <v>32294</v>
      </c>
      <c r="AN4">
        <v>4009.39</v>
      </c>
      <c r="AO4">
        <v>4009.24</v>
      </c>
      <c r="AP4">
        <v>0.15</v>
      </c>
      <c r="AQ4">
        <v>290</v>
      </c>
      <c r="AR4">
        <v>290</v>
      </c>
      <c r="AU4">
        <v>0</v>
      </c>
      <c r="AV4" s="12">
        <v>0</v>
      </c>
      <c r="AW4" s="4">
        <v>290</v>
      </c>
      <c r="AX4" s="4">
        <v>290</v>
      </c>
      <c r="AY4" s="4">
        <v>492</v>
      </c>
      <c r="AZ4" s="24">
        <v>492</v>
      </c>
      <c r="BA4" s="4">
        <v>290</v>
      </c>
      <c r="BB4" s="4">
        <v>290</v>
      </c>
      <c r="BE4" s="15">
        <f t="shared" si="0"/>
        <v>290</v>
      </c>
      <c r="BF4" s="15">
        <f t="shared" ref="BF4:BH4" si="16">AH4</f>
        <v>290</v>
      </c>
      <c r="BG4" s="15">
        <f t="shared" si="16"/>
        <v>0</v>
      </c>
      <c r="BH4" s="15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15">
        <f t="shared" si="2"/>
        <v>290</v>
      </c>
      <c r="BN4" s="15">
        <f t="shared" ref="BN4:BP4" si="17">AE4</f>
        <v>290</v>
      </c>
      <c r="BO4" s="15">
        <f t="shared" si="17"/>
        <v>0</v>
      </c>
      <c r="BP4" s="15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27022.83</v>
      </c>
      <c r="B5">
        <v>-5172</v>
      </c>
      <c r="C5">
        <v>30941.95</v>
      </c>
      <c r="D5">
        <v>4395.65</v>
      </c>
      <c r="E5">
        <v>289</v>
      </c>
      <c r="F5" s="4">
        <v>6336</v>
      </c>
      <c r="G5">
        <v>350.55</v>
      </c>
      <c r="H5">
        <v>348.84</v>
      </c>
      <c r="I5">
        <v>630.52</v>
      </c>
      <c r="J5">
        <v>629.59</v>
      </c>
      <c r="K5">
        <v>501.6</v>
      </c>
      <c r="L5">
        <v>542.77</v>
      </c>
      <c r="M5">
        <v>921.3</v>
      </c>
      <c r="N5">
        <v>902.8</v>
      </c>
      <c r="O5">
        <v>0</v>
      </c>
      <c r="P5">
        <v>492.5</v>
      </c>
      <c r="Q5">
        <v>0</v>
      </c>
      <c r="R5">
        <v>299.71</v>
      </c>
      <c r="S5">
        <v>26699.53</v>
      </c>
      <c r="T5">
        <v>5274.969</v>
      </c>
      <c r="U5">
        <v>4281.464</v>
      </c>
      <c r="V5">
        <v>3.439</v>
      </c>
      <c r="W5">
        <v>4284.903</v>
      </c>
      <c r="X5">
        <v>210.824</v>
      </c>
      <c r="Y5">
        <v>49.968</v>
      </c>
      <c r="Z5">
        <v>7546.943</v>
      </c>
      <c r="AA5">
        <v>10259.41</v>
      </c>
      <c r="AB5">
        <v>1074.72</v>
      </c>
      <c r="AC5" t="s">
        <v>58</v>
      </c>
      <c r="AD5" s="4">
        <v>-3473.037</v>
      </c>
      <c r="AE5">
        <v>289</v>
      </c>
      <c r="AF5">
        <v>0</v>
      </c>
      <c r="AG5">
        <v>289</v>
      </c>
      <c r="AH5">
        <v>290</v>
      </c>
      <c r="AI5">
        <v>0</v>
      </c>
      <c r="AJ5">
        <v>290</v>
      </c>
      <c r="AK5">
        <v>5170</v>
      </c>
      <c r="AL5">
        <v>26843</v>
      </c>
      <c r="AM5">
        <v>32013</v>
      </c>
      <c r="AN5">
        <v>3953.12</v>
      </c>
      <c r="AO5">
        <v>3952.91</v>
      </c>
      <c r="AP5">
        <v>0.21</v>
      </c>
      <c r="AQ5">
        <v>289</v>
      </c>
      <c r="AR5">
        <v>290</v>
      </c>
      <c r="AU5">
        <v>0</v>
      </c>
      <c r="AV5" s="12">
        <v>0</v>
      </c>
      <c r="AW5" s="4">
        <v>290</v>
      </c>
      <c r="AX5" s="4">
        <v>289</v>
      </c>
      <c r="AY5" s="4">
        <v>492</v>
      </c>
      <c r="AZ5" s="24">
        <v>492</v>
      </c>
      <c r="BA5" s="4">
        <v>290</v>
      </c>
      <c r="BB5" s="4">
        <v>289</v>
      </c>
      <c r="BE5" s="15">
        <f t="shared" si="0"/>
        <v>290</v>
      </c>
      <c r="BF5" s="15">
        <f t="shared" ref="BF5:BH5" si="18">AH5</f>
        <v>290</v>
      </c>
      <c r="BG5" s="15">
        <f t="shared" si="18"/>
        <v>0</v>
      </c>
      <c r="BH5" s="15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15">
        <f t="shared" si="2"/>
        <v>289</v>
      </c>
      <c r="BN5" s="15">
        <f t="shared" ref="BN5:BP5" si="19">AE5</f>
        <v>289</v>
      </c>
      <c r="BO5" s="15">
        <f t="shared" si="19"/>
        <v>0</v>
      </c>
      <c r="BP5" s="15">
        <f t="shared" si="19"/>
        <v>289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26647.58</v>
      </c>
      <c r="B6">
        <v>-5206</v>
      </c>
      <c r="C6">
        <v>30351.05</v>
      </c>
      <c r="D6">
        <v>4425.87</v>
      </c>
      <c r="E6">
        <v>282</v>
      </c>
      <c r="F6" s="4">
        <v>6526</v>
      </c>
      <c r="G6">
        <v>352.25</v>
      </c>
      <c r="H6">
        <v>349.68</v>
      </c>
      <c r="I6">
        <v>631.06</v>
      </c>
      <c r="J6">
        <v>629.98</v>
      </c>
      <c r="K6">
        <v>499.97</v>
      </c>
      <c r="L6">
        <v>542.07</v>
      </c>
      <c r="M6">
        <v>922.54</v>
      </c>
      <c r="N6">
        <v>901.57</v>
      </c>
      <c r="O6">
        <v>0</v>
      </c>
      <c r="P6">
        <v>491.6</v>
      </c>
      <c r="Q6">
        <v>0</v>
      </c>
      <c r="R6">
        <v>300.34</v>
      </c>
      <c r="S6">
        <v>26539.67</v>
      </c>
      <c r="T6">
        <v>5324.432</v>
      </c>
      <c r="U6">
        <v>4135.215</v>
      </c>
      <c r="V6">
        <v>3.439</v>
      </c>
      <c r="W6">
        <v>4138.654</v>
      </c>
      <c r="X6">
        <v>210.05</v>
      </c>
      <c r="Y6">
        <v>49.967</v>
      </c>
      <c r="Z6">
        <v>7695.723</v>
      </c>
      <c r="AA6">
        <v>10109.98</v>
      </c>
      <c r="AB6">
        <v>1085.1</v>
      </c>
      <c r="AC6" t="s">
        <v>58</v>
      </c>
      <c r="AD6" s="4">
        <v>-3661.858</v>
      </c>
      <c r="AE6">
        <v>282</v>
      </c>
      <c r="AF6">
        <v>0</v>
      </c>
      <c r="AG6">
        <v>282</v>
      </c>
      <c r="AH6">
        <v>290</v>
      </c>
      <c r="AI6">
        <v>0</v>
      </c>
      <c r="AJ6">
        <v>290</v>
      </c>
      <c r="AK6">
        <v>5204</v>
      </c>
      <c r="AL6">
        <v>26563</v>
      </c>
      <c r="AM6">
        <v>31767</v>
      </c>
      <c r="AN6">
        <v>3903.98</v>
      </c>
      <c r="AO6">
        <v>3903.72</v>
      </c>
      <c r="AP6">
        <v>0.26</v>
      </c>
      <c r="AQ6">
        <v>282</v>
      </c>
      <c r="AR6">
        <v>290</v>
      </c>
      <c r="AU6">
        <v>0</v>
      </c>
      <c r="AV6" s="12">
        <v>0</v>
      </c>
      <c r="AW6" s="4">
        <v>290</v>
      </c>
      <c r="AX6" s="4">
        <v>282</v>
      </c>
      <c r="AY6" s="4">
        <v>492</v>
      </c>
      <c r="AZ6" s="24">
        <v>492</v>
      </c>
      <c r="BA6" s="4">
        <v>290</v>
      </c>
      <c r="BB6" s="4">
        <v>282</v>
      </c>
      <c r="BE6" s="15">
        <f t="shared" si="0"/>
        <v>290</v>
      </c>
      <c r="BF6" s="15">
        <f t="shared" ref="BF6:BH6" si="20">AH6</f>
        <v>290</v>
      </c>
      <c r="BG6" s="15">
        <f t="shared" si="20"/>
        <v>0</v>
      </c>
      <c r="BH6" s="15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15">
        <f t="shared" si="2"/>
        <v>282</v>
      </c>
      <c r="BN6" s="15">
        <f t="shared" ref="BN6:BP6" si="21">AE6</f>
        <v>282</v>
      </c>
      <c r="BO6" s="15">
        <f t="shared" si="21"/>
        <v>0</v>
      </c>
      <c r="BP6" s="15">
        <f t="shared" si="21"/>
        <v>282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26329.8</v>
      </c>
      <c r="B7">
        <v>-5206</v>
      </c>
      <c r="C7">
        <v>30285</v>
      </c>
      <c r="D7">
        <v>4340.68</v>
      </c>
      <c r="E7">
        <v>282</v>
      </c>
      <c r="F7" s="4">
        <v>6563</v>
      </c>
      <c r="G7">
        <v>352.25</v>
      </c>
      <c r="H7">
        <v>349.68</v>
      </c>
      <c r="I7">
        <v>630.81</v>
      </c>
      <c r="J7">
        <v>629.5</v>
      </c>
      <c r="K7">
        <v>501.37</v>
      </c>
      <c r="L7">
        <v>543</v>
      </c>
      <c r="M7">
        <v>921.3</v>
      </c>
      <c r="N7">
        <v>902.39</v>
      </c>
      <c r="O7">
        <v>0</v>
      </c>
      <c r="P7">
        <v>492.4</v>
      </c>
      <c r="Q7">
        <v>0</v>
      </c>
      <c r="R7">
        <v>299.92</v>
      </c>
      <c r="S7">
        <v>26551.79</v>
      </c>
      <c r="T7">
        <v>5100.284</v>
      </c>
      <c r="U7">
        <v>4022.384</v>
      </c>
      <c r="V7">
        <v>3.392</v>
      </c>
      <c r="W7">
        <v>4025.776</v>
      </c>
      <c r="X7">
        <v>212.686</v>
      </c>
      <c r="Y7">
        <v>50.019</v>
      </c>
      <c r="Z7">
        <v>7766.074</v>
      </c>
      <c r="AA7">
        <v>10034.46</v>
      </c>
      <c r="AB7">
        <v>1088.57</v>
      </c>
      <c r="AC7" t="s">
        <v>58</v>
      </c>
      <c r="AD7" s="4">
        <v>-3697.298</v>
      </c>
      <c r="AE7">
        <v>282</v>
      </c>
      <c r="AF7">
        <v>0</v>
      </c>
      <c r="AG7">
        <v>282</v>
      </c>
      <c r="AH7">
        <v>290</v>
      </c>
      <c r="AI7">
        <v>0</v>
      </c>
      <c r="AJ7">
        <v>290</v>
      </c>
      <c r="AK7">
        <v>5204</v>
      </c>
      <c r="AL7">
        <v>26362</v>
      </c>
      <c r="AM7">
        <v>31566</v>
      </c>
      <c r="AN7">
        <v>4039.13</v>
      </c>
      <c r="AO7">
        <v>4038.83</v>
      </c>
      <c r="AP7">
        <v>0.3</v>
      </c>
      <c r="AQ7">
        <v>282</v>
      </c>
      <c r="AR7">
        <v>290</v>
      </c>
      <c r="AU7">
        <v>0</v>
      </c>
      <c r="AV7" s="12">
        <v>0</v>
      </c>
      <c r="AW7" s="4">
        <v>290</v>
      </c>
      <c r="AX7" s="4">
        <v>282</v>
      </c>
      <c r="AY7" s="4">
        <v>492</v>
      </c>
      <c r="AZ7" s="24">
        <v>492</v>
      </c>
      <c r="BA7" s="4">
        <v>290</v>
      </c>
      <c r="BB7" s="4">
        <v>282</v>
      </c>
      <c r="BE7" s="15">
        <f t="shared" si="0"/>
        <v>290</v>
      </c>
      <c r="BF7" s="15">
        <f t="shared" ref="BF7:BH7" si="22">AH7</f>
        <v>290</v>
      </c>
      <c r="BG7" s="15">
        <f t="shared" si="22"/>
        <v>0</v>
      </c>
      <c r="BH7" s="15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15">
        <f t="shared" si="2"/>
        <v>282</v>
      </c>
      <c r="BN7" s="15">
        <f t="shared" ref="BN7:BP7" si="23">AE7</f>
        <v>282</v>
      </c>
      <c r="BO7" s="15">
        <f t="shared" si="23"/>
        <v>0</v>
      </c>
      <c r="BP7" s="15">
        <f t="shared" si="23"/>
        <v>282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26232.71</v>
      </c>
      <c r="B8">
        <v>-5206</v>
      </c>
      <c r="C8">
        <v>30250.64</v>
      </c>
      <c r="D8">
        <v>4148.98</v>
      </c>
      <c r="E8">
        <v>282</v>
      </c>
      <c r="F8" s="4">
        <v>6545</v>
      </c>
      <c r="G8">
        <v>352.25</v>
      </c>
      <c r="H8">
        <v>348.84</v>
      </c>
      <c r="I8">
        <v>630.55</v>
      </c>
      <c r="J8">
        <v>630.16</v>
      </c>
      <c r="K8">
        <v>500.9</v>
      </c>
      <c r="L8">
        <v>543.47</v>
      </c>
      <c r="M8">
        <v>921.3</v>
      </c>
      <c r="N8">
        <v>901.57</v>
      </c>
      <c r="O8">
        <v>0</v>
      </c>
      <c r="P8">
        <v>492.7</v>
      </c>
      <c r="Q8">
        <v>0</v>
      </c>
      <c r="R8">
        <v>300.5</v>
      </c>
      <c r="S8">
        <v>26331.05</v>
      </c>
      <c r="T8">
        <v>5323.626</v>
      </c>
      <c r="U8">
        <v>3938.843</v>
      </c>
      <c r="V8">
        <v>3.423</v>
      </c>
      <c r="W8">
        <v>3942.265</v>
      </c>
      <c r="X8">
        <v>211.152</v>
      </c>
      <c r="Y8">
        <v>49.963</v>
      </c>
      <c r="Z8">
        <v>7556.342</v>
      </c>
      <c r="AA8">
        <v>10243.28</v>
      </c>
      <c r="AB8">
        <v>1085.07</v>
      </c>
      <c r="AC8" t="s">
        <v>58</v>
      </c>
      <c r="AD8" s="4">
        <v>-3671.804</v>
      </c>
      <c r="AE8">
        <v>282</v>
      </c>
      <c r="AF8">
        <v>0</v>
      </c>
      <c r="AG8">
        <v>282</v>
      </c>
      <c r="AH8">
        <v>289</v>
      </c>
      <c r="AI8">
        <v>0</v>
      </c>
      <c r="AJ8">
        <v>289</v>
      </c>
      <c r="AK8">
        <v>5204</v>
      </c>
      <c r="AL8">
        <v>26227</v>
      </c>
      <c r="AM8">
        <v>31431</v>
      </c>
      <c r="AN8">
        <v>3963.24</v>
      </c>
      <c r="AO8">
        <v>3962.89</v>
      </c>
      <c r="AP8">
        <v>0.35</v>
      </c>
      <c r="AQ8">
        <v>282</v>
      </c>
      <c r="AR8">
        <v>289</v>
      </c>
      <c r="AU8">
        <v>0</v>
      </c>
      <c r="AV8" s="12">
        <v>0</v>
      </c>
      <c r="AW8" s="4">
        <v>289</v>
      </c>
      <c r="AX8" s="4">
        <v>282</v>
      </c>
      <c r="AY8" s="4">
        <v>492</v>
      </c>
      <c r="AZ8" s="24">
        <v>492</v>
      </c>
      <c r="BA8" s="4">
        <v>289</v>
      </c>
      <c r="BB8" s="4">
        <v>282</v>
      </c>
      <c r="BE8" s="15">
        <f t="shared" si="0"/>
        <v>289</v>
      </c>
      <c r="BF8" s="15">
        <f t="shared" ref="BF8:BH8" si="24">AH8</f>
        <v>289</v>
      </c>
      <c r="BG8" s="15">
        <f t="shared" si="24"/>
        <v>0</v>
      </c>
      <c r="BH8" s="15">
        <f t="shared" si="24"/>
        <v>289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15">
        <f t="shared" si="2"/>
        <v>282</v>
      </c>
      <c r="BN8" s="15">
        <f t="shared" ref="BN8:BP8" si="25">AE8</f>
        <v>282</v>
      </c>
      <c r="BO8" s="15">
        <f t="shared" si="25"/>
        <v>0</v>
      </c>
      <c r="BP8" s="15">
        <f t="shared" si="25"/>
        <v>282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26196.07</v>
      </c>
      <c r="B9">
        <v>-5206</v>
      </c>
      <c r="C9">
        <v>30621.26</v>
      </c>
      <c r="D9">
        <v>4016.81</v>
      </c>
      <c r="E9">
        <v>290</v>
      </c>
      <c r="F9" s="4">
        <v>6537</v>
      </c>
      <c r="G9">
        <v>365.94</v>
      </c>
      <c r="H9">
        <v>363.37</v>
      </c>
      <c r="I9">
        <v>630.59</v>
      </c>
      <c r="J9">
        <v>629.02</v>
      </c>
      <c r="K9">
        <v>500.44</v>
      </c>
      <c r="L9">
        <v>543.47</v>
      </c>
      <c r="M9">
        <v>920.89</v>
      </c>
      <c r="N9">
        <v>897.05</v>
      </c>
      <c r="O9">
        <v>0</v>
      </c>
      <c r="P9">
        <v>492.4</v>
      </c>
      <c r="Q9">
        <v>0</v>
      </c>
      <c r="R9">
        <v>300.98</v>
      </c>
      <c r="S9">
        <v>26025.93</v>
      </c>
      <c r="T9">
        <v>5349.744</v>
      </c>
      <c r="U9">
        <v>3899.731</v>
      </c>
      <c r="V9">
        <v>3.411</v>
      </c>
      <c r="W9">
        <v>3903.141</v>
      </c>
      <c r="X9">
        <v>209.51</v>
      </c>
      <c r="Y9">
        <v>49.967</v>
      </c>
      <c r="Z9">
        <v>7677.24</v>
      </c>
      <c r="AA9">
        <v>10118.44</v>
      </c>
      <c r="AB9">
        <v>1084.89</v>
      </c>
      <c r="AC9" t="s">
        <v>58</v>
      </c>
      <c r="AD9" s="4">
        <v>-3668.302</v>
      </c>
      <c r="AE9">
        <v>290</v>
      </c>
      <c r="AF9">
        <v>0</v>
      </c>
      <c r="AG9">
        <v>290</v>
      </c>
      <c r="AH9">
        <v>290</v>
      </c>
      <c r="AI9">
        <v>0</v>
      </c>
      <c r="AJ9">
        <v>290</v>
      </c>
      <c r="AK9">
        <v>5204</v>
      </c>
      <c r="AL9">
        <v>26100</v>
      </c>
      <c r="AM9">
        <v>31304</v>
      </c>
      <c r="AN9">
        <v>3881.64</v>
      </c>
      <c r="AO9">
        <v>3881.24</v>
      </c>
      <c r="AP9">
        <v>0.4</v>
      </c>
      <c r="AQ9">
        <v>290</v>
      </c>
      <c r="AR9">
        <v>290</v>
      </c>
      <c r="AU9">
        <v>0</v>
      </c>
      <c r="AV9" s="12">
        <v>0</v>
      </c>
      <c r="AW9" s="4">
        <v>290</v>
      </c>
      <c r="AX9" s="4">
        <v>290</v>
      </c>
      <c r="AY9" s="4">
        <v>492</v>
      </c>
      <c r="AZ9" s="24">
        <v>492</v>
      </c>
      <c r="BA9" s="4">
        <v>290</v>
      </c>
      <c r="BB9" s="4">
        <v>290</v>
      </c>
      <c r="BE9" s="15">
        <f t="shared" si="0"/>
        <v>290</v>
      </c>
      <c r="BF9" s="15">
        <f t="shared" ref="BF9:BH9" si="26">AH9</f>
        <v>290</v>
      </c>
      <c r="BG9" s="15">
        <f t="shared" si="26"/>
        <v>0</v>
      </c>
      <c r="BH9" s="15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15">
        <f t="shared" si="2"/>
        <v>290</v>
      </c>
      <c r="BN9" s="15">
        <f t="shared" ref="BN9:BP9" si="27">AE9</f>
        <v>290</v>
      </c>
      <c r="BO9" s="15">
        <f t="shared" si="27"/>
        <v>0</v>
      </c>
      <c r="BP9" s="15">
        <f t="shared" si="27"/>
        <v>290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26076.66</v>
      </c>
      <c r="B10">
        <v>-5206</v>
      </c>
      <c r="C10">
        <v>30057.76</v>
      </c>
      <c r="D10">
        <v>3897.39</v>
      </c>
      <c r="E10">
        <v>289</v>
      </c>
      <c r="F10" s="4">
        <v>6222</v>
      </c>
      <c r="G10">
        <v>353.12</v>
      </c>
      <c r="H10">
        <v>350.55</v>
      </c>
      <c r="I10">
        <v>630.2</v>
      </c>
      <c r="J10">
        <v>630.19</v>
      </c>
      <c r="K10">
        <v>500.67</v>
      </c>
      <c r="L10">
        <v>543.47</v>
      </c>
      <c r="M10">
        <v>922.54</v>
      </c>
      <c r="N10">
        <v>903.62</v>
      </c>
      <c r="O10">
        <v>0</v>
      </c>
      <c r="P10">
        <v>491.9</v>
      </c>
      <c r="Q10">
        <v>0</v>
      </c>
      <c r="R10">
        <v>300.03</v>
      </c>
      <c r="S10">
        <v>26045.91</v>
      </c>
      <c r="T10">
        <v>5273.263</v>
      </c>
      <c r="U10">
        <v>3874.813</v>
      </c>
      <c r="V10">
        <v>3.411</v>
      </c>
      <c r="W10">
        <v>3878.224</v>
      </c>
      <c r="X10">
        <v>209.706</v>
      </c>
      <c r="Y10">
        <v>50.005</v>
      </c>
      <c r="Z10">
        <v>7825.898</v>
      </c>
      <c r="AA10">
        <v>9975.539</v>
      </c>
      <c r="AB10">
        <v>1086.79</v>
      </c>
      <c r="AC10" t="s">
        <v>58</v>
      </c>
      <c r="AD10" s="4">
        <v>-2833.311</v>
      </c>
      <c r="AE10">
        <v>289</v>
      </c>
      <c r="AF10">
        <v>0</v>
      </c>
      <c r="AG10">
        <v>289</v>
      </c>
      <c r="AH10">
        <v>290</v>
      </c>
      <c r="AI10">
        <v>0</v>
      </c>
      <c r="AJ10">
        <v>290</v>
      </c>
      <c r="AK10">
        <v>5204</v>
      </c>
      <c r="AL10">
        <v>25928</v>
      </c>
      <c r="AM10">
        <v>31132</v>
      </c>
      <c r="AN10">
        <v>3796.65</v>
      </c>
      <c r="AO10">
        <v>3796.2</v>
      </c>
      <c r="AP10">
        <v>0.45</v>
      </c>
      <c r="AQ10">
        <v>289</v>
      </c>
      <c r="AR10">
        <v>290</v>
      </c>
      <c r="AU10">
        <v>0</v>
      </c>
      <c r="AV10" s="12">
        <v>0</v>
      </c>
      <c r="AW10" s="4">
        <v>290</v>
      </c>
      <c r="AX10" s="4">
        <v>289</v>
      </c>
      <c r="AY10" s="4">
        <v>492</v>
      </c>
      <c r="AZ10" s="24">
        <v>492</v>
      </c>
      <c r="BA10" s="4">
        <v>290</v>
      </c>
      <c r="BB10" s="4">
        <v>289</v>
      </c>
      <c r="BE10" s="15">
        <f t="shared" si="0"/>
        <v>290</v>
      </c>
      <c r="BF10" s="15">
        <f t="shared" ref="BF10:BH10" si="28">AH10</f>
        <v>290</v>
      </c>
      <c r="BG10" s="15">
        <f t="shared" si="28"/>
        <v>0</v>
      </c>
      <c r="BH10" s="15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15">
        <f t="shared" si="2"/>
        <v>289</v>
      </c>
      <c r="BN10" s="15">
        <f t="shared" ref="BN10:BP10" si="29">AE10</f>
        <v>289</v>
      </c>
      <c r="BO10" s="15">
        <f t="shared" si="29"/>
        <v>0</v>
      </c>
      <c r="BP10" s="15">
        <f t="shared" si="29"/>
        <v>289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25835.57</v>
      </c>
      <c r="B11">
        <v>-5206</v>
      </c>
      <c r="C11">
        <v>29326.14</v>
      </c>
      <c r="D11">
        <v>3867.44</v>
      </c>
      <c r="E11">
        <v>282</v>
      </c>
      <c r="F11" s="4">
        <v>5979</v>
      </c>
      <c r="G11">
        <v>349.68</v>
      </c>
      <c r="H11">
        <v>350.55</v>
      </c>
      <c r="I11">
        <v>629.31</v>
      </c>
      <c r="J11">
        <v>629.16</v>
      </c>
      <c r="K11">
        <v>500.9</v>
      </c>
      <c r="L11">
        <v>541.84</v>
      </c>
      <c r="M11">
        <v>921.71</v>
      </c>
      <c r="N11">
        <v>901.98</v>
      </c>
      <c r="O11">
        <v>0</v>
      </c>
      <c r="P11">
        <v>493.1</v>
      </c>
      <c r="Q11">
        <v>0</v>
      </c>
      <c r="R11">
        <v>299.92</v>
      </c>
      <c r="S11">
        <v>25755.52</v>
      </c>
      <c r="T11">
        <v>5241.573</v>
      </c>
      <c r="U11">
        <v>3720.885</v>
      </c>
      <c r="V11">
        <v>3.412</v>
      </c>
      <c r="W11">
        <v>3724.297</v>
      </c>
      <c r="X11">
        <v>210.037</v>
      </c>
      <c r="Y11">
        <v>49.966</v>
      </c>
      <c r="Z11">
        <v>8030.826</v>
      </c>
      <c r="AA11">
        <v>9764.113</v>
      </c>
      <c r="AB11">
        <v>1086.55</v>
      </c>
      <c r="AC11" t="s">
        <v>58</v>
      </c>
      <c r="AD11" s="4">
        <v>-2595.603</v>
      </c>
      <c r="AE11">
        <v>282</v>
      </c>
      <c r="AF11">
        <v>0</v>
      </c>
      <c r="AG11">
        <v>282</v>
      </c>
      <c r="AH11">
        <v>290</v>
      </c>
      <c r="AI11">
        <v>0</v>
      </c>
      <c r="AJ11">
        <v>290</v>
      </c>
      <c r="AK11">
        <v>5204</v>
      </c>
      <c r="AL11">
        <v>25746</v>
      </c>
      <c r="AM11">
        <v>30950</v>
      </c>
      <c r="AN11">
        <v>3657.76</v>
      </c>
      <c r="AO11">
        <v>3657.26</v>
      </c>
      <c r="AP11">
        <v>0.5</v>
      </c>
      <c r="AQ11">
        <v>282</v>
      </c>
      <c r="AR11">
        <v>290</v>
      </c>
      <c r="AU11">
        <v>0</v>
      </c>
      <c r="AV11" s="12">
        <v>0</v>
      </c>
      <c r="AW11" s="4">
        <v>290</v>
      </c>
      <c r="AX11" s="4">
        <v>282</v>
      </c>
      <c r="AY11" s="4">
        <v>492</v>
      </c>
      <c r="AZ11" s="24">
        <v>492</v>
      </c>
      <c r="BA11" s="4">
        <v>290</v>
      </c>
      <c r="BB11" s="4">
        <v>282</v>
      </c>
      <c r="BE11" s="15">
        <f t="shared" si="0"/>
        <v>290</v>
      </c>
      <c r="BF11" s="15">
        <f t="shared" ref="BF11:BH11" si="30">AH11</f>
        <v>290</v>
      </c>
      <c r="BG11" s="15">
        <f t="shared" si="30"/>
        <v>0</v>
      </c>
      <c r="BH11" s="15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15">
        <f t="shared" si="2"/>
        <v>282</v>
      </c>
      <c r="BN11" s="15">
        <f t="shared" ref="BN11:BP11" si="31">AE11</f>
        <v>282</v>
      </c>
      <c r="BO11" s="15">
        <f t="shared" si="31"/>
        <v>0</v>
      </c>
      <c r="BP11" s="15">
        <f t="shared" si="31"/>
        <v>282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25698.4</v>
      </c>
      <c r="B12">
        <v>-5206</v>
      </c>
      <c r="C12">
        <v>29597.49</v>
      </c>
      <c r="D12">
        <v>3731.46</v>
      </c>
      <c r="E12">
        <v>282</v>
      </c>
      <c r="F12" s="4">
        <v>5861</v>
      </c>
      <c r="G12">
        <v>348.84</v>
      </c>
      <c r="H12">
        <v>351.4</v>
      </c>
      <c r="I12">
        <v>630.86</v>
      </c>
      <c r="J12">
        <v>629.55</v>
      </c>
      <c r="K12">
        <v>501.37</v>
      </c>
      <c r="L12">
        <v>543</v>
      </c>
      <c r="M12">
        <v>920.89</v>
      </c>
      <c r="N12">
        <v>901.16</v>
      </c>
      <c r="O12">
        <v>0</v>
      </c>
      <c r="P12">
        <v>491.8</v>
      </c>
      <c r="Q12">
        <v>0</v>
      </c>
      <c r="R12">
        <v>300.4</v>
      </c>
      <c r="S12">
        <v>25801.07</v>
      </c>
      <c r="T12">
        <v>5246.904</v>
      </c>
      <c r="U12">
        <v>3673.372</v>
      </c>
      <c r="V12">
        <v>3.405</v>
      </c>
      <c r="W12">
        <v>3676.777</v>
      </c>
      <c r="X12">
        <v>210.597</v>
      </c>
      <c r="Y12">
        <v>50.017</v>
      </c>
      <c r="Z12">
        <v>7963.438</v>
      </c>
      <c r="AA12">
        <v>9834.633</v>
      </c>
      <c r="AB12">
        <v>1080.27</v>
      </c>
      <c r="AC12" t="s">
        <v>58</v>
      </c>
      <c r="AD12" s="4">
        <v>-2474.017</v>
      </c>
      <c r="AE12">
        <v>282</v>
      </c>
      <c r="AF12">
        <v>0</v>
      </c>
      <c r="AG12">
        <v>282</v>
      </c>
      <c r="AH12">
        <v>289</v>
      </c>
      <c r="AI12">
        <v>0</v>
      </c>
      <c r="AJ12">
        <v>289</v>
      </c>
      <c r="AK12">
        <v>5204</v>
      </c>
      <c r="AL12">
        <v>25630</v>
      </c>
      <c r="AM12">
        <v>30834</v>
      </c>
      <c r="AN12">
        <v>3569.06</v>
      </c>
      <c r="AO12">
        <v>3568.51</v>
      </c>
      <c r="AP12">
        <v>0.55</v>
      </c>
      <c r="AQ12">
        <v>282</v>
      </c>
      <c r="AR12">
        <v>289</v>
      </c>
      <c r="AU12">
        <v>0</v>
      </c>
      <c r="AV12" s="12">
        <v>0</v>
      </c>
      <c r="AW12" s="4">
        <v>289</v>
      </c>
      <c r="AX12" s="4">
        <v>282</v>
      </c>
      <c r="AY12" s="4">
        <v>492</v>
      </c>
      <c r="AZ12" s="24">
        <v>492</v>
      </c>
      <c r="BA12" s="4">
        <v>289</v>
      </c>
      <c r="BB12" s="4">
        <v>282</v>
      </c>
      <c r="BE12" s="15">
        <f t="shared" si="0"/>
        <v>289</v>
      </c>
      <c r="BF12" s="15">
        <f t="shared" ref="BF12:BH12" si="32">AH12</f>
        <v>289</v>
      </c>
      <c r="BG12" s="15">
        <f t="shared" si="32"/>
        <v>0</v>
      </c>
      <c r="BH12" s="15">
        <f t="shared" si="32"/>
        <v>289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15">
        <f t="shared" si="2"/>
        <v>282</v>
      </c>
      <c r="BN12" s="15">
        <f t="shared" ref="BN12:BP12" si="33">AE12</f>
        <v>282</v>
      </c>
      <c r="BO12" s="15">
        <f t="shared" si="33"/>
        <v>0</v>
      </c>
      <c r="BP12" s="15">
        <f t="shared" si="33"/>
        <v>282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25430.05</v>
      </c>
      <c r="B13">
        <v>-5206</v>
      </c>
      <c r="C13">
        <v>29382.69</v>
      </c>
      <c r="D13">
        <v>3631.47</v>
      </c>
      <c r="E13">
        <v>281</v>
      </c>
      <c r="F13" s="4">
        <v>6065</v>
      </c>
      <c r="G13">
        <v>349.68</v>
      </c>
      <c r="H13">
        <v>350.55</v>
      </c>
      <c r="I13">
        <v>630.23</v>
      </c>
      <c r="J13">
        <v>630.44</v>
      </c>
      <c r="K13">
        <v>500.67</v>
      </c>
      <c r="L13">
        <v>543</v>
      </c>
      <c r="M13">
        <v>921.71</v>
      </c>
      <c r="N13">
        <v>901.57</v>
      </c>
      <c r="O13">
        <v>0</v>
      </c>
      <c r="P13">
        <v>491.9</v>
      </c>
      <c r="Q13">
        <v>0</v>
      </c>
      <c r="R13">
        <v>300.4</v>
      </c>
      <c r="S13">
        <v>25537.95</v>
      </c>
      <c r="T13">
        <v>5175.021</v>
      </c>
      <c r="U13">
        <v>3680.59</v>
      </c>
      <c r="V13">
        <v>3.405</v>
      </c>
      <c r="W13">
        <v>3683.995</v>
      </c>
      <c r="X13">
        <v>211.248</v>
      </c>
      <c r="Y13">
        <v>49.964</v>
      </c>
      <c r="Z13">
        <v>8333.777</v>
      </c>
      <c r="AA13">
        <v>9457.162</v>
      </c>
      <c r="AB13">
        <v>1101.01</v>
      </c>
      <c r="AC13" t="s">
        <v>58</v>
      </c>
      <c r="AD13" s="4">
        <v>-2685.111</v>
      </c>
      <c r="AE13">
        <v>281</v>
      </c>
      <c r="AF13">
        <v>0</v>
      </c>
      <c r="AG13">
        <v>281</v>
      </c>
      <c r="AH13">
        <v>281</v>
      </c>
      <c r="AI13">
        <v>4.34</v>
      </c>
      <c r="AJ13">
        <v>285.34</v>
      </c>
      <c r="AK13">
        <v>5204</v>
      </c>
      <c r="AL13">
        <v>25545</v>
      </c>
      <c r="AM13">
        <v>30749</v>
      </c>
      <c r="AN13">
        <v>3478.55</v>
      </c>
      <c r="AO13">
        <v>3477.95</v>
      </c>
      <c r="AP13">
        <v>0.6</v>
      </c>
      <c r="AQ13">
        <v>281</v>
      </c>
      <c r="AR13">
        <v>282.64</v>
      </c>
      <c r="AU13">
        <v>0</v>
      </c>
      <c r="AV13" s="12">
        <v>0</v>
      </c>
      <c r="AW13" s="4">
        <v>285.34</v>
      </c>
      <c r="AX13" s="4">
        <v>281</v>
      </c>
      <c r="AY13" s="4">
        <v>492</v>
      </c>
      <c r="AZ13" s="24">
        <v>492</v>
      </c>
      <c r="BA13" s="4">
        <v>285.34</v>
      </c>
      <c r="BB13" s="4">
        <v>281</v>
      </c>
      <c r="BE13" s="15">
        <f t="shared" si="0"/>
        <v>285.34</v>
      </c>
      <c r="BF13" s="15">
        <f t="shared" ref="BF13:BH13" si="34">AH13</f>
        <v>281</v>
      </c>
      <c r="BG13" s="15">
        <f t="shared" si="34"/>
        <v>4.34</v>
      </c>
      <c r="BH13" s="15">
        <f t="shared" si="34"/>
        <v>285.34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15">
        <f t="shared" si="2"/>
        <v>281</v>
      </c>
      <c r="BN13" s="15">
        <f t="shared" ref="BN13:BP13" si="35">AE13</f>
        <v>281</v>
      </c>
      <c r="BO13" s="15">
        <f t="shared" si="35"/>
        <v>0</v>
      </c>
      <c r="BP13" s="15">
        <f t="shared" si="35"/>
        <v>281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25713.48</v>
      </c>
      <c r="B14">
        <v>-5206</v>
      </c>
      <c r="C14">
        <v>30102.9</v>
      </c>
      <c r="D14">
        <v>3596.48</v>
      </c>
      <c r="E14">
        <v>285</v>
      </c>
      <c r="F14" s="4">
        <v>5894</v>
      </c>
      <c r="G14">
        <v>349.68</v>
      </c>
      <c r="H14">
        <v>350.55</v>
      </c>
      <c r="I14">
        <v>629.94</v>
      </c>
      <c r="J14">
        <v>629.77</v>
      </c>
      <c r="K14">
        <v>500.9</v>
      </c>
      <c r="L14">
        <v>542.77</v>
      </c>
      <c r="M14">
        <v>921.71</v>
      </c>
      <c r="N14">
        <v>896.64</v>
      </c>
      <c r="O14">
        <v>0</v>
      </c>
      <c r="P14">
        <v>492.3</v>
      </c>
      <c r="Q14">
        <v>0</v>
      </c>
      <c r="R14">
        <v>300.03</v>
      </c>
      <c r="S14">
        <v>25393.49</v>
      </c>
      <c r="T14">
        <v>5105.295</v>
      </c>
      <c r="U14">
        <v>3616.298</v>
      </c>
      <c r="V14">
        <v>3.399</v>
      </c>
      <c r="W14">
        <v>3619.697</v>
      </c>
      <c r="X14">
        <v>211.796</v>
      </c>
      <c r="Y14">
        <v>49.996</v>
      </c>
      <c r="Z14">
        <v>8344.301</v>
      </c>
      <c r="AA14">
        <v>9451.68</v>
      </c>
      <c r="AB14">
        <v>1098.51</v>
      </c>
      <c r="AC14" t="s">
        <v>58</v>
      </c>
      <c r="AD14" s="4">
        <v>-2517.16</v>
      </c>
      <c r="AE14">
        <v>285</v>
      </c>
      <c r="AF14">
        <v>0</v>
      </c>
      <c r="AG14">
        <v>285</v>
      </c>
      <c r="AH14">
        <v>281</v>
      </c>
      <c r="AI14">
        <v>2.37</v>
      </c>
      <c r="AJ14">
        <v>283.37</v>
      </c>
      <c r="AK14">
        <v>5204</v>
      </c>
      <c r="AL14">
        <v>25443</v>
      </c>
      <c r="AM14">
        <v>30647</v>
      </c>
      <c r="AN14">
        <v>3376.84</v>
      </c>
      <c r="AO14">
        <v>3376.2</v>
      </c>
      <c r="AP14">
        <v>0.64</v>
      </c>
      <c r="AQ14">
        <v>285</v>
      </c>
      <c r="AR14">
        <v>281.88</v>
      </c>
      <c r="AU14">
        <v>0</v>
      </c>
      <c r="AV14" s="12">
        <v>0</v>
      </c>
      <c r="AW14" s="4">
        <v>283.37</v>
      </c>
      <c r="AX14" s="4">
        <v>285</v>
      </c>
      <c r="AY14" s="4">
        <v>492</v>
      </c>
      <c r="AZ14" s="24">
        <v>492</v>
      </c>
      <c r="BA14" s="4">
        <v>283.37</v>
      </c>
      <c r="BB14" s="4">
        <v>285</v>
      </c>
      <c r="BE14" s="15">
        <f t="shared" si="0"/>
        <v>283.37</v>
      </c>
      <c r="BF14" s="15">
        <f t="shared" ref="BF14:BH14" si="36">AH14</f>
        <v>281</v>
      </c>
      <c r="BG14" s="15">
        <f t="shared" si="36"/>
        <v>2.37</v>
      </c>
      <c r="BH14" s="15">
        <f t="shared" si="36"/>
        <v>283.37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15">
        <f t="shared" si="2"/>
        <v>285</v>
      </c>
      <c r="BN14" s="15">
        <f t="shared" ref="BN14:BP14" si="37">AE14</f>
        <v>285</v>
      </c>
      <c r="BO14" s="15">
        <f t="shared" si="37"/>
        <v>0</v>
      </c>
      <c r="BP14" s="15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25378.43</v>
      </c>
      <c r="B15">
        <v>-5206</v>
      </c>
      <c r="C15">
        <v>29348.28</v>
      </c>
      <c r="D15">
        <v>3492.34</v>
      </c>
      <c r="E15">
        <v>282</v>
      </c>
      <c r="F15" s="4">
        <v>5712</v>
      </c>
      <c r="G15">
        <v>348.84</v>
      </c>
      <c r="H15">
        <v>349.68</v>
      </c>
      <c r="I15">
        <v>630.28</v>
      </c>
      <c r="J15">
        <v>630.81</v>
      </c>
      <c r="K15">
        <v>500.67</v>
      </c>
      <c r="L15">
        <v>541.84</v>
      </c>
      <c r="M15">
        <v>921.3</v>
      </c>
      <c r="N15">
        <v>899.51</v>
      </c>
      <c r="O15">
        <v>0</v>
      </c>
      <c r="P15">
        <v>490.2</v>
      </c>
      <c r="Q15">
        <v>0</v>
      </c>
      <c r="R15">
        <v>300.08</v>
      </c>
      <c r="S15">
        <v>25506.09</v>
      </c>
      <c r="T15">
        <v>5238.358</v>
      </c>
      <c r="U15">
        <v>3599.22</v>
      </c>
      <c r="V15">
        <v>3.405</v>
      </c>
      <c r="W15">
        <v>3602.625</v>
      </c>
      <c r="X15">
        <v>214.064</v>
      </c>
      <c r="Y15">
        <v>50.028</v>
      </c>
      <c r="Z15">
        <v>8222.408</v>
      </c>
      <c r="AA15">
        <v>9564.475</v>
      </c>
      <c r="AB15">
        <v>1096.22</v>
      </c>
      <c r="AC15" t="s">
        <v>58</v>
      </c>
      <c r="AD15" s="4">
        <v>-2340.665</v>
      </c>
      <c r="AE15">
        <v>282</v>
      </c>
      <c r="AF15">
        <v>0</v>
      </c>
      <c r="AG15">
        <v>282</v>
      </c>
      <c r="AH15">
        <v>282</v>
      </c>
      <c r="AI15">
        <v>0</v>
      </c>
      <c r="AJ15">
        <v>282</v>
      </c>
      <c r="AK15">
        <v>5204</v>
      </c>
      <c r="AL15">
        <v>25372</v>
      </c>
      <c r="AM15">
        <v>30576</v>
      </c>
      <c r="AN15">
        <v>3276.41</v>
      </c>
      <c r="AO15">
        <v>3275.72</v>
      </c>
      <c r="AP15">
        <v>0.69</v>
      </c>
      <c r="AQ15">
        <v>282</v>
      </c>
      <c r="AR15">
        <v>282</v>
      </c>
      <c r="AU15">
        <v>0</v>
      </c>
      <c r="AV15" s="12">
        <v>0</v>
      </c>
      <c r="AW15" s="4">
        <v>282</v>
      </c>
      <c r="AX15" s="4">
        <v>282</v>
      </c>
      <c r="AY15" s="4">
        <v>492</v>
      </c>
      <c r="AZ15" s="24">
        <v>492</v>
      </c>
      <c r="BA15" s="4">
        <v>282</v>
      </c>
      <c r="BB15" s="4">
        <v>282</v>
      </c>
      <c r="BE15" s="15">
        <f t="shared" si="0"/>
        <v>282</v>
      </c>
      <c r="BF15" s="15">
        <f t="shared" ref="BF15:BH15" si="38">AH15</f>
        <v>282</v>
      </c>
      <c r="BG15" s="15">
        <f t="shared" si="38"/>
        <v>0</v>
      </c>
      <c r="BH15" s="15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15">
        <f t="shared" si="2"/>
        <v>282</v>
      </c>
      <c r="BN15" s="15">
        <f t="shared" ref="BN15:BP15" si="39">AE15</f>
        <v>282</v>
      </c>
      <c r="BO15" s="15">
        <f t="shared" si="39"/>
        <v>0</v>
      </c>
      <c r="BP15" s="15">
        <f t="shared" si="39"/>
        <v>282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25229.19</v>
      </c>
      <c r="B16">
        <v>-5206</v>
      </c>
      <c r="C16">
        <v>29397.66</v>
      </c>
      <c r="D16">
        <v>3435.72</v>
      </c>
      <c r="E16">
        <v>281</v>
      </c>
      <c r="F16" s="4">
        <v>5530</v>
      </c>
      <c r="G16">
        <v>348.84</v>
      </c>
      <c r="H16">
        <v>350.55</v>
      </c>
      <c r="I16">
        <v>630.06</v>
      </c>
      <c r="J16">
        <v>629.84</v>
      </c>
      <c r="K16">
        <v>500.67</v>
      </c>
      <c r="L16">
        <v>542.77</v>
      </c>
      <c r="M16">
        <v>922.12</v>
      </c>
      <c r="N16">
        <v>898.28</v>
      </c>
      <c r="O16">
        <v>0</v>
      </c>
      <c r="P16">
        <v>492.1</v>
      </c>
      <c r="Q16">
        <v>0</v>
      </c>
      <c r="R16">
        <v>300.18</v>
      </c>
      <c r="S16">
        <v>25304.79</v>
      </c>
      <c r="T16">
        <v>5262.236</v>
      </c>
      <c r="U16">
        <v>3514.086</v>
      </c>
      <c r="V16">
        <v>2.435</v>
      </c>
      <c r="W16">
        <v>3516.521</v>
      </c>
      <c r="X16">
        <v>216.067</v>
      </c>
      <c r="Y16">
        <v>49.998</v>
      </c>
      <c r="Z16">
        <v>8298.418</v>
      </c>
      <c r="AA16">
        <v>9500.949</v>
      </c>
      <c r="AB16">
        <v>1093.08</v>
      </c>
      <c r="AC16" t="s">
        <v>58</v>
      </c>
      <c r="AD16" s="4">
        <v>-2140.637</v>
      </c>
      <c r="AE16">
        <v>281</v>
      </c>
      <c r="AF16">
        <v>0</v>
      </c>
      <c r="AG16">
        <v>281</v>
      </c>
      <c r="AH16">
        <v>280</v>
      </c>
      <c r="AI16">
        <v>2.96</v>
      </c>
      <c r="AJ16">
        <v>282.96</v>
      </c>
      <c r="AK16">
        <v>5204</v>
      </c>
      <c r="AL16">
        <v>25235</v>
      </c>
      <c r="AM16">
        <v>30439</v>
      </c>
      <c r="AN16">
        <v>3180.24</v>
      </c>
      <c r="AO16">
        <v>3179.51</v>
      </c>
      <c r="AP16">
        <v>0.73</v>
      </c>
      <c r="AQ16">
        <v>281</v>
      </c>
      <c r="AR16">
        <v>281.12</v>
      </c>
      <c r="AU16">
        <v>0</v>
      </c>
      <c r="AV16" s="12">
        <v>0</v>
      </c>
      <c r="AW16" s="4">
        <v>282.96</v>
      </c>
      <c r="AX16" s="4">
        <v>281</v>
      </c>
      <c r="AY16" s="4">
        <v>492</v>
      </c>
      <c r="AZ16" s="24">
        <v>492</v>
      </c>
      <c r="BA16" s="4">
        <v>282.96</v>
      </c>
      <c r="BB16" s="4">
        <v>281</v>
      </c>
      <c r="BE16" s="15">
        <f t="shared" si="0"/>
        <v>282.96</v>
      </c>
      <c r="BF16" s="15">
        <f t="shared" ref="BF16:BH16" si="40">AH16</f>
        <v>280</v>
      </c>
      <c r="BG16" s="15">
        <f t="shared" si="40"/>
        <v>2.96</v>
      </c>
      <c r="BH16" s="15">
        <f t="shared" si="40"/>
        <v>282.96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15">
        <f t="shared" si="2"/>
        <v>281</v>
      </c>
      <c r="BN16" s="15">
        <f t="shared" ref="BN16:BP16" si="41">AE16</f>
        <v>281</v>
      </c>
      <c r="BO16" s="15">
        <f t="shared" si="41"/>
        <v>0</v>
      </c>
      <c r="BP16" s="15">
        <f t="shared" si="41"/>
        <v>281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25268.47</v>
      </c>
      <c r="B17">
        <v>-5206</v>
      </c>
      <c r="C17">
        <v>29717.44</v>
      </c>
      <c r="D17">
        <v>3388.87</v>
      </c>
      <c r="E17">
        <v>282</v>
      </c>
      <c r="F17" s="4">
        <v>5515</v>
      </c>
      <c r="G17">
        <v>349.68</v>
      </c>
      <c r="H17">
        <v>349.68</v>
      </c>
      <c r="I17">
        <v>630.34</v>
      </c>
      <c r="J17">
        <v>629.58</v>
      </c>
      <c r="K17">
        <v>500.9</v>
      </c>
      <c r="L17">
        <v>543.94</v>
      </c>
      <c r="M17">
        <v>921.3</v>
      </c>
      <c r="N17">
        <v>899.92</v>
      </c>
      <c r="O17">
        <v>0</v>
      </c>
      <c r="P17">
        <v>491.8</v>
      </c>
      <c r="Q17">
        <v>0</v>
      </c>
      <c r="R17">
        <v>300.34</v>
      </c>
      <c r="S17">
        <v>25180.45</v>
      </c>
      <c r="T17">
        <v>5284.795</v>
      </c>
      <c r="U17">
        <v>3374.492</v>
      </c>
      <c r="V17">
        <v>2.432</v>
      </c>
      <c r="W17">
        <v>3376.925</v>
      </c>
      <c r="X17">
        <v>216.253</v>
      </c>
      <c r="Y17">
        <v>49.971</v>
      </c>
      <c r="Z17">
        <v>8239.256</v>
      </c>
      <c r="AA17">
        <v>9556.768</v>
      </c>
      <c r="AB17">
        <v>1104.46</v>
      </c>
      <c r="AC17" t="s">
        <v>58</v>
      </c>
      <c r="AD17" s="4">
        <v>-2125.789</v>
      </c>
      <c r="AE17">
        <v>282</v>
      </c>
      <c r="AF17">
        <v>0</v>
      </c>
      <c r="AG17">
        <v>282</v>
      </c>
      <c r="AH17">
        <v>282</v>
      </c>
      <c r="AI17">
        <v>0</v>
      </c>
      <c r="AJ17">
        <v>282</v>
      </c>
      <c r="AK17">
        <v>5204</v>
      </c>
      <c r="AL17">
        <v>25044</v>
      </c>
      <c r="AM17">
        <v>30248</v>
      </c>
      <c r="AN17">
        <v>3087.03</v>
      </c>
      <c r="AO17">
        <v>3086.25</v>
      </c>
      <c r="AP17">
        <v>0.78</v>
      </c>
      <c r="AQ17">
        <v>282</v>
      </c>
      <c r="AR17">
        <v>282</v>
      </c>
      <c r="AU17">
        <v>0</v>
      </c>
      <c r="AV17" s="12">
        <v>0</v>
      </c>
      <c r="AW17" s="4">
        <v>282</v>
      </c>
      <c r="AX17" s="4">
        <v>282</v>
      </c>
      <c r="AY17" s="4">
        <v>492</v>
      </c>
      <c r="AZ17" s="24">
        <v>492</v>
      </c>
      <c r="BA17" s="4">
        <v>282</v>
      </c>
      <c r="BB17" s="4">
        <v>282</v>
      </c>
      <c r="BE17" s="15">
        <f t="shared" si="0"/>
        <v>282</v>
      </c>
      <c r="BF17" s="15">
        <f t="shared" ref="BF17:BH17" si="42">AH17</f>
        <v>282</v>
      </c>
      <c r="BG17" s="15">
        <f t="shared" si="42"/>
        <v>0</v>
      </c>
      <c r="BH17" s="15">
        <f t="shared" si="42"/>
        <v>282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15">
        <f t="shared" si="2"/>
        <v>282</v>
      </c>
      <c r="BN17" s="15">
        <f t="shared" ref="BN17:BP17" si="43">AE17</f>
        <v>282</v>
      </c>
      <c r="BO17" s="15">
        <f t="shared" si="43"/>
        <v>0</v>
      </c>
      <c r="BP17" s="15">
        <f t="shared" si="43"/>
        <v>282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25209.99</v>
      </c>
      <c r="B18">
        <v>-5206</v>
      </c>
      <c r="C18">
        <v>29471.23</v>
      </c>
      <c r="D18">
        <v>3299.09</v>
      </c>
      <c r="E18">
        <v>282</v>
      </c>
      <c r="F18" s="4">
        <v>5526</v>
      </c>
      <c r="G18">
        <v>349.68</v>
      </c>
      <c r="H18">
        <v>351.4</v>
      </c>
      <c r="I18">
        <v>630.66</v>
      </c>
      <c r="J18">
        <v>629.59</v>
      </c>
      <c r="K18">
        <v>501.37</v>
      </c>
      <c r="L18">
        <v>542.77</v>
      </c>
      <c r="M18">
        <v>921.3</v>
      </c>
      <c r="N18">
        <v>899.92</v>
      </c>
      <c r="O18">
        <v>0</v>
      </c>
      <c r="P18">
        <v>492.7</v>
      </c>
      <c r="Q18">
        <v>0</v>
      </c>
      <c r="R18">
        <v>300.45</v>
      </c>
      <c r="S18">
        <v>25146.87</v>
      </c>
      <c r="T18">
        <v>5383.978</v>
      </c>
      <c r="U18">
        <v>3304.924</v>
      </c>
      <c r="V18">
        <v>2.449</v>
      </c>
      <c r="W18">
        <v>3307.373</v>
      </c>
      <c r="X18">
        <v>217.085</v>
      </c>
      <c r="Y18">
        <v>49.966</v>
      </c>
      <c r="Z18">
        <v>8091.848</v>
      </c>
      <c r="AA18">
        <v>9700.229</v>
      </c>
      <c r="AB18">
        <v>1107.44</v>
      </c>
      <c r="AC18" t="s">
        <v>58</v>
      </c>
      <c r="AD18" s="4">
        <v>-2350.47</v>
      </c>
      <c r="AE18">
        <v>282</v>
      </c>
      <c r="AF18">
        <v>0</v>
      </c>
      <c r="AG18">
        <v>282</v>
      </c>
      <c r="AH18">
        <v>282</v>
      </c>
      <c r="AI18">
        <v>0</v>
      </c>
      <c r="AJ18">
        <v>282</v>
      </c>
      <c r="AK18">
        <v>5204</v>
      </c>
      <c r="AL18">
        <v>25009</v>
      </c>
      <c r="AM18">
        <v>30213</v>
      </c>
      <c r="AN18">
        <v>2977.82</v>
      </c>
      <c r="AO18">
        <v>2977</v>
      </c>
      <c r="AP18">
        <v>0.82</v>
      </c>
      <c r="AQ18">
        <v>282</v>
      </c>
      <c r="AR18">
        <v>282</v>
      </c>
      <c r="AU18">
        <v>0</v>
      </c>
      <c r="AV18" s="12">
        <v>0</v>
      </c>
      <c r="AW18" s="4">
        <v>282</v>
      </c>
      <c r="AX18" s="4">
        <v>282</v>
      </c>
      <c r="AY18" s="4">
        <v>492</v>
      </c>
      <c r="AZ18" s="24">
        <v>492</v>
      </c>
      <c r="BA18" s="4">
        <v>282</v>
      </c>
      <c r="BB18" s="4">
        <v>282</v>
      </c>
      <c r="BE18" s="15">
        <f t="shared" si="0"/>
        <v>282</v>
      </c>
      <c r="BF18" s="15">
        <f t="shared" ref="BF18:BH18" si="44">AH18</f>
        <v>282</v>
      </c>
      <c r="BG18" s="15">
        <f t="shared" si="44"/>
        <v>0</v>
      </c>
      <c r="BH18" s="15">
        <f t="shared" si="44"/>
        <v>282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15">
        <f t="shared" si="2"/>
        <v>282</v>
      </c>
      <c r="BN18" s="15">
        <f t="shared" ref="BN18:BP18" si="45">AE18</f>
        <v>282</v>
      </c>
      <c r="BO18" s="15">
        <f t="shared" si="45"/>
        <v>0</v>
      </c>
      <c r="BP18" s="15">
        <f t="shared" si="45"/>
        <v>282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25119.55</v>
      </c>
      <c r="B19">
        <v>-5206</v>
      </c>
      <c r="C19">
        <v>29608.17</v>
      </c>
      <c r="D19">
        <v>3221.08</v>
      </c>
      <c r="E19">
        <v>282</v>
      </c>
      <c r="F19" s="4">
        <v>5443</v>
      </c>
      <c r="G19">
        <v>348.84</v>
      </c>
      <c r="H19">
        <v>349.68</v>
      </c>
      <c r="I19">
        <v>629.89</v>
      </c>
      <c r="J19">
        <v>629.56</v>
      </c>
      <c r="K19">
        <v>499.97</v>
      </c>
      <c r="L19">
        <v>542.07</v>
      </c>
      <c r="M19">
        <v>920.89</v>
      </c>
      <c r="N19">
        <v>900.34</v>
      </c>
      <c r="O19">
        <v>0</v>
      </c>
      <c r="P19">
        <v>488.8</v>
      </c>
      <c r="Q19">
        <v>0</v>
      </c>
      <c r="R19">
        <v>299.87</v>
      </c>
      <c r="S19">
        <v>25100.78</v>
      </c>
      <c r="T19">
        <v>5220.413</v>
      </c>
      <c r="U19">
        <v>3275.885</v>
      </c>
      <c r="V19">
        <v>2.433</v>
      </c>
      <c r="W19">
        <v>3278.318</v>
      </c>
      <c r="X19">
        <v>213.908</v>
      </c>
      <c r="Y19">
        <v>50.035</v>
      </c>
      <c r="Z19">
        <v>8262.457</v>
      </c>
      <c r="AA19">
        <v>9536.625</v>
      </c>
      <c r="AB19">
        <v>1103.69</v>
      </c>
      <c r="AC19" t="s">
        <v>58</v>
      </c>
      <c r="AD19" s="4">
        <v>-2253.397</v>
      </c>
      <c r="AE19">
        <v>282</v>
      </c>
      <c r="AF19">
        <v>0</v>
      </c>
      <c r="AG19">
        <v>282</v>
      </c>
      <c r="AH19">
        <v>285</v>
      </c>
      <c r="AI19">
        <v>0</v>
      </c>
      <c r="AJ19">
        <v>285</v>
      </c>
      <c r="AK19">
        <v>5204</v>
      </c>
      <c r="AL19">
        <v>25131</v>
      </c>
      <c r="AM19">
        <v>30335</v>
      </c>
      <c r="AN19">
        <v>2753.69</v>
      </c>
      <c r="AO19">
        <v>2752.82</v>
      </c>
      <c r="AP19">
        <v>0.87</v>
      </c>
      <c r="AQ19">
        <v>282</v>
      </c>
      <c r="AR19">
        <v>285</v>
      </c>
      <c r="AU19">
        <v>0</v>
      </c>
      <c r="AV19" s="12">
        <v>0</v>
      </c>
      <c r="AW19" s="4">
        <v>285</v>
      </c>
      <c r="AX19" s="4">
        <v>282</v>
      </c>
      <c r="AY19" s="4">
        <v>492</v>
      </c>
      <c r="AZ19" s="24">
        <v>492</v>
      </c>
      <c r="BA19" s="4">
        <v>285</v>
      </c>
      <c r="BB19" s="4">
        <v>282</v>
      </c>
      <c r="BE19" s="15">
        <f t="shared" si="0"/>
        <v>285</v>
      </c>
      <c r="BF19" s="15">
        <f t="shared" ref="BF19:BH19" si="46">AH19</f>
        <v>285</v>
      </c>
      <c r="BG19" s="15">
        <f t="shared" si="46"/>
        <v>0</v>
      </c>
      <c r="BH19" s="15">
        <f t="shared" si="46"/>
        <v>285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15">
        <f t="shared" si="2"/>
        <v>282</v>
      </c>
      <c r="BN19" s="15">
        <f t="shared" ref="BN19:BP19" si="47">AE19</f>
        <v>282</v>
      </c>
      <c r="BO19" s="15">
        <f t="shared" si="47"/>
        <v>0</v>
      </c>
      <c r="BP19" s="15">
        <f t="shared" si="47"/>
        <v>282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25129.2</v>
      </c>
      <c r="B20">
        <v>-5206</v>
      </c>
      <c r="C20">
        <v>29084.06</v>
      </c>
      <c r="D20">
        <v>3183.28</v>
      </c>
      <c r="E20">
        <v>282</v>
      </c>
      <c r="F20" s="4">
        <v>5373</v>
      </c>
      <c r="G20">
        <v>349.68</v>
      </c>
      <c r="H20">
        <v>350.55</v>
      </c>
      <c r="I20">
        <v>630.69</v>
      </c>
      <c r="J20">
        <v>629.75</v>
      </c>
      <c r="K20">
        <v>500.44</v>
      </c>
      <c r="L20">
        <v>542.77</v>
      </c>
      <c r="M20">
        <v>921.3</v>
      </c>
      <c r="N20">
        <v>899.1</v>
      </c>
      <c r="O20">
        <v>0</v>
      </c>
      <c r="P20">
        <v>492.5</v>
      </c>
      <c r="Q20">
        <v>0</v>
      </c>
      <c r="R20">
        <v>300.34</v>
      </c>
      <c r="S20">
        <v>25031.55</v>
      </c>
      <c r="T20">
        <v>5347.266</v>
      </c>
      <c r="U20">
        <v>3160.622</v>
      </c>
      <c r="V20">
        <v>2.439</v>
      </c>
      <c r="W20">
        <v>3163.061</v>
      </c>
      <c r="X20">
        <v>215.42</v>
      </c>
      <c r="Y20">
        <v>49.984</v>
      </c>
      <c r="Z20">
        <v>8092.477</v>
      </c>
      <c r="AA20">
        <v>9704.422</v>
      </c>
      <c r="AB20">
        <v>1105.95</v>
      </c>
      <c r="AC20" t="s">
        <v>58</v>
      </c>
      <c r="AD20" s="4">
        <v>-2159.267</v>
      </c>
      <c r="AE20">
        <v>282</v>
      </c>
      <c r="AF20">
        <v>0</v>
      </c>
      <c r="AG20">
        <v>282</v>
      </c>
      <c r="AH20">
        <v>289</v>
      </c>
      <c r="AI20">
        <v>0</v>
      </c>
      <c r="AJ20">
        <v>289</v>
      </c>
      <c r="AK20">
        <v>5204</v>
      </c>
      <c r="AL20">
        <v>25304</v>
      </c>
      <c r="AM20">
        <v>30508</v>
      </c>
      <c r="AN20">
        <v>2681.49</v>
      </c>
      <c r="AO20">
        <v>2680.55</v>
      </c>
      <c r="AP20">
        <v>0.94</v>
      </c>
      <c r="AQ20">
        <v>282</v>
      </c>
      <c r="AR20">
        <v>289</v>
      </c>
      <c r="AU20">
        <v>0</v>
      </c>
      <c r="AV20" s="12">
        <v>0</v>
      </c>
      <c r="AW20" s="4">
        <v>289</v>
      </c>
      <c r="AX20" s="4">
        <v>282</v>
      </c>
      <c r="AY20" s="4">
        <v>492</v>
      </c>
      <c r="AZ20" s="24">
        <v>492</v>
      </c>
      <c r="BA20" s="4">
        <v>289</v>
      </c>
      <c r="BB20" s="4">
        <v>282</v>
      </c>
      <c r="BE20" s="15">
        <f t="shared" si="0"/>
        <v>289</v>
      </c>
      <c r="BF20" s="15">
        <f t="shared" ref="BF20:BH20" si="48">AH20</f>
        <v>289</v>
      </c>
      <c r="BG20" s="15">
        <f t="shared" si="48"/>
        <v>0</v>
      </c>
      <c r="BH20" s="15">
        <f t="shared" si="48"/>
        <v>289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15">
        <f t="shared" si="2"/>
        <v>282</v>
      </c>
      <c r="BN20" s="15">
        <f t="shared" ref="BN20:BP20" si="49">AE20</f>
        <v>282</v>
      </c>
      <c r="BO20" s="15">
        <f t="shared" si="49"/>
        <v>0</v>
      </c>
      <c r="BP20" s="15">
        <f t="shared" si="49"/>
        <v>282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25305.62</v>
      </c>
      <c r="B21">
        <v>-5206</v>
      </c>
      <c r="C21">
        <v>29123.46</v>
      </c>
      <c r="D21">
        <v>3128.63</v>
      </c>
      <c r="E21">
        <v>285</v>
      </c>
      <c r="F21" s="4">
        <v>5403</v>
      </c>
      <c r="G21">
        <v>348.84</v>
      </c>
      <c r="H21">
        <v>349.68</v>
      </c>
      <c r="I21">
        <v>629.31</v>
      </c>
      <c r="J21">
        <v>630.39</v>
      </c>
      <c r="K21">
        <v>498.81</v>
      </c>
      <c r="L21">
        <v>541.38</v>
      </c>
      <c r="M21">
        <v>921.3</v>
      </c>
      <c r="N21">
        <v>900.34</v>
      </c>
      <c r="O21">
        <v>0</v>
      </c>
      <c r="P21">
        <v>487.3</v>
      </c>
      <c r="Q21">
        <v>0</v>
      </c>
      <c r="R21">
        <v>300.03</v>
      </c>
      <c r="S21">
        <v>25330.12</v>
      </c>
      <c r="T21">
        <v>5168.924</v>
      </c>
      <c r="U21">
        <v>3024.743</v>
      </c>
      <c r="V21">
        <v>2.436</v>
      </c>
      <c r="W21">
        <v>3027.179</v>
      </c>
      <c r="X21">
        <v>213.984</v>
      </c>
      <c r="Y21">
        <v>50.034</v>
      </c>
      <c r="Z21">
        <v>7897.445</v>
      </c>
      <c r="AA21">
        <v>9894.707</v>
      </c>
      <c r="AB21">
        <v>1106.18</v>
      </c>
      <c r="AC21" t="s">
        <v>58</v>
      </c>
      <c r="AD21" s="4">
        <v>-2200.169</v>
      </c>
      <c r="AE21">
        <v>285</v>
      </c>
      <c r="AF21">
        <v>0</v>
      </c>
      <c r="AG21">
        <v>285</v>
      </c>
      <c r="AH21">
        <v>289</v>
      </c>
      <c r="AI21">
        <v>0</v>
      </c>
      <c r="AJ21">
        <v>289</v>
      </c>
      <c r="AK21">
        <v>5204</v>
      </c>
      <c r="AL21">
        <v>25474</v>
      </c>
      <c r="AM21">
        <v>30678</v>
      </c>
      <c r="AN21">
        <v>2610.03</v>
      </c>
      <c r="AO21">
        <v>2606.81</v>
      </c>
      <c r="AP21">
        <v>3.22</v>
      </c>
      <c r="AQ21">
        <v>285</v>
      </c>
      <c r="AR21">
        <v>289</v>
      </c>
      <c r="AU21">
        <v>0</v>
      </c>
      <c r="AV21" s="12">
        <v>0</v>
      </c>
      <c r="AW21" s="4">
        <v>289</v>
      </c>
      <c r="AX21" s="4">
        <v>285</v>
      </c>
      <c r="AY21" s="4">
        <v>492</v>
      </c>
      <c r="AZ21" s="24">
        <v>492</v>
      </c>
      <c r="BA21" s="4">
        <v>289</v>
      </c>
      <c r="BB21" s="4">
        <v>285</v>
      </c>
      <c r="BE21" s="15">
        <f t="shared" si="0"/>
        <v>289</v>
      </c>
      <c r="BF21" s="15">
        <f t="shared" ref="BF21:BH21" si="50">AH21</f>
        <v>289</v>
      </c>
      <c r="BG21" s="15">
        <f t="shared" si="50"/>
        <v>0</v>
      </c>
      <c r="BH21" s="15">
        <f t="shared" si="50"/>
        <v>289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15">
        <f t="shared" si="2"/>
        <v>285</v>
      </c>
      <c r="BN21" s="15">
        <f t="shared" ref="BN21:BP21" si="51">AE21</f>
        <v>285</v>
      </c>
      <c r="BO21" s="15">
        <f t="shared" si="51"/>
        <v>0</v>
      </c>
      <c r="BP21" s="15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25283.07</v>
      </c>
      <c r="B22">
        <v>-5217</v>
      </c>
      <c r="C22">
        <v>29263.7</v>
      </c>
      <c r="D22">
        <v>3092.92</v>
      </c>
      <c r="E22">
        <v>285</v>
      </c>
      <c r="F22" s="4">
        <v>5206</v>
      </c>
      <c r="G22">
        <v>349.68</v>
      </c>
      <c r="H22">
        <v>351.4</v>
      </c>
      <c r="I22">
        <v>630.86</v>
      </c>
      <c r="J22">
        <v>629.98</v>
      </c>
      <c r="K22">
        <v>500.67</v>
      </c>
      <c r="L22">
        <v>543.94</v>
      </c>
      <c r="M22">
        <v>921.71</v>
      </c>
      <c r="N22">
        <v>900.34</v>
      </c>
      <c r="O22">
        <v>0</v>
      </c>
      <c r="P22">
        <v>493.7</v>
      </c>
      <c r="Q22">
        <v>0</v>
      </c>
      <c r="R22">
        <v>300.45</v>
      </c>
      <c r="S22">
        <v>25041.13</v>
      </c>
      <c r="T22">
        <v>5287.867</v>
      </c>
      <c r="U22">
        <v>2975.756</v>
      </c>
      <c r="V22">
        <v>2.671</v>
      </c>
      <c r="W22">
        <v>2978.427</v>
      </c>
      <c r="X22">
        <v>214.914</v>
      </c>
      <c r="Y22">
        <v>49.979</v>
      </c>
      <c r="Z22">
        <v>7965.68</v>
      </c>
      <c r="AA22">
        <v>9822.527</v>
      </c>
      <c r="AB22">
        <v>1105.28</v>
      </c>
      <c r="AC22" t="s">
        <v>58</v>
      </c>
      <c r="AD22" s="4">
        <v>-1971.285</v>
      </c>
      <c r="AE22">
        <v>285</v>
      </c>
      <c r="AF22">
        <v>0</v>
      </c>
      <c r="AG22">
        <v>285</v>
      </c>
      <c r="AH22">
        <v>295</v>
      </c>
      <c r="AI22">
        <v>0</v>
      </c>
      <c r="AJ22">
        <v>295</v>
      </c>
      <c r="AK22">
        <v>5215</v>
      </c>
      <c r="AL22">
        <v>25608</v>
      </c>
      <c r="AM22">
        <v>30823</v>
      </c>
      <c r="AN22">
        <v>2555.29</v>
      </c>
      <c r="AO22">
        <v>2532.43</v>
      </c>
      <c r="AP22">
        <v>22.86</v>
      </c>
      <c r="AQ22">
        <v>285</v>
      </c>
      <c r="AR22">
        <v>295</v>
      </c>
      <c r="AU22">
        <v>0</v>
      </c>
      <c r="AV22" s="12">
        <v>0</v>
      </c>
      <c r="AW22" s="4">
        <v>295</v>
      </c>
      <c r="AX22" s="4">
        <v>285</v>
      </c>
      <c r="AY22" s="4">
        <v>492</v>
      </c>
      <c r="AZ22" s="24">
        <v>492</v>
      </c>
      <c r="BA22" s="4">
        <v>295</v>
      </c>
      <c r="BB22" s="4">
        <v>285</v>
      </c>
      <c r="BE22" s="15">
        <f t="shared" si="0"/>
        <v>295</v>
      </c>
      <c r="BF22" s="15">
        <f t="shared" ref="BF22:BH22" si="52">AH22</f>
        <v>295</v>
      </c>
      <c r="BG22" s="15">
        <f t="shared" si="52"/>
        <v>0</v>
      </c>
      <c r="BH22" s="15">
        <f t="shared" si="52"/>
        <v>295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15">
        <f t="shared" si="2"/>
        <v>285</v>
      </c>
      <c r="BN22" s="15">
        <f t="shared" ref="BN22:BP22" si="53">AE22</f>
        <v>285</v>
      </c>
      <c r="BO22" s="15">
        <f t="shared" si="53"/>
        <v>0</v>
      </c>
      <c r="BP22" s="15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25571.23</v>
      </c>
      <c r="B23">
        <v>-5407</v>
      </c>
      <c r="C23">
        <v>30366.89</v>
      </c>
      <c r="D23">
        <v>3051.44</v>
      </c>
      <c r="E23">
        <v>290</v>
      </c>
      <c r="F23" s="4">
        <v>4992</v>
      </c>
      <c r="G23">
        <v>480.43</v>
      </c>
      <c r="H23">
        <v>482.14</v>
      </c>
      <c r="I23">
        <v>630.59</v>
      </c>
      <c r="J23">
        <v>629.56</v>
      </c>
      <c r="K23">
        <v>509.05</v>
      </c>
      <c r="L23">
        <v>543.47</v>
      </c>
      <c r="M23">
        <v>921.71</v>
      </c>
      <c r="N23">
        <v>900.75</v>
      </c>
      <c r="O23">
        <v>0</v>
      </c>
      <c r="P23">
        <v>492.5</v>
      </c>
      <c r="Q23">
        <v>0</v>
      </c>
      <c r="R23">
        <v>316.62</v>
      </c>
      <c r="S23">
        <v>25571.24</v>
      </c>
      <c r="T23">
        <v>5410.308</v>
      </c>
      <c r="U23">
        <v>2970.194</v>
      </c>
      <c r="V23">
        <v>25.66</v>
      </c>
      <c r="W23">
        <v>2995.854</v>
      </c>
      <c r="X23">
        <v>216.598</v>
      </c>
      <c r="Y23">
        <v>49.991</v>
      </c>
      <c r="Z23">
        <v>7314.072</v>
      </c>
      <c r="AA23">
        <v>10481.7</v>
      </c>
      <c r="AB23">
        <v>1110.02</v>
      </c>
      <c r="AC23" t="s">
        <v>58</v>
      </c>
      <c r="AD23" s="4">
        <v>-1725.732</v>
      </c>
      <c r="AE23">
        <v>290</v>
      </c>
      <c r="AF23">
        <v>0</v>
      </c>
      <c r="AG23">
        <v>290</v>
      </c>
      <c r="AH23">
        <v>300</v>
      </c>
      <c r="AI23">
        <v>0</v>
      </c>
      <c r="AJ23">
        <v>300</v>
      </c>
      <c r="AK23">
        <v>5405</v>
      </c>
      <c r="AL23">
        <v>25736</v>
      </c>
      <c r="AM23">
        <v>31141</v>
      </c>
      <c r="AN23">
        <v>2523.64</v>
      </c>
      <c r="AO23">
        <v>2465.07</v>
      </c>
      <c r="AP23">
        <v>58.57</v>
      </c>
      <c r="AQ23">
        <v>290</v>
      </c>
      <c r="AR23">
        <v>300</v>
      </c>
      <c r="AU23">
        <v>0</v>
      </c>
      <c r="AV23" s="12">
        <v>0</v>
      </c>
      <c r="AW23" s="4">
        <v>300</v>
      </c>
      <c r="AX23" s="4">
        <v>290</v>
      </c>
      <c r="AY23" s="4">
        <v>513.6</v>
      </c>
      <c r="AZ23" s="24">
        <v>492</v>
      </c>
      <c r="BA23" s="4">
        <v>300</v>
      </c>
      <c r="BB23" s="4">
        <v>290</v>
      </c>
      <c r="BE23" s="15">
        <f t="shared" si="0"/>
        <v>300</v>
      </c>
      <c r="BF23" s="15">
        <f t="shared" ref="BF23:BH23" si="54">AH23</f>
        <v>300</v>
      </c>
      <c r="BG23" s="15">
        <f t="shared" si="54"/>
        <v>0</v>
      </c>
      <c r="BH23" s="15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15">
        <f t="shared" si="2"/>
        <v>290</v>
      </c>
      <c r="BN23" s="15">
        <f t="shared" ref="BN23:BP23" si="55">AE23</f>
        <v>290</v>
      </c>
      <c r="BO23" s="15">
        <f t="shared" si="55"/>
        <v>0</v>
      </c>
      <c r="BP23" s="15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25510.04</v>
      </c>
      <c r="B24">
        <v>-5598</v>
      </c>
      <c r="C24">
        <v>29775.89</v>
      </c>
      <c r="D24">
        <v>3038.14</v>
      </c>
      <c r="E24">
        <v>290</v>
      </c>
      <c r="F24" s="4">
        <v>5129</v>
      </c>
      <c r="G24">
        <v>422.34</v>
      </c>
      <c r="H24">
        <v>422.34</v>
      </c>
      <c r="I24">
        <v>630.27</v>
      </c>
      <c r="J24">
        <v>630.53</v>
      </c>
      <c r="K24">
        <v>509.51</v>
      </c>
      <c r="L24">
        <v>542.31</v>
      </c>
      <c r="M24">
        <v>921.71</v>
      </c>
      <c r="N24">
        <v>899.51</v>
      </c>
      <c r="O24">
        <v>0</v>
      </c>
      <c r="P24">
        <v>492.3</v>
      </c>
      <c r="Q24">
        <v>0</v>
      </c>
      <c r="R24">
        <v>310.02</v>
      </c>
      <c r="S24">
        <v>25586.47</v>
      </c>
      <c r="T24">
        <v>5747.981</v>
      </c>
      <c r="U24">
        <v>2944.354</v>
      </c>
      <c r="V24">
        <v>106.707</v>
      </c>
      <c r="W24">
        <v>3051.061</v>
      </c>
      <c r="X24">
        <v>214.435</v>
      </c>
      <c r="Y24">
        <v>50.009</v>
      </c>
      <c r="Z24">
        <v>7161.662</v>
      </c>
      <c r="AA24">
        <v>10631.33</v>
      </c>
      <c r="AB24">
        <v>1106.17</v>
      </c>
      <c r="AC24" t="s">
        <v>58</v>
      </c>
      <c r="AD24" s="4">
        <v>-1848.158</v>
      </c>
      <c r="AE24">
        <v>290</v>
      </c>
      <c r="AF24">
        <v>0</v>
      </c>
      <c r="AG24">
        <v>290</v>
      </c>
      <c r="AH24">
        <v>300</v>
      </c>
      <c r="AI24">
        <v>0</v>
      </c>
      <c r="AJ24">
        <v>300</v>
      </c>
      <c r="AK24">
        <v>5596</v>
      </c>
      <c r="AL24">
        <v>25907</v>
      </c>
      <c r="AM24">
        <v>31503</v>
      </c>
      <c r="AN24">
        <v>2506.51</v>
      </c>
      <c r="AO24">
        <v>2393.58</v>
      </c>
      <c r="AP24">
        <v>112.93</v>
      </c>
      <c r="AQ24">
        <v>290</v>
      </c>
      <c r="AR24">
        <v>300</v>
      </c>
      <c r="AU24">
        <v>0</v>
      </c>
      <c r="AV24" s="12">
        <v>0</v>
      </c>
      <c r="AW24" s="4">
        <v>300</v>
      </c>
      <c r="AX24" s="4">
        <v>290</v>
      </c>
      <c r="AY24" s="4">
        <v>536.28</v>
      </c>
      <c r="AZ24" s="24">
        <v>492</v>
      </c>
      <c r="BA24" s="4">
        <v>300</v>
      </c>
      <c r="BB24" s="4">
        <v>290</v>
      </c>
      <c r="BE24" s="15">
        <f t="shared" si="0"/>
        <v>300</v>
      </c>
      <c r="BF24" s="15">
        <f t="shared" ref="BF24:BH24" si="56">AH24</f>
        <v>300</v>
      </c>
      <c r="BG24" s="15">
        <f t="shared" si="56"/>
        <v>0</v>
      </c>
      <c r="BH24" s="15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15">
        <f t="shared" si="2"/>
        <v>290</v>
      </c>
      <c r="BN24" s="15">
        <f t="shared" ref="BN24:BP24" si="57">AE24</f>
        <v>290</v>
      </c>
      <c r="BO24" s="15">
        <f t="shared" si="57"/>
        <v>0</v>
      </c>
      <c r="BP24" s="15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25862.13</v>
      </c>
      <c r="B25">
        <v>-5789</v>
      </c>
      <c r="C25">
        <v>30589.97</v>
      </c>
      <c r="D25">
        <v>2984.99</v>
      </c>
      <c r="E25">
        <v>300</v>
      </c>
      <c r="F25" s="4">
        <v>5292</v>
      </c>
      <c r="G25">
        <v>502.65</v>
      </c>
      <c r="H25">
        <v>500.09</v>
      </c>
      <c r="I25">
        <v>631.19</v>
      </c>
      <c r="J25">
        <v>629.72</v>
      </c>
      <c r="K25">
        <v>509.74</v>
      </c>
      <c r="L25">
        <v>544.87</v>
      </c>
      <c r="M25">
        <v>921.71</v>
      </c>
      <c r="N25">
        <v>900.34</v>
      </c>
      <c r="O25">
        <v>0</v>
      </c>
      <c r="P25">
        <v>502.8</v>
      </c>
      <c r="Q25">
        <v>0</v>
      </c>
      <c r="R25">
        <v>320.48</v>
      </c>
      <c r="S25">
        <v>25837.22</v>
      </c>
      <c r="T25">
        <v>5911.73</v>
      </c>
      <c r="U25">
        <v>2984.254</v>
      </c>
      <c r="V25">
        <v>241.133</v>
      </c>
      <c r="W25">
        <v>3225.387</v>
      </c>
      <c r="X25">
        <v>214.801</v>
      </c>
      <c r="Y25">
        <v>50.024</v>
      </c>
      <c r="Z25">
        <v>6757.713</v>
      </c>
      <c r="AA25">
        <v>11033.61</v>
      </c>
      <c r="AB25">
        <v>1101.68</v>
      </c>
      <c r="AC25" t="s">
        <v>58</v>
      </c>
      <c r="AD25" s="4">
        <v>-1988.795</v>
      </c>
      <c r="AE25">
        <v>300</v>
      </c>
      <c r="AF25">
        <v>0</v>
      </c>
      <c r="AG25">
        <v>300</v>
      </c>
      <c r="AH25">
        <v>300</v>
      </c>
      <c r="AI25">
        <v>0</v>
      </c>
      <c r="AJ25">
        <v>300</v>
      </c>
      <c r="AK25">
        <v>5787</v>
      </c>
      <c r="AL25">
        <v>26137</v>
      </c>
      <c r="AM25">
        <v>31924</v>
      </c>
      <c r="AN25">
        <v>2489.93</v>
      </c>
      <c r="AO25">
        <v>2279.5</v>
      </c>
      <c r="AP25">
        <v>210.43</v>
      </c>
      <c r="AQ25">
        <v>300</v>
      </c>
      <c r="AR25">
        <v>300</v>
      </c>
      <c r="AU25">
        <v>0</v>
      </c>
      <c r="AV25" s="12">
        <v>0</v>
      </c>
      <c r="AW25" s="4">
        <v>300</v>
      </c>
      <c r="AX25" s="4">
        <v>300</v>
      </c>
      <c r="AY25" s="4">
        <v>598.92</v>
      </c>
      <c r="AZ25" s="24">
        <v>503.52</v>
      </c>
      <c r="BA25" s="4">
        <v>300</v>
      </c>
      <c r="BB25" s="4">
        <v>300</v>
      </c>
      <c r="BE25" s="15">
        <f t="shared" si="0"/>
        <v>300</v>
      </c>
      <c r="BF25" s="15">
        <f t="shared" ref="BF25:BH25" si="58">AH25</f>
        <v>300</v>
      </c>
      <c r="BG25" s="15">
        <f t="shared" si="58"/>
        <v>0</v>
      </c>
      <c r="BH25" s="15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15">
        <f t="shared" si="2"/>
        <v>300</v>
      </c>
      <c r="BN25" s="15">
        <f t="shared" ref="BN25:BP25" si="59">AE25</f>
        <v>300</v>
      </c>
      <c r="BO25" s="15">
        <f t="shared" si="59"/>
        <v>0</v>
      </c>
      <c r="BP25" s="15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25836.3</v>
      </c>
      <c r="B26">
        <v>-5982</v>
      </c>
      <c r="C26">
        <v>30114.58</v>
      </c>
      <c r="D26">
        <v>3082.89</v>
      </c>
      <c r="E26">
        <v>297</v>
      </c>
      <c r="F26" s="4">
        <v>5043</v>
      </c>
      <c r="G26">
        <v>500.94</v>
      </c>
      <c r="H26">
        <v>500.09</v>
      </c>
      <c r="I26">
        <v>622.05</v>
      </c>
      <c r="J26">
        <v>622.13</v>
      </c>
      <c r="K26">
        <v>522.54</v>
      </c>
      <c r="L26">
        <v>542.07</v>
      </c>
      <c r="M26">
        <v>918.84</v>
      </c>
      <c r="N26">
        <v>900.75</v>
      </c>
      <c r="O26">
        <v>0</v>
      </c>
      <c r="P26">
        <v>493.4</v>
      </c>
      <c r="Q26">
        <v>0</v>
      </c>
      <c r="R26">
        <v>320.38</v>
      </c>
      <c r="S26">
        <v>26051.08</v>
      </c>
      <c r="T26">
        <v>6007.148</v>
      </c>
      <c r="U26">
        <v>2920.906</v>
      </c>
      <c r="V26">
        <v>369.744</v>
      </c>
      <c r="W26">
        <v>3290.65</v>
      </c>
      <c r="X26">
        <v>216.64</v>
      </c>
      <c r="Y26">
        <v>49.986</v>
      </c>
      <c r="Z26">
        <v>6783.127</v>
      </c>
      <c r="AA26">
        <v>11140.81</v>
      </c>
      <c r="AB26">
        <v>1099.46</v>
      </c>
      <c r="AC26" t="s">
        <v>58</v>
      </c>
      <c r="AD26" s="4">
        <v>-1614.652</v>
      </c>
      <c r="AE26">
        <v>297</v>
      </c>
      <c r="AF26">
        <v>0</v>
      </c>
      <c r="AG26">
        <v>297</v>
      </c>
      <c r="AH26">
        <v>305</v>
      </c>
      <c r="AI26">
        <v>2.96</v>
      </c>
      <c r="AJ26">
        <v>307.96</v>
      </c>
      <c r="AK26">
        <v>5982</v>
      </c>
      <c r="AL26">
        <v>26325</v>
      </c>
      <c r="AM26">
        <v>32307</v>
      </c>
      <c r="AN26">
        <v>2550.61</v>
      </c>
      <c r="AO26">
        <v>2213.73</v>
      </c>
      <c r="AP26">
        <v>336.88</v>
      </c>
      <c r="AQ26">
        <v>297</v>
      </c>
      <c r="AR26">
        <v>306.17</v>
      </c>
      <c r="AU26">
        <v>0</v>
      </c>
      <c r="AV26" s="12">
        <v>0</v>
      </c>
      <c r="AW26" s="4">
        <v>307.96</v>
      </c>
      <c r="AX26" s="4">
        <v>297</v>
      </c>
      <c r="AY26" s="4">
        <v>600</v>
      </c>
      <c r="AZ26" s="24">
        <v>492</v>
      </c>
      <c r="BA26" s="4">
        <v>307.96</v>
      </c>
      <c r="BB26" s="4">
        <v>297</v>
      </c>
      <c r="BE26" s="15">
        <f t="shared" si="0"/>
        <v>307.96</v>
      </c>
      <c r="BF26" s="15">
        <f t="shared" ref="BF26:BH26" si="60">AH26</f>
        <v>305</v>
      </c>
      <c r="BG26" s="15">
        <f t="shared" si="60"/>
        <v>2.96</v>
      </c>
      <c r="BH26" s="15">
        <f t="shared" si="60"/>
        <v>307.96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15">
        <f t="shared" si="2"/>
        <v>297</v>
      </c>
      <c r="BN26" s="15">
        <f t="shared" ref="BN26:BP26" si="61">AE26</f>
        <v>297</v>
      </c>
      <c r="BO26" s="15">
        <f t="shared" si="61"/>
        <v>0</v>
      </c>
      <c r="BP26" s="15">
        <f t="shared" si="61"/>
        <v>297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26061.38</v>
      </c>
      <c r="B27">
        <v>-5966</v>
      </c>
      <c r="C27">
        <v>29875.33</v>
      </c>
      <c r="D27">
        <v>3190.3</v>
      </c>
      <c r="E27">
        <v>295</v>
      </c>
      <c r="F27" s="4">
        <v>4900</v>
      </c>
      <c r="G27">
        <v>500.09</v>
      </c>
      <c r="H27">
        <v>497.53</v>
      </c>
      <c r="I27">
        <v>616.83</v>
      </c>
      <c r="J27">
        <v>614.61</v>
      </c>
      <c r="K27">
        <v>520.21</v>
      </c>
      <c r="L27">
        <v>541.84</v>
      </c>
      <c r="M27">
        <v>918.01</v>
      </c>
      <c r="N27">
        <v>898.28</v>
      </c>
      <c r="O27">
        <v>0</v>
      </c>
      <c r="P27">
        <v>489.4</v>
      </c>
      <c r="Q27">
        <v>0</v>
      </c>
      <c r="R27">
        <v>320.17</v>
      </c>
      <c r="S27">
        <v>26136.17</v>
      </c>
      <c r="T27">
        <v>5915.166</v>
      </c>
      <c r="U27">
        <v>3101.027</v>
      </c>
      <c r="V27">
        <v>566.862</v>
      </c>
      <c r="W27">
        <v>3667.889</v>
      </c>
      <c r="X27">
        <v>209.557</v>
      </c>
      <c r="Y27">
        <v>50.035</v>
      </c>
      <c r="Z27">
        <v>7057.242</v>
      </c>
      <c r="AA27">
        <v>10932.66</v>
      </c>
      <c r="AB27">
        <v>1109.23</v>
      </c>
      <c r="AC27" t="s">
        <v>58</v>
      </c>
      <c r="AD27" s="4">
        <v>-1474.577</v>
      </c>
      <c r="AE27">
        <v>295</v>
      </c>
      <c r="AF27">
        <v>0</v>
      </c>
      <c r="AG27">
        <v>295</v>
      </c>
      <c r="AH27">
        <v>305</v>
      </c>
      <c r="AI27">
        <v>0</v>
      </c>
      <c r="AJ27">
        <v>305</v>
      </c>
      <c r="AK27">
        <v>5966</v>
      </c>
      <c r="AL27">
        <v>26273</v>
      </c>
      <c r="AM27">
        <v>32239</v>
      </c>
      <c r="AN27">
        <v>2647.33</v>
      </c>
      <c r="AO27">
        <v>2161.98</v>
      </c>
      <c r="AP27">
        <v>485.35</v>
      </c>
      <c r="AQ27">
        <v>295</v>
      </c>
      <c r="AR27">
        <v>305</v>
      </c>
      <c r="AU27">
        <v>0</v>
      </c>
      <c r="AV27" s="12">
        <v>0</v>
      </c>
      <c r="AW27" s="4">
        <v>305</v>
      </c>
      <c r="AX27" s="4">
        <v>295</v>
      </c>
      <c r="AY27" s="4">
        <v>600</v>
      </c>
      <c r="AZ27" s="24">
        <v>492</v>
      </c>
      <c r="BA27" s="4">
        <v>305</v>
      </c>
      <c r="BB27" s="4">
        <v>295</v>
      </c>
      <c r="BE27" s="15">
        <f t="shared" si="0"/>
        <v>305</v>
      </c>
      <c r="BF27" s="15">
        <f t="shared" ref="BF27:BH27" si="62">AH27</f>
        <v>305</v>
      </c>
      <c r="BG27" s="15">
        <f t="shared" si="62"/>
        <v>0</v>
      </c>
      <c r="BH27" s="15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15">
        <f t="shared" si="2"/>
        <v>295</v>
      </c>
      <c r="BN27" s="15">
        <f t="shared" ref="BN27:BP27" si="63">AE27</f>
        <v>295</v>
      </c>
      <c r="BO27" s="15">
        <f t="shared" si="63"/>
        <v>0</v>
      </c>
      <c r="BP27" s="15">
        <f t="shared" si="63"/>
        <v>295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25757.83</v>
      </c>
      <c r="B28" s="1">
        <v>-5951</v>
      </c>
      <c r="C28" s="1">
        <v>29713.08</v>
      </c>
      <c r="D28" s="1">
        <v>3402.37</v>
      </c>
      <c r="E28" s="1">
        <v>291</v>
      </c>
      <c r="F28" s="6">
        <v>4857</v>
      </c>
      <c r="G28" s="1">
        <v>500.09</v>
      </c>
      <c r="H28" s="1">
        <v>499.22</v>
      </c>
      <c r="I28" s="1">
        <v>619.08</v>
      </c>
      <c r="J28" s="1">
        <v>619.28</v>
      </c>
      <c r="K28" s="1">
        <v>520.68</v>
      </c>
      <c r="L28" s="1">
        <v>542.31</v>
      </c>
      <c r="M28" s="1">
        <v>919.66</v>
      </c>
      <c r="N28" s="1">
        <v>898.69</v>
      </c>
      <c r="O28" s="1">
        <v>0</v>
      </c>
      <c r="P28" s="1">
        <v>492.9</v>
      </c>
      <c r="Q28" s="1">
        <v>0</v>
      </c>
      <c r="R28" s="1">
        <v>320.64</v>
      </c>
      <c r="S28" s="1">
        <v>25981.39</v>
      </c>
      <c r="T28" s="1">
        <v>6123.781</v>
      </c>
      <c r="U28" s="1">
        <v>3128.833</v>
      </c>
      <c r="V28" s="1">
        <v>760.914</v>
      </c>
      <c r="W28" s="1">
        <v>3889.747</v>
      </c>
      <c r="X28" s="1">
        <v>209.85</v>
      </c>
      <c r="Y28" s="1">
        <v>49.988</v>
      </c>
      <c r="Z28" s="1">
        <v>7310.121</v>
      </c>
      <c r="AA28" s="1">
        <v>10678.16</v>
      </c>
      <c r="AB28" s="1">
        <v>1111.23</v>
      </c>
      <c r="AC28" s="1" t="s">
        <v>58</v>
      </c>
      <c r="AD28" s="6">
        <v>-1426.391</v>
      </c>
      <c r="AE28" s="1">
        <v>291</v>
      </c>
      <c r="AF28" s="1">
        <v>0</v>
      </c>
      <c r="AG28" s="1">
        <v>291</v>
      </c>
      <c r="AH28" s="1">
        <v>300</v>
      </c>
      <c r="AI28" s="1">
        <v>0</v>
      </c>
      <c r="AJ28" s="1">
        <v>300</v>
      </c>
      <c r="AK28" s="1">
        <v>5951</v>
      </c>
      <c r="AL28" s="1">
        <v>25985</v>
      </c>
      <c r="AM28" s="1">
        <v>31936</v>
      </c>
      <c r="AN28" s="1">
        <v>2787.59</v>
      </c>
      <c r="AO28" s="1">
        <v>2117.96</v>
      </c>
      <c r="AP28" s="1">
        <v>669.63</v>
      </c>
      <c r="AQ28" s="1">
        <v>291</v>
      </c>
      <c r="AR28" s="1">
        <v>300</v>
      </c>
      <c r="AU28" s="1">
        <v>0</v>
      </c>
      <c r="AV28" s="13">
        <v>0</v>
      </c>
      <c r="AW28" s="6">
        <v>300</v>
      </c>
      <c r="AX28" s="6">
        <v>291</v>
      </c>
      <c r="AY28" s="6">
        <v>578.4</v>
      </c>
      <c r="AZ28" s="25">
        <v>492</v>
      </c>
      <c r="BA28" s="6">
        <v>300</v>
      </c>
      <c r="BB28" s="6">
        <v>291</v>
      </c>
      <c r="BE28" s="16">
        <f t="shared" si="0"/>
        <v>300</v>
      </c>
      <c r="BF28" s="16">
        <f t="shared" ref="BF28:BH28" si="64">AH28</f>
        <v>300</v>
      </c>
      <c r="BG28" s="16">
        <f t="shared" si="64"/>
        <v>0</v>
      </c>
      <c r="BH28" s="16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6">
        <f t="shared" si="2"/>
        <v>291</v>
      </c>
      <c r="BN28" s="16">
        <f t="shared" ref="BN28:BP28" si="65">AE28</f>
        <v>291</v>
      </c>
      <c r="BO28" s="16">
        <f t="shared" si="65"/>
        <v>0</v>
      </c>
      <c r="BP28" s="16">
        <f t="shared" si="65"/>
        <v>291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25545.57</v>
      </c>
      <c r="B29" s="1">
        <v>-5936</v>
      </c>
      <c r="C29" s="1">
        <v>28975.27</v>
      </c>
      <c r="D29" s="1">
        <v>3671.26</v>
      </c>
      <c r="E29" s="1">
        <v>285</v>
      </c>
      <c r="F29" s="6">
        <v>4814</v>
      </c>
      <c r="G29" s="1">
        <v>352.25</v>
      </c>
      <c r="H29" s="1">
        <v>353.96</v>
      </c>
      <c r="I29" s="1">
        <v>619.73</v>
      </c>
      <c r="J29" s="1">
        <v>619.23</v>
      </c>
      <c r="K29" s="1">
        <v>501.37</v>
      </c>
      <c r="L29" s="1">
        <v>543.47</v>
      </c>
      <c r="M29" s="1">
        <v>920.07</v>
      </c>
      <c r="N29" s="1">
        <v>900.34</v>
      </c>
      <c r="O29" s="1">
        <v>0</v>
      </c>
      <c r="P29" s="1">
        <v>492.7</v>
      </c>
      <c r="Q29" s="1">
        <v>0</v>
      </c>
      <c r="R29" s="1">
        <v>301.08</v>
      </c>
      <c r="S29" s="1">
        <v>25908.7</v>
      </c>
      <c r="T29" s="1">
        <v>5897.88</v>
      </c>
      <c r="U29" s="1">
        <v>3146.303</v>
      </c>
      <c r="V29" s="1">
        <v>952.369</v>
      </c>
      <c r="W29" s="1">
        <v>4098.672</v>
      </c>
      <c r="X29" s="1">
        <v>210.177</v>
      </c>
      <c r="Y29" s="1">
        <v>50.027</v>
      </c>
      <c r="Z29" s="1">
        <v>7817.166</v>
      </c>
      <c r="AA29" s="1">
        <v>10166.28</v>
      </c>
      <c r="AB29" s="1">
        <v>1111.46</v>
      </c>
      <c r="AC29" s="1" t="s">
        <v>58</v>
      </c>
      <c r="AD29" s="6">
        <v>-1418.406</v>
      </c>
      <c r="AE29" s="1">
        <v>285</v>
      </c>
      <c r="AF29" s="1">
        <v>0</v>
      </c>
      <c r="AG29" s="1">
        <v>285</v>
      </c>
      <c r="AH29" s="1">
        <v>300</v>
      </c>
      <c r="AI29" s="1">
        <v>0</v>
      </c>
      <c r="AJ29" s="1">
        <v>300</v>
      </c>
      <c r="AK29" s="1">
        <v>5936</v>
      </c>
      <c r="AL29" s="1">
        <v>25659</v>
      </c>
      <c r="AM29" s="1">
        <v>31595</v>
      </c>
      <c r="AN29" s="1">
        <v>2984.69</v>
      </c>
      <c r="AO29" s="1">
        <v>2094.46</v>
      </c>
      <c r="AP29" s="1">
        <v>890.23</v>
      </c>
      <c r="AQ29" s="1">
        <v>285</v>
      </c>
      <c r="AR29" s="1">
        <v>300</v>
      </c>
      <c r="AU29" s="1">
        <v>0</v>
      </c>
      <c r="AV29" s="13">
        <v>0</v>
      </c>
      <c r="AW29" s="6">
        <v>300</v>
      </c>
      <c r="AX29" s="6">
        <v>285</v>
      </c>
      <c r="AY29" s="6">
        <v>499.2</v>
      </c>
      <c r="AZ29" s="25">
        <v>492</v>
      </c>
      <c r="BA29" s="6">
        <v>300</v>
      </c>
      <c r="BB29" s="6">
        <v>285</v>
      </c>
      <c r="BE29" s="16">
        <f t="shared" si="0"/>
        <v>300</v>
      </c>
      <c r="BF29" s="16">
        <f t="shared" ref="BF29:BH29" si="66">AH29</f>
        <v>300</v>
      </c>
      <c r="BG29" s="16">
        <f t="shared" si="66"/>
        <v>0</v>
      </c>
      <c r="BH29" s="16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6">
        <f t="shared" si="2"/>
        <v>285</v>
      </c>
      <c r="BN29" s="16">
        <f t="shared" ref="BN29:BP29" si="67">AE29</f>
        <v>285</v>
      </c>
      <c r="BO29" s="16">
        <f t="shared" si="67"/>
        <v>0</v>
      </c>
      <c r="BP29" s="16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25307.47</v>
      </c>
      <c r="B30" s="2">
        <v>-5991</v>
      </c>
      <c r="C30" s="2">
        <v>28397.45</v>
      </c>
      <c r="D30" s="2">
        <v>3935.19</v>
      </c>
      <c r="E30" s="2">
        <v>282</v>
      </c>
      <c r="F30" s="7">
        <v>4784</v>
      </c>
      <c r="G30" s="2">
        <v>350.55</v>
      </c>
      <c r="H30" s="2">
        <v>347.99</v>
      </c>
      <c r="I30" s="2">
        <v>619.39</v>
      </c>
      <c r="J30" s="2">
        <v>618.52</v>
      </c>
      <c r="K30" s="2">
        <v>501.6</v>
      </c>
      <c r="L30" s="2">
        <v>543</v>
      </c>
      <c r="M30" s="2">
        <v>919.66</v>
      </c>
      <c r="N30" s="2">
        <v>898.69</v>
      </c>
      <c r="O30" s="2">
        <v>0</v>
      </c>
      <c r="P30" s="2">
        <v>489.8</v>
      </c>
      <c r="Q30" s="2">
        <v>0</v>
      </c>
      <c r="R30" s="2">
        <v>299.87</v>
      </c>
      <c r="S30" s="2">
        <v>26046.77</v>
      </c>
      <c r="T30" s="2">
        <v>6032.267</v>
      </c>
      <c r="U30" s="2">
        <v>3260.251</v>
      </c>
      <c r="V30" s="2">
        <v>1292.188</v>
      </c>
      <c r="W30" s="2">
        <v>4552.44</v>
      </c>
      <c r="X30" s="2">
        <v>209.584</v>
      </c>
      <c r="Y30" s="2">
        <v>50.031</v>
      </c>
      <c r="Z30" s="2">
        <v>7924.256</v>
      </c>
      <c r="AA30" s="2">
        <v>10055.46</v>
      </c>
      <c r="AB30" s="2">
        <v>1119.32</v>
      </c>
      <c r="AC30" s="2" t="s">
        <v>58</v>
      </c>
      <c r="AD30" s="7">
        <v>-1391.792</v>
      </c>
      <c r="AE30" s="2">
        <v>282</v>
      </c>
      <c r="AF30" s="2">
        <v>0</v>
      </c>
      <c r="AG30" s="2">
        <v>282</v>
      </c>
      <c r="AH30" s="2">
        <v>290</v>
      </c>
      <c r="AI30" s="2">
        <v>0</v>
      </c>
      <c r="AJ30" s="2">
        <v>290</v>
      </c>
      <c r="AK30" s="2">
        <v>5991</v>
      </c>
      <c r="AL30" s="2">
        <v>25411</v>
      </c>
      <c r="AM30" s="2">
        <v>31402</v>
      </c>
      <c r="AN30" s="2">
        <v>3167.66</v>
      </c>
      <c r="AO30" s="2">
        <v>2039.5</v>
      </c>
      <c r="AP30" s="2">
        <v>1128.16</v>
      </c>
      <c r="AQ30" s="2">
        <v>282</v>
      </c>
      <c r="AR30" s="2">
        <v>290</v>
      </c>
      <c r="AU30" s="2">
        <v>0</v>
      </c>
      <c r="AV30" s="14">
        <v>0</v>
      </c>
      <c r="AW30" s="7">
        <v>290</v>
      </c>
      <c r="AX30" s="7">
        <v>282</v>
      </c>
      <c r="AY30" s="7">
        <v>492</v>
      </c>
      <c r="AZ30" s="26">
        <v>492</v>
      </c>
      <c r="BA30" s="7">
        <v>290</v>
      </c>
      <c r="BB30" s="7">
        <v>282</v>
      </c>
      <c r="BE30" s="17">
        <f t="shared" si="0"/>
        <v>290</v>
      </c>
      <c r="BF30" s="17">
        <f t="shared" ref="BF30:BH30" si="68">AH30</f>
        <v>290</v>
      </c>
      <c r="BG30" s="17">
        <f t="shared" si="68"/>
        <v>0</v>
      </c>
      <c r="BH30" s="17">
        <f t="shared" si="68"/>
        <v>290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7">
        <f t="shared" si="2"/>
        <v>282</v>
      </c>
      <c r="BN30" s="17">
        <f t="shared" ref="BN30:BP30" si="69">AE30</f>
        <v>282</v>
      </c>
      <c r="BO30" s="17">
        <f t="shared" si="69"/>
        <v>0</v>
      </c>
      <c r="BP30" s="17">
        <f t="shared" si="69"/>
        <v>282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24941.23</v>
      </c>
      <c r="B31" s="2">
        <v>-6458</v>
      </c>
      <c r="C31" s="2">
        <v>28325.94</v>
      </c>
      <c r="D31" s="2">
        <v>4376.05</v>
      </c>
      <c r="E31" s="2">
        <v>282</v>
      </c>
      <c r="F31" s="7">
        <v>5047</v>
      </c>
      <c r="G31" s="2">
        <v>350.55</v>
      </c>
      <c r="H31" s="2">
        <v>348.84</v>
      </c>
      <c r="I31" s="2">
        <v>620</v>
      </c>
      <c r="J31" s="2">
        <v>617.88</v>
      </c>
      <c r="K31" s="2">
        <v>500.9</v>
      </c>
      <c r="L31" s="2">
        <v>541.84</v>
      </c>
      <c r="M31" s="2">
        <v>918.01</v>
      </c>
      <c r="N31" s="2">
        <v>900.75</v>
      </c>
      <c r="O31" s="2">
        <v>0</v>
      </c>
      <c r="P31" s="2">
        <v>489.2</v>
      </c>
      <c r="Q31" s="2">
        <v>0</v>
      </c>
      <c r="R31" s="2">
        <v>298.76</v>
      </c>
      <c r="S31" s="2">
        <v>25894.79</v>
      </c>
      <c r="T31" s="2">
        <v>6481.224</v>
      </c>
      <c r="U31" s="2">
        <v>3402.135</v>
      </c>
      <c r="V31" s="2">
        <v>1636.411</v>
      </c>
      <c r="W31" s="2">
        <v>5038.545</v>
      </c>
      <c r="X31" s="2">
        <v>208.139</v>
      </c>
      <c r="Y31" s="2">
        <v>50.039</v>
      </c>
      <c r="Z31" s="2">
        <v>8022.797</v>
      </c>
      <c r="AA31" s="2">
        <v>9975.547</v>
      </c>
      <c r="AB31" s="2">
        <v>1117.49</v>
      </c>
      <c r="AC31" s="2" t="s">
        <v>58</v>
      </c>
      <c r="AD31" s="7">
        <v>-1654.434</v>
      </c>
      <c r="AE31" s="2">
        <v>282</v>
      </c>
      <c r="AF31" s="2">
        <v>0</v>
      </c>
      <c r="AG31" s="2">
        <v>282</v>
      </c>
      <c r="AH31" s="2">
        <v>297</v>
      </c>
      <c r="AI31" s="2">
        <v>0</v>
      </c>
      <c r="AJ31" s="2">
        <v>297</v>
      </c>
      <c r="AK31" s="2">
        <v>6458</v>
      </c>
      <c r="AL31" s="2">
        <v>25231</v>
      </c>
      <c r="AM31" s="2">
        <v>31689</v>
      </c>
      <c r="AN31" s="2">
        <v>3394.73</v>
      </c>
      <c r="AO31" s="2">
        <v>1986.95</v>
      </c>
      <c r="AP31" s="2">
        <v>1407.78</v>
      </c>
      <c r="AQ31" s="2">
        <v>282</v>
      </c>
      <c r="AR31" s="2">
        <v>297</v>
      </c>
      <c r="AU31" s="2">
        <v>0</v>
      </c>
      <c r="AV31" s="14">
        <v>0</v>
      </c>
      <c r="AW31" s="7">
        <v>297</v>
      </c>
      <c r="AX31" s="7">
        <v>282</v>
      </c>
      <c r="AY31" s="7">
        <v>492</v>
      </c>
      <c r="AZ31" s="26">
        <v>492</v>
      </c>
      <c r="BA31" s="7">
        <v>297</v>
      </c>
      <c r="BB31" s="7">
        <v>282</v>
      </c>
      <c r="BE31" s="17">
        <f t="shared" si="0"/>
        <v>297</v>
      </c>
      <c r="BF31" s="17">
        <f t="shared" ref="BF31:BH31" si="70">AH31</f>
        <v>297</v>
      </c>
      <c r="BG31" s="17">
        <f t="shared" si="70"/>
        <v>0</v>
      </c>
      <c r="BH31" s="17">
        <f t="shared" si="70"/>
        <v>297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7">
        <f t="shared" si="2"/>
        <v>282</v>
      </c>
      <c r="BN31" s="17">
        <f t="shared" ref="BN31:BP31" si="71">AE31</f>
        <v>282</v>
      </c>
      <c r="BO31" s="17">
        <f t="shared" si="71"/>
        <v>0</v>
      </c>
      <c r="BP31" s="17">
        <f t="shared" si="71"/>
        <v>282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24791.7</v>
      </c>
      <c r="B32" s="2">
        <v>-6967</v>
      </c>
      <c r="C32" s="2">
        <v>28522.9</v>
      </c>
      <c r="D32" s="2">
        <v>4761.73</v>
      </c>
      <c r="E32" s="2">
        <v>282</v>
      </c>
      <c r="F32" s="7">
        <v>5352</v>
      </c>
      <c r="G32" s="2">
        <v>351.4</v>
      </c>
      <c r="H32" s="2">
        <v>347.99</v>
      </c>
      <c r="I32" s="2">
        <v>619.45</v>
      </c>
      <c r="J32" s="2">
        <v>619.27</v>
      </c>
      <c r="K32" s="2">
        <v>500.67</v>
      </c>
      <c r="L32" s="2">
        <v>543.94</v>
      </c>
      <c r="M32" s="2">
        <v>919.25</v>
      </c>
      <c r="N32" s="2">
        <v>899.51</v>
      </c>
      <c r="O32" s="2">
        <v>0</v>
      </c>
      <c r="P32" s="2">
        <v>493.1</v>
      </c>
      <c r="Q32" s="2">
        <v>0</v>
      </c>
      <c r="R32" s="2">
        <v>300.77</v>
      </c>
      <c r="S32" s="2">
        <v>25745.28</v>
      </c>
      <c r="T32" s="2">
        <v>7098.073</v>
      </c>
      <c r="U32" s="2">
        <v>3314.86</v>
      </c>
      <c r="V32" s="2">
        <v>1894.747</v>
      </c>
      <c r="W32" s="2">
        <v>5209.607</v>
      </c>
      <c r="X32" s="2">
        <v>209.815</v>
      </c>
      <c r="Y32" s="2">
        <v>50.011</v>
      </c>
      <c r="Z32" s="2">
        <v>7698.457</v>
      </c>
      <c r="AA32" s="2">
        <v>10283.04</v>
      </c>
      <c r="AB32" s="2">
        <v>1119.29</v>
      </c>
      <c r="AC32" s="2" t="s">
        <v>58</v>
      </c>
      <c r="AD32" s="7">
        <v>-1968.624</v>
      </c>
      <c r="AE32" s="2">
        <v>282</v>
      </c>
      <c r="AF32" s="2">
        <v>0</v>
      </c>
      <c r="AG32" s="2">
        <v>282</v>
      </c>
      <c r="AH32" s="2">
        <v>290</v>
      </c>
      <c r="AI32" s="2">
        <v>0</v>
      </c>
      <c r="AJ32" s="2">
        <v>290</v>
      </c>
      <c r="AK32" s="2">
        <v>6967</v>
      </c>
      <c r="AL32" s="2">
        <v>25053</v>
      </c>
      <c r="AM32" s="2">
        <v>32020</v>
      </c>
      <c r="AN32" s="2">
        <v>3638.63</v>
      </c>
      <c r="AO32" s="2">
        <v>1936.24</v>
      </c>
      <c r="AP32" s="2">
        <v>1702.39</v>
      </c>
      <c r="AQ32" s="2">
        <v>282</v>
      </c>
      <c r="AR32" s="2">
        <v>290</v>
      </c>
      <c r="AU32" s="2">
        <v>0</v>
      </c>
      <c r="AV32" s="14">
        <v>0</v>
      </c>
      <c r="AW32" s="7">
        <v>290</v>
      </c>
      <c r="AX32" s="7">
        <v>282</v>
      </c>
      <c r="AY32" s="7">
        <v>492</v>
      </c>
      <c r="AZ32" s="26">
        <v>492</v>
      </c>
      <c r="BA32" s="7">
        <v>290</v>
      </c>
      <c r="BB32" s="7">
        <v>282</v>
      </c>
      <c r="BE32" s="17">
        <f t="shared" si="0"/>
        <v>290</v>
      </c>
      <c r="BF32" s="17">
        <f t="shared" ref="BF32:BH32" si="72">AH32</f>
        <v>290</v>
      </c>
      <c r="BG32" s="17">
        <f t="shared" si="72"/>
        <v>0</v>
      </c>
      <c r="BH32" s="17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7">
        <f t="shared" si="2"/>
        <v>282</v>
      </c>
      <c r="BN32" s="17">
        <f t="shared" ref="BN32:BP32" si="73">AE32</f>
        <v>282</v>
      </c>
      <c r="BO32" s="17">
        <f t="shared" si="73"/>
        <v>0</v>
      </c>
      <c r="BP32" s="17">
        <f t="shared" si="73"/>
        <v>282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24914.33</v>
      </c>
      <c r="B33" s="2">
        <v>-7465</v>
      </c>
      <c r="C33" s="2">
        <v>29111.47</v>
      </c>
      <c r="D33" s="2">
        <v>5269.7</v>
      </c>
      <c r="E33" s="2">
        <v>289</v>
      </c>
      <c r="F33" s="7">
        <v>5645</v>
      </c>
      <c r="G33" s="2">
        <v>351.4</v>
      </c>
      <c r="H33" s="2">
        <v>348.84</v>
      </c>
      <c r="I33" s="2">
        <v>619.09</v>
      </c>
      <c r="J33" s="2">
        <v>619</v>
      </c>
      <c r="K33" s="2">
        <v>500.9</v>
      </c>
      <c r="L33" s="2">
        <v>542.31</v>
      </c>
      <c r="M33" s="2">
        <v>919.25</v>
      </c>
      <c r="N33" s="2">
        <v>898.28</v>
      </c>
      <c r="O33" s="2">
        <v>0</v>
      </c>
      <c r="P33" s="2">
        <v>488.4</v>
      </c>
      <c r="Q33" s="2">
        <v>0</v>
      </c>
      <c r="R33" s="2">
        <v>299.71</v>
      </c>
      <c r="S33" s="2">
        <v>25606.67</v>
      </c>
      <c r="T33" s="2">
        <v>7535.154</v>
      </c>
      <c r="U33" s="2">
        <v>3139.054</v>
      </c>
      <c r="V33" s="2">
        <v>2295.042</v>
      </c>
      <c r="W33" s="2">
        <v>5434.095</v>
      </c>
      <c r="X33" s="2">
        <v>211.709</v>
      </c>
      <c r="Y33" s="2">
        <v>50.033</v>
      </c>
      <c r="Z33" s="2">
        <v>7200.348</v>
      </c>
      <c r="AA33" s="2">
        <v>10790.58</v>
      </c>
      <c r="AB33" s="2">
        <v>1113.96</v>
      </c>
      <c r="AC33" s="2" t="s">
        <v>58</v>
      </c>
      <c r="AD33" s="7">
        <v>-2270.066</v>
      </c>
      <c r="AE33" s="2">
        <v>289</v>
      </c>
      <c r="AF33" s="2">
        <v>0</v>
      </c>
      <c r="AG33" s="2">
        <v>289</v>
      </c>
      <c r="AH33" s="2">
        <v>300</v>
      </c>
      <c r="AI33" s="2">
        <v>0</v>
      </c>
      <c r="AJ33" s="2">
        <v>300</v>
      </c>
      <c r="AK33" s="2">
        <v>7465</v>
      </c>
      <c r="AL33" s="2">
        <v>24850</v>
      </c>
      <c r="AM33" s="2">
        <v>32315</v>
      </c>
      <c r="AN33" s="2">
        <v>3912.86</v>
      </c>
      <c r="AO33" s="2">
        <v>1879.03</v>
      </c>
      <c r="AP33" s="2">
        <v>2033.83</v>
      </c>
      <c r="AQ33" s="2">
        <v>289</v>
      </c>
      <c r="AR33" s="2">
        <v>300</v>
      </c>
      <c r="AU33" s="2">
        <v>0</v>
      </c>
      <c r="AV33" s="14">
        <v>0</v>
      </c>
      <c r="AW33" s="7">
        <v>300</v>
      </c>
      <c r="AX33" s="7">
        <v>289</v>
      </c>
      <c r="AY33" s="7">
        <v>556.8</v>
      </c>
      <c r="AZ33" s="26">
        <v>492</v>
      </c>
      <c r="BA33" s="7">
        <v>300</v>
      </c>
      <c r="BB33" s="7">
        <v>289</v>
      </c>
      <c r="BE33" s="17">
        <f t="shared" si="0"/>
        <v>300</v>
      </c>
      <c r="BF33" s="17">
        <f t="shared" ref="BF33:BH33" si="74">AH33</f>
        <v>300</v>
      </c>
      <c r="BG33" s="17">
        <f t="shared" si="74"/>
        <v>0</v>
      </c>
      <c r="BH33" s="17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7">
        <f t="shared" si="2"/>
        <v>289</v>
      </c>
      <c r="BN33" s="17">
        <f t="shared" ref="BN33:BP33" si="75">AE33</f>
        <v>289</v>
      </c>
      <c r="BO33" s="17">
        <f t="shared" si="75"/>
        <v>0</v>
      </c>
      <c r="BP33" s="17">
        <f t="shared" si="75"/>
        <v>289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25233.66</v>
      </c>
      <c r="B34" s="2">
        <v>-7999</v>
      </c>
      <c r="C34" s="2">
        <v>29534.59</v>
      </c>
      <c r="D34" s="2">
        <v>5769.19</v>
      </c>
      <c r="E34" s="2">
        <v>290</v>
      </c>
      <c r="F34" s="7">
        <v>5967</v>
      </c>
      <c r="G34" s="2">
        <v>456.51</v>
      </c>
      <c r="H34" s="2">
        <v>450.54</v>
      </c>
      <c r="I34" s="2">
        <v>618.92</v>
      </c>
      <c r="J34" s="2">
        <v>617.61</v>
      </c>
      <c r="K34" s="2">
        <v>512.3</v>
      </c>
      <c r="L34" s="2">
        <v>540.91</v>
      </c>
      <c r="M34" s="2">
        <v>917.6</v>
      </c>
      <c r="N34" s="2">
        <v>894.99</v>
      </c>
      <c r="O34" s="2">
        <v>0</v>
      </c>
      <c r="P34" s="2">
        <v>486.7</v>
      </c>
      <c r="Q34" s="2">
        <v>0</v>
      </c>
      <c r="R34" s="2">
        <v>312.87</v>
      </c>
      <c r="S34" s="2">
        <v>25988.75</v>
      </c>
      <c r="T34" s="2">
        <v>7928.597</v>
      </c>
      <c r="U34" s="2">
        <v>2925.939</v>
      </c>
      <c r="V34" s="2">
        <v>2627.724</v>
      </c>
      <c r="W34" s="2">
        <v>5553.662</v>
      </c>
      <c r="X34" s="2">
        <v>211.505</v>
      </c>
      <c r="Y34" s="2">
        <v>50.036</v>
      </c>
      <c r="Z34" s="2">
        <v>6676.682</v>
      </c>
      <c r="AA34" s="2">
        <v>11304.76</v>
      </c>
      <c r="AB34" s="2">
        <v>1119.96</v>
      </c>
      <c r="AC34" s="2" t="s">
        <v>58</v>
      </c>
      <c r="AD34" s="7">
        <v>-2581.595</v>
      </c>
      <c r="AE34" s="2">
        <v>290</v>
      </c>
      <c r="AF34" s="2">
        <v>0</v>
      </c>
      <c r="AG34" s="2">
        <v>290</v>
      </c>
      <c r="AH34" s="2">
        <v>300</v>
      </c>
      <c r="AI34" s="2">
        <v>0</v>
      </c>
      <c r="AJ34" s="2">
        <v>300</v>
      </c>
      <c r="AK34" s="2">
        <v>7997</v>
      </c>
      <c r="AL34" s="2">
        <v>24684</v>
      </c>
      <c r="AM34" s="2">
        <v>32681</v>
      </c>
      <c r="AN34" s="2">
        <v>4238.81</v>
      </c>
      <c r="AO34" s="2">
        <v>1826</v>
      </c>
      <c r="AP34" s="2">
        <v>2412.81</v>
      </c>
      <c r="AQ34" s="2">
        <v>290</v>
      </c>
      <c r="AR34" s="2">
        <v>300</v>
      </c>
      <c r="AU34" s="2">
        <v>0</v>
      </c>
      <c r="AV34" s="14">
        <v>0</v>
      </c>
      <c r="AW34" s="7">
        <v>300</v>
      </c>
      <c r="AX34" s="7">
        <v>290</v>
      </c>
      <c r="AY34" s="7">
        <v>497.4</v>
      </c>
      <c r="AZ34" s="26">
        <v>492</v>
      </c>
      <c r="BA34" s="7">
        <v>300</v>
      </c>
      <c r="BB34" s="7">
        <v>290</v>
      </c>
      <c r="BE34" s="17">
        <f t="shared" si="0"/>
        <v>300</v>
      </c>
      <c r="BF34" s="17">
        <f t="shared" ref="BF34:BH34" si="76">AH34</f>
        <v>300</v>
      </c>
      <c r="BG34" s="17">
        <f t="shared" si="76"/>
        <v>0</v>
      </c>
      <c r="BH34" s="17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7">
        <f t="shared" si="2"/>
        <v>290</v>
      </c>
      <c r="BN34" s="17">
        <f t="shared" ref="BN34:BP34" si="77">AE34</f>
        <v>290</v>
      </c>
      <c r="BO34" s="17">
        <f t="shared" si="77"/>
        <v>0</v>
      </c>
      <c r="BP34" s="17">
        <f t="shared" si="77"/>
        <v>290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25477.47</v>
      </c>
      <c r="B35" s="2">
        <v>-8165</v>
      </c>
      <c r="C35" s="2">
        <v>29403.15</v>
      </c>
      <c r="D35" s="2">
        <v>6241.75</v>
      </c>
      <c r="E35" s="2">
        <v>290</v>
      </c>
      <c r="F35" s="7">
        <v>6060</v>
      </c>
      <c r="G35" s="2">
        <v>412.08</v>
      </c>
      <c r="H35" s="2">
        <v>409.52</v>
      </c>
      <c r="I35" s="2">
        <v>620.19</v>
      </c>
      <c r="J35" s="2">
        <v>618.7</v>
      </c>
      <c r="K35" s="2">
        <v>509.51</v>
      </c>
      <c r="L35" s="2">
        <v>543.47</v>
      </c>
      <c r="M35" s="2">
        <v>919.25</v>
      </c>
      <c r="N35" s="2">
        <v>899.92</v>
      </c>
      <c r="O35" s="2">
        <v>0</v>
      </c>
      <c r="P35" s="2">
        <v>493</v>
      </c>
      <c r="Q35" s="2">
        <v>0</v>
      </c>
      <c r="R35" s="2">
        <v>307.11</v>
      </c>
      <c r="S35" s="2">
        <v>26331.36</v>
      </c>
      <c r="T35" s="2">
        <v>8113.215</v>
      </c>
      <c r="U35" s="2">
        <v>2682.542</v>
      </c>
      <c r="V35" s="2">
        <v>2881.54</v>
      </c>
      <c r="W35" s="2">
        <v>5564.082</v>
      </c>
      <c r="X35" s="2">
        <v>212.122</v>
      </c>
      <c r="Y35" s="2">
        <v>49.968</v>
      </c>
      <c r="Z35" s="2">
        <v>6554.557</v>
      </c>
      <c r="AA35" s="2">
        <v>11427.23</v>
      </c>
      <c r="AB35" s="2">
        <v>1123.22</v>
      </c>
      <c r="AC35" s="2" t="s">
        <v>58</v>
      </c>
      <c r="AD35" s="7">
        <v>-2663.959</v>
      </c>
      <c r="AE35" s="2">
        <v>290</v>
      </c>
      <c r="AF35" s="2">
        <v>0</v>
      </c>
      <c r="AG35" s="2">
        <v>290</v>
      </c>
      <c r="AH35" s="2">
        <v>295</v>
      </c>
      <c r="AI35" s="2">
        <v>0</v>
      </c>
      <c r="AJ35" s="2">
        <v>295</v>
      </c>
      <c r="AK35" s="2">
        <v>8163</v>
      </c>
      <c r="AL35" s="2">
        <v>24605</v>
      </c>
      <c r="AM35" s="2">
        <v>32768</v>
      </c>
      <c r="AN35" s="2">
        <v>4614.58</v>
      </c>
      <c r="AO35" s="2">
        <v>1804.86</v>
      </c>
      <c r="AP35" s="2">
        <v>2809.72</v>
      </c>
      <c r="AQ35" s="2">
        <v>290</v>
      </c>
      <c r="AR35" s="2">
        <v>295</v>
      </c>
      <c r="AU35" s="2">
        <v>0</v>
      </c>
      <c r="AV35" s="14">
        <v>0</v>
      </c>
      <c r="AW35" s="7">
        <v>295</v>
      </c>
      <c r="AX35" s="7">
        <v>290</v>
      </c>
      <c r="AY35" s="7">
        <v>492</v>
      </c>
      <c r="AZ35" s="26">
        <v>492</v>
      </c>
      <c r="BA35" s="7">
        <v>295</v>
      </c>
      <c r="BB35" s="7">
        <v>290</v>
      </c>
      <c r="BE35" s="17">
        <f t="shared" si="0"/>
        <v>295</v>
      </c>
      <c r="BF35" s="17">
        <f t="shared" ref="BF35:BH35" si="78">AH35</f>
        <v>295</v>
      </c>
      <c r="BG35" s="17">
        <f t="shared" si="78"/>
        <v>0</v>
      </c>
      <c r="BH35" s="17">
        <f t="shared" si="78"/>
        <v>295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7">
        <f t="shared" si="2"/>
        <v>290</v>
      </c>
      <c r="BN35" s="17">
        <f t="shared" ref="BN35:BP35" si="79">AE35</f>
        <v>290</v>
      </c>
      <c r="BO35" s="17">
        <f t="shared" si="79"/>
        <v>0</v>
      </c>
      <c r="BP35" s="17">
        <f t="shared" si="79"/>
        <v>290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25820.42</v>
      </c>
      <c r="B36" s="2">
        <v>-8334</v>
      </c>
      <c r="C36" s="2">
        <v>30066.12</v>
      </c>
      <c r="D36" s="2">
        <v>6607.35</v>
      </c>
      <c r="E36" s="2">
        <v>297</v>
      </c>
      <c r="F36" s="7">
        <v>6154</v>
      </c>
      <c r="G36" s="2">
        <v>496.65</v>
      </c>
      <c r="H36" s="2">
        <v>498.37</v>
      </c>
      <c r="I36" s="2">
        <v>618.95</v>
      </c>
      <c r="J36" s="2">
        <v>618.09</v>
      </c>
      <c r="K36" s="2">
        <v>516.95</v>
      </c>
      <c r="L36" s="2">
        <v>543.94</v>
      </c>
      <c r="M36" s="2">
        <v>919.66</v>
      </c>
      <c r="N36" s="2">
        <v>899.51</v>
      </c>
      <c r="O36" s="2">
        <v>0</v>
      </c>
      <c r="P36" s="2">
        <v>491.9</v>
      </c>
      <c r="Q36" s="2">
        <v>0</v>
      </c>
      <c r="R36" s="2">
        <v>318.47</v>
      </c>
      <c r="S36" s="2">
        <v>26388.4</v>
      </c>
      <c r="T36" s="2">
        <v>8363.958</v>
      </c>
      <c r="U36" s="2">
        <v>2636.93</v>
      </c>
      <c r="V36" s="2">
        <v>3182.866</v>
      </c>
      <c r="W36" s="2">
        <v>5819.797</v>
      </c>
      <c r="X36" s="2">
        <v>209.889</v>
      </c>
      <c r="Y36" s="2">
        <v>50.035</v>
      </c>
      <c r="Z36" s="2">
        <v>6210.35</v>
      </c>
      <c r="AA36" s="2">
        <v>11788.36</v>
      </c>
      <c r="AB36" s="2">
        <v>1124.63</v>
      </c>
      <c r="AC36" s="2" t="s">
        <v>58</v>
      </c>
      <c r="AD36" s="7">
        <v>-2743.382</v>
      </c>
      <c r="AE36" s="2">
        <v>297</v>
      </c>
      <c r="AF36" s="2">
        <v>0</v>
      </c>
      <c r="AG36" s="2">
        <v>297</v>
      </c>
      <c r="AH36" s="2">
        <v>285</v>
      </c>
      <c r="AI36" s="2">
        <v>0</v>
      </c>
      <c r="AJ36" s="2">
        <v>285</v>
      </c>
      <c r="AK36" s="2">
        <v>8332</v>
      </c>
      <c r="AL36" s="2">
        <v>24588</v>
      </c>
      <c r="AM36" s="2">
        <v>32920</v>
      </c>
      <c r="AN36" s="2">
        <v>5056.6</v>
      </c>
      <c r="AO36" s="2">
        <v>1846.39</v>
      </c>
      <c r="AP36" s="2">
        <v>3210.21</v>
      </c>
      <c r="AQ36" s="2">
        <v>297</v>
      </c>
      <c r="AR36" s="2">
        <v>285</v>
      </c>
      <c r="AU36" s="2">
        <v>0</v>
      </c>
      <c r="AV36" s="14">
        <v>0</v>
      </c>
      <c r="AW36" s="7">
        <v>285</v>
      </c>
      <c r="AX36" s="7">
        <v>297</v>
      </c>
      <c r="AY36" s="7">
        <v>492</v>
      </c>
      <c r="AZ36" s="26">
        <v>492</v>
      </c>
      <c r="BA36" s="7">
        <v>285</v>
      </c>
      <c r="BB36" s="7">
        <v>297</v>
      </c>
      <c r="BE36" s="17">
        <f t="shared" si="0"/>
        <v>285</v>
      </c>
      <c r="BF36" s="17">
        <f t="shared" ref="BF36:BH36" si="80">AH36</f>
        <v>285</v>
      </c>
      <c r="BG36" s="17">
        <f t="shared" si="80"/>
        <v>0</v>
      </c>
      <c r="BH36" s="17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7">
        <f t="shared" si="2"/>
        <v>297</v>
      </c>
      <c r="BN36" s="17">
        <f t="shared" ref="BN36:BP36" si="81">AE36</f>
        <v>297</v>
      </c>
      <c r="BO36" s="17">
        <f t="shared" si="81"/>
        <v>0</v>
      </c>
      <c r="BP36" s="17">
        <f t="shared" si="81"/>
        <v>297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25905.99</v>
      </c>
      <c r="B37" s="2">
        <v>-8501</v>
      </c>
      <c r="C37" s="2">
        <v>30497.08</v>
      </c>
      <c r="D37" s="2">
        <v>6942.48</v>
      </c>
      <c r="E37" s="2">
        <v>300</v>
      </c>
      <c r="F37" s="7">
        <v>6247</v>
      </c>
      <c r="G37" s="2">
        <v>506.91</v>
      </c>
      <c r="H37" s="2">
        <v>500.94</v>
      </c>
      <c r="I37" s="2">
        <v>619.56</v>
      </c>
      <c r="J37" s="2">
        <v>620.05</v>
      </c>
      <c r="K37" s="2">
        <v>523.7</v>
      </c>
      <c r="L37" s="2">
        <v>544.17</v>
      </c>
      <c r="M37" s="2">
        <v>920.07</v>
      </c>
      <c r="N37" s="2">
        <v>899.1</v>
      </c>
      <c r="O37" s="2">
        <v>0</v>
      </c>
      <c r="P37" s="2">
        <v>515.6</v>
      </c>
      <c r="Q37" s="2">
        <v>0</v>
      </c>
      <c r="R37" s="2">
        <v>319.95</v>
      </c>
      <c r="S37" s="2">
        <v>26095.21</v>
      </c>
      <c r="T37" s="2">
        <v>8627.236</v>
      </c>
      <c r="U37" s="2">
        <v>2586.363</v>
      </c>
      <c r="V37" s="2">
        <v>3710.373</v>
      </c>
      <c r="W37" s="2">
        <v>6296.736</v>
      </c>
      <c r="X37" s="2">
        <v>211.07</v>
      </c>
      <c r="Y37" s="2">
        <v>49.978</v>
      </c>
      <c r="Z37" s="2">
        <v>6519.068</v>
      </c>
      <c r="AA37" s="2">
        <v>11468.31</v>
      </c>
      <c r="AB37" s="2">
        <v>1125.31</v>
      </c>
      <c r="AC37" s="2" t="s">
        <v>58</v>
      </c>
      <c r="AD37" s="7">
        <v>-2804.175</v>
      </c>
      <c r="AE37" s="2">
        <v>300</v>
      </c>
      <c r="AF37" s="2">
        <v>0</v>
      </c>
      <c r="AG37" s="2">
        <v>300</v>
      </c>
      <c r="AH37" s="2">
        <v>290</v>
      </c>
      <c r="AI37" s="2">
        <v>0</v>
      </c>
      <c r="AJ37" s="2">
        <v>290</v>
      </c>
      <c r="AK37" s="2">
        <v>8499</v>
      </c>
      <c r="AL37" s="2">
        <v>24594</v>
      </c>
      <c r="AM37" s="2">
        <v>33093</v>
      </c>
      <c r="AN37" s="2">
        <v>5373.28</v>
      </c>
      <c r="AO37" s="2">
        <v>1781.91</v>
      </c>
      <c r="AP37" s="2">
        <v>3591.37</v>
      </c>
      <c r="AQ37" s="2">
        <v>300</v>
      </c>
      <c r="AR37" s="2">
        <v>290</v>
      </c>
      <c r="AU37" s="2">
        <v>0</v>
      </c>
      <c r="AV37" s="14">
        <v>0</v>
      </c>
      <c r="AW37" s="7">
        <v>290</v>
      </c>
      <c r="AX37" s="7">
        <v>300</v>
      </c>
      <c r="AY37" s="7">
        <v>492</v>
      </c>
      <c r="AZ37" s="26">
        <v>512.88</v>
      </c>
      <c r="BA37" s="7">
        <v>290</v>
      </c>
      <c r="BB37" s="7">
        <v>300</v>
      </c>
      <c r="BE37" s="17">
        <f t="shared" si="0"/>
        <v>290</v>
      </c>
      <c r="BF37" s="17">
        <f t="shared" ref="BF37:BH37" si="82">AH37</f>
        <v>290</v>
      </c>
      <c r="BG37" s="17">
        <f t="shared" si="82"/>
        <v>0</v>
      </c>
      <c r="BH37" s="17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7">
        <f t="shared" si="2"/>
        <v>300</v>
      </c>
      <c r="BN37" s="17">
        <f t="shared" ref="BN37:BP37" si="83">AE37</f>
        <v>300</v>
      </c>
      <c r="BO37" s="17">
        <f t="shared" si="83"/>
        <v>0</v>
      </c>
      <c r="BP37" s="17">
        <f t="shared" si="83"/>
        <v>300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25857.04</v>
      </c>
      <c r="B38" s="2">
        <v>-8645</v>
      </c>
      <c r="C38" s="2">
        <v>30201.21</v>
      </c>
      <c r="D38" s="2">
        <v>7152.63</v>
      </c>
      <c r="E38" s="2">
        <v>297</v>
      </c>
      <c r="F38" s="7">
        <v>6349</v>
      </c>
      <c r="G38" s="2">
        <v>503.5</v>
      </c>
      <c r="H38" s="2">
        <v>500.94</v>
      </c>
      <c r="I38" s="2">
        <v>620.45</v>
      </c>
      <c r="J38" s="2">
        <v>619.58</v>
      </c>
      <c r="K38" s="2">
        <v>520.68</v>
      </c>
      <c r="L38" s="2">
        <v>543</v>
      </c>
      <c r="M38" s="2">
        <v>919.66</v>
      </c>
      <c r="N38" s="2">
        <v>899.51</v>
      </c>
      <c r="O38" s="2">
        <v>0</v>
      </c>
      <c r="P38" s="2">
        <v>494.6</v>
      </c>
      <c r="Q38" s="2">
        <v>0</v>
      </c>
      <c r="R38" s="2">
        <v>320.06</v>
      </c>
      <c r="S38" s="2">
        <v>26195.11</v>
      </c>
      <c r="T38" s="2">
        <v>8680.165</v>
      </c>
      <c r="U38" s="2">
        <v>2492.265</v>
      </c>
      <c r="V38" s="2">
        <v>4299.511</v>
      </c>
      <c r="W38" s="2">
        <v>6791.777</v>
      </c>
      <c r="X38" s="2">
        <v>212.037</v>
      </c>
      <c r="Y38" s="2">
        <v>49.994</v>
      </c>
      <c r="Z38" s="2">
        <v>6927.34</v>
      </c>
      <c r="AA38" s="2">
        <v>11056.43</v>
      </c>
      <c r="AB38" s="2">
        <v>1105.08</v>
      </c>
      <c r="AC38" s="2" t="s">
        <v>58</v>
      </c>
      <c r="AD38" s="7">
        <v>-2931.224</v>
      </c>
      <c r="AE38" s="2">
        <v>297</v>
      </c>
      <c r="AF38" s="2">
        <v>0</v>
      </c>
      <c r="AG38" s="2">
        <v>297</v>
      </c>
      <c r="AH38" s="2">
        <v>282</v>
      </c>
      <c r="AI38" s="2">
        <v>0</v>
      </c>
      <c r="AJ38" s="2">
        <v>282</v>
      </c>
      <c r="AK38" s="2">
        <v>8643</v>
      </c>
      <c r="AL38" s="2">
        <v>24598</v>
      </c>
      <c r="AM38" s="2">
        <v>33241</v>
      </c>
      <c r="AN38" s="2">
        <v>5713.08</v>
      </c>
      <c r="AO38" s="2">
        <v>1744.14</v>
      </c>
      <c r="AP38" s="2">
        <v>3968.94</v>
      </c>
      <c r="AQ38" s="2">
        <v>297</v>
      </c>
      <c r="AR38" s="2">
        <v>282</v>
      </c>
      <c r="AU38" s="2">
        <v>0</v>
      </c>
      <c r="AV38" s="14">
        <v>0</v>
      </c>
      <c r="AW38" s="7">
        <v>282</v>
      </c>
      <c r="AX38" s="7">
        <v>297</v>
      </c>
      <c r="AY38" s="7">
        <v>492</v>
      </c>
      <c r="AZ38" s="26">
        <v>492</v>
      </c>
      <c r="BA38" s="7">
        <v>282</v>
      </c>
      <c r="BB38" s="7">
        <v>297</v>
      </c>
      <c r="BE38" s="17">
        <f t="shared" si="0"/>
        <v>282</v>
      </c>
      <c r="BF38" s="17">
        <f t="shared" ref="BF38:BH38" si="84">AH38</f>
        <v>282</v>
      </c>
      <c r="BG38" s="17">
        <f t="shared" si="84"/>
        <v>0</v>
      </c>
      <c r="BH38" s="17">
        <f t="shared" si="84"/>
        <v>282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7">
        <f t="shared" si="2"/>
        <v>297</v>
      </c>
      <c r="BN38" s="17">
        <f t="shared" ref="BN38:BP38" si="85">AE38</f>
        <v>297</v>
      </c>
      <c r="BO38" s="17">
        <f t="shared" si="85"/>
        <v>0</v>
      </c>
      <c r="BP38" s="17">
        <f t="shared" si="85"/>
        <v>297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25626.91</v>
      </c>
      <c r="B39" s="2">
        <v>-8645</v>
      </c>
      <c r="C39" s="2">
        <v>28797.2</v>
      </c>
      <c r="D39" s="2">
        <v>7460.54</v>
      </c>
      <c r="E39" s="2">
        <v>282</v>
      </c>
      <c r="F39" s="7">
        <v>6299</v>
      </c>
      <c r="G39" s="2">
        <v>353.12</v>
      </c>
      <c r="H39" s="2">
        <v>350.55</v>
      </c>
      <c r="I39" s="2">
        <v>619.59</v>
      </c>
      <c r="J39" s="2">
        <v>620.73</v>
      </c>
      <c r="K39" s="2">
        <v>500.9</v>
      </c>
      <c r="L39" s="2">
        <v>543</v>
      </c>
      <c r="M39" s="2">
        <v>920.48</v>
      </c>
      <c r="N39" s="2">
        <v>899.51</v>
      </c>
      <c r="O39" s="2">
        <v>0</v>
      </c>
      <c r="P39" s="2">
        <v>494</v>
      </c>
      <c r="Q39" s="2">
        <v>0</v>
      </c>
      <c r="R39" s="2">
        <v>301.08</v>
      </c>
      <c r="S39" s="2">
        <v>26014.19</v>
      </c>
      <c r="T39" s="2">
        <v>8579.4</v>
      </c>
      <c r="U39" s="2">
        <v>2250.867</v>
      </c>
      <c r="V39" s="2">
        <v>4980.675</v>
      </c>
      <c r="W39" s="2">
        <v>7231.542</v>
      </c>
      <c r="X39" s="2">
        <v>82.837</v>
      </c>
      <c r="Y39" s="2">
        <v>50.024</v>
      </c>
      <c r="Z39" s="2">
        <v>7921.535</v>
      </c>
      <c r="AA39" s="2">
        <v>10175.2</v>
      </c>
      <c r="AB39" s="2">
        <v>1119</v>
      </c>
      <c r="AC39" s="2" t="s">
        <v>58</v>
      </c>
      <c r="AD39" s="7">
        <v>-2919.037</v>
      </c>
      <c r="AE39" s="2">
        <v>282</v>
      </c>
      <c r="AF39" s="2">
        <v>0</v>
      </c>
      <c r="AG39" s="2">
        <v>282</v>
      </c>
      <c r="AH39" s="2">
        <v>282</v>
      </c>
      <c r="AI39" s="2">
        <v>0</v>
      </c>
      <c r="AJ39" s="2">
        <v>282</v>
      </c>
      <c r="AK39" s="2">
        <v>8643</v>
      </c>
      <c r="AL39" s="2">
        <v>24579</v>
      </c>
      <c r="AM39" s="2">
        <v>33222</v>
      </c>
      <c r="AN39" s="2">
        <v>6067.98</v>
      </c>
      <c r="AO39" s="2">
        <v>1742.76</v>
      </c>
      <c r="AP39" s="2">
        <v>4325.22</v>
      </c>
      <c r="AQ39" s="2">
        <v>282</v>
      </c>
      <c r="AR39" s="2">
        <v>282</v>
      </c>
      <c r="AU39" s="2">
        <v>0</v>
      </c>
      <c r="AV39" s="14">
        <v>0</v>
      </c>
      <c r="AW39" s="7">
        <v>282</v>
      </c>
      <c r="AX39" s="7">
        <v>282</v>
      </c>
      <c r="AY39" s="7">
        <v>492</v>
      </c>
      <c r="AZ39" s="26">
        <v>492</v>
      </c>
      <c r="BA39" s="7">
        <v>282</v>
      </c>
      <c r="BB39" s="7">
        <v>282</v>
      </c>
      <c r="BE39" s="17">
        <f t="shared" si="0"/>
        <v>282</v>
      </c>
      <c r="BF39" s="17">
        <f t="shared" ref="BF39:BH39" si="86">AH39</f>
        <v>282</v>
      </c>
      <c r="BG39" s="17">
        <f t="shared" si="86"/>
        <v>0</v>
      </c>
      <c r="BH39" s="17">
        <f t="shared" si="86"/>
        <v>282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7">
        <f t="shared" si="2"/>
        <v>282</v>
      </c>
      <c r="BN39" s="17">
        <f t="shared" ref="BN39:BP39" si="87">AE39</f>
        <v>282</v>
      </c>
      <c r="BO39" s="17">
        <f t="shared" si="87"/>
        <v>0</v>
      </c>
      <c r="BP39" s="17">
        <f t="shared" si="87"/>
        <v>282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25746.09</v>
      </c>
      <c r="B40" s="2">
        <v>-8645</v>
      </c>
      <c r="C40" s="2">
        <v>28620.97</v>
      </c>
      <c r="D40" s="2">
        <v>7717.83</v>
      </c>
      <c r="E40" s="2">
        <v>282</v>
      </c>
      <c r="F40" s="7">
        <v>6249</v>
      </c>
      <c r="G40" s="2">
        <v>350.55</v>
      </c>
      <c r="H40" s="2">
        <v>350.55</v>
      </c>
      <c r="I40" s="2">
        <v>620.72</v>
      </c>
      <c r="J40" s="2">
        <v>619.73</v>
      </c>
      <c r="K40" s="2">
        <v>502.53</v>
      </c>
      <c r="L40" s="2">
        <v>543.94</v>
      </c>
      <c r="M40" s="2">
        <v>922.95</v>
      </c>
      <c r="N40" s="2">
        <v>901.98</v>
      </c>
      <c r="O40" s="2">
        <v>0</v>
      </c>
      <c r="P40" s="2">
        <v>499.1</v>
      </c>
      <c r="Q40" s="2">
        <v>0</v>
      </c>
      <c r="R40" s="2">
        <v>301.24</v>
      </c>
      <c r="S40" s="2">
        <v>25554.72</v>
      </c>
      <c r="T40" s="2">
        <v>8937.934</v>
      </c>
      <c r="U40" s="2">
        <v>2072.611</v>
      </c>
      <c r="V40" s="2">
        <v>5615.926</v>
      </c>
      <c r="W40" s="2">
        <v>7688.537</v>
      </c>
      <c r="X40" s="2">
        <v>82.668</v>
      </c>
      <c r="Y40" s="2">
        <v>49.964</v>
      </c>
      <c r="Z40" s="2">
        <v>8343.322</v>
      </c>
      <c r="AA40" s="2">
        <v>9748.691</v>
      </c>
      <c r="AB40" s="2">
        <v>1119.46</v>
      </c>
      <c r="AC40" s="2" t="s">
        <v>58</v>
      </c>
      <c r="AD40" s="7">
        <v>-2862.447</v>
      </c>
      <c r="AE40" s="2">
        <v>282</v>
      </c>
      <c r="AF40" s="2">
        <v>0</v>
      </c>
      <c r="AG40" s="2">
        <v>282</v>
      </c>
      <c r="AH40" s="2">
        <v>280</v>
      </c>
      <c r="AI40" s="2">
        <v>0</v>
      </c>
      <c r="AJ40" s="2">
        <v>280</v>
      </c>
      <c r="AK40" s="2">
        <v>8643</v>
      </c>
      <c r="AL40" s="2">
        <v>24542</v>
      </c>
      <c r="AM40" s="2">
        <v>33185</v>
      </c>
      <c r="AN40" s="2">
        <v>6307.33</v>
      </c>
      <c r="AO40" s="2">
        <v>1703.24</v>
      </c>
      <c r="AP40" s="2">
        <v>4604.09</v>
      </c>
      <c r="AQ40" s="2">
        <v>282</v>
      </c>
      <c r="AR40" s="2">
        <v>280</v>
      </c>
      <c r="AU40" s="2">
        <v>0</v>
      </c>
      <c r="AV40" s="14">
        <v>0</v>
      </c>
      <c r="AW40" s="7">
        <v>280</v>
      </c>
      <c r="AX40" s="7">
        <v>282</v>
      </c>
      <c r="AY40" s="7">
        <v>492</v>
      </c>
      <c r="AZ40" s="26">
        <v>492</v>
      </c>
      <c r="BA40" s="7">
        <v>280</v>
      </c>
      <c r="BB40" s="7">
        <v>282</v>
      </c>
      <c r="BE40" s="17">
        <f t="shared" si="0"/>
        <v>280</v>
      </c>
      <c r="BF40" s="17">
        <f t="shared" ref="BF40:BH40" si="88">AH40</f>
        <v>280</v>
      </c>
      <c r="BG40" s="17">
        <f t="shared" si="88"/>
        <v>0</v>
      </c>
      <c r="BH40" s="17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7">
        <f t="shared" si="2"/>
        <v>282</v>
      </c>
      <c r="BN40" s="17">
        <f t="shared" ref="BN40:BP40" si="89">AE40</f>
        <v>282</v>
      </c>
      <c r="BO40" s="17">
        <f t="shared" si="89"/>
        <v>0</v>
      </c>
      <c r="BP40" s="17">
        <f t="shared" si="89"/>
        <v>282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25611.25</v>
      </c>
      <c r="B41" s="2">
        <v>-8645</v>
      </c>
      <c r="C41" s="2">
        <v>28641.2</v>
      </c>
      <c r="D41" s="2">
        <v>8067.47</v>
      </c>
      <c r="E41" s="2">
        <v>282</v>
      </c>
      <c r="F41" s="7">
        <v>6199</v>
      </c>
      <c r="G41" s="2">
        <v>349.68</v>
      </c>
      <c r="H41" s="2">
        <v>352.25</v>
      </c>
      <c r="I41" s="2">
        <v>620.14</v>
      </c>
      <c r="J41" s="2">
        <v>619.03</v>
      </c>
      <c r="K41" s="2">
        <v>500.67</v>
      </c>
      <c r="L41" s="2">
        <v>543.94</v>
      </c>
      <c r="M41" s="2">
        <v>920.07</v>
      </c>
      <c r="N41" s="2">
        <v>899.92</v>
      </c>
      <c r="O41" s="2">
        <v>0</v>
      </c>
      <c r="P41" s="2">
        <v>495.2</v>
      </c>
      <c r="Q41" s="2">
        <v>0</v>
      </c>
      <c r="R41" s="2">
        <v>301.29</v>
      </c>
      <c r="S41" s="2">
        <v>25428.67</v>
      </c>
      <c r="T41" s="2">
        <v>8616.29</v>
      </c>
      <c r="U41" s="2">
        <v>1898.422</v>
      </c>
      <c r="V41" s="2">
        <v>6353.364</v>
      </c>
      <c r="W41" s="2">
        <v>8251.785</v>
      </c>
      <c r="X41" s="2">
        <v>82.861</v>
      </c>
      <c r="Y41" s="2">
        <v>49.963</v>
      </c>
      <c r="Z41" s="2">
        <v>9180.312</v>
      </c>
      <c r="AA41" s="2">
        <v>8913.143</v>
      </c>
      <c r="AB41" s="2">
        <v>960.49</v>
      </c>
      <c r="AC41" s="2" t="s">
        <v>58</v>
      </c>
      <c r="AD41" s="7">
        <v>-2816.922</v>
      </c>
      <c r="AE41" s="2">
        <v>282</v>
      </c>
      <c r="AF41" s="2">
        <v>0</v>
      </c>
      <c r="AG41" s="2">
        <v>282</v>
      </c>
      <c r="AH41" s="2">
        <v>277</v>
      </c>
      <c r="AI41" s="2">
        <v>0</v>
      </c>
      <c r="AJ41" s="2">
        <v>277</v>
      </c>
      <c r="AK41" s="2">
        <v>8643</v>
      </c>
      <c r="AL41" s="2">
        <v>24532</v>
      </c>
      <c r="AM41" s="2">
        <v>33175</v>
      </c>
      <c r="AN41" s="2">
        <v>6587.84</v>
      </c>
      <c r="AO41" s="2">
        <v>1663.6</v>
      </c>
      <c r="AP41" s="2">
        <v>4924.24</v>
      </c>
      <c r="AQ41" s="2">
        <v>282</v>
      </c>
      <c r="AR41" s="2">
        <v>277</v>
      </c>
      <c r="AU41" s="2">
        <v>0</v>
      </c>
      <c r="AV41" s="14">
        <v>0</v>
      </c>
      <c r="AW41" s="7">
        <v>277</v>
      </c>
      <c r="AX41" s="7">
        <v>282</v>
      </c>
      <c r="AY41" s="7">
        <v>492</v>
      </c>
      <c r="AZ41" s="26">
        <v>492</v>
      </c>
      <c r="BA41" s="7">
        <v>277</v>
      </c>
      <c r="BB41" s="7">
        <v>282</v>
      </c>
      <c r="BE41" s="17">
        <f t="shared" si="0"/>
        <v>277</v>
      </c>
      <c r="BF41" s="17">
        <f t="shared" ref="BF41:BH41" si="90">AH41</f>
        <v>277</v>
      </c>
      <c r="BG41" s="17">
        <f t="shared" si="90"/>
        <v>0</v>
      </c>
      <c r="BH41" s="17">
        <f t="shared" si="90"/>
        <v>277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7">
        <f t="shared" si="2"/>
        <v>282</v>
      </c>
      <c r="BN41" s="17">
        <f t="shared" ref="BN41:BP41" si="91">AE41</f>
        <v>282</v>
      </c>
      <c r="BO41" s="17">
        <f t="shared" si="91"/>
        <v>0</v>
      </c>
      <c r="BP41" s="17">
        <f t="shared" si="91"/>
        <v>282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25464.56</v>
      </c>
      <c r="B42" s="2">
        <v>-8648</v>
      </c>
      <c r="C42" s="2">
        <v>27057.02</v>
      </c>
      <c r="D42" s="2">
        <v>8586.11</v>
      </c>
      <c r="E42" s="2">
        <v>270</v>
      </c>
      <c r="F42" s="7">
        <v>6154</v>
      </c>
      <c r="G42" s="2">
        <v>312.95</v>
      </c>
      <c r="H42" s="2">
        <v>314.66</v>
      </c>
      <c r="I42" s="2">
        <v>619.48</v>
      </c>
      <c r="J42" s="2">
        <v>619.7</v>
      </c>
      <c r="K42" s="2">
        <v>500.44</v>
      </c>
      <c r="L42" s="2">
        <v>542.31</v>
      </c>
      <c r="M42" s="2">
        <v>902.8</v>
      </c>
      <c r="N42" s="2">
        <v>899.92</v>
      </c>
      <c r="O42" s="2">
        <v>0</v>
      </c>
      <c r="P42" s="2">
        <v>494.7</v>
      </c>
      <c r="Q42" s="2">
        <v>0</v>
      </c>
      <c r="R42" s="2">
        <v>280.36</v>
      </c>
      <c r="S42" s="2">
        <v>25226.34</v>
      </c>
      <c r="T42" s="2">
        <v>8510.8</v>
      </c>
      <c r="U42" s="2">
        <v>1737.022</v>
      </c>
      <c r="V42" s="2">
        <v>7043.759</v>
      </c>
      <c r="W42" s="2">
        <v>8780.782</v>
      </c>
      <c r="X42" s="2">
        <v>81.296</v>
      </c>
      <c r="Y42" s="2">
        <v>49.98</v>
      </c>
      <c r="Z42" s="2">
        <v>10236.23</v>
      </c>
      <c r="AA42" s="2">
        <v>7877.902</v>
      </c>
      <c r="AB42" s="2">
        <v>959.02</v>
      </c>
      <c r="AC42" s="2" t="s">
        <v>58</v>
      </c>
      <c r="AD42" s="7">
        <v>-2803.895</v>
      </c>
      <c r="AE42" s="2">
        <v>270</v>
      </c>
      <c r="AF42" s="2">
        <v>0</v>
      </c>
      <c r="AG42" s="2">
        <v>270</v>
      </c>
      <c r="AH42" s="2">
        <v>281</v>
      </c>
      <c r="AI42" s="2">
        <v>0</v>
      </c>
      <c r="AJ42" s="2">
        <v>281</v>
      </c>
      <c r="AK42" s="2">
        <v>8648</v>
      </c>
      <c r="AL42" s="2">
        <v>24590</v>
      </c>
      <c r="AM42" s="2">
        <v>33238</v>
      </c>
      <c r="AN42" s="2">
        <v>6848.14</v>
      </c>
      <c r="AO42" s="2">
        <v>1641.61</v>
      </c>
      <c r="AP42" s="2">
        <v>5206.53</v>
      </c>
      <c r="AQ42" s="2">
        <v>270</v>
      </c>
      <c r="AR42" s="2">
        <v>281</v>
      </c>
      <c r="AU42" s="2">
        <v>0</v>
      </c>
      <c r="AV42" s="14">
        <v>0</v>
      </c>
      <c r="AW42" s="7">
        <v>281</v>
      </c>
      <c r="AX42" s="7">
        <v>270</v>
      </c>
      <c r="AY42" s="7">
        <v>492</v>
      </c>
      <c r="AZ42" s="26">
        <v>492</v>
      </c>
      <c r="BA42" s="7">
        <v>281</v>
      </c>
      <c r="BB42" s="7">
        <v>270</v>
      </c>
      <c r="BE42" s="17">
        <f t="shared" si="0"/>
        <v>281</v>
      </c>
      <c r="BF42" s="17">
        <f t="shared" ref="BF42:BH42" si="92">AH42</f>
        <v>281</v>
      </c>
      <c r="BG42" s="17">
        <f t="shared" si="92"/>
        <v>0</v>
      </c>
      <c r="BH42" s="17">
        <f t="shared" si="92"/>
        <v>281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7">
        <f t="shared" si="2"/>
        <v>270</v>
      </c>
      <c r="BN42" s="17">
        <f t="shared" ref="BN42:BP42" si="93">AE42</f>
        <v>270</v>
      </c>
      <c r="BO42" s="17">
        <f t="shared" si="93"/>
        <v>0</v>
      </c>
      <c r="BP42" s="17">
        <f t="shared" si="93"/>
        <v>270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25328.51</v>
      </c>
      <c r="B43" s="2">
        <v>-8449</v>
      </c>
      <c r="C43" s="2">
        <v>25706.61</v>
      </c>
      <c r="D43" s="2">
        <v>9044.32</v>
      </c>
      <c r="E43" s="2">
        <v>266</v>
      </c>
      <c r="F43" s="7">
        <v>5953</v>
      </c>
      <c r="G43" s="2">
        <v>249.73</v>
      </c>
      <c r="H43" s="2">
        <v>249.73</v>
      </c>
      <c r="I43" s="2">
        <v>619.64</v>
      </c>
      <c r="J43" s="2">
        <v>620.42</v>
      </c>
      <c r="K43" s="2">
        <v>500.67</v>
      </c>
      <c r="L43" s="2">
        <v>542.77</v>
      </c>
      <c r="M43" s="2">
        <v>903.21</v>
      </c>
      <c r="N43" s="2">
        <v>900.34</v>
      </c>
      <c r="O43" s="2">
        <v>0</v>
      </c>
      <c r="P43" s="2">
        <v>496.4</v>
      </c>
      <c r="Q43" s="2">
        <v>0</v>
      </c>
      <c r="R43" s="2">
        <v>280.05</v>
      </c>
      <c r="S43" s="2">
        <v>25173.44</v>
      </c>
      <c r="T43" s="2">
        <v>8468.575</v>
      </c>
      <c r="U43" s="2">
        <v>1434.038</v>
      </c>
      <c r="V43" s="2">
        <v>7541.834</v>
      </c>
      <c r="W43" s="2">
        <v>8975.872</v>
      </c>
      <c r="X43" s="2">
        <v>81.857</v>
      </c>
      <c r="Y43" s="2">
        <v>49.964</v>
      </c>
      <c r="Z43" s="2">
        <v>10751.07</v>
      </c>
      <c r="AA43" s="2">
        <v>7387.398</v>
      </c>
      <c r="AB43" s="2">
        <v>948.33</v>
      </c>
      <c r="AC43" s="2" t="s">
        <v>58</v>
      </c>
      <c r="AD43" s="7">
        <v>-2599.384</v>
      </c>
      <c r="AE43" s="2">
        <v>266</v>
      </c>
      <c r="AF43" s="2">
        <v>0</v>
      </c>
      <c r="AG43" s="2">
        <v>266</v>
      </c>
      <c r="AH43" s="2">
        <v>270</v>
      </c>
      <c r="AI43" s="2">
        <v>0</v>
      </c>
      <c r="AJ43" s="2">
        <v>270</v>
      </c>
      <c r="AK43" s="2">
        <v>8447</v>
      </c>
      <c r="AL43" s="2">
        <v>24723</v>
      </c>
      <c r="AM43" s="2">
        <v>33170</v>
      </c>
      <c r="AN43" s="2">
        <v>7095.52</v>
      </c>
      <c r="AO43" s="2">
        <v>1620.66</v>
      </c>
      <c r="AP43" s="2">
        <v>5474.86</v>
      </c>
      <c r="AQ43" s="2">
        <v>266</v>
      </c>
      <c r="AR43" s="2">
        <v>270</v>
      </c>
      <c r="AU43" s="2">
        <v>0</v>
      </c>
      <c r="AV43" s="14">
        <v>0</v>
      </c>
      <c r="AW43" s="7">
        <v>270</v>
      </c>
      <c r="AX43" s="7">
        <v>266</v>
      </c>
      <c r="AY43" s="7">
        <v>492</v>
      </c>
      <c r="AZ43" s="26">
        <v>492</v>
      </c>
      <c r="BA43" s="7">
        <v>270</v>
      </c>
      <c r="BB43" s="7">
        <v>266</v>
      </c>
      <c r="BE43" s="17">
        <f t="shared" si="0"/>
        <v>270</v>
      </c>
      <c r="BF43" s="17">
        <f t="shared" ref="BF43:BH43" si="94">AH43</f>
        <v>270</v>
      </c>
      <c r="BG43" s="17">
        <f t="shared" si="94"/>
        <v>0</v>
      </c>
      <c r="BH43" s="17">
        <f t="shared" si="94"/>
        <v>270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7">
        <f t="shared" si="2"/>
        <v>266</v>
      </c>
      <c r="BN43" s="17">
        <f t="shared" ref="BN43:BP43" si="95">AE43</f>
        <v>266</v>
      </c>
      <c r="BO43" s="17">
        <f t="shared" si="95"/>
        <v>0</v>
      </c>
      <c r="BP43" s="17">
        <f t="shared" si="95"/>
        <v>266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24998.45</v>
      </c>
      <c r="B44" s="2">
        <v>-8262</v>
      </c>
      <c r="C44" s="2">
        <v>24995.07</v>
      </c>
      <c r="D44" s="2">
        <v>9290.28</v>
      </c>
      <c r="E44" s="2">
        <v>260</v>
      </c>
      <c r="F44" s="7">
        <v>5766</v>
      </c>
      <c r="G44" s="2">
        <v>251.42</v>
      </c>
      <c r="H44" s="2">
        <v>249.73</v>
      </c>
      <c r="I44" s="2">
        <v>619.33</v>
      </c>
      <c r="J44" s="2">
        <v>620.53</v>
      </c>
      <c r="K44" s="2">
        <v>500.44</v>
      </c>
      <c r="L44" s="2">
        <v>524.63</v>
      </c>
      <c r="M44" s="2">
        <v>903.62</v>
      </c>
      <c r="N44" s="2">
        <v>899.92</v>
      </c>
      <c r="O44" s="2">
        <v>0</v>
      </c>
      <c r="P44" s="2">
        <v>411.7</v>
      </c>
      <c r="Q44" s="2">
        <v>0</v>
      </c>
      <c r="R44" s="2">
        <v>267.2</v>
      </c>
      <c r="S44" s="2">
        <v>24738.83</v>
      </c>
      <c r="T44" s="2">
        <v>8300.479</v>
      </c>
      <c r="U44" s="2">
        <v>1310.557</v>
      </c>
      <c r="V44" s="2">
        <v>8417.083</v>
      </c>
      <c r="W44" s="2">
        <v>9727.639</v>
      </c>
      <c r="X44" s="2">
        <v>81.505</v>
      </c>
      <c r="Y44" s="2">
        <v>50.014</v>
      </c>
      <c r="Z44" s="2">
        <v>11825.21</v>
      </c>
      <c r="AA44" s="2">
        <v>6470.547</v>
      </c>
      <c r="AB44" s="2">
        <v>929.92</v>
      </c>
      <c r="AC44" s="2" t="s">
        <v>58</v>
      </c>
      <c r="AD44" s="7">
        <v>-2520.942</v>
      </c>
      <c r="AE44" s="2">
        <v>260</v>
      </c>
      <c r="AF44" s="2">
        <v>0</v>
      </c>
      <c r="AG44" s="2">
        <v>260</v>
      </c>
      <c r="AH44" s="2">
        <v>279</v>
      </c>
      <c r="AI44" s="2">
        <v>0</v>
      </c>
      <c r="AJ44" s="2">
        <v>279</v>
      </c>
      <c r="AK44" s="2">
        <v>8260</v>
      </c>
      <c r="AL44" s="2">
        <v>24925</v>
      </c>
      <c r="AM44" s="2">
        <v>33185</v>
      </c>
      <c r="AN44" s="2">
        <v>7305.33</v>
      </c>
      <c r="AO44" s="2">
        <v>1601.4</v>
      </c>
      <c r="AP44" s="2">
        <v>5703.93</v>
      </c>
      <c r="AQ44" s="2">
        <v>260</v>
      </c>
      <c r="AR44" s="2">
        <v>279</v>
      </c>
      <c r="AU44" s="2">
        <v>0</v>
      </c>
      <c r="AV44" s="14">
        <v>0</v>
      </c>
      <c r="AW44" s="7">
        <v>279</v>
      </c>
      <c r="AX44" s="7">
        <v>260</v>
      </c>
      <c r="AY44" s="7">
        <v>492</v>
      </c>
      <c r="AZ44" s="26">
        <v>412.8</v>
      </c>
      <c r="BA44" s="7">
        <v>279</v>
      </c>
      <c r="BB44" s="7">
        <v>260</v>
      </c>
      <c r="BE44" s="17">
        <f t="shared" si="0"/>
        <v>279</v>
      </c>
      <c r="BF44" s="17">
        <f t="shared" ref="BF44:BH44" si="96">AH44</f>
        <v>279</v>
      </c>
      <c r="BG44" s="17">
        <f t="shared" si="96"/>
        <v>0</v>
      </c>
      <c r="BH44" s="17">
        <f t="shared" si="96"/>
        <v>279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7">
        <f t="shared" si="2"/>
        <v>260</v>
      </c>
      <c r="BN44" s="17">
        <f t="shared" ref="BN44:BP44" si="97">AE44</f>
        <v>260</v>
      </c>
      <c r="BO44" s="17">
        <f t="shared" si="97"/>
        <v>0</v>
      </c>
      <c r="BP44" s="17">
        <f t="shared" si="97"/>
        <v>260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25152.51</v>
      </c>
      <c r="B45" s="2">
        <v>-8075</v>
      </c>
      <c r="C45" s="2">
        <v>24637.42</v>
      </c>
      <c r="D45" s="2">
        <v>9592.3</v>
      </c>
      <c r="E45" s="2">
        <v>260</v>
      </c>
      <c r="F45" s="7">
        <v>5287</v>
      </c>
      <c r="G45" s="2">
        <v>249.73</v>
      </c>
      <c r="H45" s="2">
        <v>248.01</v>
      </c>
      <c r="I45" s="2">
        <v>617.52</v>
      </c>
      <c r="J45" s="2">
        <v>617.2</v>
      </c>
      <c r="K45" s="2">
        <v>499.51</v>
      </c>
      <c r="L45" s="2">
        <v>516.72</v>
      </c>
      <c r="M45" s="2">
        <v>901.98</v>
      </c>
      <c r="N45" s="2">
        <v>897.87</v>
      </c>
      <c r="O45" s="2">
        <v>0</v>
      </c>
      <c r="P45" s="2">
        <v>406.1</v>
      </c>
      <c r="Q45" s="2">
        <v>0</v>
      </c>
      <c r="R45" s="2">
        <v>260.49</v>
      </c>
      <c r="S45" s="2">
        <v>24792.46</v>
      </c>
      <c r="T45" s="2">
        <v>8050.122</v>
      </c>
      <c r="U45" s="2">
        <v>1260.473</v>
      </c>
      <c r="V45" s="2">
        <v>8872.921</v>
      </c>
      <c r="W45" s="2">
        <v>10133.393</v>
      </c>
      <c r="X45" s="2">
        <v>81.959</v>
      </c>
      <c r="Y45" s="2">
        <v>50.036</v>
      </c>
      <c r="Z45" s="2">
        <v>12259.54</v>
      </c>
      <c r="AA45" s="2">
        <v>6042.432</v>
      </c>
      <c r="AB45" s="2">
        <v>927.18</v>
      </c>
      <c r="AC45" s="2" t="s">
        <v>58</v>
      </c>
      <c r="AD45" s="7">
        <v>-2059.113</v>
      </c>
      <c r="AE45" s="2">
        <v>260</v>
      </c>
      <c r="AF45" s="2">
        <v>0</v>
      </c>
      <c r="AG45" s="2">
        <v>260</v>
      </c>
      <c r="AH45" s="2">
        <v>270</v>
      </c>
      <c r="AI45" s="2">
        <v>0</v>
      </c>
      <c r="AJ45" s="2">
        <v>270</v>
      </c>
      <c r="AK45" s="2">
        <v>8073</v>
      </c>
      <c r="AL45" s="2">
        <v>25191</v>
      </c>
      <c r="AM45" s="2">
        <v>33264</v>
      </c>
      <c r="AN45" s="2">
        <v>7542.33</v>
      </c>
      <c r="AO45" s="2">
        <v>1571.85</v>
      </c>
      <c r="AP45" s="2">
        <v>5970.48</v>
      </c>
      <c r="AQ45" s="2">
        <v>260</v>
      </c>
      <c r="AR45" s="2">
        <v>270</v>
      </c>
      <c r="AU45" s="2">
        <v>0</v>
      </c>
      <c r="AV45" s="14">
        <v>0</v>
      </c>
      <c r="AW45" s="7">
        <v>270</v>
      </c>
      <c r="AX45" s="7">
        <v>260</v>
      </c>
      <c r="AY45" s="7">
        <v>492</v>
      </c>
      <c r="AZ45" s="26">
        <v>412.8</v>
      </c>
      <c r="BA45" s="7">
        <v>270</v>
      </c>
      <c r="BB45" s="7">
        <v>260</v>
      </c>
      <c r="BE45" s="17">
        <f t="shared" si="0"/>
        <v>270</v>
      </c>
      <c r="BF45" s="17">
        <f t="shared" ref="BF45:BH45" si="98">AH45</f>
        <v>270</v>
      </c>
      <c r="BG45" s="17">
        <f t="shared" si="98"/>
        <v>0</v>
      </c>
      <c r="BH45" s="17">
        <f t="shared" si="98"/>
        <v>270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7">
        <f t="shared" si="2"/>
        <v>260</v>
      </c>
      <c r="BN45" s="17">
        <f t="shared" ref="BN45:BP45" si="99">AE45</f>
        <v>260</v>
      </c>
      <c r="BO45" s="17">
        <f t="shared" si="99"/>
        <v>0</v>
      </c>
      <c r="BP45" s="17">
        <f t="shared" si="99"/>
        <v>260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25956.23</v>
      </c>
      <c r="B46" s="2">
        <v>-7832</v>
      </c>
      <c r="C46" s="2">
        <v>24362.6</v>
      </c>
      <c r="D46" s="2">
        <v>9892.64</v>
      </c>
      <c r="E46" s="2">
        <v>259</v>
      </c>
      <c r="F46" s="7">
        <v>5392</v>
      </c>
      <c r="G46" s="2">
        <v>248.86</v>
      </c>
      <c r="H46" s="2">
        <v>248.01</v>
      </c>
      <c r="I46" s="2">
        <v>616.61</v>
      </c>
      <c r="J46" s="2">
        <v>617.84</v>
      </c>
      <c r="K46" s="2">
        <v>500.67</v>
      </c>
      <c r="L46" s="2">
        <v>502.07</v>
      </c>
      <c r="M46" s="2">
        <v>899.51</v>
      </c>
      <c r="N46" s="2">
        <v>893.35</v>
      </c>
      <c r="O46" s="2">
        <v>0</v>
      </c>
      <c r="P46" s="2">
        <v>330.4</v>
      </c>
      <c r="Q46" s="2">
        <v>0</v>
      </c>
      <c r="R46" s="2">
        <v>251.82</v>
      </c>
      <c r="S46" s="2">
        <v>25288.43</v>
      </c>
      <c r="T46" s="2">
        <v>7834.59</v>
      </c>
      <c r="U46" s="2">
        <v>1265.645</v>
      </c>
      <c r="V46" s="2">
        <v>9239.756</v>
      </c>
      <c r="W46" s="2">
        <v>10505.401</v>
      </c>
      <c r="X46" s="2">
        <v>82.125</v>
      </c>
      <c r="Y46" s="2">
        <v>50.033</v>
      </c>
      <c r="Z46" s="2">
        <v>12445.77</v>
      </c>
      <c r="AA46" s="2">
        <v>5876.879</v>
      </c>
      <c r="AB46" s="2">
        <v>930.52</v>
      </c>
      <c r="AC46" s="2" t="s">
        <v>58</v>
      </c>
      <c r="AD46" s="7">
        <v>-2270.907</v>
      </c>
      <c r="AE46" s="2">
        <v>259</v>
      </c>
      <c r="AF46" s="2">
        <v>0</v>
      </c>
      <c r="AG46" s="2">
        <v>259</v>
      </c>
      <c r="AH46" s="2">
        <v>270</v>
      </c>
      <c r="AI46" s="2">
        <v>0</v>
      </c>
      <c r="AJ46" s="2">
        <v>270</v>
      </c>
      <c r="AK46" s="2">
        <v>7830</v>
      </c>
      <c r="AL46" s="2">
        <v>25440</v>
      </c>
      <c r="AM46" s="2">
        <v>33270</v>
      </c>
      <c r="AN46" s="2">
        <v>7739.22</v>
      </c>
      <c r="AO46" s="2">
        <v>1552.35</v>
      </c>
      <c r="AP46" s="2">
        <v>6186.87</v>
      </c>
      <c r="AQ46" s="2">
        <v>259</v>
      </c>
      <c r="AR46" s="2">
        <v>270</v>
      </c>
      <c r="AU46" s="2">
        <v>0</v>
      </c>
      <c r="AV46" s="14">
        <v>0</v>
      </c>
      <c r="AW46" s="7">
        <v>270</v>
      </c>
      <c r="AX46" s="7">
        <v>259</v>
      </c>
      <c r="AY46" s="7">
        <v>492</v>
      </c>
      <c r="AZ46" s="26">
        <v>333.6</v>
      </c>
      <c r="BA46" s="7">
        <v>270</v>
      </c>
      <c r="BB46" s="7">
        <v>259</v>
      </c>
      <c r="BE46" s="17">
        <f t="shared" si="0"/>
        <v>270</v>
      </c>
      <c r="BF46" s="17">
        <f t="shared" ref="BF46:BH46" si="100">AH46</f>
        <v>270</v>
      </c>
      <c r="BG46" s="17">
        <f t="shared" si="100"/>
        <v>0</v>
      </c>
      <c r="BH46" s="17">
        <f t="shared" si="100"/>
        <v>270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7">
        <f t="shared" si="2"/>
        <v>259</v>
      </c>
      <c r="BN46" s="17">
        <f t="shared" ref="BN46:BP46" si="101">AE46</f>
        <v>259</v>
      </c>
      <c r="BO46" s="17">
        <f t="shared" si="101"/>
        <v>0</v>
      </c>
      <c r="BP46" s="17">
        <f t="shared" si="101"/>
        <v>259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25607.17</v>
      </c>
      <c r="B47" s="2">
        <v>-7680</v>
      </c>
      <c r="C47" s="2">
        <v>23955.27</v>
      </c>
      <c r="D47" s="2">
        <v>10059.41</v>
      </c>
      <c r="E47" s="2">
        <v>250</v>
      </c>
      <c r="F47" s="7">
        <v>5392</v>
      </c>
      <c r="G47" s="2">
        <v>249.73</v>
      </c>
      <c r="H47" s="2">
        <v>249.73</v>
      </c>
      <c r="I47" s="2">
        <v>536.47</v>
      </c>
      <c r="J47" s="2">
        <v>528.69</v>
      </c>
      <c r="K47" s="2">
        <v>487.41</v>
      </c>
      <c r="L47" s="2">
        <v>489.74</v>
      </c>
      <c r="M47" s="2">
        <v>898.69</v>
      </c>
      <c r="N47" s="2">
        <v>899.1</v>
      </c>
      <c r="O47" s="2">
        <v>0</v>
      </c>
      <c r="P47" s="2">
        <v>288.6</v>
      </c>
      <c r="Q47" s="2">
        <v>0</v>
      </c>
      <c r="R47" s="2">
        <v>250.23</v>
      </c>
      <c r="S47" s="2">
        <v>25247.22</v>
      </c>
      <c r="T47" s="2">
        <v>7664.547</v>
      </c>
      <c r="U47" s="2">
        <v>1297.297</v>
      </c>
      <c r="V47" s="2">
        <v>9471.503</v>
      </c>
      <c r="W47" s="2">
        <v>10768.8</v>
      </c>
      <c r="X47" s="2">
        <v>81.83</v>
      </c>
      <c r="Y47" s="2">
        <v>50.03</v>
      </c>
      <c r="Z47" s="2">
        <v>13062.84</v>
      </c>
      <c r="AA47" s="2">
        <v>5290.227</v>
      </c>
      <c r="AB47" s="2">
        <v>918.05</v>
      </c>
      <c r="AC47" s="2" t="s">
        <v>58</v>
      </c>
      <c r="AD47" s="7">
        <v>-2339.824</v>
      </c>
      <c r="AE47" s="2">
        <v>250</v>
      </c>
      <c r="AF47" s="2">
        <v>0</v>
      </c>
      <c r="AG47" s="2">
        <v>250</v>
      </c>
      <c r="AH47" s="2">
        <v>270</v>
      </c>
      <c r="AI47" s="2">
        <v>0</v>
      </c>
      <c r="AJ47" s="2">
        <v>270</v>
      </c>
      <c r="AK47" s="2">
        <v>7678</v>
      </c>
      <c r="AL47" s="2">
        <v>25528</v>
      </c>
      <c r="AM47" s="2">
        <v>33206</v>
      </c>
      <c r="AN47" s="2">
        <v>7936.02</v>
      </c>
      <c r="AO47" s="2">
        <v>1539.07</v>
      </c>
      <c r="AP47" s="2">
        <v>6396.95</v>
      </c>
      <c r="AQ47" s="2">
        <v>250</v>
      </c>
      <c r="AR47" s="2">
        <v>270</v>
      </c>
      <c r="AU47" s="2">
        <v>0</v>
      </c>
      <c r="AV47" s="14">
        <v>0</v>
      </c>
      <c r="AW47" s="7">
        <v>270</v>
      </c>
      <c r="AX47" s="7">
        <v>250</v>
      </c>
      <c r="AY47" s="7">
        <v>492</v>
      </c>
      <c r="AZ47" s="26">
        <v>291</v>
      </c>
      <c r="BA47" s="7">
        <v>270</v>
      </c>
      <c r="BB47" s="7">
        <v>250</v>
      </c>
      <c r="BE47" s="17">
        <f t="shared" si="0"/>
        <v>270</v>
      </c>
      <c r="BF47" s="17">
        <f t="shared" ref="BF47:BH47" si="102">AH47</f>
        <v>270</v>
      </c>
      <c r="BG47" s="17">
        <f t="shared" si="102"/>
        <v>0</v>
      </c>
      <c r="BH47" s="17">
        <f t="shared" si="102"/>
        <v>270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7">
        <f t="shared" si="2"/>
        <v>250</v>
      </c>
      <c r="BN47" s="17">
        <f t="shared" ref="BN47:BP47" si="103">AE47</f>
        <v>250</v>
      </c>
      <c r="BO47" s="17">
        <f t="shared" si="103"/>
        <v>0</v>
      </c>
      <c r="BP47" s="17">
        <f t="shared" si="103"/>
        <v>250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25245.96</v>
      </c>
      <c r="B48" s="2">
        <v>-7526</v>
      </c>
      <c r="C48" s="2">
        <v>23608.51</v>
      </c>
      <c r="D48" s="2">
        <v>10344.48</v>
      </c>
      <c r="E48" s="2">
        <v>250</v>
      </c>
      <c r="F48" s="7">
        <v>5392</v>
      </c>
      <c r="G48" s="2">
        <v>249.73</v>
      </c>
      <c r="H48" s="2">
        <v>249.73</v>
      </c>
      <c r="I48" s="2">
        <v>455.99</v>
      </c>
      <c r="J48" s="2">
        <v>451.44</v>
      </c>
      <c r="K48" s="2">
        <v>470.2</v>
      </c>
      <c r="L48" s="2">
        <v>471.83</v>
      </c>
      <c r="M48" s="2">
        <v>899.51</v>
      </c>
      <c r="N48" s="2">
        <v>899.1</v>
      </c>
      <c r="O48" s="2">
        <v>0</v>
      </c>
      <c r="P48" s="2">
        <v>294.8</v>
      </c>
      <c r="Q48" s="2">
        <v>0</v>
      </c>
      <c r="R48" s="2">
        <v>249.76</v>
      </c>
      <c r="S48" s="2">
        <v>24974.24</v>
      </c>
      <c r="T48" s="2">
        <v>7745.457</v>
      </c>
      <c r="U48" s="2">
        <v>1256.768</v>
      </c>
      <c r="V48" s="2">
        <v>9679.129</v>
      </c>
      <c r="W48" s="2">
        <v>10935.896</v>
      </c>
      <c r="X48" s="2">
        <v>81.532</v>
      </c>
      <c r="Y48" s="2">
        <v>49.974</v>
      </c>
      <c r="Z48" s="2">
        <v>13490.93</v>
      </c>
      <c r="AA48" s="2">
        <v>4868.15</v>
      </c>
      <c r="AB48" s="2">
        <v>916.16</v>
      </c>
      <c r="AC48" s="2" t="s">
        <v>58</v>
      </c>
      <c r="AD48" s="7">
        <v>-2362.516</v>
      </c>
      <c r="AE48" s="2">
        <v>250</v>
      </c>
      <c r="AF48" s="2">
        <v>0</v>
      </c>
      <c r="AG48" s="2">
        <v>250</v>
      </c>
      <c r="AH48" s="2">
        <v>270</v>
      </c>
      <c r="AI48" s="2">
        <v>0</v>
      </c>
      <c r="AJ48" s="2">
        <v>270</v>
      </c>
      <c r="AK48" s="2">
        <v>7526</v>
      </c>
      <c r="AL48" s="2">
        <v>25398</v>
      </c>
      <c r="AM48" s="2">
        <v>32924</v>
      </c>
      <c r="AN48" s="2">
        <v>8043.46</v>
      </c>
      <c r="AO48" s="2">
        <v>1521.55</v>
      </c>
      <c r="AP48" s="2">
        <v>6521.91</v>
      </c>
      <c r="AQ48" s="2">
        <v>250</v>
      </c>
      <c r="AR48" s="2">
        <v>270</v>
      </c>
      <c r="AU48" s="2">
        <v>0</v>
      </c>
      <c r="AV48" s="14">
        <v>0</v>
      </c>
      <c r="AW48" s="7">
        <v>270</v>
      </c>
      <c r="AX48" s="7">
        <v>250</v>
      </c>
      <c r="AY48" s="7">
        <v>492</v>
      </c>
      <c r="AZ48" s="26">
        <v>291</v>
      </c>
      <c r="BA48" s="7">
        <v>270</v>
      </c>
      <c r="BB48" s="7">
        <v>250</v>
      </c>
      <c r="BE48" s="17">
        <f t="shared" si="0"/>
        <v>270</v>
      </c>
      <c r="BF48" s="17">
        <f t="shared" ref="BF48:BH48" si="104">AH48</f>
        <v>270</v>
      </c>
      <c r="BG48" s="17">
        <f t="shared" si="104"/>
        <v>0</v>
      </c>
      <c r="BH48" s="17">
        <f t="shared" si="104"/>
        <v>270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7">
        <f t="shared" si="2"/>
        <v>250</v>
      </c>
      <c r="BN48" s="17">
        <f t="shared" ref="BN48:BP48" si="105">AE48</f>
        <v>250</v>
      </c>
      <c r="BO48" s="17">
        <f t="shared" si="105"/>
        <v>0</v>
      </c>
      <c r="BP48" s="17">
        <f t="shared" si="105"/>
        <v>250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24780.87</v>
      </c>
      <c r="B49" s="2">
        <v>-7373</v>
      </c>
      <c r="C49" s="2">
        <v>22548.6</v>
      </c>
      <c r="D49" s="2">
        <v>10513.82</v>
      </c>
      <c r="E49" s="2">
        <v>245</v>
      </c>
      <c r="F49" s="7">
        <v>5392</v>
      </c>
      <c r="G49" s="2">
        <v>233.47</v>
      </c>
      <c r="H49" s="2">
        <v>233.47</v>
      </c>
      <c r="I49" s="2">
        <v>373.41</v>
      </c>
      <c r="J49" s="2">
        <v>373.83</v>
      </c>
      <c r="K49" s="2">
        <v>446.48</v>
      </c>
      <c r="L49" s="2">
        <v>447.64</v>
      </c>
      <c r="M49" s="2">
        <v>899.1</v>
      </c>
      <c r="N49" s="2">
        <v>899.51</v>
      </c>
      <c r="O49" s="2">
        <v>0</v>
      </c>
      <c r="P49" s="2">
        <v>294.4</v>
      </c>
      <c r="Q49" s="2">
        <v>0</v>
      </c>
      <c r="R49" s="2">
        <v>242.99</v>
      </c>
      <c r="S49" s="2">
        <v>24949</v>
      </c>
      <c r="T49" s="2">
        <v>7329.657</v>
      </c>
      <c r="U49" s="2">
        <v>1150.076</v>
      </c>
      <c r="V49" s="2">
        <v>9850.07</v>
      </c>
      <c r="W49" s="2">
        <v>11000.146</v>
      </c>
      <c r="X49" s="2">
        <v>82.249</v>
      </c>
      <c r="Y49" s="2">
        <v>49.985</v>
      </c>
      <c r="Z49" s="2">
        <v>14207.03</v>
      </c>
      <c r="AA49" s="2">
        <v>4214.432</v>
      </c>
      <c r="AB49" s="2">
        <v>912.52</v>
      </c>
      <c r="AC49" s="2" t="s">
        <v>58</v>
      </c>
      <c r="AD49" s="7">
        <v>-2419.808</v>
      </c>
      <c r="AE49" s="2">
        <v>245</v>
      </c>
      <c r="AF49" s="2">
        <v>0</v>
      </c>
      <c r="AG49" s="2">
        <v>245</v>
      </c>
      <c r="AH49" s="2">
        <v>260.7</v>
      </c>
      <c r="AI49" s="2">
        <v>-0.94</v>
      </c>
      <c r="AJ49" s="2">
        <v>259.76</v>
      </c>
      <c r="AK49" s="2">
        <v>7373</v>
      </c>
      <c r="AL49" s="2">
        <v>25052</v>
      </c>
      <c r="AM49" s="2">
        <v>32425</v>
      </c>
      <c r="AN49" s="2">
        <v>8149.23</v>
      </c>
      <c r="AO49" s="2">
        <v>1506.25</v>
      </c>
      <c r="AP49" s="2">
        <v>6642.98</v>
      </c>
      <c r="AQ49" s="2">
        <v>245</v>
      </c>
      <c r="AR49" s="2">
        <v>260.03</v>
      </c>
      <c r="AU49" s="2">
        <v>0</v>
      </c>
      <c r="AV49" s="14">
        <v>0</v>
      </c>
      <c r="AW49" s="7">
        <v>259.76</v>
      </c>
      <c r="AX49" s="7">
        <v>245</v>
      </c>
      <c r="AY49" s="7">
        <v>412.8</v>
      </c>
      <c r="AZ49" s="26">
        <v>291</v>
      </c>
      <c r="BA49" s="7">
        <v>259.76</v>
      </c>
      <c r="BB49" s="7">
        <v>245</v>
      </c>
      <c r="BE49" s="17">
        <f t="shared" si="0"/>
        <v>259.76</v>
      </c>
      <c r="BF49" s="17">
        <f t="shared" ref="BF49:BH49" si="106">AH49</f>
        <v>260.7</v>
      </c>
      <c r="BG49" s="17">
        <f t="shared" si="106"/>
        <v>-0.94</v>
      </c>
      <c r="BH49" s="17">
        <f t="shared" si="106"/>
        <v>259.76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7">
        <f t="shared" si="2"/>
        <v>245</v>
      </c>
      <c r="BN49" s="17">
        <f t="shared" ref="BN49:BP49" si="107">AE49</f>
        <v>245</v>
      </c>
      <c r="BO49" s="17">
        <f t="shared" si="107"/>
        <v>0</v>
      </c>
      <c r="BP49" s="17">
        <f t="shared" si="107"/>
        <v>245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24404.52</v>
      </c>
      <c r="B50" s="2">
        <v>-7251</v>
      </c>
      <c r="C50" s="2">
        <v>22848.32</v>
      </c>
      <c r="D50" s="2">
        <v>10612</v>
      </c>
      <c r="E50" s="2">
        <v>250</v>
      </c>
      <c r="F50" s="7">
        <v>5393</v>
      </c>
      <c r="G50" s="2">
        <v>248.01</v>
      </c>
      <c r="H50" s="2">
        <v>249.73</v>
      </c>
      <c r="I50" s="2">
        <v>420.46</v>
      </c>
      <c r="J50" s="2">
        <v>459.96</v>
      </c>
      <c r="K50" s="2">
        <v>474.39</v>
      </c>
      <c r="L50" s="2">
        <v>477.18</v>
      </c>
      <c r="M50" s="2">
        <v>899.1</v>
      </c>
      <c r="N50" s="2">
        <v>899.1</v>
      </c>
      <c r="O50" s="2">
        <v>0</v>
      </c>
      <c r="P50" s="2">
        <v>294.1</v>
      </c>
      <c r="Q50" s="2">
        <v>0</v>
      </c>
      <c r="R50" s="2">
        <v>248.81</v>
      </c>
      <c r="S50" s="2">
        <v>24161.83</v>
      </c>
      <c r="T50" s="2">
        <v>7220.637</v>
      </c>
      <c r="U50" s="2">
        <v>1086.522</v>
      </c>
      <c r="V50" s="2">
        <v>9522.869</v>
      </c>
      <c r="W50" s="2">
        <v>10609.391</v>
      </c>
      <c r="X50" s="2">
        <v>81.682</v>
      </c>
      <c r="Y50" s="2">
        <v>50.028</v>
      </c>
      <c r="Z50" s="2">
        <v>14179.09</v>
      </c>
      <c r="AA50" s="2">
        <v>4403.34</v>
      </c>
      <c r="AB50" s="2">
        <v>902.62</v>
      </c>
      <c r="AC50" s="2" t="s">
        <v>58</v>
      </c>
      <c r="AD50" s="7">
        <v>-2357.194</v>
      </c>
      <c r="AE50" s="2">
        <v>250</v>
      </c>
      <c r="AF50" s="2">
        <v>0</v>
      </c>
      <c r="AG50" s="2">
        <v>250</v>
      </c>
      <c r="AH50" s="2">
        <v>260</v>
      </c>
      <c r="AI50" s="2">
        <v>0</v>
      </c>
      <c r="AJ50" s="2">
        <v>260</v>
      </c>
      <c r="AK50" s="2">
        <v>7251</v>
      </c>
      <c r="AL50" s="2">
        <v>24605</v>
      </c>
      <c r="AM50" s="2">
        <v>31856</v>
      </c>
      <c r="AN50" s="2">
        <v>8247.28</v>
      </c>
      <c r="AO50" s="2">
        <v>1508.98</v>
      </c>
      <c r="AP50" s="2">
        <v>6738.3</v>
      </c>
      <c r="AQ50" s="2">
        <v>250</v>
      </c>
      <c r="AR50" s="2">
        <v>260</v>
      </c>
      <c r="AU50" s="2">
        <v>0</v>
      </c>
      <c r="AV50" s="14">
        <v>0</v>
      </c>
      <c r="AW50" s="7">
        <v>260</v>
      </c>
      <c r="AX50" s="7">
        <v>250</v>
      </c>
      <c r="AY50" s="7">
        <v>434.24</v>
      </c>
      <c r="AZ50" s="26">
        <v>291</v>
      </c>
      <c r="BA50" s="7">
        <v>260</v>
      </c>
      <c r="BB50" s="7">
        <v>250</v>
      </c>
      <c r="BE50" s="17">
        <f t="shared" si="0"/>
        <v>260</v>
      </c>
      <c r="BF50" s="17">
        <f t="shared" ref="BF50:BH50" si="108">AH50</f>
        <v>260</v>
      </c>
      <c r="BG50" s="17">
        <f t="shared" si="108"/>
        <v>0</v>
      </c>
      <c r="BH50" s="17">
        <f t="shared" si="108"/>
        <v>260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7">
        <f t="shared" si="2"/>
        <v>250</v>
      </c>
      <c r="BN50" s="17">
        <f t="shared" ref="BN50:BP50" si="109">AE50</f>
        <v>250</v>
      </c>
      <c r="BO50" s="17">
        <f t="shared" si="109"/>
        <v>0</v>
      </c>
      <c r="BP50" s="17">
        <f t="shared" si="109"/>
        <v>250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24108.35</v>
      </c>
      <c r="B51" s="2">
        <v>-7438</v>
      </c>
      <c r="C51" s="2">
        <v>22568</v>
      </c>
      <c r="D51" s="2">
        <v>10823.49</v>
      </c>
      <c r="E51" s="2">
        <v>250</v>
      </c>
      <c r="F51" s="7">
        <v>5580</v>
      </c>
      <c r="G51" s="2">
        <v>249.73</v>
      </c>
      <c r="H51" s="2">
        <v>249.73</v>
      </c>
      <c r="I51" s="2">
        <v>340.48</v>
      </c>
      <c r="J51" s="2">
        <v>378.91</v>
      </c>
      <c r="K51" s="2">
        <v>460.66</v>
      </c>
      <c r="L51" s="2">
        <v>459.73</v>
      </c>
      <c r="M51" s="2">
        <v>898.69</v>
      </c>
      <c r="N51" s="2">
        <v>897.46</v>
      </c>
      <c r="O51" s="2">
        <v>0</v>
      </c>
      <c r="P51" s="2">
        <v>294.5</v>
      </c>
      <c r="Q51" s="2">
        <v>0</v>
      </c>
      <c r="R51" s="2">
        <v>249.65</v>
      </c>
      <c r="S51" s="2">
        <v>24296.54</v>
      </c>
      <c r="T51" s="2">
        <v>7558.374</v>
      </c>
      <c r="U51" s="2">
        <v>992.06</v>
      </c>
      <c r="V51" s="2">
        <v>9349.426</v>
      </c>
      <c r="W51" s="2">
        <v>10341.486</v>
      </c>
      <c r="X51" s="2">
        <v>81.921</v>
      </c>
      <c r="Y51" s="2">
        <v>49.968</v>
      </c>
      <c r="Z51" s="2">
        <v>13960.97</v>
      </c>
      <c r="AA51" s="2">
        <v>4681.645</v>
      </c>
      <c r="AB51" s="2">
        <v>901.67</v>
      </c>
      <c r="AC51" s="2" t="s">
        <v>58</v>
      </c>
      <c r="AD51" s="7">
        <v>-2575.852</v>
      </c>
      <c r="AE51" s="2">
        <v>250</v>
      </c>
      <c r="AF51" s="2">
        <v>0</v>
      </c>
      <c r="AG51" s="2">
        <v>250</v>
      </c>
      <c r="AH51" s="2">
        <v>260</v>
      </c>
      <c r="AI51" s="2">
        <v>0</v>
      </c>
      <c r="AJ51" s="2">
        <v>260</v>
      </c>
      <c r="AK51" s="2">
        <v>7438</v>
      </c>
      <c r="AL51" s="2">
        <v>24257</v>
      </c>
      <c r="AM51" s="2">
        <v>31695</v>
      </c>
      <c r="AN51" s="2">
        <v>8291.47</v>
      </c>
      <c r="AO51" s="2">
        <v>1517.98</v>
      </c>
      <c r="AP51" s="2">
        <v>6773.49</v>
      </c>
      <c r="AQ51" s="2">
        <v>250</v>
      </c>
      <c r="AR51" s="2">
        <v>260</v>
      </c>
      <c r="AU51" s="2">
        <v>0</v>
      </c>
      <c r="AV51" s="14">
        <v>0</v>
      </c>
      <c r="AW51" s="7">
        <v>260</v>
      </c>
      <c r="AX51" s="7">
        <v>250</v>
      </c>
      <c r="AY51" s="7">
        <v>355.04</v>
      </c>
      <c r="AZ51" s="26">
        <v>291</v>
      </c>
      <c r="BA51" s="7">
        <v>260</v>
      </c>
      <c r="BB51" s="7">
        <v>250</v>
      </c>
      <c r="BE51" s="17">
        <f t="shared" si="0"/>
        <v>260</v>
      </c>
      <c r="BF51" s="17">
        <f t="shared" ref="BF51:BH51" si="110">AH51</f>
        <v>260</v>
      </c>
      <c r="BG51" s="17">
        <f t="shared" si="110"/>
        <v>0</v>
      </c>
      <c r="BH51" s="17">
        <f t="shared" si="110"/>
        <v>260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7">
        <f t="shared" si="2"/>
        <v>250</v>
      </c>
      <c r="BN51" s="17">
        <f t="shared" ref="BN51:BP51" si="111">AE51</f>
        <v>250</v>
      </c>
      <c r="BO51" s="17">
        <f t="shared" si="111"/>
        <v>0</v>
      </c>
      <c r="BP51" s="17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23733.35</v>
      </c>
      <c r="B52" s="2">
        <v>-7625</v>
      </c>
      <c r="C52" s="2">
        <v>21931.15</v>
      </c>
      <c r="D52" s="2">
        <v>10761.4</v>
      </c>
      <c r="E52" s="2">
        <v>240</v>
      </c>
      <c r="F52" s="7">
        <v>5767</v>
      </c>
      <c r="G52" s="2">
        <v>194.17</v>
      </c>
      <c r="H52" s="2">
        <v>193.33</v>
      </c>
      <c r="I52" s="2">
        <v>279.22</v>
      </c>
      <c r="J52" s="2">
        <v>303.02</v>
      </c>
      <c r="K52" s="2">
        <v>390.19</v>
      </c>
      <c r="L52" s="2">
        <v>399.26</v>
      </c>
      <c r="M52" s="2">
        <v>899.1</v>
      </c>
      <c r="N52" s="2">
        <v>897.87</v>
      </c>
      <c r="O52" s="2">
        <v>0</v>
      </c>
      <c r="P52" s="2">
        <v>294.7</v>
      </c>
      <c r="Q52" s="2">
        <v>0</v>
      </c>
      <c r="R52" s="2">
        <v>234.27</v>
      </c>
      <c r="S52" s="2">
        <v>23923.54</v>
      </c>
      <c r="T52" s="2">
        <v>7546.384</v>
      </c>
      <c r="U52" s="2">
        <v>987.371</v>
      </c>
      <c r="V52" s="2">
        <v>8775.265</v>
      </c>
      <c r="W52" s="2">
        <v>9762.636</v>
      </c>
      <c r="X52" s="2">
        <v>147.4</v>
      </c>
      <c r="Y52" s="2">
        <v>50.027</v>
      </c>
      <c r="Z52" s="2">
        <v>13942.63</v>
      </c>
      <c r="AA52" s="2">
        <v>4407.471</v>
      </c>
      <c r="AB52" s="2">
        <v>891.43</v>
      </c>
      <c r="AC52" s="2" t="s">
        <v>58</v>
      </c>
      <c r="AD52" s="7">
        <v>-2900.267</v>
      </c>
      <c r="AE52" s="2">
        <v>240</v>
      </c>
      <c r="AF52" s="2">
        <v>0</v>
      </c>
      <c r="AG52" s="2">
        <v>240</v>
      </c>
      <c r="AH52" s="2">
        <v>260</v>
      </c>
      <c r="AI52" s="2">
        <v>0</v>
      </c>
      <c r="AJ52" s="2">
        <v>260</v>
      </c>
      <c r="AK52" s="2">
        <v>7625</v>
      </c>
      <c r="AL52" s="2">
        <v>24044</v>
      </c>
      <c r="AM52" s="2">
        <v>31669</v>
      </c>
      <c r="AN52" s="2">
        <v>8270.21</v>
      </c>
      <c r="AO52" s="2">
        <v>1531.58</v>
      </c>
      <c r="AP52" s="2">
        <v>6738.63</v>
      </c>
      <c r="AQ52" s="2">
        <v>240</v>
      </c>
      <c r="AR52" s="2">
        <v>260</v>
      </c>
      <c r="AU52" s="2">
        <v>0</v>
      </c>
      <c r="AV52" s="14">
        <v>0</v>
      </c>
      <c r="AW52" s="7">
        <v>260</v>
      </c>
      <c r="AX52" s="7">
        <v>240</v>
      </c>
      <c r="AY52" s="7">
        <v>365.37</v>
      </c>
      <c r="AZ52" s="26">
        <v>291</v>
      </c>
      <c r="BA52" s="7">
        <v>260</v>
      </c>
      <c r="BB52" s="7">
        <v>240</v>
      </c>
      <c r="BE52" s="17">
        <f t="shared" si="0"/>
        <v>260</v>
      </c>
      <c r="BF52" s="17">
        <f t="shared" ref="BF52:BH52" si="112">AH52</f>
        <v>260</v>
      </c>
      <c r="BG52" s="17">
        <f t="shared" si="112"/>
        <v>0</v>
      </c>
      <c r="BH52" s="17">
        <f t="shared" si="112"/>
        <v>260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7">
        <f t="shared" si="2"/>
        <v>240</v>
      </c>
      <c r="BN52" s="17">
        <f t="shared" ref="BN52:BP52" si="113">AE52</f>
        <v>240</v>
      </c>
      <c r="BO52" s="17">
        <f t="shared" si="113"/>
        <v>0</v>
      </c>
      <c r="BP52" s="17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23803.18</v>
      </c>
      <c r="B53" s="2">
        <v>-7812</v>
      </c>
      <c r="C53" s="2">
        <v>23078.47</v>
      </c>
      <c r="D53" s="2">
        <v>10641.99</v>
      </c>
      <c r="E53" s="2">
        <v>251</v>
      </c>
      <c r="F53" s="7">
        <v>5954</v>
      </c>
      <c r="G53" s="2">
        <v>249.73</v>
      </c>
      <c r="H53" s="2">
        <v>248.86</v>
      </c>
      <c r="I53" s="2">
        <v>326.97</v>
      </c>
      <c r="J53" s="2">
        <v>372.59</v>
      </c>
      <c r="K53" s="2">
        <v>449.73</v>
      </c>
      <c r="L53" s="2">
        <v>455.55</v>
      </c>
      <c r="M53" s="2">
        <v>899.51</v>
      </c>
      <c r="N53" s="2">
        <v>899.51</v>
      </c>
      <c r="O53" s="2">
        <v>0</v>
      </c>
      <c r="P53" s="2">
        <v>294.8</v>
      </c>
      <c r="Q53" s="2">
        <v>0</v>
      </c>
      <c r="R53" s="2">
        <v>250.29</v>
      </c>
      <c r="S53" s="2">
        <v>23489.54</v>
      </c>
      <c r="T53" s="2">
        <v>7954.483</v>
      </c>
      <c r="U53" s="2">
        <v>957.799</v>
      </c>
      <c r="V53" s="2">
        <v>8719.774</v>
      </c>
      <c r="W53" s="2">
        <v>9677.574</v>
      </c>
      <c r="X53" s="2">
        <v>103.07</v>
      </c>
      <c r="Y53" s="2">
        <v>49.971</v>
      </c>
      <c r="Z53" s="2">
        <v>13290.19</v>
      </c>
      <c r="AA53" s="2">
        <v>5109.594</v>
      </c>
      <c r="AB53" s="2">
        <v>881.74</v>
      </c>
      <c r="AC53" s="2" t="s">
        <v>58</v>
      </c>
      <c r="AD53" s="7">
        <v>-2962.041</v>
      </c>
      <c r="AE53" s="2">
        <v>251</v>
      </c>
      <c r="AF53" s="2">
        <v>0</v>
      </c>
      <c r="AG53" s="2">
        <v>251</v>
      </c>
      <c r="AH53" s="2">
        <v>260</v>
      </c>
      <c r="AI53" s="2">
        <v>0</v>
      </c>
      <c r="AJ53" s="2">
        <v>260</v>
      </c>
      <c r="AK53" s="2">
        <v>7812</v>
      </c>
      <c r="AL53" s="2">
        <v>23897</v>
      </c>
      <c r="AM53" s="2">
        <v>31709</v>
      </c>
      <c r="AN53" s="2">
        <v>8253.22</v>
      </c>
      <c r="AO53" s="2">
        <v>1543.74</v>
      </c>
      <c r="AP53" s="2">
        <v>6709.48</v>
      </c>
      <c r="AQ53" s="2">
        <v>251</v>
      </c>
      <c r="AR53" s="2">
        <v>260</v>
      </c>
      <c r="AU53" s="2">
        <v>0</v>
      </c>
      <c r="AV53" s="14">
        <v>0</v>
      </c>
      <c r="AW53" s="7">
        <v>260</v>
      </c>
      <c r="AX53" s="7">
        <v>251</v>
      </c>
      <c r="AY53" s="7">
        <v>433.71</v>
      </c>
      <c r="AZ53" s="26">
        <v>291</v>
      </c>
      <c r="BA53" s="7">
        <v>260</v>
      </c>
      <c r="BB53" s="7">
        <v>251</v>
      </c>
      <c r="BE53" s="17">
        <f t="shared" si="0"/>
        <v>260</v>
      </c>
      <c r="BF53" s="17">
        <f t="shared" ref="BF53:BH53" si="114">AH53</f>
        <v>260</v>
      </c>
      <c r="BG53" s="17">
        <f t="shared" si="114"/>
        <v>0</v>
      </c>
      <c r="BH53" s="17">
        <f t="shared" si="114"/>
        <v>260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7">
        <f t="shared" si="2"/>
        <v>251</v>
      </c>
      <c r="BN53" s="17">
        <f t="shared" ref="BN53:BP53" si="115">AE53</f>
        <v>251</v>
      </c>
      <c r="BO53" s="17">
        <f t="shared" si="115"/>
        <v>0</v>
      </c>
      <c r="BP53" s="17">
        <f t="shared" si="115"/>
        <v>251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23481.05</v>
      </c>
      <c r="B54" s="2">
        <v>-8006</v>
      </c>
      <c r="C54" s="2">
        <v>24558.06</v>
      </c>
      <c r="D54" s="2">
        <v>10348.37</v>
      </c>
      <c r="E54" s="2">
        <v>261.14</v>
      </c>
      <c r="F54" s="7">
        <v>6148</v>
      </c>
      <c r="G54" s="2">
        <v>248.86</v>
      </c>
      <c r="H54" s="2">
        <v>253.14</v>
      </c>
      <c r="I54" s="2">
        <v>420.52</v>
      </c>
      <c r="J54" s="2">
        <v>465.85</v>
      </c>
      <c r="K54" s="2">
        <v>498.81</v>
      </c>
      <c r="L54" s="2">
        <v>521.84</v>
      </c>
      <c r="M54" s="2">
        <v>898.28</v>
      </c>
      <c r="N54" s="2">
        <v>898.69</v>
      </c>
      <c r="O54" s="2">
        <v>0</v>
      </c>
      <c r="P54" s="2">
        <v>371</v>
      </c>
      <c r="Q54" s="2">
        <v>0</v>
      </c>
      <c r="R54" s="2">
        <v>279.62</v>
      </c>
      <c r="S54" s="2">
        <v>23423.86</v>
      </c>
      <c r="T54" s="2">
        <v>8251.982</v>
      </c>
      <c r="U54" s="2">
        <v>883.369</v>
      </c>
      <c r="V54" s="2">
        <v>8639.763</v>
      </c>
      <c r="W54" s="2">
        <v>9523.133</v>
      </c>
      <c r="X54" s="2">
        <v>82.952</v>
      </c>
      <c r="Y54" s="2">
        <v>50.002</v>
      </c>
      <c r="Z54" s="2">
        <v>12383.56</v>
      </c>
      <c r="AA54" s="2">
        <v>6033.064</v>
      </c>
      <c r="AB54" s="2">
        <v>940.71</v>
      </c>
      <c r="AC54" s="2" t="s">
        <v>58</v>
      </c>
      <c r="AD54" s="7">
        <v>-2946.072</v>
      </c>
      <c r="AE54" s="2">
        <v>261.14</v>
      </c>
      <c r="AF54" s="2">
        <v>0</v>
      </c>
      <c r="AG54" s="2">
        <v>261.14</v>
      </c>
      <c r="AH54" s="2">
        <v>260</v>
      </c>
      <c r="AI54" s="2">
        <v>0</v>
      </c>
      <c r="AJ54" s="2">
        <v>260</v>
      </c>
      <c r="AK54" s="2">
        <v>8006</v>
      </c>
      <c r="AL54" s="2">
        <v>23779</v>
      </c>
      <c r="AM54" s="2">
        <v>31785</v>
      </c>
      <c r="AN54" s="2">
        <v>8218.09</v>
      </c>
      <c r="AO54" s="2">
        <v>1575.81</v>
      </c>
      <c r="AP54" s="2">
        <v>6642.28</v>
      </c>
      <c r="AQ54" s="2">
        <v>261.14</v>
      </c>
      <c r="AR54" s="2">
        <v>260</v>
      </c>
      <c r="AU54" s="2">
        <v>0</v>
      </c>
      <c r="AV54" s="14">
        <v>0</v>
      </c>
      <c r="AW54" s="7">
        <v>260</v>
      </c>
      <c r="AX54" s="7">
        <v>261.14</v>
      </c>
      <c r="AY54" s="7">
        <v>431.7</v>
      </c>
      <c r="AZ54" s="26">
        <v>370.2</v>
      </c>
      <c r="BA54" s="7">
        <v>260</v>
      </c>
      <c r="BB54" s="7">
        <v>261.14</v>
      </c>
      <c r="BE54" s="17">
        <f t="shared" si="0"/>
        <v>260</v>
      </c>
      <c r="BF54" s="17">
        <f t="shared" ref="BF54:BH54" si="116">AH54</f>
        <v>260</v>
      </c>
      <c r="BG54" s="17">
        <f t="shared" si="116"/>
        <v>0</v>
      </c>
      <c r="BH54" s="17">
        <f t="shared" si="116"/>
        <v>260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7">
        <f t="shared" si="2"/>
        <v>261.14</v>
      </c>
      <c r="BN54" s="17">
        <f t="shared" ref="BN54:BP54" si="117">AE54</f>
        <v>261.14</v>
      </c>
      <c r="BO54" s="17">
        <f t="shared" si="117"/>
        <v>0</v>
      </c>
      <c r="BP54" s="17">
        <f t="shared" si="117"/>
        <v>261.14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23224.94</v>
      </c>
      <c r="B55" s="2">
        <v>-8004</v>
      </c>
      <c r="C55" s="2">
        <v>24616.06</v>
      </c>
      <c r="D55" s="2">
        <v>10025.03</v>
      </c>
      <c r="E55" s="2">
        <v>260</v>
      </c>
      <c r="F55" s="7">
        <v>6146</v>
      </c>
      <c r="G55" s="2">
        <v>249.73</v>
      </c>
      <c r="H55" s="2">
        <v>250.57</v>
      </c>
      <c r="I55" s="2">
        <v>503.63</v>
      </c>
      <c r="J55" s="2">
        <v>538.8</v>
      </c>
      <c r="K55" s="2">
        <v>498.58</v>
      </c>
      <c r="L55" s="2">
        <v>526.72</v>
      </c>
      <c r="M55" s="2">
        <v>899.1</v>
      </c>
      <c r="N55" s="2">
        <v>890.88</v>
      </c>
      <c r="O55" s="2">
        <v>0</v>
      </c>
      <c r="P55" s="2">
        <v>400.3</v>
      </c>
      <c r="Q55" s="2">
        <v>0</v>
      </c>
      <c r="R55" s="2">
        <v>268.15</v>
      </c>
      <c r="S55" s="2">
        <v>23028.82</v>
      </c>
      <c r="T55" s="2">
        <v>8253.636</v>
      </c>
      <c r="U55" s="2">
        <v>859.723</v>
      </c>
      <c r="V55" s="2">
        <v>8572.836</v>
      </c>
      <c r="W55" s="2">
        <v>9432.559</v>
      </c>
      <c r="X55" s="2">
        <v>82.719</v>
      </c>
      <c r="Y55" s="2">
        <v>50.024</v>
      </c>
      <c r="Z55" s="2">
        <v>12689.04</v>
      </c>
      <c r="AA55" s="2">
        <v>5906</v>
      </c>
      <c r="AB55" s="2">
        <v>898.6</v>
      </c>
      <c r="AC55" s="2" t="s">
        <v>58</v>
      </c>
      <c r="AD55" s="7">
        <v>-2935.846</v>
      </c>
      <c r="AE55" s="2">
        <v>260</v>
      </c>
      <c r="AF55" s="2">
        <v>0</v>
      </c>
      <c r="AG55" s="2">
        <v>260</v>
      </c>
      <c r="AH55" s="2">
        <v>260</v>
      </c>
      <c r="AI55" s="2">
        <v>0</v>
      </c>
      <c r="AJ55" s="2">
        <v>260</v>
      </c>
      <c r="AK55" s="2">
        <v>8004</v>
      </c>
      <c r="AL55" s="2">
        <v>23706</v>
      </c>
      <c r="AM55" s="2">
        <v>31710</v>
      </c>
      <c r="AN55" s="2">
        <v>8168.37</v>
      </c>
      <c r="AO55" s="2">
        <v>1608.65</v>
      </c>
      <c r="AP55" s="2">
        <v>6559.72</v>
      </c>
      <c r="AQ55" s="2">
        <v>260</v>
      </c>
      <c r="AR55" s="2">
        <v>260</v>
      </c>
      <c r="AU55" s="2">
        <v>0</v>
      </c>
      <c r="AV55" s="14">
        <v>0</v>
      </c>
      <c r="AW55" s="7">
        <v>260</v>
      </c>
      <c r="AX55" s="7">
        <v>260</v>
      </c>
      <c r="AY55" s="7">
        <v>464.32</v>
      </c>
      <c r="AZ55" s="26">
        <v>410.26</v>
      </c>
      <c r="BA55" s="7">
        <v>260</v>
      </c>
      <c r="BB55" s="7">
        <v>260</v>
      </c>
      <c r="BE55" s="17">
        <f t="shared" si="0"/>
        <v>260</v>
      </c>
      <c r="BF55" s="17">
        <f t="shared" ref="BF55:BH55" si="118">AH55</f>
        <v>260</v>
      </c>
      <c r="BG55" s="17">
        <f t="shared" si="118"/>
        <v>0</v>
      </c>
      <c r="BH55" s="17">
        <f t="shared" si="118"/>
        <v>260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7">
        <f t="shared" si="2"/>
        <v>260</v>
      </c>
      <c r="BN55" s="17">
        <f t="shared" ref="BN55:BP55" si="119">AE55</f>
        <v>260</v>
      </c>
      <c r="BO55" s="17">
        <f t="shared" si="119"/>
        <v>0</v>
      </c>
      <c r="BP55" s="17">
        <f t="shared" si="119"/>
        <v>260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23361.82</v>
      </c>
      <c r="B56" s="2">
        <v>-8004</v>
      </c>
      <c r="C56" s="2">
        <v>23546.39</v>
      </c>
      <c r="D56" s="2">
        <v>9643.27</v>
      </c>
      <c r="E56" s="2">
        <v>250</v>
      </c>
      <c r="F56" s="7">
        <v>6146</v>
      </c>
      <c r="G56" s="2">
        <v>248.86</v>
      </c>
      <c r="H56" s="2">
        <v>249.73</v>
      </c>
      <c r="I56" s="2">
        <v>545.58</v>
      </c>
      <c r="J56" s="2">
        <v>541.08</v>
      </c>
      <c r="K56" s="2">
        <v>482.3</v>
      </c>
      <c r="L56" s="2">
        <v>482.3</v>
      </c>
      <c r="M56" s="2">
        <v>898.28</v>
      </c>
      <c r="N56" s="2">
        <v>898.69</v>
      </c>
      <c r="O56" s="2">
        <v>0</v>
      </c>
      <c r="P56" s="2">
        <v>345.8</v>
      </c>
      <c r="Q56" s="2">
        <v>0</v>
      </c>
      <c r="R56" s="2">
        <v>249.76</v>
      </c>
      <c r="S56" s="2">
        <v>23196.08</v>
      </c>
      <c r="T56" s="2">
        <v>8007.555</v>
      </c>
      <c r="U56" s="2">
        <v>879.979</v>
      </c>
      <c r="V56" s="2">
        <v>8248.836</v>
      </c>
      <c r="W56" s="2">
        <v>9128.815</v>
      </c>
      <c r="X56" s="2">
        <v>82.243</v>
      </c>
      <c r="Y56" s="2">
        <v>50.033</v>
      </c>
      <c r="Z56" s="2">
        <v>13042.54</v>
      </c>
      <c r="AA56" s="2">
        <v>5492.355</v>
      </c>
      <c r="AB56" s="2">
        <v>886.89</v>
      </c>
      <c r="AC56" s="2" t="s">
        <v>58</v>
      </c>
      <c r="AD56" s="7">
        <v>-3053.229</v>
      </c>
      <c r="AE56" s="2">
        <v>250</v>
      </c>
      <c r="AF56" s="2">
        <v>0</v>
      </c>
      <c r="AG56" s="2">
        <v>250</v>
      </c>
      <c r="AH56" s="2">
        <v>260</v>
      </c>
      <c r="AI56" s="2">
        <v>0</v>
      </c>
      <c r="AJ56" s="2">
        <v>260</v>
      </c>
      <c r="AK56" s="2">
        <v>8004</v>
      </c>
      <c r="AL56" s="2">
        <v>23702</v>
      </c>
      <c r="AM56" s="2">
        <v>31706</v>
      </c>
      <c r="AN56" s="2">
        <v>8158.46</v>
      </c>
      <c r="AO56" s="2">
        <v>1648.22</v>
      </c>
      <c r="AP56" s="2">
        <v>6510.24</v>
      </c>
      <c r="AQ56" s="2">
        <v>250</v>
      </c>
      <c r="AR56" s="2">
        <v>260</v>
      </c>
      <c r="AU56" s="2">
        <v>0</v>
      </c>
      <c r="AV56" s="14">
        <v>0</v>
      </c>
      <c r="AW56" s="7">
        <v>260</v>
      </c>
      <c r="AX56" s="7">
        <v>250</v>
      </c>
      <c r="AY56" s="7">
        <v>412.8</v>
      </c>
      <c r="AZ56" s="26">
        <v>331.06</v>
      </c>
      <c r="BA56" s="7">
        <v>260</v>
      </c>
      <c r="BB56" s="7">
        <v>250</v>
      </c>
      <c r="BE56" s="17">
        <f t="shared" si="0"/>
        <v>260</v>
      </c>
      <c r="BF56" s="17">
        <f t="shared" ref="BF56:BH56" si="120">AH56</f>
        <v>260</v>
      </c>
      <c r="BG56" s="17">
        <f t="shared" si="120"/>
        <v>0</v>
      </c>
      <c r="BH56" s="17">
        <f t="shared" si="120"/>
        <v>260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7">
        <f t="shared" si="2"/>
        <v>250</v>
      </c>
      <c r="BN56" s="17">
        <f t="shared" ref="BN56:BP56" si="121">AE56</f>
        <v>250</v>
      </c>
      <c r="BO56" s="17">
        <f t="shared" si="121"/>
        <v>0</v>
      </c>
      <c r="BP56" s="17">
        <f t="shared" si="121"/>
        <v>250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23497.31</v>
      </c>
      <c r="B57" s="2">
        <v>-8004</v>
      </c>
      <c r="C57" s="2">
        <v>23901.75</v>
      </c>
      <c r="D57" s="2">
        <v>9432.33</v>
      </c>
      <c r="E57" s="2">
        <v>253</v>
      </c>
      <c r="F57" s="7">
        <v>6146</v>
      </c>
      <c r="G57" s="2">
        <v>249.73</v>
      </c>
      <c r="H57" s="2">
        <v>249.73</v>
      </c>
      <c r="I57" s="2">
        <v>618.13</v>
      </c>
      <c r="J57" s="2">
        <v>608.23</v>
      </c>
      <c r="K57" s="2">
        <v>497.42</v>
      </c>
      <c r="L57" s="2">
        <v>503</v>
      </c>
      <c r="M57" s="2">
        <v>898.69</v>
      </c>
      <c r="N57" s="2">
        <v>901.57</v>
      </c>
      <c r="O57" s="2">
        <v>0</v>
      </c>
      <c r="P57" s="2">
        <v>306.4</v>
      </c>
      <c r="Q57" s="2">
        <v>0</v>
      </c>
      <c r="R57" s="2">
        <v>250.5</v>
      </c>
      <c r="S57" s="2">
        <v>23083.78</v>
      </c>
      <c r="T57" s="2">
        <v>8383.312</v>
      </c>
      <c r="U57" s="2">
        <v>928.67</v>
      </c>
      <c r="V57" s="2">
        <v>8231.732</v>
      </c>
      <c r="W57" s="2">
        <v>9160.402</v>
      </c>
      <c r="X57" s="2">
        <v>83.191</v>
      </c>
      <c r="Y57" s="2">
        <v>49.969</v>
      </c>
      <c r="Z57" s="2">
        <v>12725.3</v>
      </c>
      <c r="AA57" s="2">
        <v>5749.193</v>
      </c>
      <c r="AB57" s="2">
        <v>889.53</v>
      </c>
      <c r="AC57" s="2" t="s">
        <v>58</v>
      </c>
      <c r="AD57" s="7">
        <v>-3059.533</v>
      </c>
      <c r="AE57" s="2">
        <v>253</v>
      </c>
      <c r="AF57" s="2">
        <v>0</v>
      </c>
      <c r="AG57" s="2">
        <v>253</v>
      </c>
      <c r="AH57" s="2">
        <v>269.7</v>
      </c>
      <c r="AI57" s="2">
        <v>0</v>
      </c>
      <c r="AJ57" s="2">
        <v>269.7</v>
      </c>
      <c r="AK57" s="2">
        <v>8004</v>
      </c>
      <c r="AL57" s="2">
        <v>23759</v>
      </c>
      <c r="AM57" s="2">
        <v>31763</v>
      </c>
      <c r="AN57" s="2">
        <v>8090.63</v>
      </c>
      <c r="AO57" s="2">
        <v>1697.22</v>
      </c>
      <c r="AP57" s="2">
        <v>6393.41</v>
      </c>
      <c r="AQ57" s="2">
        <v>253</v>
      </c>
      <c r="AR57" s="2">
        <v>269.7</v>
      </c>
      <c r="AU57" s="2">
        <v>0</v>
      </c>
      <c r="AV57" s="14">
        <v>0</v>
      </c>
      <c r="AW57" s="7">
        <v>269.7</v>
      </c>
      <c r="AX57" s="7">
        <v>253</v>
      </c>
      <c r="AY57" s="7">
        <v>492</v>
      </c>
      <c r="AZ57" s="26">
        <v>291</v>
      </c>
      <c r="BA57" s="7">
        <v>269.7</v>
      </c>
      <c r="BB57" s="7">
        <v>253</v>
      </c>
      <c r="BE57" s="17">
        <f t="shared" si="0"/>
        <v>269.7</v>
      </c>
      <c r="BF57" s="17">
        <f t="shared" ref="BF57:BH57" si="122">AH57</f>
        <v>269.7</v>
      </c>
      <c r="BG57" s="17">
        <f t="shared" si="122"/>
        <v>0</v>
      </c>
      <c r="BH57" s="17">
        <f t="shared" si="122"/>
        <v>269.7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7">
        <f t="shared" si="2"/>
        <v>253</v>
      </c>
      <c r="BN57" s="17">
        <f t="shared" ref="BN57:BP57" si="123">AE57</f>
        <v>253</v>
      </c>
      <c r="BO57" s="17">
        <f t="shared" si="123"/>
        <v>0</v>
      </c>
      <c r="BP57" s="17">
        <f t="shared" si="123"/>
        <v>253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23637.18</v>
      </c>
      <c r="B58" s="2">
        <v>-8007</v>
      </c>
      <c r="C58" s="2">
        <v>23990.09</v>
      </c>
      <c r="D58" s="2">
        <v>9295.21</v>
      </c>
      <c r="E58" s="2">
        <v>250</v>
      </c>
      <c r="F58" s="7">
        <v>5927</v>
      </c>
      <c r="G58" s="2">
        <v>248.86</v>
      </c>
      <c r="H58" s="2">
        <v>250.57</v>
      </c>
      <c r="I58" s="2">
        <v>604.3</v>
      </c>
      <c r="J58" s="2">
        <v>591.34</v>
      </c>
      <c r="K58" s="2">
        <v>496.72</v>
      </c>
      <c r="L58" s="2">
        <v>499.51</v>
      </c>
      <c r="M58" s="2">
        <v>899.1</v>
      </c>
      <c r="N58" s="2">
        <v>897.46</v>
      </c>
      <c r="O58" s="2">
        <v>0</v>
      </c>
      <c r="P58" s="2">
        <v>292.7</v>
      </c>
      <c r="Q58" s="2">
        <v>0</v>
      </c>
      <c r="R58" s="2">
        <v>250.07</v>
      </c>
      <c r="S58" s="2">
        <v>23247.23</v>
      </c>
      <c r="T58" s="2">
        <v>8034.077</v>
      </c>
      <c r="U58" s="2">
        <v>964.919</v>
      </c>
      <c r="V58" s="2">
        <v>8004.586</v>
      </c>
      <c r="W58" s="2">
        <v>8969.505</v>
      </c>
      <c r="X58" s="2">
        <v>83.023</v>
      </c>
      <c r="Y58" s="2">
        <v>50.035</v>
      </c>
      <c r="Z58" s="2">
        <v>12796.94</v>
      </c>
      <c r="AA58" s="2">
        <v>5708.398</v>
      </c>
      <c r="AB58" s="2">
        <v>883.77</v>
      </c>
      <c r="AC58" s="2" t="s">
        <v>58</v>
      </c>
      <c r="AD58" s="7">
        <v>-2859.505</v>
      </c>
      <c r="AE58" s="2">
        <v>250</v>
      </c>
      <c r="AF58" s="2">
        <v>0</v>
      </c>
      <c r="AG58" s="2">
        <v>250</v>
      </c>
      <c r="AH58" s="2">
        <v>256</v>
      </c>
      <c r="AI58" s="2">
        <v>0</v>
      </c>
      <c r="AJ58" s="2">
        <v>256</v>
      </c>
      <c r="AK58" s="2">
        <v>8007</v>
      </c>
      <c r="AL58" s="2">
        <v>23864</v>
      </c>
      <c r="AM58" s="2">
        <v>31871</v>
      </c>
      <c r="AN58" s="2">
        <v>7971.42</v>
      </c>
      <c r="AO58" s="2">
        <v>1764.3</v>
      </c>
      <c r="AP58" s="2">
        <v>6207.12</v>
      </c>
      <c r="AQ58" s="2">
        <v>250</v>
      </c>
      <c r="AR58" s="2">
        <v>256</v>
      </c>
      <c r="AU58" s="2">
        <v>0</v>
      </c>
      <c r="AV58" s="14">
        <v>0</v>
      </c>
      <c r="AW58" s="7">
        <v>256</v>
      </c>
      <c r="AX58" s="7">
        <v>250</v>
      </c>
      <c r="AY58" s="7">
        <v>412.8</v>
      </c>
      <c r="AZ58" s="26">
        <v>291</v>
      </c>
      <c r="BA58" s="7">
        <v>256</v>
      </c>
      <c r="BB58" s="7">
        <v>250</v>
      </c>
      <c r="BE58" s="17">
        <f t="shared" si="0"/>
        <v>256</v>
      </c>
      <c r="BF58" s="17">
        <f t="shared" ref="BF58:BH58" si="124">AH58</f>
        <v>256</v>
      </c>
      <c r="BG58" s="17">
        <f t="shared" si="124"/>
        <v>0</v>
      </c>
      <c r="BH58" s="17">
        <f t="shared" si="124"/>
        <v>256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7">
        <f t="shared" si="2"/>
        <v>250</v>
      </c>
      <c r="BN58" s="17">
        <f t="shared" ref="BN58:BP58" si="125">AE58</f>
        <v>250</v>
      </c>
      <c r="BO58" s="17">
        <f t="shared" si="125"/>
        <v>0</v>
      </c>
      <c r="BP58" s="17">
        <f t="shared" si="125"/>
        <v>250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23530.31</v>
      </c>
      <c r="B59" s="2">
        <v>-8004</v>
      </c>
      <c r="C59" s="2">
        <v>24260.55</v>
      </c>
      <c r="D59" s="2">
        <v>8951.85</v>
      </c>
      <c r="E59" s="2">
        <v>251</v>
      </c>
      <c r="F59" s="7">
        <v>5978</v>
      </c>
      <c r="G59" s="2">
        <v>248.86</v>
      </c>
      <c r="H59" s="2">
        <v>250.57</v>
      </c>
      <c r="I59" s="2">
        <v>618.67</v>
      </c>
      <c r="J59" s="2">
        <v>616.28</v>
      </c>
      <c r="K59" s="2">
        <v>499.28</v>
      </c>
      <c r="L59" s="2">
        <v>499.28</v>
      </c>
      <c r="M59" s="2">
        <v>899.1</v>
      </c>
      <c r="N59" s="2">
        <v>899.1</v>
      </c>
      <c r="O59" s="2">
        <v>0</v>
      </c>
      <c r="P59" s="2">
        <v>291.1</v>
      </c>
      <c r="Q59" s="2">
        <v>0</v>
      </c>
      <c r="R59" s="2">
        <v>250.23</v>
      </c>
      <c r="S59" s="2">
        <v>23277.92</v>
      </c>
      <c r="T59" s="2">
        <v>8155.279</v>
      </c>
      <c r="U59" s="2">
        <v>1073.36</v>
      </c>
      <c r="V59" s="2">
        <v>7924.669</v>
      </c>
      <c r="W59" s="2">
        <v>8998.029</v>
      </c>
      <c r="X59" s="2">
        <v>83.452</v>
      </c>
      <c r="Y59" s="2">
        <v>50.035</v>
      </c>
      <c r="Z59" s="2">
        <v>12572.58</v>
      </c>
      <c r="AA59" s="2">
        <v>5845.676</v>
      </c>
      <c r="AB59" s="2">
        <v>905.73</v>
      </c>
      <c r="AC59" s="2" t="s">
        <v>58</v>
      </c>
      <c r="AD59" s="7">
        <v>-2917.496</v>
      </c>
      <c r="AE59" s="2">
        <v>251</v>
      </c>
      <c r="AF59" s="2">
        <v>0</v>
      </c>
      <c r="AG59" s="2">
        <v>251</v>
      </c>
      <c r="AH59" s="2">
        <v>260</v>
      </c>
      <c r="AI59" s="2">
        <v>0</v>
      </c>
      <c r="AJ59" s="2">
        <v>260</v>
      </c>
      <c r="AK59" s="2">
        <v>8004</v>
      </c>
      <c r="AL59" s="2">
        <v>24029</v>
      </c>
      <c r="AM59" s="2">
        <v>32033</v>
      </c>
      <c r="AN59" s="2">
        <v>7845.66</v>
      </c>
      <c r="AO59" s="2">
        <v>1836.36</v>
      </c>
      <c r="AP59" s="2">
        <v>6009.3</v>
      </c>
      <c r="AQ59" s="2">
        <v>251</v>
      </c>
      <c r="AR59" s="2">
        <v>260</v>
      </c>
      <c r="AU59" s="2">
        <v>0</v>
      </c>
      <c r="AV59" s="14">
        <v>0</v>
      </c>
      <c r="AW59" s="7">
        <v>260</v>
      </c>
      <c r="AX59" s="7">
        <v>251</v>
      </c>
      <c r="AY59" s="7">
        <v>423.66</v>
      </c>
      <c r="AZ59" s="26">
        <v>291</v>
      </c>
      <c r="BA59" s="7">
        <v>260</v>
      </c>
      <c r="BB59" s="7">
        <v>251</v>
      </c>
      <c r="BE59" s="17">
        <f t="shared" si="0"/>
        <v>260</v>
      </c>
      <c r="BF59" s="17">
        <f t="shared" ref="BF59:BH59" si="126">AH59</f>
        <v>260</v>
      </c>
      <c r="BG59" s="17">
        <f t="shared" si="126"/>
        <v>0</v>
      </c>
      <c r="BH59" s="17">
        <f t="shared" si="126"/>
        <v>260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7">
        <f t="shared" si="2"/>
        <v>251</v>
      </c>
      <c r="BN59" s="17">
        <f t="shared" ref="BN59:BP59" si="127">AE59</f>
        <v>251</v>
      </c>
      <c r="BO59" s="17">
        <f t="shared" si="127"/>
        <v>0</v>
      </c>
      <c r="BP59" s="17">
        <f t="shared" si="127"/>
        <v>251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23725.65</v>
      </c>
      <c r="B60" s="2">
        <v>-8004</v>
      </c>
      <c r="C60" s="2">
        <v>24831.91</v>
      </c>
      <c r="D60" s="2">
        <v>8675.87</v>
      </c>
      <c r="E60" s="2">
        <v>259</v>
      </c>
      <c r="F60" s="7">
        <v>5934</v>
      </c>
      <c r="G60" s="2">
        <v>249.73</v>
      </c>
      <c r="H60" s="2">
        <v>252.29</v>
      </c>
      <c r="I60" s="2">
        <v>619.41</v>
      </c>
      <c r="J60" s="2">
        <v>618.92</v>
      </c>
      <c r="K60" s="2">
        <v>499.97</v>
      </c>
      <c r="L60" s="2">
        <v>502.53</v>
      </c>
      <c r="M60" s="2">
        <v>899.1</v>
      </c>
      <c r="N60" s="2">
        <v>899.51</v>
      </c>
      <c r="O60" s="2">
        <v>0</v>
      </c>
      <c r="P60" s="2">
        <v>334</v>
      </c>
      <c r="Q60" s="2">
        <v>0</v>
      </c>
      <c r="R60" s="2">
        <v>250.55</v>
      </c>
      <c r="S60" s="2">
        <v>23758.24</v>
      </c>
      <c r="T60" s="2">
        <v>7972.316</v>
      </c>
      <c r="U60" s="2">
        <v>1225.118</v>
      </c>
      <c r="V60" s="2">
        <v>7811.658</v>
      </c>
      <c r="W60" s="2">
        <v>9036.776</v>
      </c>
      <c r="X60" s="2">
        <v>83.208</v>
      </c>
      <c r="Y60" s="2">
        <v>49.989</v>
      </c>
      <c r="Z60" s="2">
        <v>12284.57</v>
      </c>
      <c r="AA60" s="2">
        <v>6158.279</v>
      </c>
      <c r="AB60" s="2">
        <v>921.51</v>
      </c>
      <c r="AC60" s="2" t="s">
        <v>58</v>
      </c>
      <c r="AD60" s="7">
        <v>-2814.26</v>
      </c>
      <c r="AE60" s="2">
        <v>259</v>
      </c>
      <c r="AF60" s="2">
        <v>0</v>
      </c>
      <c r="AG60" s="2">
        <v>259</v>
      </c>
      <c r="AH60" s="2">
        <v>260</v>
      </c>
      <c r="AI60" s="2">
        <v>0</v>
      </c>
      <c r="AJ60" s="2">
        <v>260</v>
      </c>
      <c r="AK60" s="2">
        <v>8004</v>
      </c>
      <c r="AL60" s="2">
        <v>24217</v>
      </c>
      <c r="AM60" s="2">
        <v>32221</v>
      </c>
      <c r="AN60" s="2">
        <v>7714.46</v>
      </c>
      <c r="AO60" s="2">
        <v>1913.49</v>
      </c>
      <c r="AP60" s="2">
        <v>5800.97</v>
      </c>
      <c r="AQ60" s="2">
        <v>259</v>
      </c>
      <c r="AR60" s="2">
        <v>260</v>
      </c>
      <c r="AU60" s="2">
        <v>0</v>
      </c>
      <c r="AV60" s="14">
        <v>0</v>
      </c>
      <c r="AW60" s="7">
        <v>260</v>
      </c>
      <c r="AX60" s="7">
        <v>259</v>
      </c>
      <c r="AY60" s="7">
        <v>479.94</v>
      </c>
      <c r="AZ60" s="26">
        <v>333.6</v>
      </c>
      <c r="BA60" s="7">
        <v>260</v>
      </c>
      <c r="BB60" s="7">
        <v>259</v>
      </c>
      <c r="BE60" s="17">
        <f t="shared" si="0"/>
        <v>260</v>
      </c>
      <c r="BF60" s="17">
        <f t="shared" ref="BF60:BH60" si="128">AH60</f>
        <v>260</v>
      </c>
      <c r="BG60" s="17">
        <f t="shared" si="128"/>
        <v>0</v>
      </c>
      <c r="BH60" s="17">
        <f t="shared" si="128"/>
        <v>260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7">
        <f t="shared" si="2"/>
        <v>259</v>
      </c>
      <c r="BN60" s="17">
        <f t="shared" ref="BN60:BP60" si="129">AE60</f>
        <v>259</v>
      </c>
      <c r="BO60" s="17">
        <f t="shared" si="129"/>
        <v>0</v>
      </c>
      <c r="BP60" s="17">
        <f t="shared" si="129"/>
        <v>259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23963.19</v>
      </c>
      <c r="B61" s="2">
        <v>-8004</v>
      </c>
      <c r="C61" s="2">
        <v>25191.01</v>
      </c>
      <c r="D61" s="2">
        <v>8397.24</v>
      </c>
      <c r="E61" s="2">
        <v>260</v>
      </c>
      <c r="F61" s="7">
        <v>5986</v>
      </c>
      <c r="G61" s="2">
        <v>248.86</v>
      </c>
      <c r="H61" s="2">
        <v>249.73</v>
      </c>
      <c r="I61" s="2">
        <v>624.25</v>
      </c>
      <c r="J61" s="2">
        <v>619.81</v>
      </c>
      <c r="K61" s="2">
        <v>499.97</v>
      </c>
      <c r="L61" s="2">
        <v>520.21</v>
      </c>
      <c r="M61" s="2">
        <v>899.92</v>
      </c>
      <c r="N61" s="2">
        <v>900.34</v>
      </c>
      <c r="O61" s="2">
        <v>0</v>
      </c>
      <c r="P61" s="2">
        <v>412.9</v>
      </c>
      <c r="Q61" s="2">
        <v>0</v>
      </c>
      <c r="R61" s="2">
        <v>237.92</v>
      </c>
      <c r="S61" s="2">
        <v>23852.81</v>
      </c>
      <c r="T61" s="2">
        <v>8151.194</v>
      </c>
      <c r="U61" s="2">
        <v>1376.867</v>
      </c>
      <c r="V61" s="2">
        <v>7450.868</v>
      </c>
      <c r="W61" s="2">
        <v>8827.735</v>
      </c>
      <c r="X61" s="2">
        <v>82.548</v>
      </c>
      <c r="Y61" s="2">
        <v>49.968</v>
      </c>
      <c r="Z61" s="2">
        <v>12185.01</v>
      </c>
      <c r="AA61" s="2">
        <v>6562.855</v>
      </c>
      <c r="AB61" s="2">
        <v>936.12</v>
      </c>
      <c r="AC61" s="2" t="s">
        <v>58</v>
      </c>
      <c r="AD61" s="7">
        <v>-2782.604</v>
      </c>
      <c r="AE61" s="2">
        <v>260</v>
      </c>
      <c r="AF61" s="2">
        <v>0</v>
      </c>
      <c r="AG61" s="2">
        <v>260</v>
      </c>
      <c r="AH61" s="2">
        <v>270</v>
      </c>
      <c r="AI61" s="2">
        <v>0</v>
      </c>
      <c r="AJ61" s="2">
        <v>270</v>
      </c>
      <c r="AK61" s="2">
        <v>8004</v>
      </c>
      <c r="AL61" s="2">
        <v>24358</v>
      </c>
      <c r="AM61" s="2">
        <v>32362</v>
      </c>
      <c r="AN61" s="2">
        <v>7592.23</v>
      </c>
      <c r="AO61" s="2">
        <v>2007.69</v>
      </c>
      <c r="AP61" s="2">
        <v>5584.54</v>
      </c>
      <c r="AQ61" s="2">
        <v>260</v>
      </c>
      <c r="AR61" s="2">
        <v>270</v>
      </c>
      <c r="AU61" s="2">
        <v>0</v>
      </c>
      <c r="AV61" s="14">
        <v>0</v>
      </c>
      <c r="AW61" s="7">
        <v>270</v>
      </c>
      <c r="AX61" s="7">
        <v>260</v>
      </c>
      <c r="AY61" s="7">
        <v>492</v>
      </c>
      <c r="AZ61" s="26">
        <v>412.8</v>
      </c>
      <c r="BA61" s="7">
        <v>270</v>
      </c>
      <c r="BB61" s="7">
        <v>260</v>
      </c>
      <c r="BE61" s="17">
        <f t="shared" si="0"/>
        <v>270</v>
      </c>
      <c r="BF61" s="17">
        <f t="shared" ref="BF61:BH61" si="130">AH61</f>
        <v>270</v>
      </c>
      <c r="BG61" s="17">
        <f t="shared" si="130"/>
        <v>0</v>
      </c>
      <c r="BH61" s="17">
        <f t="shared" si="130"/>
        <v>270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7">
        <f t="shared" si="2"/>
        <v>260</v>
      </c>
      <c r="BN61" s="17">
        <f t="shared" ref="BN61:BP61" si="131">AE61</f>
        <v>260</v>
      </c>
      <c r="BO61" s="17">
        <f t="shared" si="131"/>
        <v>0</v>
      </c>
      <c r="BP61" s="17">
        <f t="shared" si="131"/>
        <v>260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24596.12</v>
      </c>
      <c r="B62" s="2">
        <v>-8014</v>
      </c>
      <c r="C62" s="2">
        <v>25912.6</v>
      </c>
      <c r="D62" s="2">
        <v>8167.67</v>
      </c>
      <c r="E62" s="2">
        <v>270</v>
      </c>
      <c r="F62" s="7">
        <v>6042</v>
      </c>
      <c r="G62" s="2">
        <v>249.73</v>
      </c>
      <c r="H62" s="2">
        <v>250.57</v>
      </c>
      <c r="I62" s="2">
        <v>623.31</v>
      </c>
      <c r="J62" s="2">
        <v>618.92</v>
      </c>
      <c r="K62" s="2">
        <v>499.51</v>
      </c>
      <c r="L62" s="2">
        <v>540.68</v>
      </c>
      <c r="M62" s="2">
        <v>898.69</v>
      </c>
      <c r="N62" s="2">
        <v>899.1</v>
      </c>
      <c r="O62" s="2">
        <v>0</v>
      </c>
      <c r="P62" s="2">
        <v>491</v>
      </c>
      <c r="Q62" s="2">
        <v>0</v>
      </c>
      <c r="R62" s="2">
        <v>278.83</v>
      </c>
      <c r="S62" s="2">
        <v>24286.56</v>
      </c>
      <c r="T62" s="2">
        <v>8139.4</v>
      </c>
      <c r="U62" s="2">
        <v>1507.959</v>
      </c>
      <c r="V62" s="2">
        <v>6981.175</v>
      </c>
      <c r="W62" s="2">
        <v>8489.134</v>
      </c>
      <c r="X62" s="2">
        <v>83.257</v>
      </c>
      <c r="Y62" s="2">
        <v>49.969</v>
      </c>
      <c r="Z62" s="2">
        <v>11386.12</v>
      </c>
      <c r="AA62" s="2">
        <v>7327.791</v>
      </c>
      <c r="AB62" s="2">
        <v>942</v>
      </c>
      <c r="AC62" s="2" t="s">
        <v>58</v>
      </c>
      <c r="AD62" s="7">
        <v>-2715.507</v>
      </c>
      <c r="AE62" s="2">
        <v>270</v>
      </c>
      <c r="AF62" s="2">
        <v>0</v>
      </c>
      <c r="AG62" s="2">
        <v>270</v>
      </c>
      <c r="AH62" s="2">
        <v>270</v>
      </c>
      <c r="AI62" s="2">
        <v>0</v>
      </c>
      <c r="AJ62" s="2">
        <v>270</v>
      </c>
      <c r="AK62" s="2">
        <v>8014</v>
      </c>
      <c r="AL62" s="2">
        <v>24482</v>
      </c>
      <c r="AM62" s="2">
        <v>32496</v>
      </c>
      <c r="AN62" s="2">
        <v>7465.34</v>
      </c>
      <c r="AO62" s="2">
        <v>2112.38</v>
      </c>
      <c r="AP62" s="2">
        <v>5352.96</v>
      </c>
      <c r="AQ62" s="2">
        <v>270</v>
      </c>
      <c r="AR62" s="2">
        <v>270</v>
      </c>
      <c r="AU62" s="2">
        <v>0</v>
      </c>
      <c r="AV62" s="14">
        <v>0</v>
      </c>
      <c r="AW62" s="7">
        <v>270</v>
      </c>
      <c r="AX62" s="7">
        <v>270</v>
      </c>
      <c r="AY62" s="7">
        <v>492</v>
      </c>
      <c r="AZ62" s="26">
        <v>492</v>
      </c>
      <c r="BA62" s="7">
        <v>270</v>
      </c>
      <c r="BB62" s="7">
        <v>270</v>
      </c>
      <c r="BE62" s="17">
        <f t="shared" si="0"/>
        <v>270</v>
      </c>
      <c r="BF62" s="17">
        <f t="shared" ref="BF62:BH62" si="132">AH62</f>
        <v>270</v>
      </c>
      <c r="BG62" s="17">
        <f t="shared" si="132"/>
        <v>0</v>
      </c>
      <c r="BH62" s="17">
        <f t="shared" si="132"/>
        <v>270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7">
        <f t="shared" si="2"/>
        <v>270</v>
      </c>
      <c r="BN62" s="17">
        <f t="shared" ref="BN62:BP62" si="133">AE62</f>
        <v>270</v>
      </c>
      <c r="BO62" s="17">
        <f t="shared" si="133"/>
        <v>0</v>
      </c>
      <c r="BP62" s="17">
        <f t="shared" si="133"/>
        <v>270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24660.86</v>
      </c>
      <c r="B63" s="2">
        <v>-7866</v>
      </c>
      <c r="C63" s="2">
        <v>25973.05</v>
      </c>
      <c r="D63" s="2">
        <v>8101.18</v>
      </c>
      <c r="E63" s="2">
        <v>269</v>
      </c>
      <c r="F63" s="7">
        <v>6186</v>
      </c>
      <c r="G63" s="2">
        <v>251.42</v>
      </c>
      <c r="H63" s="2">
        <v>249.73</v>
      </c>
      <c r="I63" s="2">
        <v>621.2</v>
      </c>
      <c r="J63" s="2">
        <v>618.2</v>
      </c>
      <c r="K63" s="2">
        <v>499.97</v>
      </c>
      <c r="L63" s="2">
        <v>541.38</v>
      </c>
      <c r="M63" s="2">
        <v>900.34</v>
      </c>
      <c r="N63" s="2">
        <v>900.34</v>
      </c>
      <c r="O63" s="2">
        <v>0</v>
      </c>
      <c r="P63" s="2">
        <v>495.5</v>
      </c>
      <c r="Q63" s="2">
        <v>0</v>
      </c>
      <c r="R63" s="2">
        <v>280.26</v>
      </c>
      <c r="S63" s="2">
        <v>24311.81</v>
      </c>
      <c r="T63" s="2">
        <v>7972.067</v>
      </c>
      <c r="U63" s="2">
        <v>1640.051</v>
      </c>
      <c r="V63" s="2">
        <v>6680.477</v>
      </c>
      <c r="W63" s="2">
        <v>8320.528</v>
      </c>
      <c r="X63" s="2">
        <v>82.71</v>
      </c>
      <c r="Y63" s="2">
        <v>49.968</v>
      </c>
      <c r="Z63" s="2">
        <v>11491.19</v>
      </c>
      <c r="AA63" s="2">
        <v>7218.195</v>
      </c>
      <c r="AB63" s="2">
        <v>945.92</v>
      </c>
      <c r="AC63" s="2" t="s">
        <v>58</v>
      </c>
      <c r="AD63" s="7">
        <v>-2840.035</v>
      </c>
      <c r="AE63" s="2">
        <v>269</v>
      </c>
      <c r="AF63" s="2">
        <v>0</v>
      </c>
      <c r="AG63" s="2">
        <v>269</v>
      </c>
      <c r="AH63" s="2">
        <v>270</v>
      </c>
      <c r="AI63" s="2">
        <v>0</v>
      </c>
      <c r="AJ63" s="2">
        <v>270</v>
      </c>
      <c r="AK63" s="2">
        <v>7866</v>
      </c>
      <c r="AL63" s="2">
        <v>24705</v>
      </c>
      <c r="AM63" s="2">
        <v>32571</v>
      </c>
      <c r="AN63" s="2">
        <v>7295.35</v>
      </c>
      <c r="AO63" s="2">
        <v>2217.44</v>
      </c>
      <c r="AP63" s="2">
        <v>5077.91</v>
      </c>
      <c r="AQ63" s="2">
        <v>269</v>
      </c>
      <c r="AR63" s="2">
        <v>270</v>
      </c>
      <c r="AU63" s="2">
        <v>0</v>
      </c>
      <c r="AV63" s="14">
        <v>0</v>
      </c>
      <c r="AW63" s="7">
        <v>270</v>
      </c>
      <c r="AX63" s="7">
        <v>269</v>
      </c>
      <c r="AY63" s="7">
        <v>492</v>
      </c>
      <c r="AZ63" s="26">
        <v>492</v>
      </c>
      <c r="BA63" s="7">
        <v>270</v>
      </c>
      <c r="BB63" s="7">
        <v>269</v>
      </c>
      <c r="BE63" s="17">
        <f t="shared" si="0"/>
        <v>270</v>
      </c>
      <c r="BF63" s="17">
        <f t="shared" ref="BF63:BH63" si="134">AH63</f>
        <v>270</v>
      </c>
      <c r="BG63" s="17">
        <f t="shared" si="134"/>
        <v>0</v>
      </c>
      <c r="BH63" s="17">
        <f t="shared" si="134"/>
        <v>270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7">
        <f t="shared" si="2"/>
        <v>269</v>
      </c>
      <c r="BN63" s="17">
        <f t="shared" ref="BN63:BP63" si="135">AE63</f>
        <v>269</v>
      </c>
      <c r="BO63" s="17">
        <f t="shared" si="135"/>
        <v>0</v>
      </c>
      <c r="BP63" s="17">
        <f t="shared" si="135"/>
        <v>269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25034.77</v>
      </c>
      <c r="B64" s="2">
        <v>-7721</v>
      </c>
      <c r="C64" s="2">
        <v>26042.52</v>
      </c>
      <c r="D64" s="2">
        <v>8041.25</v>
      </c>
      <c r="E64" s="2">
        <v>270</v>
      </c>
      <c r="F64" s="7">
        <v>6149</v>
      </c>
      <c r="G64" s="2">
        <v>259.11</v>
      </c>
      <c r="H64" s="2">
        <v>258.26</v>
      </c>
      <c r="I64" s="2">
        <v>620.3</v>
      </c>
      <c r="J64" s="2">
        <v>618.8</v>
      </c>
      <c r="K64" s="2">
        <v>499.97</v>
      </c>
      <c r="L64" s="2">
        <v>541.38</v>
      </c>
      <c r="M64" s="2">
        <v>899.1</v>
      </c>
      <c r="N64" s="2">
        <v>899.1</v>
      </c>
      <c r="O64" s="2">
        <v>0</v>
      </c>
      <c r="P64" s="2">
        <v>494.7</v>
      </c>
      <c r="Q64" s="2">
        <v>0</v>
      </c>
      <c r="R64" s="2">
        <v>279.99</v>
      </c>
      <c r="S64" s="2">
        <v>24417.86</v>
      </c>
      <c r="T64" s="2">
        <v>7859.36</v>
      </c>
      <c r="U64" s="2">
        <v>1746.069</v>
      </c>
      <c r="V64" s="2">
        <v>6211.165</v>
      </c>
      <c r="W64" s="2">
        <v>7957.233</v>
      </c>
      <c r="X64" s="2">
        <v>82.435</v>
      </c>
      <c r="Y64" s="2">
        <v>49.968</v>
      </c>
      <c r="Z64" s="2">
        <v>11176</v>
      </c>
      <c r="AA64" s="2">
        <v>7473.307</v>
      </c>
      <c r="AB64" s="2">
        <v>959.77</v>
      </c>
      <c r="AC64" s="2" t="s">
        <v>58</v>
      </c>
      <c r="AD64" s="7">
        <v>-2807.397</v>
      </c>
      <c r="AE64" s="2">
        <v>270</v>
      </c>
      <c r="AF64" s="2">
        <v>0</v>
      </c>
      <c r="AG64" s="2">
        <v>270</v>
      </c>
      <c r="AH64" s="2">
        <v>270</v>
      </c>
      <c r="AI64" s="2">
        <v>0</v>
      </c>
      <c r="AJ64" s="2">
        <v>270</v>
      </c>
      <c r="AK64" s="2">
        <v>7721</v>
      </c>
      <c r="AL64" s="2">
        <v>24975</v>
      </c>
      <c r="AM64" s="2">
        <v>32696</v>
      </c>
      <c r="AN64" s="2">
        <v>7075.16</v>
      </c>
      <c r="AO64" s="2">
        <v>2331.92</v>
      </c>
      <c r="AP64" s="2">
        <v>4743.24</v>
      </c>
      <c r="AQ64" s="2">
        <v>270</v>
      </c>
      <c r="AR64" s="2">
        <v>270</v>
      </c>
      <c r="AU64" s="2">
        <v>0</v>
      </c>
      <c r="AV64" s="14">
        <v>0</v>
      </c>
      <c r="AW64" s="7">
        <v>270</v>
      </c>
      <c r="AX64" s="7">
        <v>270</v>
      </c>
      <c r="AY64" s="7">
        <v>492</v>
      </c>
      <c r="AZ64" s="26">
        <v>492</v>
      </c>
      <c r="BA64" s="7">
        <v>270</v>
      </c>
      <c r="BB64" s="7">
        <v>270</v>
      </c>
      <c r="BE64" s="17">
        <f t="shared" si="0"/>
        <v>270</v>
      </c>
      <c r="BF64" s="17">
        <f t="shared" ref="BF64:BH64" si="136">AH64</f>
        <v>270</v>
      </c>
      <c r="BG64" s="17">
        <f t="shared" si="136"/>
        <v>0</v>
      </c>
      <c r="BH64" s="17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7">
        <f t="shared" si="2"/>
        <v>270</v>
      </c>
      <c r="BN64" s="17">
        <f t="shared" ref="BN64:BP64" si="137">AE64</f>
        <v>270</v>
      </c>
      <c r="BO64" s="17">
        <f t="shared" si="137"/>
        <v>0</v>
      </c>
      <c r="BP64" s="17">
        <f t="shared" si="137"/>
        <v>270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24969.6</v>
      </c>
      <c r="B65" s="2">
        <v>-7576</v>
      </c>
      <c r="C65" s="2">
        <v>26149.42</v>
      </c>
      <c r="D65" s="2">
        <v>7672.4</v>
      </c>
      <c r="E65" s="2">
        <v>270</v>
      </c>
      <c r="F65" s="7">
        <v>6379</v>
      </c>
      <c r="G65" s="2">
        <v>271.93</v>
      </c>
      <c r="H65" s="2">
        <v>276.21</v>
      </c>
      <c r="I65" s="2">
        <v>620.83</v>
      </c>
      <c r="J65" s="2">
        <v>619.48</v>
      </c>
      <c r="K65" s="2">
        <v>499.97</v>
      </c>
      <c r="L65" s="2">
        <v>542.07</v>
      </c>
      <c r="M65" s="2">
        <v>899.92</v>
      </c>
      <c r="N65" s="2">
        <v>899.1</v>
      </c>
      <c r="O65" s="2">
        <v>0</v>
      </c>
      <c r="P65" s="2">
        <v>494.6</v>
      </c>
      <c r="Q65" s="2">
        <v>0</v>
      </c>
      <c r="R65" s="2">
        <v>280.57</v>
      </c>
      <c r="S65" s="2">
        <v>24905.96</v>
      </c>
      <c r="T65" s="2">
        <v>7577.4</v>
      </c>
      <c r="U65" s="2">
        <v>1838.28</v>
      </c>
      <c r="V65" s="2">
        <v>5899.268</v>
      </c>
      <c r="W65" s="2">
        <v>7737.548</v>
      </c>
      <c r="X65" s="2">
        <v>82.426</v>
      </c>
      <c r="Y65" s="2">
        <v>49.972</v>
      </c>
      <c r="Z65" s="2">
        <v>10773.21</v>
      </c>
      <c r="AA65" s="2">
        <v>7851.297</v>
      </c>
      <c r="AB65" s="2">
        <v>964.61</v>
      </c>
      <c r="AC65" s="2" t="s">
        <v>58</v>
      </c>
      <c r="AD65" s="7">
        <v>-3045.246</v>
      </c>
      <c r="AE65" s="2">
        <v>270</v>
      </c>
      <c r="AF65" s="2">
        <v>0</v>
      </c>
      <c r="AG65" s="2">
        <v>270</v>
      </c>
      <c r="AH65" s="2">
        <v>270</v>
      </c>
      <c r="AI65" s="2">
        <v>0</v>
      </c>
      <c r="AJ65" s="2">
        <v>270</v>
      </c>
      <c r="AK65" s="2">
        <v>7576</v>
      </c>
      <c r="AL65" s="2">
        <v>25189</v>
      </c>
      <c r="AM65" s="2">
        <v>32765</v>
      </c>
      <c r="AN65" s="2">
        <v>6848.93</v>
      </c>
      <c r="AO65" s="2">
        <v>2463.28</v>
      </c>
      <c r="AP65" s="2">
        <v>4385.65</v>
      </c>
      <c r="AQ65" s="2">
        <v>270</v>
      </c>
      <c r="AR65" s="2">
        <v>270</v>
      </c>
      <c r="AU65" s="2">
        <v>0</v>
      </c>
      <c r="AV65" s="14">
        <v>0</v>
      </c>
      <c r="AW65" s="7">
        <v>270</v>
      </c>
      <c r="AX65" s="7">
        <v>270</v>
      </c>
      <c r="AY65" s="7">
        <v>492</v>
      </c>
      <c r="AZ65" s="26">
        <v>492</v>
      </c>
      <c r="BA65" s="7">
        <v>270</v>
      </c>
      <c r="BB65" s="7">
        <v>270</v>
      </c>
      <c r="BE65" s="17">
        <f t="shared" ref="BE65:BE97" si="138">AW65</f>
        <v>270</v>
      </c>
      <c r="BF65" s="17">
        <f t="shared" ref="BF65:BH65" si="139">AH65</f>
        <v>270</v>
      </c>
      <c r="BG65" s="17">
        <f t="shared" si="139"/>
        <v>0</v>
      </c>
      <c r="BH65" s="17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7">
        <f t="shared" ref="BM65:BM97" si="140">AX65</f>
        <v>270</v>
      </c>
      <c r="BN65" s="17">
        <f t="shared" ref="BN65:BP65" si="141">AE65</f>
        <v>270</v>
      </c>
      <c r="BO65" s="17">
        <f t="shared" si="141"/>
        <v>0</v>
      </c>
      <c r="BP65" s="17">
        <f t="shared" si="141"/>
        <v>270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25224.67</v>
      </c>
      <c r="B66" s="2">
        <v>-7485</v>
      </c>
      <c r="C66" s="2">
        <v>26297.65</v>
      </c>
      <c r="D66" s="2">
        <v>7242.1</v>
      </c>
      <c r="E66" s="2">
        <v>270</v>
      </c>
      <c r="F66" s="7">
        <v>6912</v>
      </c>
      <c r="G66" s="2">
        <v>259.11</v>
      </c>
      <c r="H66" s="2">
        <v>255.7</v>
      </c>
      <c r="I66" s="2">
        <v>627.59</v>
      </c>
      <c r="J66" s="2">
        <v>626.98</v>
      </c>
      <c r="K66" s="2">
        <v>500.44</v>
      </c>
      <c r="L66" s="2">
        <v>541.84</v>
      </c>
      <c r="M66" s="2">
        <v>899.1</v>
      </c>
      <c r="N66" s="2">
        <v>899.51</v>
      </c>
      <c r="O66" s="2">
        <v>0</v>
      </c>
      <c r="P66" s="2">
        <v>491.3</v>
      </c>
      <c r="Q66" s="2">
        <v>0</v>
      </c>
      <c r="R66" s="2">
        <v>280.42</v>
      </c>
      <c r="S66" s="2">
        <v>25468.26</v>
      </c>
      <c r="T66" s="2">
        <v>7609.513</v>
      </c>
      <c r="U66" s="2">
        <v>1885.907</v>
      </c>
      <c r="V66" s="2">
        <v>5264.802</v>
      </c>
      <c r="W66" s="2">
        <v>7150.709</v>
      </c>
      <c r="X66" s="2">
        <v>200.731</v>
      </c>
      <c r="Y66" s="2">
        <v>50.031</v>
      </c>
      <c r="Z66" s="2">
        <v>10115.17</v>
      </c>
      <c r="AA66" s="2">
        <v>8118.633</v>
      </c>
      <c r="AB66" s="2">
        <v>958.74</v>
      </c>
      <c r="AC66" s="2" t="s">
        <v>58</v>
      </c>
      <c r="AD66" s="7">
        <v>-3586.218</v>
      </c>
      <c r="AE66" s="2">
        <v>270</v>
      </c>
      <c r="AF66" s="2">
        <v>0</v>
      </c>
      <c r="AG66" s="2">
        <v>270</v>
      </c>
      <c r="AH66" s="2">
        <v>279</v>
      </c>
      <c r="AI66" s="2">
        <v>0</v>
      </c>
      <c r="AJ66" s="2">
        <v>279</v>
      </c>
      <c r="AK66" s="2">
        <v>7485</v>
      </c>
      <c r="AL66" s="2">
        <v>25516</v>
      </c>
      <c r="AM66" s="2">
        <v>33001</v>
      </c>
      <c r="AN66" s="2">
        <v>6654.48</v>
      </c>
      <c r="AO66" s="2">
        <v>2601.44</v>
      </c>
      <c r="AP66" s="2">
        <v>4053.04</v>
      </c>
      <c r="AQ66" s="2">
        <v>270</v>
      </c>
      <c r="AR66" s="2">
        <v>279</v>
      </c>
      <c r="AU66" s="2">
        <v>0</v>
      </c>
      <c r="AV66" s="14">
        <v>0</v>
      </c>
      <c r="AW66" s="7">
        <v>279</v>
      </c>
      <c r="AX66" s="7">
        <v>270</v>
      </c>
      <c r="AY66" s="7">
        <v>492</v>
      </c>
      <c r="AZ66" s="26">
        <v>492</v>
      </c>
      <c r="BA66" s="7">
        <v>279</v>
      </c>
      <c r="BB66" s="7">
        <v>270</v>
      </c>
      <c r="BE66" s="17">
        <f t="shared" si="138"/>
        <v>279</v>
      </c>
      <c r="BF66" s="17">
        <f t="shared" ref="BF66:BH66" si="142">AH66</f>
        <v>279</v>
      </c>
      <c r="BG66" s="17">
        <f t="shared" si="142"/>
        <v>0</v>
      </c>
      <c r="BH66" s="17">
        <f t="shared" si="142"/>
        <v>279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7">
        <f t="shared" si="140"/>
        <v>270</v>
      </c>
      <c r="BN66" s="17">
        <f t="shared" ref="BN66:BP66" si="147">AE66</f>
        <v>270</v>
      </c>
      <c r="BO66" s="17">
        <f t="shared" si="147"/>
        <v>0</v>
      </c>
      <c r="BP66" s="17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26161.77</v>
      </c>
      <c r="B67" s="2">
        <v>-7227</v>
      </c>
      <c r="C67" s="2">
        <v>29435.63</v>
      </c>
      <c r="D67" s="2">
        <v>6934.42</v>
      </c>
      <c r="E67" s="2">
        <v>300</v>
      </c>
      <c r="F67" s="7">
        <v>6337</v>
      </c>
      <c r="G67" s="2">
        <v>406.08</v>
      </c>
      <c r="H67" s="2">
        <v>402.67</v>
      </c>
      <c r="I67" s="2">
        <v>628.2</v>
      </c>
      <c r="J67" s="2">
        <v>629.8</v>
      </c>
      <c r="K67" s="2">
        <v>522.07</v>
      </c>
      <c r="L67" s="2">
        <v>545.33</v>
      </c>
      <c r="M67" s="2">
        <v>916.37</v>
      </c>
      <c r="N67" s="2">
        <v>899.92</v>
      </c>
      <c r="O67" s="2">
        <v>0</v>
      </c>
      <c r="P67" s="2">
        <v>513.2</v>
      </c>
      <c r="Q67" s="2">
        <v>0</v>
      </c>
      <c r="R67" s="2">
        <v>319.37</v>
      </c>
      <c r="S67" s="2">
        <v>26302.69</v>
      </c>
      <c r="T67" s="2">
        <v>7207.097</v>
      </c>
      <c r="U67" s="2">
        <v>1801.818</v>
      </c>
      <c r="V67" s="2">
        <v>4740.713</v>
      </c>
      <c r="W67" s="2">
        <v>6542.531</v>
      </c>
      <c r="X67" s="2">
        <v>131.167</v>
      </c>
      <c r="Y67" s="2">
        <v>49.977</v>
      </c>
      <c r="Z67" s="2">
        <v>8317.523</v>
      </c>
      <c r="AA67" s="2">
        <v>9718.988</v>
      </c>
      <c r="AB67" s="2">
        <v>948.39</v>
      </c>
      <c r="AC67" s="2" t="s">
        <v>58</v>
      </c>
      <c r="AD67" s="7">
        <v>-2905.03</v>
      </c>
      <c r="AE67" s="2">
        <v>300</v>
      </c>
      <c r="AF67" s="2">
        <v>0</v>
      </c>
      <c r="AG67" s="2">
        <v>300</v>
      </c>
      <c r="AH67" s="2">
        <v>277</v>
      </c>
      <c r="AI67" s="2">
        <v>17.38</v>
      </c>
      <c r="AJ67" s="2">
        <v>294.38</v>
      </c>
      <c r="AK67" s="2">
        <v>7227</v>
      </c>
      <c r="AL67" s="2">
        <v>25965</v>
      </c>
      <c r="AM67" s="2">
        <v>33192</v>
      </c>
      <c r="AN67" s="2">
        <v>6459.39</v>
      </c>
      <c r="AO67" s="2">
        <v>2748.63</v>
      </c>
      <c r="AP67" s="2">
        <v>3710.76</v>
      </c>
      <c r="AQ67" s="2">
        <v>300</v>
      </c>
      <c r="AR67" s="2">
        <v>284.35</v>
      </c>
      <c r="AU67" s="2">
        <v>0</v>
      </c>
      <c r="AV67" s="14">
        <v>0</v>
      </c>
      <c r="AW67" s="7">
        <v>294.38</v>
      </c>
      <c r="AX67" s="7">
        <v>300</v>
      </c>
      <c r="AY67" s="7">
        <v>492</v>
      </c>
      <c r="AZ67" s="26">
        <v>512.16</v>
      </c>
      <c r="BA67" s="7">
        <v>294.38</v>
      </c>
      <c r="BB67" s="7">
        <v>300</v>
      </c>
      <c r="BE67" s="17">
        <f t="shared" si="138"/>
        <v>294.38</v>
      </c>
      <c r="BF67" s="17">
        <f t="shared" ref="BF67:BH67" si="152">AH67</f>
        <v>277</v>
      </c>
      <c r="BG67" s="17">
        <f t="shared" si="152"/>
        <v>17.38</v>
      </c>
      <c r="BH67" s="17">
        <f t="shared" si="152"/>
        <v>294.38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7">
        <f t="shared" si="140"/>
        <v>300</v>
      </c>
      <c r="BN67" s="17">
        <f t="shared" ref="BN67:BP67" si="153">AE67</f>
        <v>300</v>
      </c>
      <c r="BO67" s="17">
        <f t="shared" si="153"/>
        <v>0</v>
      </c>
      <c r="BP67" s="17">
        <f t="shared" si="153"/>
        <v>300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26756.79</v>
      </c>
      <c r="B68" s="1">
        <v>-7000</v>
      </c>
      <c r="C68" s="1">
        <v>28709.86</v>
      </c>
      <c r="D68" s="1">
        <v>6802.53</v>
      </c>
      <c r="E68" s="1">
        <v>282</v>
      </c>
      <c r="F68" s="6">
        <v>5791</v>
      </c>
      <c r="G68" s="1">
        <v>350.55</v>
      </c>
      <c r="H68" s="1">
        <v>350.55</v>
      </c>
      <c r="I68" s="1">
        <v>630.52</v>
      </c>
      <c r="J68" s="1">
        <v>629.13</v>
      </c>
      <c r="K68" s="1">
        <v>501.6</v>
      </c>
      <c r="L68" s="1">
        <v>543</v>
      </c>
      <c r="M68" s="1">
        <v>920.89</v>
      </c>
      <c r="N68" s="1">
        <v>899.92</v>
      </c>
      <c r="O68" s="1">
        <v>0</v>
      </c>
      <c r="P68" s="1">
        <v>496.4</v>
      </c>
      <c r="Q68" s="1">
        <v>0</v>
      </c>
      <c r="R68" s="1">
        <v>301.72</v>
      </c>
      <c r="S68" s="1">
        <v>26451.96</v>
      </c>
      <c r="T68" s="1">
        <v>7003.975</v>
      </c>
      <c r="U68" s="1">
        <v>1734.243</v>
      </c>
      <c r="V68" s="1">
        <v>4268.76</v>
      </c>
      <c r="W68" s="1">
        <v>6003.003</v>
      </c>
      <c r="X68" s="1">
        <v>133.317</v>
      </c>
      <c r="Y68" s="1">
        <v>50.02</v>
      </c>
      <c r="Z68" s="1">
        <v>8211.816</v>
      </c>
      <c r="AA68" s="1">
        <v>9816.361</v>
      </c>
      <c r="AB68" s="1">
        <v>1057.87</v>
      </c>
      <c r="AC68" s="1" t="s">
        <v>58</v>
      </c>
      <c r="AD68" s="6">
        <v>-2614.793</v>
      </c>
      <c r="AE68" s="1">
        <v>282</v>
      </c>
      <c r="AF68" s="1">
        <v>0</v>
      </c>
      <c r="AG68" s="1">
        <v>282</v>
      </c>
      <c r="AH68" s="1">
        <v>286</v>
      </c>
      <c r="AI68" s="1">
        <v>0</v>
      </c>
      <c r="AJ68" s="1">
        <v>286</v>
      </c>
      <c r="AK68" s="1">
        <v>7000</v>
      </c>
      <c r="AL68" s="1">
        <v>26354</v>
      </c>
      <c r="AM68" s="1">
        <v>33354</v>
      </c>
      <c r="AN68" s="1">
        <v>6314.33</v>
      </c>
      <c r="AO68" s="1">
        <v>2898.4</v>
      </c>
      <c r="AP68" s="1">
        <v>3415.93</v>
      </c>
      <c r="AQ68" s="1">
        <v>282</v>
      </c>
      <c r="AR68" s="1">
        <v>286</v>
      </c>
      <c r="AU68" s="1">
        <v>0</v>
      </c>
      <c r="AV68" s="13">
        <v>0</v>
      </c>
      <c r="AW68" s="6">
        <v>286</v>
      </c>
      <c r="AX68" s="6">
        <v>282</v>
      </c>
      <c r="AY68" s="6">
        <v>492</v>
      </c>
      <c r="AZ68" s="25">
        <v>492</v>
      </c>
      <c r="BA68" s="6">
        <v>286</v>
      </c>
      <c r="BB68" s="6">
        <v>282</v>
      </c>
      <c r="BE68" s="16">
        <f t="shared" si="138"/>
        <v>286</v>
      </c>
      <c r="BF68" s="16">
        <f t="shared" ref="BF68:BH68" si="154">AH68</f>
        <v>286</v>
      </c>
      <c r="BG68" s="16">
        <f t="shared" si="154"/>
        <v>0</v>
      </c>
      <c r="BH68" s="16">
        <f t="shared" si="154"/>
        <v>286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6">
        <f t="shared" si="140"/>
        <v>282</v>
      </c>
      <c r="BN68" s="16">
        <f t="shared" ref="BN68:BP68" si="155">AE68</f>
        <v>282</v>
      </c>
      <c r="BO68" s="16">
        <f t="shared" si="155"/>
        <v>0</v>
      </c>
      <c r="BP68" s="16">
        <f t="shared" si="155"/>
        <v>282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27128.6</v>
      </c>
      <c r="B69" s="1">
        <v>-6757</v>
      </c>
      <c r="C69" s="1">
        <v>30603.42</v>
      </c>
      <c r="D69" s="1">
        <v>6356.97</v>
      </c>
      <c r="E69" s="1">
        <v>295</v>
      </c>
      <c r="F69" s="6">
        <v>5231</v>
      </c>
      <c r="G69" s="1">
        <v>498.37</v>
      </c>
      <c r="H69" s="1">
        <v>497.53</v>
      </c>
      <c r="I69" s="1">
        <v>630.5</v>
      </c>
      <c r="J69" s="1">
        <v>629.38</v>
      </c>
      <c r="K69" s="1">
        <v>517.65</v>
      </c>
      <c r="L69" s="1">
        <v>543</v>
      </c>
      <c r="M69" s="1">
        <v>919.66</v>
      </c>
      <c r="N69" s="1">
        <v>901.16</v>
      </c>
      <c r="O69" s="1">
        <v>0</v>
      </c>
      <c r="P69" s="1">
        <v>495.8</v>
      </c>
      <c r="Q69" s="1">
        <v>0</v>
      </c>
      <c r="R69" s="1">
        <v>318.95</v>
      </c>
      <c r="S69" s="1">
        <v>26795.88</v>
      </c>
      <c r="T69" s="1">
        <v>6892.086</v>
      </c>
      <c r="U69" s="1">
        <v>1691.57</v>
      </c>
      <c r="V69" s="1">
        <v>3829.51</v>
      </c>
      <c r="W69" s="1">
        <v>5521.079</v>
      </c>
      <c r="X69" s="1">
        <v>125.284</v>
      </c>
      <c r="Y69" s="1">
        <v>50.024</v>
      </c>
      <c r="Z69" s="1">
        <v>7347.502</v>
      </c>
      <c r="AA69" s="1">
        <v>10696.43</v>
      </c>
      <c r="AB69" s="1">
        <v>980.11</v>
      </c>
      <c r="AC69" s="1" t="s">
        <v>58</v>
      </c>
      <c r="AD69" s="6">
        <v>-2012.888</v>
      </c>
      <c r="AE69" s="1">
        <v>295</v>
      </c>
      <c r="AF69" s="1">
        <v>0</v>
      </c>
      <c r="AG69" s="1">
        <v>295</v>
      </c>
      <c r="AH69" s="1">
        <v>282</v>
      </c>
      <c r="AI69" s="1">
        <v>4.74</v>
      </c>
      <c r="AJ69" s="1">
        <v>286.74</v>
      </c>
      <c r="AK69" s="1">
        <v>6757</v>
      </c>
      <c r="AL69" s="1">
        <v>26734</v>
      </c>
      <c r="AM69" s="1">
        <v>33491</v>
      </c>
      <c r="AN69" s="1">
        <v>6084.21</v>
      </c>
      <c r="AO69" s="1">
        <v>3038.04</v>
      </c>
      <c r="AP69" s="1">
        <v>3046.17</v>
      </c>
      <c r="AQ69" s="1">
        <v>295</v>
      </c>
      <c r="AR69" s="1">
        <v>283.87</v>
      </c>
      <c r="AU69" s="1">
        <v>0</v>
      </c>
      <c r="AV69" s="13">
        <v>0</v>
      </c>
      <c r="AW69" s="6">
        <v>286.74</v>
      </c>
      <c r="AX69" s="6">
        <v>295</v>
      </c>
      <c r="AY69" s="6">
        <v>492</v>
      </c>
      <c r="AZ69" s="25">
        <v>492</v>
      </c>
      <c r="BA69" s="6">
        <v>286.74</v>
      </c>
      <c r="BB69" s="6">
        <v>295</v>
      </c>
      <c r="BE69" s="16">
        <f t="shared" si="138"/>
        <v>286.74</v>
      </c>
      <c r="BF69" s="16">
        <f t="shared" ref="BF69:BH69" si="156">AH69</f>
        <v>282</v>
      </c>
      <c r="BG69" s="16">
        <f t="shared" si="156"/>
        <v>4.74</v>
      </c>
      <c r="BH69" s="16">
        <f t="shared" si="156"/>
        <v>286.74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6">
        <f t="shared" si="140"/>
        <v>295</v>
      </c>
      <c r="BN69" s="16">
        <f t="shared" ref="BN69:BP69" si="157">AE69</f>
        <v>295</v>
      </c>
      <c r="BO69" s="16">
        <f t="shared" si="157"/>
        <v>0</v>
      </c>
      <c r="BP69" s="16">
        <f t="shared" si="157"/>
        <v>295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27476.39</v>
      </c>
      <c r="B70" s="1">
        <v>-6487</v>
      </c>
      <c r="C70" s="1">
        <v>30695.14</v>
      </c>
      <c r="D70" s="1">
        <v>5970.82</v>
      </c>
      <c r="E70" s="1">
        <v>293</v>
      </c>
      <c r="F70" s="6">
        <v>4703</v>
      </c>
      <c r="G70" s="1">
        <v>498.37</v>
      </c>
      <c r="H70" s="1">
        <v>497.53</v>
      </c>
      <c r="I70" s="1">
        <v>630.05</v>
      </c>
      <c r="J70" s="1">
        <v>627.38</v>
      </c>
      <c r="K70" s="1">
        <v>520.68</v>
      </c>
      <c r="L70" s="1">
        <v>543.47</v>
      </c>
      <c r="M70" s="1">
        <v>919.25</v>
      </c>
      <c r="N70" s="1">
        <v>901.16</v>
      </c>
      <c r="O70" s="1">
        <v>0</v>
      </c>
      <c r="P70" s="1">
        <v>496.2</v>
      </c>
      <c r="Q70" s="1">
        <v>0</v>
      </c>
      <c r="R70" s="1">
        <v>319.9</v>
      </c>
      <c r="S70" s="1">
        <v>27152.97</v>
      </c>
      <c r="T70" s="1">
        <v>6513.092</v>
      </c>
      <c r="U70" s="1">
        <v>1673.321</v>
      </c>
      <c r="V70" s="1">
        <v>3346.982</v>
      </c>
      <c r="W70" s="1">
        <v>5020.303</v>
      </c>
      <c r="X70" s="1">
        <v>128.274</v>
      </c>
      <c r="Y70" s="1">
        <v>49.977</v>
      </c>
      <c r="Z70" s="1">
        <v>6908.762</v>
      </c>
      <c r="AA70" s="1">
        <v>11126.73</v>
      </c>
      <c r="AB70" s="1">
        <v>976.61</v>
      </c>
      <c r="AC70" s="1" t="s">
        <v>58</v>
      </c>
      <c r="AD70" s="6">
        <v>-1301.443</v>
      </c>
      <c r="AE70" s="1">
        <v>293</v>
      </c>
      <c r="AF70" s="1">
        <v>0</v>
      </c>
      <c r="AG70" s="1">
        <v>293</v>
      </c>
      <c r="AH70" s="1">
        <v>290</v>
      </c>
      <c r="AI70" s="1">
        <v>0</v>
      </c>
      <c r="AJ70" s="1">
        <v>290</v>
      </c>
      <c r="AK70" s="1">
        <v>6487</v>
      </c>
      <c r="AL70" s="1">
        <v>27205</v>
      </c>
      <c r="AM70" s="1">
        <v>33692</v>
      </c>
      <c r="AN70" s="1">
        <v>5805.78</v>
      </c>
      <c r="AO70" s="1">
        <v>3118.34</v>
      </c>
      <c r="AP70" s="1">
        <v>2687.44</v>
      </c>
      <c r="AQ70" s="1">
        <v>293</v>
      </c>
      <c r="AR70" s="1">
        <v>290</v>
      </c>
      <c r="AU70" s="1">
        <v>0</v>
      </c>
      <c r="AV70" s="13">
        <v>0</v>
      </c>
      <c r="AW70" s="6">
        <v>290</v>
      </c>
      <c r="AX70" s="6">
        <v>293</v>
      </c>
      <c r="AY70" s="6">
        <v>492</v>
      </c>
      <c r="AZ70" s="25">
        <v>492</v>
      </c>
      <c r="BA70" s="6">
        <v>290</v>
      </c>
      <c r="BB70" s="6">
        <v>293</v>
      </c>
      <c r="BE70" s="16">
        <f t="shared" si="138"/>
        <v>290</v>
      </c>
      <c r="BF70" s="16">
        <f t="shared" ref="BF70:BH70" si="158">AH70</f>
        <v>290</v>
      </c>
      <c r="BG70" s="16">
        <f t="shared" si="158"/>
        <v>0</v>
      </c>
      <c r="BH70" s="16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6">
        <f t="shared" si="140"/>
        <v>293</v>
      </c>
      <c r="BN70" s="16">
        <f t="shared" ref="BN70:BP70" si="159">AE70</f>
        <v>293</v>
      </c>
      <c r="BO70" s="16">
        <f t="shared" si="159"/>
        <v>0</v>
      </c>
      <c r="BP70" s="16">
        <f t="shared" si="159"/>
        <v>293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27908.86</v>
      </c>
      <c r="B71" s="1">
        <v>-6543</v>
      </c>
      <c r="C71" s="1">
        <v>31690.19</v>
      </c>
      <c r="D71" s="1">
        <v>5389.28</v>
      </c>
      <c r="E71" s="1">
        <v>300</v>
      </c>
      <c r="F71" s="6">
        <v>4655</v>
      </c>
      <c r="G71" s="1">
        <v>549.64</v>
      </c>
      <c r="H71" s="1">
        <v>498.37</v>
      </c>
      <c r="I71" s="1">
        <v>632.89</v>
      </c>
      <c r="J71" s="1">
        <v>629.92</v>
      </c>
      <c r="K71" s="1">
        <v>536.26</v>
      </c>
      <c r="L71" s="1">
        <v>561.15</v>
      </c>
      <c r="M71" s="1">
        <v>918.84</v>
      </c>
      <c r="N71" s="1">
        <v>901.16</v>
      </c>
      <c r="O71" s="1">
        <v>0</v>
      </c>
      <c r="P71" s="1">
        <v>568.6</v>
      </c>
      <c r="Q71" s="1">
        <v>0</v>
      </c>
      <c r="R71" s="1">
        <v>319.27</v>
      </c>
      <c r="S71" s="1">
        <v>27462.67</v>
      </c>
      <c r="T71" s="1">
        <v>6519.211</v>
      </c>
      <c r="U71" s="1">
        <v>1617.529</v>
      </c>
      <c r="V71" s="1">
        <v>2890.053</v>
      </c>
      <c r="W71" s="1">
        <v>4507.582</v>
      </c>
      <c r="X71" s="1">
        <v>128.305</v>
      </c>
      <c r="Y71" s="1">
        <v>50.035</v>
      </c>
      <c r="Z71" s="1">
        <v>6228.785</v>
      </c>
      <c r="AA71" s="1">
        <v>11812.52</v>
      </c>
      <c r="AB71" s="1">
        <v>973.79</v>
      </c>
      <c r="AC71" s="1" t="s">
        <v>58</v>
      </c>
      <c r="AD71" s="6">
        <v>-1119.065</v>
      </c>
      <c r="AE71" s="1">
        <v>300</v>
      </c>
      <c r="AF71" s="1">
        <v>0</v>
      </c>
      <c r="AG71" s="1">
        <v>300</v>
      </c>
      <c r="AH71" s="1">
        <v>290.93</v>
      </c>
      <c r="AI71" s="1">
        <v>0</v>
      </c>
      <c r="AJ71" s="1">
        <v>290.93</v>
      </c>
      <c r="AK71" s="1">
        <v>6543</v>
      </c>
      <c r="AL71" s="1">
        <v>27689</v>
      </c>
      <c r="AM71" s="1">
        <v>34232</v>
      </c>
      <c r="AN71" s="1">
        <v>5369.51</v>
      </c>
      <c r="AO71" s="1">
        <v>3048.32</v>
      </c>
      <c r="AP71" s="1">
        <v>2321.19</v>
      </c>
      <c r="AQ71" s="1">
        <v>300</v>
      </c>
      <c r="AR71" s="1">
        <v>290.93</v>
      </c>
      <c r="AU71" s="1">
        <v>0</v>
      </c>
      <c r="AV71" s="13">
        <v>0</v>
      </c>
      <c r="AW71" s="6">
        <v>290.93</v>
      </c>
      <c r="AX71" s="6">
        <v>300</v>
      </c>
      <c r="AY71" s="6">
        <v>507.38</v>
      </c>
      <c r="AZ71" s="25">
        <v>571.2</v>
      </c>
      <c r="BA71" s="6">
        <v>290.93</v>
      </c>
      <c r="BB71" s="6">
        <v>300</v>
      </c>
      <c r="BE71" s="16">
        <f t="shared" si="138"/>
        <v>290.93</v>
      </c>
      <c r="BF71" s="16">
        <f t="shared" ref="BF71:BH71" si="160">AH71</f>
        <v>290.93</v>
      </c>
      <c r="BG71" s="16">
        <f t="shared" si="160"/>
        <v>0</v>
      </c>
      <c r="BH71" s="16">
        <f t="shared" si="160"/>
        <v>290.93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6">
        <f t="shared" si="140"/>
        <v>300</v>
      </c>
      <c r="BN71" s="16">
        <f t="shared" ref="BN71:BP71" si="161">AE71</f>
        <v>300</v>
      </c>
      <c r="BO71" s="16">
        <f t="shared" si="161"/>
        <v>0</v>
      </c>
      <c r="BP71" s="16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28067.93</v>
      </c>
      <c r="B72" s="1">
        <v>-6612</v>
      </c>
      <c r="C72" s="1">
        <v>32829.21</v>
      </c>
      <c r="D72" s="1">
        <v>4845.38</v>
      </c>
      <c r="E72" s="1">
        <v>310</v>
      </c>
      <c r="F72" s="6">
        <v>4621</v>
      </c>
      <c r="G72" s="1">
        <v>599.2</v>
      </c>
      <c r="H72" s="1">
        <v>636.81</v>
      </c>
      <c r="I72" s="1">
        <v>629.63</v>
      </c>
      <c r="J72" s="1">
        <v>630.23</v>
      </c>
      <c r="K72" s="1">
        <v>539.52</v>
      </c>
      <c r="L72" s="1">
        <v>563.01</v>
      </c>
      <c r="M72" s="1">
        <v>918.42</v>
      </c>
      <c r="N72" s="1">
        <v>899.51</v>
      </c>
      <c r="O72" s="1">
        <v>0</v>
      </c>
      <c r="P72" s="1">
        <v>601.2</v>
      </c>
      <c r="Q72" s="1">
        <v>0</v>
      </c>
      <c r="R72" s="1">
        <v>339.46</v>
      </c>
      <c r="S72" s="1">
        <v>28038.29</v>
      </c>
      <c r="T72" s="1">
        <v>6610.595</v>
      </c>
      <c r="U72" s="1">
        <v>1600.17</v>
      </c>
      <c r="V72" s="1">
        <v>2462.821</v>
      </c>
      <c r="W72" s="1">
        <v>4062.991</v>
      </c>
      <c r="X72" s="1">
        <v>126.034</v>
      </c>
      <c r="Y72" s="1">
        <v>50.032</v>
      </c>
      <c r="Z72" s="1">
        <v>5160.916</v>
      </c>
      <c r="AA72" s="1">
        <v>12916.23</v>
      </c>
      <c r="AB72" s="1">
        <v>988.42</v>
      </c>
      <c r="AC72" s="1" t="s">
        <v>58</v>
      </c>
      <c r="AD72" s="6">
        <v>-1038.521</v>
      </c>
      <c r="AE72" s="1">
        <v>310</v>
      </c>
      <c r="AF72" s="1">
        <v>0</v>
      </c>
      <c r="AG72" s="1">
        <v>310</v>
      </c>
      <c r="AH72" s="1">
        <v>300</v>
      </c>
      <c r="AI72" s="1">
        <v>10.67</v>
      </c>
      <c r="AJ72" s="1">
        <v>310.67</v>
      </c>
      <c r="AK72" s="1">
        <v>6612</v>
      </c>
      <c r="AL72" s="1">
        <v>28068</v>
      </c>
      <c r="AM72" s="1">
        <v>34680</v>
      </c>
      <c r="AN72" s="1">
        <v>5051.54</v>
      </c>
      <c r="AO72" s="1">
        <v>3096.97</v>
      </c>
      <c r="AP72" s="1">
        <v>1954.57</v>
      </c>
      <c r="AQ72" s="1">
        <v>310</v>
      </c>
      <c r="AR72" s="1">
        <v>304.37</v>
      </c>
      <c r="AU72" s="1">
        <v>0</v>
      </c>
      <c r="AV72" s="13">
        <v>0</v>
      </c>
      <c r="AW72" s="6">
        <v>310.67</v>
      </c>
      <c r="AX72" s="6">
        <v>310</v>
      </c>
      <c r="AY72" s="6">
        <v>586.58</v>
      </c>
      <c r="AZ72" s="25">
        <v>600</v>
      </c>
      <c r="BA72" s="6">
        <v>310.67</v>
      </c>
      <c r="BB72" s="6">
        <v>310</v>
      </c>
      <c r="BE72" s="16">
        <f t="shared" si="138"/>
        <v>310.67</v>
      </c>
      <c r="BF72" s="16">
        <f t="shared" ref="BF72:BH72" si="162">AH72</f>
        <v>300</v>
      </c>
      <c r="BG72" s="16">
        <f t="shared" si="162"/>
        <v>10.67</v>
      </c>
      <c r="BH72" s="16">
        <f t="shared" si="162"/>
        <v>310.67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6">
        <f t="shared" si="140"/>
        <v>310</v>
      </c>
      <c r="BN72" s="16">
        <f t="shared" ref="BN72:BP72" si="163">AE72</f>
        <v>310</v>
      </c>
      <c r="BO72" s="16">
        <f t="shared" si="163"/>
        <v>0</v>
      </c>
      <c r="BP72" s="16">
        <f t="shared" si="163"/>
        <v>310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28214.51</v>
      </c>
      <c r="B73">
        <v>-6672</v>
      </c>
      <c r="C73">
        <v>33637.08</v>
      </c>
      <c r="D73">
        <v>4308.37</v>
      </c>
      <c r="E73">
        <v>318</v>
      </c>
      <c r="F73" s="4">
        <v>4578</v>
      </c>
      <c r="G73">
        <v>598.35</v>
      </c>
      <c r="H73">
        <v>644.5</v>
      </c>
      <c r="I73">
        <v>629.66</v>
      </c>
      <c r="J73">
        <v>628.42</v>
      </c>
      <c r="K73">
        <v>538.35</v>
      </c>
      <c r="L73">
        <v>563.24</v>
      </c>
      <c r="M73">
        <v>918.42</v>
      </c>
      <c r="N73">
        <v>898.28</v>
      </c>
      <c r="O73">
        <v>0</v>
      </c>
      <c r="P73">
        <v>602.7</v>
      </c>
      <c r="Q73">
        <v>0</v>
      </c>
      <c r="R73">
        <v>339.72</v>
      </c>
      <c r="S73">
        <v>28224.61</v>
      </c>
      <c r="T73">
        <v>6413.938</v>
      </c>
      <c r="U73">
        <v>1658.482</v>
      </c>
      <c r="V73">
        <v>2055.121</v>
      </c>
      <c r="W73">
        <v>3713.603</v>
      </c>
      <c r="X73">
        <v>330.385</v>
      </c>
      <c r="Y73">
        <v>50.033</v>
      </c>
      <c r="Z73">
        <v>4427.348</v>
      </c>
      <c r="AA73">
        <v>13406.44</v>
      </c>
      <c r="AB73">
        <v>1008.01</v>
      </c>
      <c r="AC73" t="s">
        <v>58</v>
      </c>
      <c r="AD73" s="4">
        <v>-995.798</v>
      </c>
      <c r="AE73">
        <v>318</v>
      </c>
      <c r="AF73">
        <v>0</v>
      </c>
      <c r="AG73">
        <v>318</v>
      </c>
      <c r="AH73">
        <v>305</v>
      </c>
      <c r="AI73">
        <v>7.7</v>
      </c>
      <c r="AJ73">
        <v>312.7</v>
      </c>
      <c r="AK73">
        <v>6672</v>
      </c>
      <c r="AL73">
        <v>28384</v>
      </c>
      <c r="AM73">
        <v>35056</v>
      </c>
      <c r="AN73">
        <v>4815.75</v>
      </c>
      <c r="AO73">
        <v>3215.05</v>
      </c>
      <c r="AP73">
        <v>1600.7</v>
      </c>
      <c r="AQ73">
        <v>318</v>
      </c>
      <c r="AR73">
        <v>308.12</v>
      </c>
      <c r="AU73">
        <v>0</v>
      </c>
      <c r="AV73" s="12">
        <v>0</v>
      </c>
      <c r="AW73" s="4">
        <v>312.7</v>
      </c>
      <c r="AX73" s="4">
        <v>318</v>
      </c>
      <c r="AY73" s="4">
        <v>600</v>
      </c>
      <c r="AZ73" s="24">
        <v>600</v>
      </c>
      <c r="BA73" s="4">
        <v>312.7</v>
      </c>
      <c r="BB73" s="4">
        <v>318</v>
      </c>
      <c r="BE73" s="15">
        <f t="shared" si="138"/>
        <v>312.7</v>
      </c>
      <c r="BF73" s="15">
        <f t="shared" ref="BF73:BH73" si="164">AH73</f>
        <v>305</v>
      </c>
      <c r="BG73" s="15">
        <f t="shared" si="164"/>
        <v>7.7</v>
      </c>
      <c r="BH73" s="15">
        <f t="shared" si="164"/>
        <v>312.7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15">
        <f t="shared" si="140"/>
        <v>318</v>
      </c>
      <c r="BN73" s="15">
        <f t="shared" ref="BN73:BP73" si="165">AE73</f>
        <v>318</v>
      </c>
      <c r="BO73" s="15">
        <f t="shared" si="165"/>
        <v>0</v>
      </c>
      <c r="BP73" s="15">
        <f t="shared" si="165"/>
        <v>318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28482.69</v>
      </c>
      <c r="B74">
        <v>-6750</v>
      </c>
      <c r="C74">
        <v>35402.26</v>
      </c>
      <c r="D74">
        <v>3917.89</v>
      </c>
      <c r="E74">
        <v>347</v>
      </c>
      <c r="F74" s="4">
        <v>4550</v>
      </c>
      <c r="G74">
        <v>598.35</v>
      </c>
      <c r="H74">
        <v>644.5</v>
      </c>
      <c r="I74">
        <v>630.94</v>
      </c>
      <c r="J74">
        <v>630.38</v>
      </c>
      <c r="K74">
        <v>539.28</v>
      </c>
      <c r="L74">
        <v>563.24</v>
      </c>
      <c r="M74">
        <v>919.25</v>
      </c>
      <c r="N74">
        <v>899.51</v>
      </c>
      <c r="O74">
        <v>0</v>
      </c>
      <c r="P74">
        <v>648</v>
      </c>
      <c r="Q74">
        <v>0</v>
      </c>
      <c r="R74">
        <v>348.66</v>
      </c>
      <c r="S74">
        <v>28430.71</v>
      </c>
      <c r="T74">
        <v>6904.399</v>
      </c>
      <c r="U74">
        <v>1736.564</v>
      </c>
      <c r="V74">
        <v>1577.762</v>
      </c>
      <c r="W74">
        <v>3314.326</v>
      </c>
      <c r="X74">
        <v>332.162</v>
      </c>
      <c r="Y74">
        <v>49.98</v>
      </c>
      <c r="Z74">
        <v>3396.428</v>
      </c>
      <c r="AA74">
        <v>14434.36</v>
      </c>
      <c r="AB74">
        <v>1010.19</v>
      </c>
      <c r="AC74" t="s">
        <v>58</v>
      </c>
      <c r="AD74" s="4">
        <v>-920.4373</v>
      </c>
      <c r="AE74">
        <v>347</v>
      </c>
      <c r="AF74">
        <v>0</v>
      </c>
      <c r="AG74">
        <v>347</v>
      </c>
      <c r="AH74">
        <v>300</v>
      </c>
      <c r="AI74">
        <v>27.85</v>
      </c>
      <c r="AJ74">
        <v>327.85</v>
      </c>
      <c r="AK74">
        <v>6750</v>
      </c>
      <c r="AL74">
        <v>28672</v>
      </c>
      <c r="AM74">
        <v>35422</v>
      </c>
      <c r="AN74">
        <v>4605.16</v>
      </c>
      <c r="AO74">
        <v>3364.34</v>
      </c>
      <c r="AP74">
        <v>1240.82</v>
      </c>
      <c r="AQ74">
        <v>347</v>
      </c>
      <c r="AR74">
        <v>312.12</v>
      </c>
      <c r="AU74">
        <v>0</v>
      </c>
      <c r="AV74" s="12">
        <v>0</v>
      </c>
      <c r="AW74" s="4">
        <v>327.85</v>
      </c>
      <c r="AX74" s="4">
        <v>347</v>
      </c>
      <c r="AY74" s="4">
        <v>600</v>
      </c>
      <c r="AZ74" s="24">
        <v>640</v>
      </c>
      <c r="BA74" s="4">
        <v>327.85</v>
      </c>
      <c r="BB74" s="4">
        <v>347</v>
      </c>
      <c r="BE74" s="15">
        <f t="shared" si="138"/>
        <v>327.85</v>
      </c>
      <c r="BF74" s="15">
        <f t="shared" ref="BF74:BH74" si="166">AH74</f>
        <v>300</v>
      </c>
      <c r="BG74" s="15">
        <f t="shared" si="166"/>
        <v>27.85</v>
      </c>
      <c r="BH74" s="15">
        <f t="shared" si="166"/>
        <v>327.85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15">
        <f t="shared" si="140"/>
        <v>347</v>
      </c>
      <c r="BN74" s="15">
        <f t="shared" ref="BN74:BP74" si="167">AE74</f>
        <v>347</v>
      </c>
      <c r="BO74" s="15">
        <f t="shared" si="167"/>
        <v>0</v>
      </c>
      <c r="BP74" s="15">
        <f t="shared" si="167"/>
        <v>347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28636.56</v>
      </c>
      <c r="B75">
        <v>-6750</v>
      </c>
      <c r="C75">
        <v>35452.74</v>
      </c>
      <c r="D75">
        <v>3625.19</v>
      </c>
      <c r="E75">
        <v>345</v>
      </c>
      <c r="F75" s="4">
        <v>4550</v>
      </c>
      <c r="G75">
        <v>599.2</v>
      </c>
      <c r="H75">
        <v>646.22</v>
      </c>
      <c r="I75">
        <v>629.77</v>
      </c>
      <c r="J75">
        <v>629.44</v>
      </c>
      <c r="K75">
        <v>538.82</v>
      </c>
      <c r="L75">
        <v>561.85</v>
      </c>
      <c r="M75">
        <v>918.42</v>
      </c>
      <c r="N75">
        <v>900.75</v>
      </c>
      <c r="O75">
        <v>0</v>
      </c>
      <c r="P75">
        <v>638.2</v>
      </c>
      <c r="Q75">
        <v>0</v>
      </c>
      <c r="R75">
        <v>346.33</v>
      </c>
      <c r="S75">
        <v>28620.11</v>
      </c>
      <c r="T75">
        <v>6768.676</v>
      </c>
      <c r="U75">
        <v>1864.509</v>
      </c>
      <c r="V75">
        <v>1164.046</v>
      </c>
      <c r="W75">
        <v>3028.555</v>
      </c>
      <c r="X75">
        <v>334.244</v>
      </c>
      <c r="Y75">
        <v>50.031</v>
      </c>
      <c r="Z75">
        <v>3289.367</v>
      </c>
      <c r="AA75">
        <v>14536.86</v>
      </c>
      <c r="AB75">
        <v>1220.18</v>
      </c>
      <c r="AC75" t="s">
        <v>58</v>
      </c>
      <c r="AD75" s="4">
        <v>-925.7602</v>
      </c>
      <c r="AE75">
        <v>345</v>
      </c>
      <c r="AF75">
        <v>0</v>
      </c>
      <c r="AG75">
        <v>345</v>
      </c>
      <c r="AH75">
        <v>304.03</v>
      </c>
      <c r="AI75">
        <v>25.46</v>
      </c>
      <c r="AJ75">
        <v>329.49</v>
      </c>
      <c r="AK75">
        <v>6750</v>
      </c>
      <c r="AL75">
        <v>28934</v>
      </c>
      <c r="AM75">
        <v>35684</v>
      </c>
      <c r="AN75">
        <v>4404.56</v>
      </c>
      <c r="AO75">
        <v>3470.29</v>
      </c>
      <c r="AP75">
        <v>934.27</v>
      </c>
      <c r="AQ75">
        <v>345</v>
      </c>
      <c r="AR75">
        <v>315.06</v>
      </c>
      <c r="AU75">
        <v>0</v>
      </c>
      <c r="AV75" s="12">
        <v>0</v>
      </c>
      <c r="AW75" s="4">
        <v>329.49</v>
      </c>
      <c r="AX75" s="4">
        <v>345</v>
      </c>
      <c r="AY75" s="4">
        <v>600</v>
      </c>
      <c r="AZ75" s="24">
        <v>640</v>
      </c>
      <c r="BA75" s="4">
        <v>329.49</v>
      </c>
      <c r="BB75" s="4">
        <v>345</v>
      </c>
      <c r="BE75" s="15">
        <f t="shared" si="138"/>
        <v>329.49</v>
      </c>
      <c r="BF75" s="15">
        <f t="shared" ref="BF75:BH75" si="168">AH75</f>
        <v>304.03</v>
      </c>
      <c r="BG75" s="15">
        <f t="shared" si="168"/>
        <v>25.46</v>
      </c>
      <c r="BH75" s="15">
        <f t="shared" si="168"/>
        <v>329.49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15">
        <f t="shared" si="140"/>
        <v>345</v>
      </c>
      <c r="BN75" s="15">
        <f t="shared" ref="BN75:BP75" si="169">AE75</f>
        <v>345</v>
      </c>
      <c r="BO75" s="15">
        <f t="shared" si="169"/>
        <v>0</v>
      </c>
      <c r="BP75" s="15">
        <f t="shared" si="169"/>
        <v>345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28844.95</v>
      </c>
      <c r="B76">
        <v>-6750</v>
      </c>
      <c r="C76">
        <v>35678</v>
      </c>
      <c r="D76">
        <v>3372.91</v>
      </c>
      <c r="E76">
        <v>347</v>
      </c>
      <c r="F76" s="4">
        <v>4550</v>
      </c>
      <c r="G76">
        <v>599.2</v>
      </c>
      <c r="H76">
        <v>646.22</v>
      </c>
      <c r="I76">
        <v>631.72</v>
      </c>
      <c r="J76">
        <v>628.33</v>
      </c>
      <c r="K76">
        <v>540.68</v>
      </c>
      <c r="L76">
        <v>562.08</v>
      </c>
      <c r="M76">
        <v>919.66</v>
      </c>
      <c r="N76">
        <v>899.51</v>
      </c>
      <c r="O76">
        <v>0</v>
      </c>
      <c r="P76">
        <v>642.3</v>
      </c>
      <c r="Q76">
        <v>0</v>
      </c>
      <c r="R76">
        <v>349.87</v>
      </c>
      <c r="S76">
        <v>28661.42</v>
      </c>
      <c r="T76">
        <v>6710.061</v>
      </c>
      <c r="U76">
        <v>2020.434</v>
      </c>
      <c r="V76">
        <v>833.754</v>
      </c>
      <c r="W76">
        <v>2854.188</v>
      </c>
      <c r="X76">
        <v>331.144</v>
      </c>
      <c r="Y76">
        <v>50.007</v>
      </c>
      <c r="Z76">
        <v>3295.338</v>
      </c>
      <c r="AA76">
        <v>14538.1</v>
      </c>
      <c r="AB76">
        <v>1217.67</v>
      </c>
      <c r="AC76" t="s">
        <v>58</v>
      </c>
      <c r="AD76" s="4">
        <v>-912.3129</v>
      </c>
      <c r="AE76">
        <v>347</v>
      </c>
      <c r="AF76">
        <v>0</v>
      </c>
      <c r="AG76">
        <v>347</v>
      </c>
      <c r="AH76">
        <v>330</v>
      </c>
      <c r="AI76">
        <v>1.19</v>
      </c>
      <c r="AJ76">
        <v>331.19</v>
      </c>
      <c r="AK76">
        <v>6750</v>
      </c>
      <c r="AL76">
        <v>29167</v>
      </c>
      <c r="AM76">
        <v>35917</v>
      </c>
      <c r="AN76">
        <v>4285.71</v>
      </c>
      <c r="AO76">
        <v>3619.19</v>
      </c>
      <c r="AP76">
        <v>666.52</v>
      </c>
      <c r="AQ76">
        <v>347</v>
      </c>
      <c r="AR76">
        <v>330.48</v>
      </c>
      <c r="AU76">
        <v>0</v>
      </c>
      <c r="AV76" s="12">
        <v>0</v>
      </c>
      <c r="AW76" s="4">
        <v>331.19</v>
      </c>
      <c r="AX76" s="4">
        <v>347</v>
      </c>
      <c r="AY76" s="4">
        <v>600</v>
      </c>
      <c r="AZ76" s="24">
        <v>640</v>
      </c>
      <c r="BA76" s="4">
        <v>331.19</v>
      </c>
      <c r="BB76" s="4">
        <v>347</v>
      </c>
      <c r="BE76" s="15">
        <f t="shared" si="138"/>
        <v>331.19</v>
      </c>
      <c r="BF76" s="15">
        <f t="shared" ref="BF76:BH76" si="170">AH76</f>
        <v>330</v>
      </c>
      <c r="BG76" s="15">
        <f t="shared" si="170"/>
        <v>1.19</v>
      </c>
      <c r="BH76" s="15">
        <f t="shared" si="170"/>
        <v>331.19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15">
        <f t="shared" si="140"/>
        <v>347</v>
      </c>
      <c r="BN76" s="15">
        <f t="shared" ref="BN76:BP76" si="171">AE76</f>
        <v>347</v>
      </c>
      <c r="BO76" s="15">
        <f t="shared" si="171"/>
        <v>0</v>
      </c>
      <c r="BP76" s="15">
        <f t="shared" si="171"/>
        <v>347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28922.09</v>
      </c>
      <c r="B77">
        <v>-6750</v>
      </c>
      <c r="C77">
        <v>36140.27</v>
      </c>
      <c r="D77">
        <v>3142.53</v>
      </c>
      <c r="E77">
        <v>355</v>
      </c>
      <c r="F77" s="4">
        <v>4550</v>
      </c>
      <c r="G77">
        <v>598.35</v>
      </c>
      <c r="H77">
        <v>660.73</v>
      </c>
      <c r="I77">
        <v>631.23</v>
      </c>
      <c r="J77">
        <v>629.03</v>
      </c>
      <c r="K77">
        <v>539.75</v>
      </c>
      <c r="L77">
        <v>562.08</v>
      </c>
      <c r="M77">
        <v>918.84</v>
      </c>
      <c r="N77">
        <v>899.92</v>
      </c>
      <c r="O77">
        <v>0</v>
      </c>
      <c r="P77">
        <v>641.6</v>
      </c>
      <c r="Q77">
        <v>0</v>
      </c>
      <c r="R77">
        <v>349.66</v>
      </c>
      <c r="S77">
        <v>28587.15</v>
      </c>
      <c r="T77">
        <v>6870.814</v>
      </c>
      <c r="U77">
        <v>2138.058</v>
      </c>
      <c r="V77">
        <v>527.33</v>
      </c>
      <c r="W77">
        <v>2665.388</v>
      </c>
      <c r="X77">
        <v>330.68</v>
      </c>
      <c r="Y77">
        <v>49.97</v>
      </c>
      <c r="Z77">
        <v>2983.211</v>
      </c>
      <c r="AA77">
        <v>14842.32</v>
      </c>
      <c r="AB77">
        <v>1217.54</v>
      </c>
      <c r="AC77" t="s">
        <v>58</v>
      </c>
      <c r="AD77" s="4">
        <v>-916.235</v>
      </c>
      <c r="AE77">
        <v>355</v>
      </c>
      <c r="AF77">
        <v>0</v>
      </c>
      <c r="AG77">
        <v>355</v>
      </c>
      <c r="AH77">
        <v>312.91</v>
      </c>
      <c r="AI77">
        <v>21.98</v>
      </c>
      <c r="AJ77">
        <v>334.89</v>
      </c>
      <c r="AK77">
        <v>6750</v>
      </c>
      <c r="AL77">
        <v>29300</v>
      </c>
      <c r="AM77">
        <v>36050</v>
      </c>
      <c r="AN77">
        <v>4176.53</v>
      </c>
      <c r="AO77">
        <v>3759.02</v>
      </c>
      <c r="AP77">
        <v>417.51</v>
      </c>
      <c r="AQ77">
        <v>355</v>
      </c>
      <c r="AR77">
        <v>322.36</v>
      </c>
      <c r="AU77">
        <v>0</v>
      </c>
      <c r="AV77" s="12">
        <v>0</v>
      </c>
      <c r="AW77" s="4">
        <v>334.89</v>
      </c>
      <c r="AX77" s="4">
        <v>355</v>
      </c>
      <c r="AY77" s="4">
        <v>600</v>
      </c>
      <c r="AZ77" s="24">
        <v>640</v>
      </c>
      <c r="BA77" s="4">
        <v>334.89</v>
      </c>
      <c r="BB77" s="4">
        <v>355</v>
      </c>
      <c r="BE77" s="15">
        <f t="shared" si="138"/>
        <v>334.89</v>
      </c>
      <c r="BF77" s="15">
        <f t="shared" ref="BF77:BH77" si="172">AH77</f>
        <v>312.91</v>
      </c>
      <c r="BG77" s="15">
        <f t="shared" si="172"/>
        <v>21.98</v>
      </c>
      <c r="BH77" s="15">
        <f t="shared" si="172"/>
        <v>334.89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15">
        <f t="shared" si="140"/>
        <v>355</v>
      </c>
      <c r="BN77" s="15">
        <f t="shared" ref="BN77:BP77" si="173">AE77</f>
        <v>355</v>
      </c>
      <c r="BO77" s="15">
        <f t="shared" si="173"/>
        <v>0</v>
      </c>
      <c r="BP77" s="15">
        <f t="shared" si="173"/>
        <v>355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28970.95</v>
      </c>
      <c r="B78">
        <v>-6750</v>
      </c>
      <c r="C78">
        <v>35972.06</v>
      </c>
      <c r="D78">
        <v>2985.88</v>
      </c>
      <c r="E78">
        <v>350</v>
      </c>
      <c r="F78" s="4">
        <v>4550</v>
      </c>
      <c r="G78">
        <v>599.2</v>
      </c>
      <c r="H78">
        <v>655.6</v>
      </c>
      <c r="I78">
        <v>636.7</v>
      </c>
      <c r="J78">
        <v>639.56</v>
      </c>
      <c r="K78">
        <v>540.21</v>
      </c>
      <c r="L78">
        <v>563.01</v>
      </c>
      <c r="M78">
        <v>919.25</v>
      </c>
      <c r="N78">
        <v>900.34</v>
      </c>
      <c r="O78">
        <v>0</v>
      </c>
      <c r="P78">
        <v>641.6</v>
      </c>
      <c r="Q78">
        <v>0</v>
      </c>
      <c r="R78">
        <v>349.03</v>
      </c>
      <c r="S78">
        <v>29053.27</v>
      </c>
      <c r="T78">
        <v>6834.651</v>
      </c>
      <c r="U78">
        <v>2315.415</v>
      </c>
      <c r="V78">
        <v>267.666</v>
      </c>
      <c r="W78">
        <v>2583.082</v>
      </c>
      <c r="X78">
        <v>329.421</v>
      </c>
      <c r="Y78">
        <v>49.985</v>
      </c>
      <c r="Z78">
        <v>2708.6</v>
      </c>
      <c r="AA78">
        <v>15125.02</v>
      </c>
      <c r="AB78">
        <v>1213.7</v>
      </c>
      <c r="AC78" t="s">
        <v>58</v>
      </c>
      <c r="AD78" s="4">
        <v>-917.6358</v>
      </c>
      <c r="AE78">
        <v>350</v>
      </c>
      <c r="AF78">
        <v>0</v>
      </c>
      <c r="AG78">
        <v>350</v>
      </c>
      <c r="AH78">
        <v>319</v>
      </c>
      <c r="AI78">
        <v>16.59</v>
      </c>
      <c r="AJ78">
        <v>335.59</v>
      </c>
      <c r="AK78">
        <v>6750</v>
      </c>
      <c r="AL78">
        <v>29396</v>
      </c>
      <c r="AM78">
        <v>36146</v>
      </c>
      <c r="AN78">
        <v>4161.77</v>
      </c>
      <c r="AO78">
        <v>3935.72</v>
      </c>
      <c r="AP78">
        <v>226.05</v>
      </c>
      <c r="AQ78">
        <v>350</v>
      </c>
      <c r="AR78">
        <v>325.98</v>
      </c>
      <c r="AU78">
        <v>0</v>
      </c>
      <c r="AV78" s="12">
        <v>0</v>
      </c>
      <c r="AW78" s="4">
        <v>335.59</v>
      </c>
      <c r="AX78" s="4">
        <v>350</v>
      </c>
      <c r="AY78" s="4">
        <v>600</v>
      </c>
      <c r="AZ78" s="24">
        <v>640</v>
      </c>
      <c r="BA78" s="4">
        <v>335.59</v>
      </c>
      <c r="BB78" s="4">
        <v>350</v>
      </c>
      <c r="BE78" s="15">
        <f t="shared" si="138"/>
        <v>335.59</v>
      </c>
      <c r="BF78" s="15">
        <f t="shared" ref="BF78:BH78" si="174">AH78</f>
        <v>319</v>
      </c>
      <c r="BG78" s="15">
        <f t="shared" si="174"/>
        <v>16.59</v>
      </c>
      <c r="BH78" s="15">
        <f t="shared" si="174"/>
        <v>335.59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15">
        <f t="shared" si="140"/>
        <v>350</v>
      </c>
      <c r="BN78" s="15">
        <f t="shared" ref="BN78:BP78" si="175">AE78</f>
        <v>350</v>
      </c>
      <c r="BO78" s="15">
        <f t="shared" si="175"/>
        <v>0</v>
      </c>
      <c r="BP78" s="15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29131.39</v>
      </c>
      <c r="B79">
        <v>-6720</v>
      </c>
      <c r="C79">
        <v>35627.58</v>
      </c>
      <c r="D79">
        <v>3038.48</v>
      </c>
      <c r="E79">
        <v>348</v>
      </c>
      <c r="F79" s="4">
        <v>4546</v>
      </c>
      <c r="G79">
        <v>599.2</v>
      </c>
      <c r="H79">
        <v>647.91</v>
      </c>
      <c r="I79">
        <v>632.36</v>
      </c>
      <c r="J79">
        <v>630.22</v>
      </c>
      <c r="K79">
        <v>539.52</v>
      </c>
      <c r="L79">
        <v>563.24</v>
      </c>
      <c r="M79">
        <v>918.42</v>
      </c>
      <c r="N79">
        <v>900.34</v>
      </c>
      <c r="O79">
        <v>0</v>
      </c>
      <c r="P79">
        <v>642.4</v>
      </c>
      <c r="Q79">
        <v>0</v>
      </c>
      <c r="R79">
        <v>349.61</v>
      </c>
      <c r="S79">
        <v>29166.9</v>
      </c>
      <c r="T79">
        <v>6681.017</v>
      </c>
      <c r="U79">
        <v>2574.724</v>
      </c>
      <c r="V79">
        <v>93.147</v>
      </c>
      <c r="W79">
        <v>2667.871</v>
      </c>
      <c r="X79">
        <v>333.401</v>
      </c>
      <c r="Y79">
        <v>50.023</v>
      </c>
      <c r="Z79">
        <v>2685.479</v>
      </c>
      <c r="AA79">
        <v>15139.95</v>
      </c>
      <c r="AB79">
        <v>1214.91</v>
      </c>
      <c r="AC79" t="s">
        <v>58</v>
      </c>
      <c r="AD79" s="4">
        <v>-913.5736</v>
      </c>
      <c r="AE79">
        <v>348</v>
      </c>
      <c r="AF79">
        <v>0</v>
      </c>
      <c r="AG79">
        <v>348</v>
      </c>
      <c r="AH79">
        <v>320</v>
      </c>
      <c r="AI79">
        <v>16</v>
      </c>
      <c r="AJ79">
        <v>336</v>
      </c>
      <c r="AK79">
        <v>6720</v>
      </c>
      <c r="AL79">
        <v>29583</v>
      </c>
      <c r="AM79">
        <v>36303</v>
      </c>
      <c r="AN79">
        <v>4197.3</v>
      </c>
      <c r="AO79">
        <v>4101.69</v>
      </c>
      <c r="AP79">
        <v>95.61</v>
      </c>
      <c r="AQ79">
        <v>348</v>
      </c>
      <c r="AR79">
        <v>326.68</v>
      </c>
      <c r="AU79">
        <v>0</v>
      </c>
      <c r="AV79" s="12">
        <v>0</v>
      </c>
      <c r="AW79" s="4">
        <v>336</v>
      </c>
      <c r="AX79" s="4">
        <v>348</v>
      </c>
      <c r="AY79" s="4">
        <v>600</v>
      </c>
      <c r="AZ79" s="24">
        <v>640</v>
      </c>
      <c r="BA79" s="4">
        <v>336</v>
      </c>
      <c r="BB79" s="4">
        <v>348</v>
      </c>
      <c r="BE79" s="15">
        <f t="shared" si="138"/>
        <v>336</v>
      </c>
      <c r="BF79" s="15">
        <f t="shared" ref="BF79:BH79" si="176">AH79</f>
        <v>320</v>
      </c>
      <c r="BG79" s="15">
        <f t="shared" si="176"/>
        <v>16</v>
      </c>
      <c r="BH79" s="15">
        <f t="shared" si="176"/>
        <v>336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15">
        <f t="shared" si="140"/>
        <v>348</v>
      </c>
      <c r="BN79" s="15">
        <f t="shared" ref="BN79:BP79" si="177">AE79</f>
        <v>348</v>
      </c>
      <c r="BO79" s="15">
        <f t="shared" si="177"/>
        <v>0</v>
      </c>
      <c r="BP79" s="15">
        <f t="shared" si="177"/>
        <v>348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29512.7</v>
      </c>
      <c r="B80">
        <v>-6691</v>
      </c>
      <c r="C80">
        <v>36385.76</v>
      </c>
      <c r="D80">
        <v>3154.17</v>
      </c>
      <c r="E80">
        <v>360</v>
      </c>
      <c r="F80" s="4">
        <v>4542</v>
      </c>
      <c r="G80">
        <v>599.2</v>
      </c>
      <c r="H80">
        <v>658.16</v>
      </c>
      <c r="I80">
        <v>637.97</v>
      </c>
      <c r="J80">
        <v>638.05</v>
      </c>
      <c r="K80">
        <v>541.38</v>
      </c>
      <c r="L80">
        <v>562.54</v>
      </c>
      <c r="M80">
        <v>918.42</v>
      </c>
      <c r="N80">
        <v>900.34</v>
      </c>
      <c r="O80">
        <v>0</v>
      </c>
      <c r="P80">
        <v>644.6</v>
      </c>
      <c r="Q80">
        <v>0</v>
      </c>
      <c r="R80">
        <v>350.08</v>
      </c>
      <c r="S80">
        <v>29162.17</v>
      </c>
      <c r="T80">
        <v>6907.023</v>
      </c>
      <c r="U80">
        <v>2992.849</v>
      </c>
      <c r="V80">
        <v>11.93</v>
      </c>
      <c r="W80">
        <v>3004.78</v>
      </c>
      <c r="X80">
        <v>334.559</v>
      </c>
      <c r="Y80">
        <v>49.97</v>
      </c>
      <c r="Z80">
        <v>2631.891</v>
      </c>
      <c r="AA80">
        <v>15190.9</v>
      </c>
      <c r="AB80">
        <v>1221.59</v>
      </c>
      <c r="AC80" t="s">
        <v>58</v>
      </c>
      <c r="AD80" s="4">
        <v>-902.5076</v>
      </c>
      <c r="AE80">
        <v>360</v>
      </c>
      <c r="AF80">
        <v>0</v>
      </c>
      <c r="AG80">
        <v>360</v>
      </c>
      <c r="AH80">
        <v>316</v>
      </c>
      <c r="AI80">
        <v>18.37</v>
      </c>
      <c r="AJ80">
        <v>334.37</v>
      </c>
      <c r="AK80">
        <v>6691</v>
      </c>
      <c r="AL80">
        <v>29734</v>
      </c>
      <c r="AM80">
        <v>36425</v>
      </c>
      <c r="AN80">
        <v>4279.82</v>
      </c>
      <c r="AO80">
        <v>4261.02</v>
      </c>
      <c r="AP80">
        <v>18.8</v>
      </c>
      <c r="AQ80">
        <v>360</v>
      </c>
      <c r="AR80">
        <v>323.76</v>
      </c>
      <c r="AU80">
        <v>0</v>
      </c>
      <c r="AV80" s="12">
        <v>0</v>
      </c>
      <c r="AW80" s="4">
        <v>334.37</v>
      </c>
      <c r="AX80" s="4">
        <v>360</v>
      </c>
      <c r="AY80" s="4">
        <v>600</v>
      </c>
      <c r="AZ80" s="24">
        <v>640</v>
      </c>
      <c r="BA80" s="4">
        <v>334.37</v>
      </c>
      <c r="BB80" s="4">
        <v>360</v>
      </c>
      <c r="BE80" s="15">
        <f t="shared" si="138"/>
        <v>334.37</v>
      </c>
      <c r="BF80" s="15">
        <f t="shared" ref="BF80:BH80" si="178">AH80</f>
        <v>316</v>
      </c>
      <c r="BG80" s="15">
        <f t="shared" si="178"/>
        <v>18.37</v>
      </c>
      <c r="BH80" s="15">
        <f t="shared" si="178"/>
        <v>334.37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15">
        <f t="shared" si="140"/>
        <v>360</v>
      </c>
      <c r="BN80" s="15">
        <f t="shared" ref="BN80:BP80" si="179">AE80</f>
        <v>360</v>
      </c>
      <c r="BO80" s="15">
        <f t="shared" si="179"/>
        <v>0</v>
      </c>
      <c r="BP80" s="15">
        <f t="shared" si="179"/>
        <v>360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29578.34</v>
      </c>
      <c r="B81">
        <v>-6662</v>
      </c>
      <c r="C81">
        <v>35927.39</v>
      </c>
      <c r="D81">
        <v>3234.07</v>
      </c>
      <c r="E81">
        <v>360</v>
      </c>
      <c r="F81" s="4">
        <v>4538</v>
      </c>
      <c r="G81">
        <v>599.2</v>
      </c>
      <c r="H81">
        <v>660.73</v>
      </c>
      <c r="I81">
        <v>638.03</v>
      </c>
      <c r="J81">
        <v>637.5</v>
      </c>
      <c r="K81">
        <v>540.68</v>
      </c>
      <c r="L81">
        <v>563.24</v>
      </c>
      <c r="M81">
        <v>919.25</v>
      </c>
      <c r="N81">
        <v>899.92</v>
      </c>
      <c r="O81">
        <v>0</v>
      </c>
      <c r="P81">
        <v>644.1</v>
      </c>
      <c r="Q81">
        <v>0</v>
      </c>
      <c r="R81">
        <v>350.08</v>
      </c>
      <c r="S81">
        <v>29450.08</v>
      </c>
      <c r="T81">
        <v>6594.657</v>
      </c>
      <c r="U81">
        <v>3239.067</v>
      </c>
      <c r="V81">
        <v>8.147</v>
      </c>
      <c r="W81">
        <v>3247.213</v>
      </c>
      <c r="X81">
        <v>109.169</v>
      </c>
      <c r="Y81">
        <v>49.997</v>
      </c>
      <c r="Z81">
        <v>3147.941</v>
      </c>
      <c r="AA81">
        <v>14909.64</v>
      </c>
      <c r="AB81">
        <v>1233.48</v>
      </c>
      <c r="AC81" t="s">
        <v>58</v>
      </c>
      <c r="AD81" s="4">
        <v>-900.9668</v>
      </c>
      <c r="AE81">
        <v>360</v>
      </c>
      <c r="AF81">
        <v>0</v>
      </c>
      <c r="AG81">
        <v>360</v>
      </c>
      <c r="AH81">
        <v>313.62</v>
      </c>
      <c r="AI81">
        <v>19.78</v>
      </c>
      <c r="AJ81">
        <v>333.4</v>
      </c>
      <c r="AK81">
        <v>6662</v>
      </c>
      <c r="AL81">
        <v>29681</v>
      </c>
      <c r="AM81">
        <v>36343</v>
      </c>
      <c r="AN81">
        <v>4448.22</v>
      </c>
      <c r="AO81">
        <v>4445.22</v>
      </c>
      <c r="AP81">
        <v>3</v>
      </c>
      <c r="AQ81">
        <v>360</v>
      </c>
      <c r="AR81">
        <v>322.06</v>
      </c>
      <c r="AU81">
        <v>0</v>
      </c>
      <c r="AV81" s="12">
        <v>0</v>
      </c>
      <c r="AW81" s="4">
        <v>333.4</v>
      </c>
      <c r="AX81" s="4">
        <v>360</v>
      </c>
      <c r="AY81" s="4">
        <v>600</v>
      </c>
      <c r="AZ81" s="24">
        <v>640</v>
      </c>
      <c r="BA81" s="4">
        <v>333.4</v>
      </c>
      <c r="BB81" s="4">
        <v>360</v>
      </c>
      <c r="BE81" s="15">
        <f t="shared" si="138"/>
        <v>333.4</v>
      </c>
      <c r="BF81" s="15">
        <f t="shared" ref="BF81:BH81" si="180">AH81</f>
        <v>313.62</v>
      </c>
      <c r="BG81" s="15">
        <f t="shared" si="180"/>
        <v>19.78</v>
      </c>
      <c r="BH81" s="15">
        <f t="shared" si="180"/>
        <v>333.4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15">
        <f t="shared" si="140"/>
        <v>360</v>
      </c>
      <c r="BN81" s="15">
        <f t="shared" ref="BN81:BP81" si="181">AE81</f>
        <v>360</v>
      </c>
      <c r="BO81" s="15">
        <f t="shared" si="181"/>
        <v>0</v>
      </c>
      <c r="BP81" s="15">
        <f t="shared" si="181"/>
        <v>360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29326.68</v>
      </c>
      <c r="B82">
        <v>-6579</v>
      </c>
      <c r="C82">
        <v>34841.44</v>
      </c>
      <c r="D82">
        <v>3369.2</v>
      </c>
      <c r="E82">
        <v>340</v>
      </c>
      <c r="F82" s="4">
        <v>4534</v>
      </c>
      <c r="G82">
        <v>599.2</v>
      </c>
      <c r="H82">
        <v>647.91</v>
      </c>
      <c r="I82">
        <v>633.22</v>
      </c>
      <c r="J82">
        <v>632.14</v>
      </c>
      <c r="K82">
        <v>539.28</v>
      </c>
      <c r="L82">
        <v>563.24</v>
      </c>
      <c r="M82">
        <v>919.25</v>
      </c>
      <c r="N82">
        <v>901.57</v>
      </c>
      <c r="O82">
        <v>0</v>
      </c>
      <c r="P82">
        <v>643.5</v>
      </c>
      <c r="Q82">
        <v>0</v>
      </c>
      <c r="R82">
        <v>350.45</v>
      </c>
      <c r="S82">
        <v>29265.63</v>
      </c>
      <c r="T82">
        <v>6592.796</v>
      </c>
      <c r="U82">
        <v>3405.906</v>
      </c>
      <c r="V82">
        <v>4.714</v>
      </c>
      <c r="W82">
        <v>3410.62</v>
      </c>
      <c r="X82">
        <v>108.998</v>
      </c>
      <c r="Y82">
        <v>50.027</v>
      </c>
      <c r="Z82">
        <v>3750.902</v>
      </c>
      <c r="AA82">
        <v>14304.05</v>
      </c>
      <c r="AB82">
        <v>1231.52</v>
      </c>
      <c r="AC82" t="s">
        <v>58</v>
      </c>
      <c r="AD82" s="4">
        <v>-895.0836</v>
      </c>
      <c r="AE82">
        <v>340</v>
      </c>
      <c r="AF82">
        <v>0</v>
      </c>
      <c r="AG82">
        <v>340</v>
      </c>
      <c r="AH82">
        <v>305</v>
      </c>
      <c r="AI82">
        <v>16</v>
      </c>
      <c r="AJ82">
        <v>321</v>
      </c>
      <c r="AK82">
        <v>6579</v>
      </c>
      <c r="AL82">
        <v>29547</v>
      </c>
      <c r="AM82">
        <v>36126</v>
      </c>
      <c r="AN82">
        <v>4589.26</v>
      </c>
      <c r="AO82">
        <v>4588.09</v>
      </c>
      <c r="AP82">
        <v>1.17</v>
      </c>
      <c r="AQ82">
        <v>340</v>
      </c>
      <c r="AR82">
        <v>311.73</v>
      </c>
      <c r="AU82">
        <v>0</v>
      </c>
      <c r="AV82" s="12">
        <v>0</v>
      </c>
      <c r="AW82" s="4">
        <v>321</v>
      </c>
      <c r="AX82" s="4">
        <v>340</v>
      </c>
      <c r="AY82" s="4">
        <v>600</v>
      </c>
      <c r="AZ82" s="24">
        <v>640</v>
      </c>
      <c r="BA82" s="4">
        <v>321</v>
      </c>
      <c r="BB82" s="4">
        <v>340</v>
      </c>
      <c r="BE82" s="15">
        <f t="shared" si="138"/>
        <v>321</v>
      </c>
      <c r="BF82" s="15">
        <f t="shared" ref="BF82:BH82" si="182">AH82</f>
        <v>305</v>
      </c>
      <c r="BG82" s="15">
        <f t="shared" si="182"/>
        <v>16</v>
      </c>
      <c r="BH82" s="15">
        <f t="shared" si="182"/>
        <v>321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15">
        <f t="shared" si="140"/>
        <v>340</v>
      </c>
      <c r="BN82" s="15">
        <f t="shared" ref="BN82:BP82" si="183">AE82</f>
        <v>340</v>
      </c>
      <c r="BO82" s="15">
        <f t="shared" si="183"/>
        <v>0</v>
      </c>
      <c r="BP82" s="15">
        <f t="shared" si="183"/>
        <v>340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29344.09</v>
      </c>
      <c r="B83">
        <v>-6532</v>
      </c>
      <c r="C83">
        <v>34976.23</v>
      </c>
      <c r="D83">
        <v>3666.34</v>
      </c>
      <c r="E83">
        <v>339</v>
      </c>
      <c r="F83" s="4">
        <v>4559</v>
      </c>
      <c r="G83">
        <v>598.35</v>
      </c>
      <c r="H83">
        <v>647.06</v>
      </c>
      <c r="I83">
        <v>630.5</v>
      </c>
      <c r="J83">
        <v>630.78</v>
      </c>
      <c r="K83">
        <v>540.68</v>
      </c>
      <c r="L83">
        <v>561.15</v>
      </c>
      <c r="M83">
        <v>918.84</v>
      </c>
      <c r="N83">
        <v>898.28</v>
      </c>
      <c r="O83">
        <v>0</v>
      </c>
      <c r="P83">
        <v>605.1</v>
      </c>
      <c r="Q83">
        <v>0</v>
      </c>
      <c r="R83">
        <v>349.92</v>
      </c>
      <c r="S83">
        <v>29221.07</v>
      </c>
      <c r="T83">
        <v>6512.492</v>
      </c>
      <c r="U83">
        <v>3769.459</v>
      </c>
      <c r="V83">
        <v>14.603</v>
      </c>
      <c r="W83">
        <v>3784.062</v>
      </c>
      <c r="X83">
        <v>106.355</v>
      </c>
      <c r="Y83">
        <v>50.036</v>
      </c>
      <c r="Z83">
        <v>4038.309</v>
      </c>
      <c r="AA83">
        <v>14030.67</v>
      </c>
      <c r="AB83">
        <v>1011.33</v>
      </c>
      <c r="AC83" t="s">
        <v>58</v>
      </c>
      <c r="AD83" s="4">
        <v>-963.3005</v>
      </c>
      <c r="AE83">
        <v>339</v>
      </c>
      <c r="AF83">
        <v>0</v>
      </c>
      <c r="AG83">
        <v>339</v>
      </c>
      <c r="AH83">
        <v>305</v>
      </c>
      <c r="AI83">
        <v>16</v>
      </c>
      <c r="AJ83">
        <v>321</v>
      </c>
      <c r="AK83">
        <v>6532</v>
      </c>
      <c r="AL83">
        <v>29517</v>
      </c>
      <c r="AM83">
        <v>36049</v>
      </c>
      <c r="AN83">
        <v>4711.74</v>
      </c>
      <c r="AO83">
        <v>4710.87</v>
      </c>
      <c r="AP83">
        <v>0.87</v>
      </c>
      <c r="AQ83">
        <v>339</v>
      </c>
      <c r="AR83">
        <v>311.75</v>
      </c>
      <c r="AU83">
        <v>0</v>
      </c>
      <c r="AV83" s="12">
        <v>0</v>
      </c>
      <c r="AW83" s="4">
        <v>321</v>
      </c>
      <c r="AX83" s="4">
        <v>339</v>
      </c>
      <c r="AY83" s="4">
        <v>600</v>
      </c>
      <c r="AZ83" s="24">
        <v>600</v>
      </c>
      <c r="BA83" s="4">
        <v>321</v>
      </c>
      <c r="BB83" s="4">
        <v>339</v>
      </c>
      <c r="BE83" s="15">
        <f t="shared" si="138"/>
        <v>321</v>
      </c>
      <c r="BF83" s="15">
        <f t="shared" ref="BF83:BH83" si="184">AH83</f>
        <v>305</v>
      </c>
      <c r="BG83" s="15">
        <f t="shared" si="184"/>
        <v>16</v>
      </c>
      <c r="BH83" s="15">
        <f t="shared" si="184"/>
        <v>321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15">
        <f t="shared" si="140"/>
        <v>339</v>
      </c>
      <c r="BN83" s="15">
        <f t="shared" ref="BN83:BP83" si="185">AE83</f>
        <v>339</v>
      </c>
      <c r="BO83" s="15">
        <f t="shared" si="185"/>
        <v>0</v>
      </c>
      <c r="BP83" s="15">
        <f t="shared" si="185"/>
        <v>339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29272.47</v>
      </c>
      <c r="B84">
        <v>-6486</v>
      </c>
      <c r="C84">
        <v>34878.92</v>
      </c>
      <c r="D84">
        <v>3897.91</v>
      </c>
      <c r="E84">
        <v>335</v>
      </c>
      <c r="F84" s="4">
        <v>4585</v>
      </c>
      <c r="G84">
        <v>598.35</v>
      </c>
      <c r="H84">
        <v>647.06</v>
      </c>
      <c r="I84">
        <v>628.83</v>
      </c>
      <c r="J84">
        <v>630.28</v>
      </c>
      <c r="K84">
        <v>539.52</v>
      </c>
      <c r="L84">
        <v>563.24</v>
      </c>
      <c r="M84">
        <v>918.84</v>
      </c>
      <c r="N84">
        <v>900.34</v>
      </c>
      <c r="O84">
        <v>0</v>
      </c>
      <c r="P84">
        <v>600</v>
      </c>
      <c r="Q84">
        <v>0</v>
      </c>
      <c r="R84">
        <v>349.92</v>
      </c>
      <c r="S84">
        <v>29211.9</v>
      </c>
      <c r="T84">
        <v>6522.858</v>
      </c>
      <c r="U84">
        <v>4094.867</v>
      </c>
      <c r="V84">
        <v>14.598</v>
      </c>
      <c r="W84">
        <v>4109.466</v>
      </c>
      <c r="X84">
        <v>105.872</v>
      </c>
      <c r="Y84">
        <v>50.013</v>
      </c>
      <c r="Z84">
        <v>4214.055</v>
      </c>
      <c r="AA84">
        <v>13844.71</v>
      </c>
      <c r="AB84">
        <v>1036.12</v>
      </c>
      <c r="AC84" t="s">
        <v>58</v>
      </c>
      <c r="AD84" s="4">
        <v>-992.8564</v>
      </c>
      <c r="AE84">
        <v>335</v>
      </c>
      <c r="AF84">
        <v>0</v>
      </c>
      <c r="AG84">
        <v>335</v>
      </c>
      <c r="AH84">
        <v>300</v>
      </c>
      <c r="AI84">
        <v>27.85</v>
      </c>
      <c r="AJ84">
        <v>327.85</v>
      </c>
      <c r="AK84">
        <v>6486</v>
      </c>
      <c r="AL84">
        <v>29576</v>
      </c>
      <c r="AM84">
        <v>36062</v>
      </c>
      <c r="AN84">
        <v>4824.35</v>
      </c>
      <c r="AO84">
        <v>4823.53</v>
      </c>
      <c r="AP84">
        <v>0.82</v>
      </c>
      <c r="AQ84">
        <v>335</v>
      </c>
      <c r="AR84">
        <v>312.02</v>
      </c>
      <c r="AU84">
        <v>0</v>
      </c>
      <c r="AV84" s="12">
        <v>0</v>
      </c>
      <c r="AW84" s="4">
        <v>327.85</v>
      </c>
      <c r="AX84" s="4">
        <v>335</v>
      </c>
      <c r="AY84" s="4">
        <v>600</v>
      </c>
      <c r="AZ84" s="24">
        <v>600</v>
      </c>
      <c r="BA84" s="4">
        <v>327.85</v>
      </c>
      <c r="BB84" s="4">
        <v>335</v>
      </c>
      <c r="BE84" s="15">
        <f t="shared" si="138"/>
        <v>327.85</v>
      </c>
      <c r="BF84" s="15">
        <f t="shared" ref="BF84:BH84" si="186">AH84</f>
        <v>300</v>
      </c>
      <c r="BG84" s="15">
        <f t="shared" si="186"/>
        <v>27.85</v>
      </c>
      <c r="BH84" s="15">
        <f t="shared" si="186"/>
        <v>327.85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15">
        <f t="shared" si="140"/>
        <v>335</v>
      </c>
      <c r="BN84" s="15">
        <f t="shared" ref="BN84:BP84" si="187">AE84</f>
        <v>335</v>
      </c>
      <c r="BO84" s="15">
        <f t="shared" si="187"/>
        <v>0</v>
      </c>
      <c r="BP84" s="15">
        <f t="shared" si="187"/>
        <v>335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29098.08</v>
      </c>
      <c r="B85">
        <v>-6439</v>
      </c>
      <c r="C85">
        <v>34340.29</v>
      </c>
      <c r="D85">
        <v>4048.87</v>
      </c>
      <c r="E85">
        <v>329</v>
      </c>
      <c r="F85" s="4">
        <v>4610</v>
      </c>
      <c r="G85">
        <v>598.35</v>
      </c>
      <c r="H85">
        <v>646.22</v>
      </c>
      <c r="I85">
        <v>629.38</v>
      </c>
      <c r="J85">
        <v>630.14</v>
      </c>
      <c r="K85">
        <v>538.82</v>
      </c>
      <c r="L85">
        <v>561.85</v>
      </c>
      <c r="M85">
        <v>918.01</v>
      </c>
      <c r="N85">
        <v>899.92</v>
      </c>
      <c r="O85">
        <v>0</v>
      </c>
      <c r="P85">
        <v>595.6</v>
      </c>
      <c r="Q85">
        <v>0</v>
      </c>
      <c r="R85">
        <v>346.65</v>
      </c>
      <c r="S85">
        <v>29181.03</v>
      </c>
      <c r="T85">
        <v>6460.427</v>
      </c>
      <c r="U85">
        <v>4432.912</v>
      </c>
      <c r="V85">
        <v>14.603</v>
      </c>
      <c r="W85">
        <v>4447.515</v>
      </c>
      <c r="X85">
        <v>105.671</v>
      </c>
      <c r="Y85">
        <v>50.035</v>
      </c>
      <c r="Z85">
        <v>4652.559</v>
      </c>
      <c r="AA85">
        <v>13413.33</v>
      </c>
      <c r="AB85">
        <v>1036.81</v>
      </c>
      <c r="AC85" t="s">
        <v>58</v>
      </c>
      <c r="AD85" s="4">
        <v>-1023.393</v>
      </c>
      <c r="AE85">
        <v>329</v>
      </c>
      <c r="AF85">
        <v>0</v>
      </c>
      <c r="AG85">
        <v>329</v>
      </c>
      <c r="AH85">
        <v>300</v>
      </c>
      <c r="AI85">
        <v>16.8</v>
      </c>
      <c r="AJ85">
        <v>316.8</v>
      </c>
      <c r="AK85">
        <v>6439</v>
      </c>
      <c r="AL85">
        <v>29608</v>
      </c>
      <c r="AM85">
        <v>36047</v>
      </c>
      <c r="AN85">
        <v>4942.55</v>
      </c>
      <c r="AO85">
        <v>4941.77</v>
      </c>
      <c r="AP85">
        <v>0.78</v>
      </c>
      <c r="AQ85">
        <v>329</v>
      </c>
      <c r="AR85">
        <v>307.17</v>
      </c>
      <c r="AU85">
        <v>0</v>
      </c>
      <c r="AV85" s="12">
        <v>0</v>
      </c>
      <c r="AW85" s="4">
        <v>316.8</v>
      </c>
      <c r="AX85" s="4">
        <v>329</v>
      </c>
      <c r="AY85" s="4">
        <v>600</v>
      </c>
      <c r="AZ85" s="24">
        <v>600</v>
      </c>
      <c r="BA85" s="4">
        <v>316.8</v>
      </c>
      <c r="BB85" s="4">
        <v>329</v>
      </c>
      <c r="BE85" s="15">
        <f t="shared" si="138"/>
        <v>316.8</v>
      </c>
      <c r="BF85" s="15">
        <f t="shared" ref="BF85:BH85" si="188">AH85</f>
        <v>300</v>
      </c>
      <c r="BG85" s="15">
        <f t="shared" si="188"/>
        <v>16.8</v>
      </c>
      <c r="BH85" s="15">
        <f t="shared" si="188"/>
        <v>316.8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15">
        <f t="shared" si="140"/>
        <v>329</v>
      </c>
      <c r="BN85" s="15">
        <f t="shared" ref="BN85:BP85" si="189">AE85</f>
        <v>329</v>
      </c>
      <c r="BO85" s="15">
        <f t="shared" si="189"/>
        <v>0</v>
      </c>
      <c r="BP85" s="15">
        <f t="shared" si="189"/>
        <v>329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28955.67</v>
      </c>
      <c r="B86">
        <v>-6446</v>
      </c>
      <c r="C86">
        <v>33417.38</v>
      </c>
      <c r="D86">
        <v>4253.97</v>
      </c>
      <c r="E86">
        <v>310</v>
      </c>
      <c r="F86" s="4">
        <v>4636</v>
      </c>
      <c r="G86">
        <v>589.82</v>
      </c>
      <c r="H86">
        <v>616.3</v>
      </c>
      <c r="I86">
        <v>631.28</v>
      </c>
      <c r="J86">
        <v>630.7</v>
      </c>
      <c r="K86">
        <v>539.52</v>
      </c>
      <c r="L86">
        <v>562.08</v>
      </c>
      <c r="M86">
        <v>919.66</v>
      </c>
      <c r="N86">
        <v>899.1</v>
      </c>
      <c r="O86">
        <v>0</v>
      </c>
      <c r="P86">
        <v>597.8</v>
      </c>
      <c r="Q86">
        <v>0</v>
      </c>
      <c r="R86">
        <v>340.89</v>
      </c>
      <c r="S86">
        <v>28977.92</v>
      </c>
      <c r="T86">
        <v>6492.449</v>
      </c>
      <c r="U86">
        <v>4574.659</v>
      </c>
      <c r="V86">
        <v>14.614</v>
      </c>
      <c r="W86">
        <v>4589.274</v>
      </c>
      <c r="X86">
        <v>208.051</v>
      </c>
      <c r="Y86">
        <v>50.03</v>
      </c>
      <c r="Z86">
        <v>5216.039</v>
      </c>
      <c r="AA86">
        <v>12801.37</v>
      </c>
      <c r="AB86">
        <v>1041.42</v>
      </c>
      <c r="AC86" t="s">
        <v>58</v>
      </c>
      <c r="AD86" s="4">
        <v>-1056.731</v>
      </c>
      <c r="AE86">
        <v>310</v>
      </c>
      <c r="AF86">
        <v>0</v>
      </c>
      <c r="AG86">
        <v>310</v>
      </c>
      <c r="AH86">
        <v>300</v>
      </c>
      <c r="AI86">
        <v>0</v>
      </c>
      <c r="AJ86">
        <v>300</v>
      </c>
      <c r="AK86">
        <v>6446</v>
      </c>
      <c r="AL86">
        <v>29534</v>
      </c>
      <c r="AM86">
        <v>35980</v>
      </c>
      <c r="AN86">
        <v>5041.92</v>
      </c>
      <c r="AO86">
        <v>5041.19</v>
      </c>
      <c r="AP86">
        <v>0.73</v>
      </c>
      <c r="AQ86">
        <v>310</v>
      </c>
      <c r="AR86">
        <v>300</v>
      </c>
      <c r="AU86">
        <v>0</v>
      </c>
      <c r="AV86" s="12">
        <v>0</v>
      </c>
      <c r="AW86" s="4">
        <v>300</v>
      </c>
      <c r="AX86" s="4">
        <v>310</v>
      </c>
      <c r="AY86" s="4">
        <v>557.88</v>
      </c>
      <c r="AZ86" s="24">
        <v>600</v>
      </c>
      <c r="BA86" s="4">
        <v>300</v>
      </c>
      <c r="BB86" s="4">
        <v>310</v>
      </c>
      <c r="BE86" s="15">
        <f t="shared" si="138"/>
        <v>300</v>
      </c>
      <c r="BF86" s="15">
        <f t="shared" ref="BF86:BH86" si="190">AH86</f>
        <v>300</v>
      </c>
      <c r="BG86" s="15">
        <f t="shared" si="190"/>
        <v>0</v>
      </c>
      <c r="BH86" s="15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15">
        <f t="shared" si="140"/>
        <v>310</v>
      </c>
      <c r="BN86" s="15">
        <f t="shared" ref="BN86:BP86" si="191">AE86</f>
        <v>310</v>
      </c>
      <c r="BO86" s="15">
        <f t="shared" si="191"/>
        <v>0</v>
      </c>
      <c r="BP86" s="15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28815.11</v>
      </c>
      <c r="B87">
        <v>-6238</v>
      </c>
      <c r="C87">
        <v>32992.95</v>
      </c>
      <c r="D87">
        <v>4456.92</v>
      </c>
      <c r="E87">
        <v>305</v>
      </c>
      <c r="F87" s="4">
        <v>4453</v>
      </c>
      <c r="G87">
        <v>550.49</v>
      </c>
      <c r="H87">
        <v>500.09</v>
      </c>
      <c r="I87">
        <v>628.73</v>
      </c>
      <c r="J87">
        <v>630.97</v>
      </c>
      <c r="K87">
        <v>539.52</v>
      </c>
      <c r="L87">
        <v>562.54</v>
      </c>
      <c r="M87">
        <v>919.25</v>
      </c>
      <c r="N87">
        <v>900.75</v>
      </c>
      <c r="O87">
        <v>0</v>
      </c>
      <c r="P87">
        <v>596.6</v>
      </c>
      <c r="Q87">
        <v>0</v>
      </c>
      <c r="R87">
        <v>336.87</v>
      </c>
      <c r="S87">
        <v>28572.69</v>
      </c>
      <c r="T87">
        <v>6316.704</v>
      </c>
      <c r="U87">
        <v>4659.873</v>
      </c>
      <c r="V87">
        <v>9.622</v>
      </c>
      <c r="W87">
        <v>4669.495</v>
      </c>
      <c r="X87">
        <v>205.54</v>
      </c>
      <c r="Y87">
        <v>50.032</v>
      </c>
      <c r="Z87">
        <v>5724.479</v>
      </c>
      <c r="AA87">
        <v>12333.97</v>
      </c>
      <c r="AB87">
        <v>1041.96</v>
      </c>
      <c r="AC87" t="s">
        <v>58</v>
      </c>
      <c r="AD87" s="4">
        <v>-873.2318</v>
      </c>
      <c r="AE87">
        <v>305</v>
      </c>
      <c r="AF87">
        <v>0</v>
      </c>
      <c r="AG87">
        <v>305</v>
      </c>
      <c r="AH87">
        <v>297</v>
      </c>
      <c r="AI87">
        <v>1.78</v>
      </c>
      <c r="AJ87">
        <v>298.78</v>
      </c>
      <c r="AK87">
        <v>6238</v>
      </c>
      <c r="AL87">
        <v>29331</v>
      </c>
      <c r="AM87">
        <v>35569</v>
      </c>
      <c r="AN87">
        <v>5114.07</v>
      </c>
      <c r="AO87">
        <v>5113.38</v>
      </c>
      <c r="AP87">
        <v>0.69</v>
      </c>
      <c r="AQ87">
        <v>305</v>
      </c>
      <c r="AR87">
        <v>297.71</v>
      </c>
      <c r="AU87">
        <v>0</v>
      </c>
      <c r="AV87" s="12">
        <v>0</v>
      </c>
      <c r="AW87" s="4">
        <v>298.78</v>
      </c>
      <c r="AX87" s="4">
        <v>305</v>
      </c>
      <c r="AY87" s="4">
        <v>492</v>
      </c>
      <c r="AZ87" s="24">
        <v>600</v>
      </c>
      <c r="BA87" s="4">
        <v>298.78</v>
      </c>
      <c r="BB87" s="4">
        <v>305</v>
      </c>
      <c r="BE87" s="15">
        <f t="shared" si="138"/>
        <v>298.78</v>
      </c>
      <c r="BF87" s="15">
        <f t="shared" ref="BF87:BH87" si="192">AH87</f>
        <v>297</v>
      </c>
      <c r="BG87" s="15">
        <f t="shared" si="192"/>
        <v>1.78</v>
      </c>
      <c r="BH87" s="15">
        <f t="shared" si="192"/>
        <v>298.78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15">
        <f t="shared" si="140"/>
        <v>305</v>
      </c>
      <c r="BN87" s="15">
        <f t="shared" ref="BN87:BP87" si="193">AE87</f>
        <v>305</v>
      </c>
      <c r="BO87" s="15">
        <f t="shared" si="193"/>
        <v>0</v>
      </c>
      <c r="BP87" s="15">
        <f t="shared" si="193"/>
        <v>305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28418.23</v>
      </c>
      <c r="B88">
        <v>-6034</v>
      </c>
      <c r="C88">
        <v>31895.38</v>
      </c>
      <c r="D88">
        <v>4740.09</v>
      </c>
      <c r="E88">
        <v>300</v>
      </c>
      <c r="F88" s="4">
        <v>4275</v>
      </c>
      <c r="G88">
        <v>504.35</v>
      </c>
      <c r="H88">
        <v>499.22</v>
      </c>
      <c r="I88">
        <v>630.78</v>
      </c>
      <c r="J88">
        <v>630.66</v>
      </c>
      <c r="K88">
        <v>523.23</v>
      </c>
      <c r="L88">
        <v>545.33</v>
      </c>
      <c r="M88">
        <v>918.42</v>
      </c>
      <c r="N88">
        <v>899.51</v>
      </c>
      <c r="O88">
        <v>0</v>
      </c>
      <c r="P88">
        <v>522.4</v>
      </c>
      <c r="Q88">
        <v>0</v>
      </c>
      <c r="R88">
        <v>321.28</v>
      </c>
      <c r="S88">
        <v>28544.01</v>
      </c>
      <c r="T88">
        <v>5906.721</v>
      </c>
      <c r="U88">
        <v>4775.218</v>
      </c>
      <c r="V88">
        <v>4.77</v>
      </c>
      <c r="W88">
        <v>4779.988</v>
      </c>
      <c r="X88">
        <v>207.416</v>
      </c>
      <c r="Y88">
        <v>49.974</v>
      </c>
      <c r="Z88">
        <v>6348.76</v>
      </c>
      <c r="AA88">
        <v>11710.76</v>
      </c>
      <c r="AB88">
        <v>1134.21</v>
      </c>
      <c r="AC88" t="s">
        <v>58</v>
      </c>
      <c r="AD88" s="4">
        <v>-808.9371</v>
      </c>
      <c r="AE88">
        <v>300</v>
      </c>
      <c r="AF88">
        <v>0</v>
      </c>
      <c r="AG88">
        <v>300</v>
      </c>
      <c r="AH88">
        <v>290</v>
      </c>
      <c r="AI88">
        <v>0</v>
      </c>
      <c r="AJ88">
        <v>290</v>
      </c>
      <c r="AK88">
        <v>6034</v>
      </c>
      <c r="AL88">
        <v>29055</v>
      </c>
      <c r="AM88">
        <v>35089</v>
      </c>
      <c r="AN88">
        <v>5180.21</v>
      </c>
      <c r="AO88">
        <v>5179.57</v>
      </c>
      <c r="AP88">
        <v>0.64</v>
      </c>
      <c r="AQ88">
        <v>300</v>
      </c>
      <c r="AR88">
        <v>290</v>
      </c>
      <c r="AU88">
        <v>0</v>
      </c>
      <c r="AV88" s="12">
        <v>0</v>
      </c>
      <c r="AW88" s="4">
        <v>290</v>
      </c>
      <c r="AX88" s="4">
        <v>300</v>
      </c>
      <c r="AY88" s="4">
        <v>492</v>
      </c>
      <c r="AZ88" s="24">
        <v>520.8</v>
      </c>
      <c r="BA88" s="4">
        <v>290</v>
      </c>
      <c r="BB88" s="4">
        <v>300</v>
      </c>
      <c r="BE88" s="15">
        <f t="shared" si="138"/>
        <v>290</v>
      </c>
      <c r="BF88" s="15">
        <f t="shared" ref="BF88:BH88" si="194">AH88</f>
        <v>290</v>
      </c>
      <c r="BG88" s="15">
        <f t="shared" si="194"/>
        <v>0</v>
      </c>
      <c r="BH88" s="15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15">
        <f t="shared" si="140"/>
        <v>300</v>
      </c>
      <c r="BN88" s="15">
        <f t="shared" ref="BN88:BP88" si="195">AE88</f>
        <v>300</v>
      </c>
      <c r="BO88" s="15">
        <f t="shared" si="195"/>
        <v>0</v>
      </c>
      <c r="BP88" s="15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27863.34</v>
      </c>
      <c r="B89">
        <v>-5829</v>
      </c>
      <c r="C89">
        <v>31004.64</v>
      </c>
      <c r="D89">
        <v>4906.32</v>
      </c>
      <c r="E89">
        <v>289</v>
      </c>
      <c r="F89" s="4">
        <v>4095</v>
      </c>
      <c r="G89">
        <v>359.09</v>
      </c>
      <c r="H89">
        <v>352.25</v>
      </c>
      <c r="I89">
        <v>635.53</v>
      </c>
      <c r="J89">
        <v>630.95</v>
      </c>
      <c r="K89">
        <v>502.07</v>
      </c>
      <c r="L89">
        <v>543</v>
      </c>
      <c r="M89">
        <v>918.84</v>
      </c>
      <c r="N89">
        <v>900.34</v>
      </c>
      <c r="O89">
        <v>0</v>
      </c>
      <c r="P89">
        <v>493.9</v>
      </c>
      <c r="Q89">
        <v>0</v>
      </c>
      <c r="R89">
        <v>302.25</v>
      </c>
      <c r="S89">
        <v>28263.86</v>
      </c>
      <c r="T89">
        <v>5755.5</v>
      </c>
      <c r="U89">
        <v>4901.697</v>
      </c>
      <c r="V89">
        <v>4.733</v>
      </c>
      <c r="W89">
        <v>4906.43</v>
      </c>
      <c r="X89">
        <v>208.346</v>
      </c>
      <c r="Y89">
        <v>49.966</v>
      </c>
      <c r="Z89">
        <v>6914.982</v>
      </c>
      <c r="AA89">
        <v>11129.44</v>
      </c>
      <c r="AB89">
        <v>1109.26</v>
      </c>
      <c r="AC89" t="s">
        <v>58</v>
      </c>
      <c r="AD89" s="4">
        <v>-693.2346</v>
      </c>
      <c r="AE89">
        <v>289</v>
      </c>
      <c r="AF89">
        <v>0</v>
      </c>
      <c r="AG89">
        <v>289</v>
      </c>
      <c r="AH89">
        <v>285.15</v>
      </c>
      <c r="AI89">
        <v>0</v>
      </c>
      <c r="AJ89">
        <v>285.15</v>
      </c>
      <c r="AK89">
        <v>5829</v>
      </c>
      <c r="AL89">
        <v>28734</v>
      </c>
      <c r="AM89">
        <v>34563</v>
      </c>
      <c r="AN89">
        <v>5248.84</v>
      </c>
      <c r="AO89">
        <v>5248.24</v>
      </c>
      <c r="AP89">
        <v>0.6</v>
      </c>
      <c r="AQ89">
        <v>289</v>
      </c>
      <c r="AR89">
        <v>285.15</v>
      </c>
      <c r="AU89">
        <v>0</v>
      </c>
      <c r="AV89" s="12">
        <v>0</v>
      </c>
      <c r="AW89" s="4">
        <v>285.15</v>
      </c>
      <c r="AX89" s="4">
        <v>289</v>
      </c>
      <c r="AY89" s="4">
        <v>492</v>
      </c>
      <c r="AZ89" s="24">
        <v>492</v>
      </c>
      <c r="BA89" s="4">
        <v>285.15</v>
      </c>
      <c r="BB89" s="4">
        <v>289</v>
      </c>
      <c r="BE89" s="15">
        <f t="shared" si="138"/>
        <v>285.15</v>
      </c>
      <c r="BF89" s="15">
        <f t="shared" ref="BF89:BH89" si="196">AH89</f>
        <v>285.15</v>
      </c>
      <c r="BG89" s="15">
        <f t="shared" si="196"/>
        <v>0</v>
      </c>
      <c r="BH89" s="15">
        <f t="shared" si="196"/>
        <v>285.15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15">
        <f t="shared" si="140"/>
        <v>289</v>
      </c>
      <c r="BN89" s="15">
        <f t="shared" ref="BN89:BP89" si="197">AE89</f>
        <v>289</v>
      </c>
      <c r="BO89" s="15">
        <f t="shared" si="197"/>
        <v>0</v>
      </c>
      <c r="BP89" s="15">
        <f t="shared" si="197"/>
        <v>289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27884.61</v>
      </c>
      <c r="B90">
        <v>-5569</v>
      </c>
      <c r="C90">
        <v>31374.26</v>
      </c>
      <c r="D90">
        <v>5050.79</v>
      </c>
      <c r="E90">
        <v>290</v>
      </c>
      <c r="F90" s="4">
        <v>3920</v>
      </c>
      <c r="G90">
        <v>408.65</v>
      </c>
      <c r="H90">
        <v>408.65</v>
      </c>
      <c r="I90">
        <v>629.58</v>
      </c>
      <c r="J90">
        <v>631.38</v>
      </c>
      <c r="K90">
        <v>506.25</v>
      </c>
      <c r="L90">
        <v>543.47</v>
      </c>
      <c r="M90">
        <v>919.25</v>
      </c>
      <c r="N90">
        <v>900.75</v>
      </c>
      <c r="O90">
        <v>0</v>
      </c>
      <c r="P90">
        <v>493.8</v>
      </c>
      <c r="Q90">
        <v>0</v>
      </c>
      <c r="R90">
        <v>307.64</v>
      </c>
      <c r="S90">
        <v>28037.09</v>
      </c>
      <c r="T90">
        <v>5764.406</v>
      </c>
      <c r="U90">
        <v>4877.731</v>
      </c>
      <c r="V90">
        <v>4.753</v>
      </c>
      <c r="W90">
        <v>4882.484</v>
      </c>
      <c r="X90">
        <v>208.25</v>
      </c>
      <c r="Y90">
        <v>49.97</v>
      </c>
      <c r="Z90">
        <v>6722.736</v>
      </c>
      <c r="AA90">
        <v>11336.15</v>
      </c>
      <c r="AB90">
        <v>1103.39</v>
      </c>
      <c r="AC90" t="s">
        <v>58</v>
      </c>
      <c r="AD90" s="4">
        <v>-511.1362</v>
      </c>
      <c r="AE90">
        <v>290</v>
      </c>
      <c r="AF90">
        <v>0</v>
      </c>
      <c r="AG90">
        <v>290</v>
      </c>
      <c r="AH90">
        <v>285</v>
      </c>
      <c r="AI90">
        <v>0</v>
      </c>
      <c r="AJ90">
        <v>285</v>
      </c>
      <c r="AK90">
        <v>5569</v>
      </c>
      <c r="AL90">
        <v>28390</v>
      </c>
      <c r="AM90">
        <v>33959</v>
      </c>
      <c r="AN90">
        <v>5384.59</v>
      </c>
      <c r="AO90">
        <v>5384.04</v>
      </c>
      <c r="AP90">
        <v>0.55</v>
      </c>
      <c r="AQ90">
        <v>290</v>
      </c>
      <c r="AR90">
        <v>285</v>
      </c>
      <c r="AU90">
        <v>0</v>
      </c>
      <c r="AV90" s="12">
        <v>0</v>
      </c>
      <c r="AW90" s="4">
        <v>285</v>
      </c>
      <c r="AX90" s="4">
        <v>290</v>
      </c>
      <c r="AY90" s="4">
        <v>492</v>
      </c>
      <c r="AZ90" s="24">
        <v>492</v>
      </c>
      <c r="BA90" s="4">
        <v>285</v>
      </c>
      <c r="BB90" s="4">
        <v>290</v>
      </c>
      <c r="BE90" s="15">
        <f t="shared" si="138"/>
        <v>285</v>
      </c>
      <c r="BF90" s="15">
        <f t="shared" ref="BF90:BH90" si="198">AH90</f>
        <v>285</v>
      </c>
      <c r="BG90" s="15">
        <f t="shared" si="198"/>
        <v>0</v>
      </c>
      <c r="BH90" s="15">
        <f t="shared" si="198"/>
        <v>285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15">
        <f t="shared" si="140"/>
        <v>290</v>
      </c>
      <c r="BN90" s="15">
        <f t="shared" ref="BN90:BP90" si="199">AE90</f>
        <v>290</v>
      </c>
      <c r="BO90" s="15">
        <f t="shared" si="199"/>
        <v>0</v>
      </c>
      <c r="BP90" s="15">
        <f t="shared" si="199"/>
        <v>290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27592.53</v>
      </c>
      <c r="B91">
        <v>-5425</v>
      </c>
      <c r="C91">
        <v>31542.36</v>
      </c>
      <c r="D91">
        <v>5102.24</v>
      </c>
      <c r="E91">
        <v>290</v>
      </c>
      <c r="F91" s="4">
        <v>4058</v>
      </c>
      <c r="G91">
        <v>491.53</v>
      </c>
      <c r="H91">
        <v>486.43</v>
      </c>
      <c r="I91">
        <v>635.31</v>
      </c>
      <c r="J91">
        <v>630.63</v>
      </c>
      <c r="K91">
        <v>516.95</v>
      </c>
      <c r="L91">
        <v>543</v>
      </c>
      <c r="M91">
        <v>920.07</v>
      </c>
      <c r="N91">
        <v>899.92</v>
      </c>
      <c r="O91">
        <v>0</v>
      </c>
      <c r="P91">
        <v>493.4</v>
      </c>
      <c r="Q91">
        <v>0</v>
      </c>
      <c r="R91">
        <v>317.42</v>
      </c>
      <c r="S91">
        <v>27574.21</v>
      </c>
      <c r="T91">
        <v>5517.095</v>
      </c>
      <c r="U91">
        <v>4764.008</v>
      </c>
      <c r="V91">
        <v>4.807</v>
      </c>
      <c r="W91">
        <v>4768.815</v>
      </c>
      <c r="X91">
        <v>208.227</v>
      </c>
      <c r="Y91">
        <v>50.01</v>
      </c>
      <c r="Z91">
        <v>6968.248</v>
      </c>
      <c r="AA91">
        <v>11085.52</v>
      </c>
      <c r="AB91">
        <v>1095.44</v>
      </c>
      <c r="AC91" t="s">
        <v>58</v>
      </c>
      <c r="AD91" s="4">
        <v>-628.6597</v>
      </c>
      <c r="AE91">
        <v>290</v>
      </c>
      <c r="AF91">
        <v>0</v>
      </c>
      <c r="AG91">
        <v>290</v>
      </c>
      <c r="AH91">
        <v>280</v>
      </c>
      <c r="AI91">
        <v>0</v>
      </c>
      <c r="AJ91">
        <v>280</v>
      </c>
      <c r="AK91">
        <v>5425</v>
      </c>
      <c r="AL91">
        <v>28066</v>
      </c>
      <c r="AM91">
        <v>33491</v>
      </c>
      <c r="AN91">
        <v>5966.16</v>
      </c>
      <c r="AO91">
        <v>5965.66</v>
      </c>
      <c r="AP91">
        <v>0.5</v>
      </c>
      <c r="AQ91">
        <v>290</v>
      </c>
      <c r="AR91">
        <v>280</v>
      </c>
      <c r="AU91">
        <v>0</v>
      </c>
      <c r="AV91" s="12">
        <v>0</v>
      </c>
      <c r="AW91" s="4">
        <v>280</v>
      </c>
      <c r="AX91" s="4">
        <v>290</v>
      </c>
      <c r="AY91" s="4">
        <v>492</v>
      </c>
      <c r="AZ91" s="24">
        <v>492</v>
      </c>
      <c r="BA91" s="4">
        <v>280</v>
      </c>
      <c r="BB91" s="4">
        <v>290</v>
      </c>
      <c r="BE91" s="15">
        <f t="shared" si="138"/>
        <v>280</v>
      </c>
      <c r="BF91" s="15">
        <f t="shared" ref="BF91:BH91" si="200">AH91</f>
        <v>280</v>
      </c>
      <c r="BG91" s="15">
        <f t="shared" si="200"/>
        <v>0</v>
      </c>
      <c r="BH91" s="15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15">
        <f t="shared" si="140"/>
        <v>290</v>
      </c>
      <c r="BN91" s="15">
        <f t="shared" ref="BN91:BP91" si="201">AE91</f>
        <v>290</v>
      </c>
      <c r="BO91" s="15">
        <f t="shared" si="201"/>
        <v>0</v>
      </c>
      <c r="BP91" s="15">
        <f t="shared" si="201"/>
        <v>290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27209.98</v>
      </c>
      <c r="B92">
        <v>-5295</v>
      </c>
      <c r="C92">
        <v>31428.53</v>
      </c>
      <c r="D92">
        <v>5159.63</v>
      </c>
      <c r="E92">
        <v>290</v>
      </c>
      <c r="F92" s="4">
        <v>4215</v>
      </c>
      <c r="G92">
        <v>371.91</v>
      </c>
      <c r="H92">
        <v>371.91</v>
      </c>
      <c r="I92">
        <v>629.45</v>
      </c>
      <c r="J92">
        <v>630.25</v>
      </c>
      <c r="K92">
        <v>506.25</v>
      </c>
      <c r="L92">
        <v>543</v>
      </c>
      <c r="M92">
        <v>920.48</v>
      </c>
      <c r="N92">
        <v>898.28</v>
      </c>
      <c r="O92">
        <v>0</v>
      </c>
      <c r="P92">
        <v>491.2</v>
      </c>
      <c r="Q92">
        <v>0</v>
      </c>
      <c r="R92">
        <v>303.88</v>
      </c>
      <c r="S92">
        <v>27210.92</v>
      </c>
      <c r="T92">
        <v>5124.049</v>
      </c>
      <c r="U92">
        <v>4461.507</v>
      </c>
      <c r="V92">
        <v>4.709</v>
      </c>
      <c r="W92">
        <v>4466.217</v>
      </c>
      <c r="X92">
        <v>211.207</v>
      </c>
      <c r="Y92">
        <v>50.033</v>
      </c>
      <c r="Z92">
        <v>7476.906</v>
      </c>
      <c r="AA92">
        <v>10557.03</v>
      </c>
      <c r="AB92">
        <v>1072.06</v>
      </c>
      <c r="AC92" t="s">
        <v>58</v>
      </c>
      <c r="AD92" s="4">
        <v>-816.7813</v>
      </c>
      <c r="AE92">
        <v>290</v>
      </c>
      <c r="AF92">
        <v>0</v>
      </c>
      <c r="AG92">
        <v>290</v>
      </c>
      <c r="AH92">
        <v>273.85</v>
      </c>
      <c r="AI92">
        <v>0</v>
      </c>
      <c r="AJ92">
        <v>273.85</v>
      </c>
      <c r="AK92">
        <v>5295</v>
      </c>
      <c r="AL92">
        <v>27709</v>
      </c>
      <c r="AM92">
        <v>33004</v>
      </c>
      <c r="AN92">
        <v>5993.79</v>
      </c>
      <c r="AO92">
        <v>5993.34</v>
      </c>
      <c r="AP92">
        <v>0.45</v>
      </c>
      <c r="AQ92">
        <v>290</v>
      </c>
      <c r="AR92">
        <v>273.85</v>
      </c>
      <c r="AU92">
        <v>0</v>
      </c>
      <c r="AV92" s="12">
        <v>0</v>
      </c>
      <c r="AW92" s="4">
        <v>273.85</v>
      </c>
      <c r="AX92" s="4">
        <v>290</v>
      </c>
      <c r="AY92" s="4">
        <v>492</v>
      </c>
      <c r="AZ92" s="24">
        <v>492</v>
      </c>
      <c r="BA92" s="4">
        <v>273.85</v>
      </c>
      <c r="BB92" s="4">
        <v>290</v>
      </c>
      <c r="BE92" s="15">
        <f t="shared" si="138"/>
        <v>273.85</v>
      </c>
      <c r="BF92" s="15">
        <f t="shared" ref="BF92:BH92" si="202">AH92</f>
        <v>273.85</v>
      </c>
      <c r="BG92" s="15">
        <f t="shared" si="202"/>
        <v>0</v>
      </c>
      <c r="BH92" s="15">
        <f t="shared" si="202"/>
        <v>273.85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15">
        <f t="shared" si="140"/>
        <v>290</v>
      </c>
      <c r="BN92" s="15">
        <f t="shared" ref="BN92:BP92" si="203">AE92</f>
        <v>290</v>
      </c>
      <c r="BO92" s="15">
        <f t="shared" si="203"/>
        <v>0</v>
      </c>
      <c r="BP92" s="15">
        <f t="shared" si="203"/>
        <v>290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26893.11</v>
      </c>
      <c r="B93">
        <v>-5155</v>
      </c>
      <c r="C93">
        <v>30894.11</v>
      </c>
      <c r="D93">
        <v>5215.88</v>
      </c>
      <c r="E93">
        <v>285</v>
      </c>
      <c r="F93" s="4">
        <v>4359</v>
      </c>
      <c r="G93">
        <v>350.55</v>
      </c>
      <c r="H93">
        <v>351.4</v>
      </c>
      <c r="I93">
        <v>630.44</v>
      </c>
      <c r="J93">
        <v>630.73</v>
      </c>
      <c r="K93">
        <v>499.97</v>
      </c>
      <c r="L93">
        <v>542.77</v>
      </c>
      <c r="M93">
        <v>920.07</v>
      </c>
      <c r="N93">
        <v>899.92</v>
      </c>
      <c r="O93">
        <v>0</v>
      </c>
      <c r="P93">
        <v>493.2</v>
      </c>
      <c r="Q93">
        <v>0</v>
      </c>
      <c r="R93">
        <v>299.87</v>
      </c>
      <c r="S93">
        <v>27110.36</v>
      </c>
      <c r="T93">
        <v>5138.492</v>
      </c>
      <c r="U93">
        <v>4103.944</v>
      </c>
      <c r="V93">
        <v>4.771</v>
      </c>
      <c r="W93">
        <v>4108.715</v>
      </c>
      <c r="X93">
        <v>210.698</v>
      </c>
      <c r="Y93">
        <v>50.03</v>
      </c>
      <c r="Z93">
        <v>7442.248</v>
      </c>
      <c r="AA93">
        <v>10618.29</v>
      </c>
      <c r="AB93">
        <v>1087</v>
      </c>
      <c r="AC93" t="s">
        <v>58</v>
      </c>
      <c r="AD93" s="4">
        <v>-965.9619</v>
      </c>
      <c r="AE93">
        <v>285</v>
      </c>
      <c r="AF93">
        <v>0</v>
      </c>
      <c r="AG93">
        <v>285</v>
      </c>
      <c r="AH93">
        <v>277</v>
      </c>
      <c r="AI93">
        <v>0</v>
      </c>
      <c r="AJ93">
        <v>277</v>
      </c>
      <c r="AK93">
        <v>5155</v>
      </c>
      <c r="AL93">
        <v>27360</v>
      </c>
      <c r="AM93">
        <v>32515</v>
      </c>
      <c r="AN93">
        <v>6027.82</v>
      </c>
      <c r="AO93">
        <v>6027.42</v>
      </c>
      <c r="AP93">
        <v>0.4</v>
      </c>
      <c r="AQ93">
        <v>285</v>
      </c>
      <c r="AR93">
        <v>277</v>
      </c>
      <c r="AU93">
        <v>0</v>
      </c>
      <c r="AV93" s="12">
        <v>0</v>
      </c>
      <c r="AW93" s="4">
        <v>277</v>
      </c>
      <c r="AX93" s="4">
        <v>285</v>
      </c>
      <c r="AY93" s="4">
        <v>492</v>
      </c>
      <c r="AZ93" s="24">
        <v>492</v>
      </c>
      <c r="BA93" s="4">
        <v>277</v>
      </c>
      <c r="BB93" s="4">
        <v>285</v>
      </c>
      <c r="BE93" s="15">
        <f t="shared" si="138"/>
        <v>277</v>
      </c>
      <c r="BF93" s="15">
        <f t="shared" ref="BF93:BH93" si="204">AH93</f>
        <v>277</v>
      </c>
      <c r="BG93" s="15">
        <f t="shared" si="204"/>
        <v>0</v>
      </c>
      <c r="BH93" s="15">
        <f t="shared" si="204"/>
        <v>277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15">
        <f t="shared" si="140"/>
        <v>285</v>
      </c>
      <c r="BN93" s="15">
        <f t="shared" ref="BN93:BP93" si="205">AE93</f>
        <v>285</v>
      </c>
      <c r="BO93" s="15">
        <f t="shared" si="205"/>
        <v>0</v>
      </c>
      <c r="BP93" s="15">
        <f t="shared" si="205"/>
        <v>285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26824.51</v>
      </c>
      <c r="B94">
        <v>-5080</v>
      </c>
      <c r="C94">
        <v>30488.77</v>
      </c>
      <c r="D94">
        <v>5224.85</v>
      </c>
      <c r="E94">
        <v>282</v>
      </c>
      <c r="F94" s="4">
        <v>4650</v>
      </c>
      <c r="G94">
        <v>349.68</v>
      </c>
      <c r="H94">
        <v>350.55</v>
      </c>
      <c r="I94">
        <v>631</v>
      </c>
      <c r="J94">
        <v>631.13</v>
      </c>
      <c r="K94">
        <v>500.67</v>
      </c>
      <c r="L94">
        <v>542.07</v>
      </c>
      <c r="M94">
        <v>920.07</v>
      </c>
      <c r="N94">
        <v>899.1</v>
      </c>
      <c r="O94">
        <v>0</v>
      </c>
      <c r="P94">
        <v>489.6</v>
      </c>
      <c r="Q94">
        <v>0</v>
      </c>
      <c r="R94">
        <v>300.4</v>
      </c>
      <c r="S94">
        <v>26895.45</v>
      </c>
      <c r="T94">
        <v>5015.432</v>
      </c>
      <c r="U94">
        <v>3907.982</v>
      </c>
      <c r="V94">
        <v>4.012</v>
      </c>
      <c r="W94">
        <v>3911.994</v>
      </c>
      <c r="X94">
        <v>209.196</v>
      </c>
      <c r="Y94">
        <v>50.033</v>
      </c>
      <c r="Z94">
        <v>7548.146</v>
      </c>
      <c r="AA94">
        <v>10513.33</v>
      </c>
      <c r="AB94">
        <v>1115.52</v>
      </c>
      <c r="AC94" t="s">
        <v>58</v>
      </c>
      <c r="AD94" s="4">
        <v>-1260.261</v>
      </c>
      <c r="AE94">
        <v>282</v>
      </c>
      <c r="AF94">
        <v>0</v>
      </c>
      <c r="AG94">
        <v>282</v>
      </c>
      <c r="AH94">
        <v>270</v>
      </c>
      <c r="AI94">
        <v>0</v>
      </c>
      <c r="AJ94">
        <v>270</v>
      </c>
      <c r="AK94">
        <v>5080</v>
      </c>
      <c r="AL94">
        <v>27099</v>
      </c>
      <c r="AM94">
        <v>32179</v>
      </c>
      <c r="AN94">
        <v>6066.03</v>
      </c>
      <c r="AO94">
        <v>6065.68</v>
      </c>
      <c r="AP94">
        <v>0.35</v>
      </c>
      <c r="AQ94">
        <v>282</v>
      </c>
      <c r="AR94">
        <v>270</v>
      </c>
      <c r="AU94">
        <v>0</v>
      </c>
      <c r="AV94" s="12">
        <v>0</v>
      </c>
      <c r="AW94" s="4">
        <v>270</v>
      </c>
      <c r="AX94" s="4">
        <v>282</v>
      </c>
      <c r="AY94" s="4">
        <v>492</v>
      </c>
      <c r="AZ94" s="24">
        <v>492</v>
      </c>
      <c r="BA94" s="4">
        <v>270</v>
      </c>
      <c r="BB94" s="4">
        <v>282</v>
      </c>
      <c r="BE94" s="15">
        <f t="shared" si="138"/>
        <v>270</v>
      </c>
      <c r="BF94" s="15">
        <f t="shared" ref="BF94:BH94" si="206">AH94</f>
        <v>270</v>
      </c>
      <c r="BG94" s="15">
        <f t="shared" si="206"/>
        <v>0</v>
      </c>
      <c r="BH94" s="15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15">
        <f t="shared" si="140"/>
        <v>282</v>
      </c>
      <c r="BN94" s="15">
        <f t="shared" ref="BN94:BP94" si="207">AE94</f>
        <v>282</v>
      </c>
      <c r="BO94" s="15">
        <f t="shared" si="207"/>
        <v>0</v>
      </c>
      <c r="BP94" s="15">
        <f t="shared" si="207"/>
        <v>282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26772.04</v>
      </c>
      <c r="B95">
        <v>-5080</v>
      </c>
      <c r="C95">
        <v>31200.44</v>
      </c>
      <c r="D95">
        <v>5057.58</v>
      </c>
      <c r="E95">
        <v>290</v>
      </c>
      <c r="F95" s="4">
        <v>4688</v>
      </c>
      <c r="G95">
        <v>374.47</v>
      </c>
      <c r="H95">
        <v>374.47</v>
      </c>
      <c r="I95">
        <v>630.34</v>
      </c>
      <c r="J95">
        <v>628.33</v>
      </c>
      <c r="K95">
        <v>504.16</v>
      </c>
      <c r="L95">
        <v>542.77</v>
      </c>
      <c r="M95">
        <v>919.66</v>
      </c>
      <c r="N95">
        <v>900.75</v>
      </c>
      <c r="O95">
        <v>0</v>
      </c>
      <c r="P95">
        <v>492.5</v>
      </c>
      <c r="Q95">
        <v>0</v>
      </c>
      <c r="R95">
        <v>302.46</v>
      </c>
      <c r="S95">
        <v>26799.45</v>
      </c>
      <c r="T95">
        <v>5095.508</v>
      </c>
      <c r="U95">
        <v>3784.477</v>
      </c>
      <c r="V95">
        <v>4.014</v>
      </c>
      <c r="W95">
        <v>3788.49</v>
      </c>
      <c r="X95">
        <v>209.09</v>
      </c>
      <c r="Y95">
        <v>49.972</v>
      </c>
      <c r="Z95">
        <v>7383.229</v>
      </c>
      <c r="AA95">
        <v>10688.93</v>
      </c>
      <c r="AB95">
        <v>1123.36</v>
      </c>
      <c r="AC95" t="s">
        <v>58</v>
      </c>
      <c r="AD95" s="4">
        <v>-1287.856</v>
      </c>
      <c r="AE95">
        <v>290</v>
      </c>
      <c r="AF95">
        <v>0</v>
      </c>
      <c r="AG95">
        <v>290</v>
      </c>
      <c r="AH95">
        <v>270</v>
      </c>
      <c r="AI95">
        <v>0</v>
      </c>
      <c r="AJ95">
        <v>270</v>
      </c>
      <c r="AK95">
        <v>5080</v>
      </c>
      <c r="AL95">
        <v>26863.9</v>
      </c>
      <c r="AM95">
        <v>31943.9</v>
      </c>
      <c r="AN95">
        <v>6047.45</v>
      </c>
      <c r="AO95">
        <v>6047.15</v>
      </c>
      <c r="AP95">
        <v>0.3</v>
      </c>
      <c r="AQ95">
        <v>290</v>
      </c>
      <c r="AR95">
        <v>270</v>
      </c>
      <c r="AU95">
        <v>0</v>
      </c>
      <c r="AV95" s="12">
        <v>0</v>
      </c>
      <c r="AW95" s="4">
        <v>270</v>
      </c>
      <c r="AX95" s="4">
        <v>290</v>
      </c>
      <c r="AY95" s="4">
        <v>492</v>
      </c>
      <c r="AZ95" s="24">
        <v>492</v>
      </c>
      <c r="BA95" s="4">
        <v>270</v>
      </c>
      <c r="BB95" s="4">
        <v>290</v>
      </c>
      <c r="BE95" s="15">
        <f t="shared" si="138"/>
        <v>270</v>
      </c>
      <c r="BF95" s="15">
        <f t="shared" ref="BF95:BH95" si="208">AH95</f>
        <v>270</v>
      </c>
      <c r="BG95" s="15">
        <f t="shared" si="208"/>
        <v>0</v>
      </c>
      <c r="BH95" s="15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15">
        <f t="shared" si="140"/>
        <v>290</v>
      </c>
      <c r="BN95" s="15">
        <f t="shared" ref="BN95:BP95" si="209">AE95</f>
        <v>290</v>
      </c>
      <c r="BO95" s="15">
        <f t="shared" si="209"/>
        <v>0</v>
      </c>
      <c r="BP95" s="15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26299.45</v>
      </c>
      <c r="B96">
        <v>-5080</v>
      </c>
      <c r="C96">
        <v>31281.65</v>
      </c>
      <c r="D96">
        <v>4665.46</v>
      </c>
      <c r="E96">
        <v>290</v>
      </c>
      <c r="F96" s="4">
        <v>4690</v>
      </c>
      <c r="G96">
        <v>363.37</v>
      </c>
      <c r="H96">
        <v>364.22</v>
      </c>
      <c r="I96">
        <v>631.55</v>
      </c>
      <c r="J96">
        <v>630.78</v>
      </c>
      <c r="K96">
        <v>503</v>
      </c>
      <c r="L96">
        <v>542.77</v>
      </c>
      <c r="M96">
        <v>920.07</v>
      </c>
      <c r="N96">
        <v>898.69</v>
      </c>
      <c r="O96">
        <v>0</v>
      </c>
      <c r="P96">
        <v>492.9</v>
      </c>
      <c r="Q96">
        <v>0</v>
      </c>
      <c r="R96">
        <v>302.4</v>
      </c>
      <c r="S96">
        <v>26247.71</v>
      </c>
      <c r="T96">
        <v>5190.442</v>
      </c>
      <c r="U96">
        <v>3791.984</v>
      </c>
      <c r="V96">
        <v>3.954</v>
      </c>
      <c r="W96">
        <v>3795.938</v>
      </c>
      <c r="X96">
        <v>208.869</v>
      </c>
      <c r="Y96">
        <v>49.98</v>
      </c>
      <c r="Z96">
        <v>7663.943</v>
      </c>
      <c r="AA96">
        <v>10386.99</v>
      </c>
      <c r="AB96">
        <v>1108.78</v>
      </c>
      <c r="AC96" t="s">
        <v>58</v>
      </c>
      <c r="AD96" s="4">
        <v>-1295</v>
      </c>
      <c r="AE96">
        <v>290</v>
      </c>
      <c r="AF96">
        <v>0</v>
      </c>
      <c r="AG96">
        <v>290</v>
      </c>
      <c r="AH96">
        <v>270</v>
      </c>
      <c r="AI96">
        <v>0</v>
      </c>
      <c r="AJ96">
        <v>270</v>
      </c>
      <c r="AK96">
        <v>5080</v>
      </c>
      <c r="AL96">
        <v>26562</v>
      </c>
      <c r="AM96">
        <v>31642</v>
      </c>
      <c r="AN96">
        <v>6005.2</v>
      </c>
      <c r="AO96">
        <v>6004.94</v>
      </c>
      <c r="AP96">
        <v>0.26</v>
      </c>
      <c r="AQ96">
        <v>290</v>
      </c>
      <c r="AR96">
        <v>270</v>
      </c>
      <c r="AU96">
        <v>0</v>
      </c>
      <c r="AV96" s="12">
        <v>0</v>
      </c>
      <c r="AW96" s="4">
        <v>270</v>
      </c>
      <c r="AX96" s="4">
        <v>290</v>
      </c>
      <c r="AY96" s="4">
        <v>492</v>
      </c>
      <c r="AZ96" s="24">
        <v>492</v>
      </c>
      <c r="BA96" s="4">
        <v>270</v>
      </c>
      <c r="BB96" s="4">
        <v>290</v>
      </c>
      <c r="BE96" s="15">
        <f t="shared" si="138"/>
        <v>270</v>
      </c>
      <c r="BF96" s="15">
        <f t="shared" ref="BF96:BH96" si="210">AH96</f>
        <v>270</v>
      </c>
      <c r="BG96" s="15">
        <f t="shared" si="210"/>
        <v>0</v>
      </c>
      <c r="BH96" s="15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15">
        <f t="shared" si="140"/>
        <v>290</v>
      </c>
      <c r="BN96" s="15">
        <f t="shared" ref="BN96:BP96" si="211">AE96</f>
        <v>290</v>
      </c>
      <c r="BO96" s="15">
        <f t="shared" si="211"/>
        <v>0</v>
      </c>
      <c r="BP96" s="15">
        <f t="shared" si="211"/>
        <v>290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26293.01</v>
      </c>
      <c r="B97">
        <v>-5080</v>
      </c>
      <c r="C97">
        <v>31298.09</v>
      </c>
      <c r="D97">
        <v>4394.9</v>
      </c>
      <c r="E97">
        <v>285.4</v>
      </c>
      <c r="F97" s="4">
        <v>4869</v>
      </c>
      <c r="G97">
        <v>510.34</v>
      </c>
      <c r="H97">
        <v>509.47</v>
      </c>
      <c r="I97">
        <v>629.89</v>
      </c>
      <c r="J97">
        <v>631.14</v>
      </c>
      <c r="K97">
        <v>499.51</v>
      </c>
      <c r="L97">
        <v>542.31</v>
      </c>
      <c r="M97">
        <v>910.61</v>
      </c>
      <c r="N97">
        <v>899.92</v>
      </c>
      <c r="O97">
        <v>0</v>
      </c>
      <c r="P97">
        <v>553.5</v>
      </c>
      <c r="Q97">
        <v>0</v>
      </c>
      <c r="R97">
        <v>300.61</v>
      </c>
      <c r="S97">
        <v>26307.18</v>
      </c>
      <c r="T97">
        <v>5036.027</v>
      </c>
      <c r="U97">
        <v>3904.357</v>
      </c>
      <c r="V97">
        <v>3.982</v>
      </c>
      <c r="W97">
        <v>3908.339</v>
      </c>
      <c r="X97">
        <v>209.232</v>
      </c>
      <c r="Y97">
        <v>50.032</v>
      </c>
      <c r="Z97">
        <v>7858.211</v>
      </c>
      <c r="AA97">
        <v>10193.38</v>
      </c>
      <c r="AB97">
        <v>1100.45</v>
      </c>
      <c r="AC97" t="s">
        <v>58</v>
      </c>
      <c r="AD97" s="4">
        <v>-1431.854</v>
      </c>
      <c r="AE97">
        <v>285</v>
      </c>
      <c r="AF97">
        <v>0</v>
      </c>
      <c r="AG97">
        <v>285</v>
      </c>
      <c r="AH97">
        <v>270</v>
      </c>
      <c r="AI97">
        <v>0</v>
      </c>
      <c r="AJ97">
        <v>270</v>
      </c>
      <c r="AK97">
        <v>5080</v>
      </c>
      <c r="AL97">
        <v>26335</v>
      </c>
      <c r="AM97">
        <v>31415</v>
      </c>
      <c r="AN97">
        <v>6001.84</v>
      </c>
      <c r="AO97">
        <v>6001.84</v>
      </c>
      <c r="AP97">
        <v>0</v>
      </c>
      <c r="AQ97">
        <v>285.4</v>
      </c>
      <c r="AR97">
        <v>270</v>
      </c>
      <c r="AU97">
        <v>0</v>
      </c>
      <c r="AV97" s="12">
        <v>0</v>
      </c>
      <c r="AW97" s="4">
        <v>270</v>
      </c>
      <c r="AX97" s="4">
        <v>285</v>
      </c>
      <c r="AY97" s="4">
        <v>492</v>
      </c>
      <c r="AZ97" s="24">
        <v>570.8</v>
      </c>
      <c r="BA97" s="4">
        <v>270</v>
      </c>
      <c r="BB97" s="4">
        <v>285</v>
      </c>
      <c r="BE97" s="15">
        <f t="shared" si="138"/>
        <v>270</v>
      </c>
      <c r="BF97" s="15">
        <f t="shared" ref="BF97:BH97" si="212">AH97</f>
        <v>270</v>
      </c>
      <c r="BG97" s="15">
        <f t="shared" si="212"/>
        <v>0</v>
      </c>
      <c r="BH97" s="15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15">
        <f t="shared" si="140"/>
        <v>285</v>
      </c>
      <c r="BN97" s="15">
        <f t="shared" ref="BN97:BP97" si="213">AE97</f>
        <v>285</v>
      </c>
      <c r="BO97" s="15">
        <f t="shared" si="213"/>
        <v>0</v>
      </c>
      <c r="BP97" s="15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1" t="s">
        <v>61</v>
      </c>
      <c r="BF101" s="21" t="s">
        <v>62</v>
      </c>
      <c r="BG101" s="21" t="s">
        <v>63</v>
      </c>
      <c r="BH101" s="21" t="s">
        <v>54</v>
      </c>
      <c r="BI101" s="21" t="s">
        <v>64</v>
      </c>
      <c r="BJ101" s="21" t="s">
        <v>65</v>
      </c>
      <c r="BK101" s="21" t="s">
        <v>66</v>
      </c>
      <c r="BL101" s="21" t="s">
        <v>57</v>
      </c>
    </row>
    <row r="102" spans="57:64">
      <c r="BE102" s="22">
        <f>BI99</f>
        <v>0</v>
      </c>
      <c r="BF102" s="22">
        <f>BJ99</f>
        <v>0</v>
      </c>
      <c r="BG102" s="23">
        <f>BL99</f>
        <v>0</v>
      </c>
      <c r="BH102" s="22">
        <f>BK99</f>
        <v>0</v>
      </c>
      <c r="BI102" s="22">
        <f>BQ99</f>
        <v>0</v>
      </c>
      <c r="BJ102" s="22">
        <f>BR99</f>
        <v>0</v>
      </c>
      <c r="BK102" s="23">
        <f>BT99</f>
        <v>0</v>
      </c>
      <c r="BL102" s="22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V102"/>
  <sheetViews>
    <sheetView zoomScale="70" zoomScaleNormal="70" topLeftCell="M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" style="4"/>
    <col min="22" max="22" width="2.14166666666667" customWidth="1"/>
    <col min="23" max="23" width="3.21666666666667" customWidth="1"/>
    <col min="24" max="24" width="2.13333333333333" customWidth="1"/>
    <col min="25" max="30" width="1.60833333333333" customWidth="1"/>
    <col min="32" max="32" width="12.35" customWidth="1"/>
    <col min="66" max="66" width="12.625"/>
    <col min="74" max="74" width="12.625"/>
  </cols>
  <sheetData>
    <row r="1" ht="262.5" spans="1:73">
      <c r="A1" s="4" t="s">
        <v>130</v>
      </c>
      <c r="B1" t="s">
        <v>131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84</v>
      </c>
      <c r="T1" s="8" t="s">
        <v>85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32</v>
      </c>
      <c r="AL1" s="9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 t="s">
        <v>42</v>
      </c>
      <c r="AV1" s="5" t="s">
        <v>43</v>
      </c>
      <c r="AW1" s="9" t="s">
        <v>44</v>
      </c>
      <c r="AX1" s="11" t="s">
        <v>45</v>
      </c>
      <c r="AY1" s="9" t="s">
        <v>46</v>
      </c>
      <c r="AZ1" s="9" t="s">
        <v>47</v>
      </c>
      <c r="BA1" s="9" t="s">
        <v>48</v>
      </c>
      <c r="BB1" s="11" t="s">
        <v>49</v>
      </c>
      <c r="BC1" s="9" t="s">
        <v>50</v>
      </c>
      <c r="BD1" s="9" t="s">
        <v>51</v>
      </c>
      <c r="BG1" s="15" t="str">
        <f t="shared" ref="BG1:BG64" si="0">AY1</f>
        <v>1#日前价格(元/MWh)</v>
      </c>
      <c r="BH1" s="15" t="str">
        <f t="shared" ref="BH1:BJ1" si="1">AJ1</f>
        <v>日前节点边际电价-电能量价格(元/MWh)</v>
      </c>
      <c r="BI1" s="15" t="str">
        <f t="shared" si="1"/>
        <v>日前节点边际电价-阻塞价格(元/MWh)</v>
      </c>
      <c r="BJ1" s="15" t="str">
        <f t="shared" si="1"/>
        <v>日前节点边际电价-节点电价(元/MWh)</v>
      </c>
      <c r="BK1" s="15" t="s">
        <v>52</v>
      </c>
      <c r="BL1" s="15" t="s">
        <v>53</v>
      </c>
      <c r="BM1" s="15" t="s">
        <v>54</v>
      </c>
      <c r="BN1" s="15"/>
      <c r="BO1" s="15" t="str">
        <f t="shared" ref="BO1:BO64" si="2">AZ1</f>
        <v>1#实时价格(元/MWh)</v>
      </c>
      <c r="BP1" s="15" t="str">
        <f t="shared" ref="BP1:BR1" si="3">AG1</f>
        <v>实时节点边际电价-电能量价格(元/MWh)</v>
      </c>
      <c r="BQ1" s="15" t="str">
        <f t="shared" si="3"/>
        <v>实时节点边际电价-阻塞价格(元/MWh)</v>
      </c>
      <c r="BR1" s="15" t="str">
        <f t="shared" si="3"/>
        <v>实时节点边际电价-节点电价(元/MWh)</v>
      </c>
      <c r="BS1" s="15" t="s">
        <v>55</v>
      </c>
      <c r="BT1" s="15" t="s">
        <v>56</v>
      </c>
      <c r="BU1" s="15" t="s">
        <v>57</v>
      </c>
    </row>
    <row r="2" spans="1:74">
      <c r="A2" s="4">
        <v>1</v>
      </c>
      <c r="B2" t="s">
        <v>132</v>
      </c>
      <c r="C2">
        <v>28665.74</v>
      </c>
      <c r="D2">
        <v>-5568</v>
      </c>
      <c r="E2">
        <v>26013.51</v>
      </c>
      <c r="F2">
        <v>7263.71</v>
      </c>
      <c r="G2">
        <v>280</v>
      </c>
      <c r="H2">
        <v>7194</v>
      </c>
      <c r="I2">
        <v>0</v>
      </c>
      <c r="J2">
        <v>452.23</v>
      </c>
      <c r="K2">
        <v>0</v>
      </c>
      <c r="L2">
        <v>625.81</v>
      </c>
      <c r="M2">
        <v>498.11</v>
      </c>
      <c r="N2">
        <v>514.86</v>
      </c>
      <c r="O2">
        <v>834.15</v>
      </c>
      <c r="P2">
        <v>820.17</v>
      </c>
      <c r="Q2">
        <v>0</v>
      </c>
      <c r="R2">
        <v>616.5</v>
      </c>
      <c r="S2">
        <v>280.94</v>
      </c>
      <c r="T2">
        <v>280.26</v>
      </c>
      <c r="U2">
        <v>28132.23</v>
      </c>
      <c r="V2">
        <v>5909.966</v>
      </c>
      <c r="W2">
        <v>9173.331</v>
      </c>
      <c r="X2">
        <v>2.093</v>
      </c>
      <c r="Y2">
        <v>9175.424</v>
      </c>
      <c r="Z2">
        <v>216.255</v>
      </c>
      <c r="AA2">
        <v>49.966</v>
      </c>
      <c r="AB2">
        <v>10551.96</v>
      </c>
      <c r="AC2">
        <v>9199.039</v>
      </c>
      <c r="AD2">
        <v>943.09</v>
      </c>
      <c r="AE2" t="s">
        <v>58</v>
      </c>
      <c r="AF2">
        <v>-3606.669</v>
      </c>
      <c r="AG2">
        <v>280</v>
      </c>
      <c r="AH2">
        <v>0</v>
      </c>
      <c r="AI2">
        <v>280</v>
      </c>
      <c r="AJ2">
        <v>345</v>
      </c>
      <c r="AK2">
        <v>0</v>
      </c>
      <c r="AL2">
        <v>345</v>
      </c>
      <c r="AM2">
        <v>5576</v>
      </c>
      <c r="AN2">
        <v>28751</v>
      </c>
      <c r="AO2">
        <v>34327</v>
      </c>
      <c r="AP2">
        <v>4691.28</v>
      </c>
      <c r="AQ2">
        <v>4691.28</v>
      </c>
      <c r="AR2">
        <v>0</v>
      </c>
      <c r="AS2">
        <v>280</v>
      </c>
      <c r="AT2">
        <v>345</v>
      </c>
      <c r="AU2" s="10" t="s">
        <v>102</v>
      </c>
      <c r="AV2" s="10" t="s">
        <v>103</v>
      </c>
      <c r="AW2">
        <v>0</v>
      </c>
      <c r="AX2" s="12">
        <v>0</v>
      </c>
      <c r="AY2">
        <v>345</v>
      </c>
      <c r="AZ2">
        <v>280</v>
      </c>
      <c r="BA2">
        <v>640</v>
      </c>
      <c r="BB2" s="12">
        <v>613.85</v>
      </c>
      <c r="BC2">
        <v>345</v>
      </c>
      <c r="BD2">
        <v>280</v>
      </c>
      <c r="BG2" s="15">
        <f t="shared" si="0"/>
        <v>345</v>
      </c>
      <c r="BH2" s="15">
        <f t="shared" ref="BH2:BJ2" si="4">AJ2</f>
        <v>345</v>
      </c>
      <c r="BI2" s="15">
        <f t="shared" si="4"/>
        <v>0</v>
      </c>
      <c r="BJ2" s="15">
        <f t="shared" si="4"/>
        <v>345</v>
      </c>
      <c r="BK2">
        <f t="shared" ref="BK2:BK65" si="5">IF(BG2=0,1,0)</f>
        <v>0</v>
      </c>
      <c r="BL2">
        <f t="shared" ref="BL2:BL65" si="6">IF(BI2&gt;100,1,0)</f>
        <v>0</v>
      </c>
      <c r="BM2">
        <f t="shared" ref="BM2:BM65" si="7">IF(BK2&lt;&gt;BL2,1,0)</f>
        <v>0</v>
      </c>
      <c r="BN2">
        <f t="shared" ref="BN2:BN65" si="8">IF(BL2=1,BI2,0)</f>
        <v>0</v>
      </c>
      <c r="BO2" s="15">
        <f t="shared" si="2"/>
        <v>280</v>
      </c>
      <c r="BP2" s="15">
        <f t="shared" ref="BP2:BR2" si="9">AG2</f>
        <v>280</v>
      </c>
      <c r="BQ2" s="15">
        <f t="shared" si="9"/>
        <v>0</v>
      </c>
      <c r="BR2" s="15">
        <f t="shared" si="9"/>
        <v>280</v>
      </c>
      <c r="BS2">
        <f t="shared" ref="BS2:BS65" si="10">IF(BO2&lt;100,1,0)</f>
        <v>0</v>
      </c>
      <c r="BT2">
        <f t="shared" ref="BT2:BT65" si="11">IF(BQ2&gt;100,1,0)</f>
        <v>0</v>
      </c>
      <c r="BU2">
        <f t="shared" ref="BU2:BU65" si="12">IF(BS2&lt;&gt;BT2,1,0)</f>
        <v>0</v>
      </c>
      <c r="BV2">
        <f t="shared" ref="BV2:BV65" si="13">IF(BT2=1,BQ2,0)</f>
        <v>0</v>
      </c>
    </row>
    <row r="3" spans="1:74">
      <c r="A3" s="4">
        <v>2</v>
      </c>
      <c r="B3" t="s">
        <v>133</v>
      </c>
      <c r="C3">
        <v>28241.66</v>
      </c>
      <c r="D3">
        <v>-5601</v>
      </c>
      <c r="E3">
        <v>27441.65</v>
      </c>
      <c r="F3">
        <v>7454.54</v>
      </c>
      <c r="G3">
        <v>280</v>
      </c>
      <c r="H3">
        <v>7194</v>
      </c>
      <c r="I3">
        <v>0</v>
      </c>
      <c r="J3">
        <v>452.23</v>
      </c>
      <c r="K3">
        <v>0</v>
      </c>
      <c r="L3">
        <v>625.34</v>
      </c>
      <c r="M3">
        <v>500.9</v>
      </c>
      <c r="N3">
        <v>540.91</v>
      </c>
      <c r="O3">
        <v>902.39</v>
      </c>
      <c r="P3">
        <v>885.12</v>
      </c>
      <c r="Q3">
        <v>0</v>
      </c>
      <c r="R3">
        <v>630.7</v>
      </c>
      <c r="S3">
        <v>281.47</v>
      </c>
      <c r="T3">
        <v>280.73</v>
      </c>
      <c r="U3">
        <v>28249.96</v>
      </c>
      <c r="V3">
        <v>5617.311</v>
      </c>
      <c r="W3">
        <v>8721.327</v>
      </c>
      <c r="X3">
        <v>2.094</v>
      </c>
      <c r="Y3">
        <v>8723.421</v>
      </c>
      <c r="Z3">
        <v>216.755</v>
      </c>
      <c r="AA3">
        <v>49.965</v>
      </c>
      <c r="AB3">
        <v>10014.91</v>
      </c>
      <c r="AC3">
        <v>9812.969</v>
      </c>
      <c r="AD3">
        <v>1036.52</v>
      </c>
      <c r="AE3" t="s">
        <v>58</v>
      </c>
      <c r="AF3">
        <v>-3443.06</v>
      </c>
      <c r="AG3">
        <v>280</v>
      </c>
      <c r="AH3">
        <v>0</v>
      </c>
      <c r="AI3">
        <v>280</v>
      </c>
      <c r="AJ3">
        <v>322</v>
      </c>
      <c r="AK3">
        <v>0</v>
      </c>
      <c r="AL3">
        <v>322</v>
      </c>
      <c r="AM3">
        <v>5604</v>
      </c>
      <c r="AN3">
        <v>28515</v>
      </c>
      <c r="AO3">
        <v>34119</v>
      </c>
      <c r="AP3">
        <v>4681.12</v>
      </c>
      <c r="AQ3">
        <v>4681.12</v>
      </c>
      <c r="AR3">
        <v>0</v>
      </c>
      <c r="AS3">
        <v>280</v>
      </c>
      <c r="AT3">
        <v>322</v>
      </c>
      <c r="AW3">
        <v>0</v>
      </c>
      <c r="AX3" s="12">
        <v>0</v>
      </c>
      <c r="AY3">
        <v>322</v>
      </c>
      <c r="AZ3">
        <v>280</v>
      </c>
      <c r="BA3">
        <v>640</v>
      </c>
      <c r="BB3" s="12">
        <v>627.69</v>
      </c>
      <c r="BC3">
        <v>322</v>
      </c>
      <c r="BD3">
        <v>280</v>
      </c>
      <c r="BG3" s="15">
        <f t="shared" si="0"/>
        <v>322</v>
      </c>
      <c r="BH3" s="15">
        <f t="shared" ref="BH3:BJ3" si="14">AJ3</f>
        <v>322</v>
      </c>
      <c r="BI3" s="15">
        <f t="shared" si="14"/>
        <v>0</v>
      </c>
      <c r="BJ3" s="15">
        <f t="shared" si="14"/>
        <v>322</v>
      </c>
      <c r="BK3">
        <f t="shared" si="5"/>
        <v>0</v>
      </c>
      <c r="BL3">
        <f t="shared" si="6"/>
        <v>0</v>
      </c>
      <c r="BM3">
        <f t="shared" si="7"/>
        <v>0</v>
      </c>
      <c r="BN3">
        <f t="shared" si="8"/>
        <v>0</v>
      </c>
      <c r="BO3" s="15">
        <f t="shared" si="2"/>
        <v>280</v>
      </c>
      <c r="BP3" s="15">
        <f t="shared" ref="BP3:BR3" si="15">AG3</f>
        <v>280</v>
      </c>
      <c r="BQ3" s="15">
        <f t="shared" si="15"/>
        <v>0</v>
      </c>
      <c r="BR3" s="15">
        <f t="shared" si="15"/>
        <v>280</v>
      </c>
      <c r="BS3">
        <f t="shared" si="10"/>
        <v>0</v>
      </c>
      <c r="BT3">
        <f t="shared" si="11"/>
        <v>0</v>
      </c>
      <c r="BU3">
        <f t="shared" si="12"/>
        <v>0</v>
      </c>
      <c r="BV3">
        <f t="shared" si="13"/>
        <v>0</v>
      </c>
    </row>
    <row r="4" spans="1:74">
      <c r="A4" s="4">
        <v>3</v>
      </c>
      <c r="B4" t="s">
        <v>134</v>
      </c>
      <c r="C4">
        <v>27900.89</v>
      </c>
      <c r="D4">
        <v>-5636</v>
      </c>
      <c r="E4">
        <v>27238.45</v>
      </c>
      <c r="F4">
        <v>7587.51</v>
      </c>
      <c r="G4">
        <v>280</v>
      </c>
      <c r="H4">
        <v>7195</v>
      </c>
      <c r="I4">
        <v>0</v>
      </c>
      <c r="J4">
        <v>452.23</v>
      </c>
      <c r="K4">
        <v>0</v>
      </c>
      <c r="L4">
        <v>625.42</v>
      </c>
      <c r="M4">
        <v>499.51</v>
      </c>
      <c r="N4">
        <v>541.84</v>
      </c>
      <c r="O4">
        <v>920.48</v>
      </c>
      <c r="P4">
        <v>900.75</v>
      </c>
      <c r="Q4">
        <v>0</v>
      </c>
      <c r="R4">
        <v>619.9</v>
      </c>
      <c r="S4">
        <v>279.78</v>
      </c>
      <c r="T4">
        <v>280.52</v>
      </c>
      <c r="U4">
        <v>27841.88</v>
      </c>
      <c r="V4">
        <v>5758.021</v>
      </c>
      <c r="W4">
        <v>7820.956</v>
      </c>
      <c r="X4">
        <v>2.094</v>
      </c>
      <c r="Y4">
        <v>7823.05</v>
      </c>
      <c r="Z4">
        <v>218.349</v>
      </c>
      <c r="AA4">
        <v>49.969</v>
      </c>
      <c r="AB4">
        <v>9553.461</v>
      </c>
      <c r="AC4">
        <v>10274.21</v>
      </c>
      <c r="AD4">
        <v>1045.99</v>
      </c>
      <c r="AE4" t="s">
        <v>58</v>
      </c>
      <c r="AF4">
        <v>-3406.921</v>
      </c>
      <c r="AG4">
        <v>280</v>
      </c>
      <c r="AH4">
        <v>0</v>
      </c>
      <c r="AI4">
        <v>280</v>
      </c>
      <c r="AJ4">
        <v>329</v>
      </c>
      <c r="AK4">
        <v>0</v>
      </c>
      <c r="AL4">
        <v>329</v>
      </c>
      <c r="AM4">
        <v>5634</v>
      </c>
      <c r="AN4">
        <v>28221</v>
      </c>
      <c r="AO4">
        <v>33855</v>
      </c>
      <c r="AP4">
        <v>4622.9</v>
      </c>
      <c r="AQ4">
        <v>4622.9</v>
      </c>
      <c r="AR4">
        <v>0</v>
      </c>
      <c r="AS4">
        <v>280</v>
      </c>
      <c r="AT4">
        <v>329</v>
      </c>
      <c r="AW4">
        <v>0</v>
      </c>
      <c r="AX4" s="12">
        <v>0</v>
      </c>
      <c r="AY4">
        <v>329</v>
      </c>
      <c r="AZ4">
        <v>280</v>
      </c>
      <c r="BA4">
        <v>640</v>
      </c>
      <c r="BB4" s="12">
        <v>616.74</v>
      </c>
      <c r="BC4">
        <v>329</v>
      </c>
      <c r="BD4">
        <v>280</v>
      </c>
      <c r="BG4" s="15">
        <f t="shared" si="0"/>
        <v>329</v>
      </c>
      <c r="BH4" s="15">
        <f t="shared" ref="BH4:BJ4" si="16">AJ4</f>
        <v>329</v>
      </c>
      <c r="BI4" s="15">
        <f t="shared" si="16"/>
        <v>0</v>
      </c>
      <c r="BJ4" s="15">
        <f t="shared" si="16"/>
        <v>329</v>
      </c>
      <c r="BK4">
        <f t="shared" si="5"/>
        <v>0</v>
      </c>
      <c r="BL4">
        <f t="shared" si="6"/>
        <v>0</v>
      </c>
      <c r="BM4">
        <f t="shared" si="7"/>
        <v>0</v>
      </c>
      <c r="BN4">
        <f t="shared" si="8"/>
        <v>0</v>
      </c>
      <c r="BO4" s="15">
        <f t="shared" si="2"/>
        <v>280</v>
      </c>
      <c r="BP4" s="15">
        <f t="shared" ref="BP4:BR4" si="17">AG4</f>
        <v>280</v>
      </c>
      <c r="BQ4" s="15">
        <f t="shared" si="17"/>
        <v>0</v>
      </c>
      <c r="BR4" s="15">
        <f t="shared" si="17"/>
        <v>280</v>
      </c>
      <c r="BS4">
        <f t="shared" si="10"/>
        <v>0</v>
      </c>
      <c r="BT4">
        <f t="shared" si="11"/>
        <v>0</v>
      </c>
      <c r="BU4">
        <f t="shared" si="12"/>
        <v>0</v>
      </c>
      <c r="BV4">
        <f t="shared" si="13"/>
        <v>0</v>
      </c>
    </row>
    <row r="5" spans="1:74">
      <c r="A5" s="4">
        <v>4</v>
      </c>
      <c r="B5" t="s">
        <v>135</v>
      </c>
      <c r="C5">
        <v>27628.75</v>
      </c>
      <c r="D5">
        <v>-5670</v>
      </c>
      <c r="E5">
        <v>26979.87</v>
      </c>
      <c r="F5">
        <v>7643.76</v>
      </c>
      <c r="G5">
        <v>280</v>
      </c>
      <c r="H5">
        <v>7194</v>
      </c>
      <c r="I5">
        <v>0</v>
      </c>
      <c r="J5">
        <v>452.23</v>
      </c>
      <c r="K5">
        <v>0</v>
      </c>
      <c r="L5">
        <v>625.11</v>
      </c>
      <c r="M5">
        <v>501.37</v>
      </c>
      <c r="N5">
        <v>540.68</v>
      </c>
      <c r="O5">
        <v>921.3</v>
      </c>
      <c r="P5">
        <v>899.92</v>
      </c>
      <c r="Q5">
        <v>0</v>
      </c>
      <c r="R5">
        <v>609.5</v>
      </c>
      <c r="S5">
        <v>280.05</v>
      </c>
      <c r="T5">
        <v>279.46</v>
      </c>
      <c r="U5">
        <v>27667.24</v>
      </c>
      <c r="V5">
        <v>5661.859</v>
      </c>
      <c r="W5">
        <v>7414.15</v>
      </c>
      <c r="X5">
        <v>2.065</v>
      </c>
      <c r="Y5">
        <v>7416.215</v>
      </c>
      <c r="Z5">
        <v>342.714</v>
      </c>
      <c r="AA5">
        <v>50.003</v>
      </c>
      <c r="AB5">
        <v>9319.059</v>
      </c>
      <c r="AC5">
        <v>10388.43</v>
      </c>
      <c r="AD5">
        <v>1061.27</v>
      </c>
      <c r="AE5" t="s">
        <v>58</v>
      </c>
      <c r="AF5">
        <v>-3427.512</v>
      </c>
      <c r="AG5">
        <v>280</v>
      </c>
      <c r="AH5">
        <v>0</v>
      </c>
      <c r="AI5">
        <v>280</v>
      </c>
      <c r="AJ5">
        <v>315</v>
      </c>
      <c r="AK5">
        <v>0</v>
      </c>
      <c r="AL5">
        <v>315</v>
      </c>
      <c r="AM5">
        <v>5664</v>
      </c>
      <c r="AN5">
        <v>27692</v>
      </c>
      <c r="AO5">
        <v>33356</v>
      </c>
      <c r="AP5">
        <v>4572.14</v>
      </c>
      <c r="AQ5">
        <v>4572.14</v>
      </c>
      <c r="AR5">
        <v>0</v>
      </c>
      <c r="AS5">
        <v>280</v>
      </c>
      <c r="AT5">
        <v>315</v>
      </c>
      <c r="AW5">
        <v>0</v>
      </c>
      <c r="AX5" s="12">
        <v>0</v>
      </c>
      <c r="AY5">
        <v>315</v>
      </c>
      <c r="AZ5">
        <v>280</v>
      </c>
      <c r="BA5">
        <v>640</v>
      </c>
      <c r="BB5" s="12">
        <v>610.13</v>
      </c>
      <c r="BC5">
        <v>315</v>
      </c>
      <c r="BD5">
        <v>280</v>
      </c>
      <c r="BG5" s="15">
        <f t="shared" si="0"/>
        <v>315</v>
      </c>
      <c r="BH5" s="15">
        <f t="shared" ref="BH5:BJ5" si="18">AJ5</f>
        <v>315</v>
      </c>
      <c r="BI5" s="15">
        <f t="shared" si="18"/>
        <v>0</v>
      </c>
      <c r="BJ5" s="15">
        <f t="shared" si="18"/>
        <v>315</v>
      </c>
      <c r="BK5">
        <f t="shared" si="5"/>
        <v>0</v>
      </c>
      <c r="BL5">
        <f t="shared" si="6"/>
        <v>0</v>
      </c>
      <c r="BM5">
        <f t="shared" si="7"/>
        <v>0</v>
      </c>
      <c r="BN5">
        <f t="shared" si="8"/>
        <v>0</v>
      </c>
      <c r="BO5" s="15">
        <f t="shared" si="2"/>
        <v>280</v>
      </c>
      <c r="BP5" s="15">
        <f t="shared" ref="BP5:BR5" si="19">AG5</f>
        <v>280</v>
      </c>
      <c r="BQ5" s="15">
        <f t="shared" si="19"/>
        <v>0</v>
      </c>
      <c r="BR5" s="15">
        <f t="shared" si="19"/>
        <v>280</v>
      </c>
      <c r="BS5">
        <f t="shared" si="10"/>
        <v>0</v>
      </c>
      <c r="BT5">
        <f t="shared" si="11"/>
        <v>0</v>
      </c>
      <c r="BU5">
        <f t="shared" si="12"/>
        <v>0</v>
      </c>
      <c r="BV5">
        <f t="shared" si="13"/>
        <v>0</v>
      </c>
    </row>
    <row r="6" spans="1:74">
      <c r="A6" s="4">
        <v>5</v>
      </c>
      <c r="B6" t="s">
        <v>136</v>
      </c>
      <c r="C6">
        <v>27245.68</v>
      </c>
      <c r="D6">
        <v>-5706</v>
      </c>
      <c r="E6">
        <v>27535.76</v>
      </c>
      <c r="F6">
        <v>7717.57</v>
      </c>
      <c r="G6">
        <v>280</v>
      </c>
      <c r="H6">
        <v>7194</v>
      </c>
      <c r="I6">
        <v>0</v>
      </c>
      <c r="J6">
        <v>453.1</v>
      </c>
      <c r="K6">
        <v>0</v>
      </c>
      <c r="L6">
        <v>625.39</v>
      </c>
      <c r="M6">
        <v>499.51</v>
      </c>
      <c r="N6">
        <v>541.38</v>
      </c>
      <c r="O6">
        <v>919.66</v>
      </c>
      <c r="P6">
        <v>899.1</v>
      </c>
      <c r="Q6">
        <v>0</v>
      </c>
      <c r="R6">
        <v>621.6</v>
      </c>
      <c r="S6">
        <v>280.94</v>
      </c>
      <c r="T6">
        <v>279.78</v>
      </c>
      <c r="U6">
        <v>27296.81</v>
      </c>
      <c r="V6">
        <v>5734.581</v>
      </c>
      <c r="W6">
        <v>7126.448</v>
      </c>
      <c r="X6">
        <v>2.07</v>
      </c>
      <c r="Y6">
        <v>7128.517</v>
      </c>
      <c r="Z6">
        <v>344.457</v>
      </c>
      <c r="AA6">
        <v>49.972</v>
      </c>
      <c r="AB6">
        <v>9220.371</v>
      </c>
      <c r="AC6">
        <v>10481.81</v>
      </c>
      <c r="AD6">
        <v>1045.55</v>
      </c>
      <c r="AE6" t="s">
        <v>58</v>
      </c>
      <c r="AF6">
        <v>-3412.384</v>
      </c>
      <c r="AG6">
        <v>280</v>
      </c>
      <c r="AH6">
        <v>0</v>
      </c>
      <c r="AI6">
        <v>280</v>
      </c>
      <c r="AJ6">
        <v>325</v>
      </c>
      <c r="AK6">
        <v>0</v>
      </c>
      <c r="AL6">
        <v>325</v>
      </c>
      <c r="AM6">
        <v>5694</v>
      </c>
      <c r="AN6">
        <v>27485</v>
      </c>
      <c r="AO6">
        <v>33179</v>
      </c>
      <c r="AP6">
        <v>4517.4</v>
      </c>
      <c r="AQ6">
        <v>4517.4</v>
      </c>
      <c r="AR6">
        <v>0</v>
      </c>
      <c r="AS6">
        <v>280</v>
      </c>
      <c r="AT6">
        <v>325</v>
      </c>
      <c r="AW6">
        <v>0</v>
      </c>
      <c r="AX6" s="12">
        <v>0</v>
      </c>
      <c r="AY6">
        <v>325</v>
      </c>
      <c r="AZ6">
        <v>280</v>
      </c>
      <c r="BA6">
        <v>640</v>
      </c>
      <c r="BB6" s="12">
        <v>623.15</v>
      </c>
      <c r="BC6">
        <v>325</v>
      </c>
      <c r="BD6">
        <v>280</v>
      </c>
      <c r="BG6" s="15">
        <f t="shared" si="0"/>
        <v>325</v>
      </c>
      <c r="BH6" s="15">
        <f t="shared" ref="BH6:BJ6" si="20">AJ6</f>
        <v>325</v>
      </c>
      <c r="BI6" s="15">
        <f t="shared" si="20"/>
        <v>0</v>
      </c>
      <c r="BJ6" s="15">
        <f t="shared" si="20"/>
        <v>325</v>
      </c>
      <c r="BK6">
        <f t="shared" si="5"/>
        <v>0</v>
      </c>
      <c r="BL6">
        <f t="shared" si="6"/>
        <v>0</v>
      </c>
      <c r="BM6">
        <f t="shared" si="7"/>
        <v>0</v>
      </c>
      <c r="BN6">
        <f t="shared" si="8"/>
        <v>0</v>
      </c>
      <c r="BO6" s="15">
        <f t="shared" si="2"/>
        <v>280</v>
      </c>
      <c r="BP6" s="15">
        <f t="shared" ref="BP6:BR6" si="21">AG6</f>
        <v>280</v>
      </c>
      <c r="BQ6" s="15">
        <f t="shared" si="21"/>
        <v>0</v>
      </c>
      <c r="BR6" s="15">
        <f t="shared" si="21"/>
        <v>280</v>
      </c>
      <c r="BS6">
        <f t="shared" si="10"/>
        <v>0</v>
      </c>
      <c r="BT6">
        <f t="shared" si="11"/>
        <v>0</v>
      </c>
      <c r="BU6">
        <f t="shared" si="12"/>
        <v>0</v>
      </c>
      <c r="BV6">
        <f t="shared" si="13"/>
        <v>0</v>
      </c>
    </row>
    <row r="7" spans="1:74">
      <c r="A7" s="4">
        <v>6</v>
      </c>
      <c r="B7" t="s">
        <v>137</v>
      </c>
      <c r="C7">
        <v>26997.07</v>
      </c>
      <c r="D7">
        <v>-5706</v>
      </c>
      <c r="E7">
        <v>27726.99</v>
      </c>
      <c r="F7">
        <v>7484.41</v>
      </c>
      <c r="G7">
        <v>280</v>
      </c>
      <c r="H7">
        <v>7195</v>
      </c>
      <c r="I7">
        <v>0</v>
      </c>
      <c r="J7">
        <v>452.23</v>
      </c>
      <c r="K7">
        <v>0</v>
      </c>
      <c r="L7">
        <v>626.34</v>
      </c>
      <c r="M7">
        <v>500.44</v>
      </c>
      <c r="N7">
        <v>540.68</v>
      </c>
      <c r="O7">
        <v>920.48</v>
      </c>
      <c r="P7">
        <v>899.92</v>
      </c>
      <c r="Q7">
        <v>0</v>
      </c>
      <c r="R7">
        <v>623.4</v>
      </c>
      <c r="S7">
        <v>279.94</v>
      </c>
      <c r="T7">
        <v>280.15</v>
      </c>
      <c r="U7">
        <v>26762.21</v>
      </c>
      <c r="V7">
        <v>5832.403</v>
      </c>
      <c r="W7">
        <v>6919.784</v>
      </c>
      <c r="X7">
        <v>2.092</v>
      </c>
      <c r="Y7">
        <v>6921.876</v>
      </c>
      <c r="Z7">
        <v>343.484</v>
      </c>
      <c r="AA7">
        <v>49.99</v>
      </c>
      <c r="AB7">
        <v>9320.906</v>
      </c>
      <c r="AC7">
        <v>10390.92</v>
      </c>
      <c r="AD7">
        <v>1156.22</v>
      </c>
      <c r="AE7" t="s">
        <v>58</v>
      </c>
      <c r="AF7">
        <v>-3415.746</v>
      </c>
      <c r="AG7">
        <v>280</v>
      </c>
      <c r="AH7">
        <v>0</v>
      </c>
      <c r="AI7">
        <v>280</v>
      </c>
      <c r="AJ7">
        <v>315</v>
      </c>
      <c r="AK7">
        <v>0</v>
      </c>
      <c r="AL7">
        <v>315</v>
      </c>
      <c r="AM7">
        <v>5694</v>
      </c>
      <c r="AN7">
        <v>27397</v>
      </c>
      <c r="AO7">
        <v>33091</v>
      </c>
      <c r="AP7">
        <v>4613.48</v>
      </c>
      <c r="AQ7">
        <v>4613.48</v>
      </c>
      <c r="AR7">
        <v>0</v>
      </c>
      <c r="AS7">
        <v>280</v>
      </c>
      <c r="AT7">
        <v>315</v>
      </c>
      <c r="AW7">
        <v>0</v>
      </c>
      <c r="AX7" s="12">
        <v>0</v>
      </c>
      <c r="AY7">
        <v>315</v>
      </c>
      <c r="AZ7">
        <v>280</v>
      </c>
      <c r="BA7">
        <v>640</v>
      </c>
      <c r="BB7" s="12">
        <v>624.8</v>
      </c>
      <c r="BC7">
        <v>315</v>
      </c>
      <c r="BD7">
        <v>280</v>
      </c>
      <c r="BG7" s="15">
        <f t="shared" si="0"/>
        <v>315</v>
      </c>
      <c r="BH7" s="15">
        <f t="shared" ref="BH7:BJ7" si="22">AJ7</f>
        <v>315</v>
      </c>
      <c r="BI7" s="15">
        <f t="shared" si="22"/>
        <v>0</v>
      </c>
      <c r="BJ7" s="15">
        <f t="shared" si="22"/>
        <v>315</v>
      </c>
      <c r="BK7">
        <f t="shared" si="5"/>
        <v>0</v>
      </c>
      <c r="BL7">
        <f t="shared" si="6"/>
        <v>0</v>
      </c>
      <c r="BM7">
        <f t="shared" si="7"/>
        <v>0</v>
      </c>
      <c r="BN7">
        <f t="shared" si="8"/>
        <v>0</v>
      </c>
      <c r="BO7" s="15">
        <f t="shared" si="2"/>
        <v>280</v>
      </c>
      <c r="BP7" s="15">
        <f t="shared" ref="BP7:BR7" si="23">AG7</f>
        <v>280</v>
      </c>
      <c r="BQ7" s="15">
        <f t="shared" si="23"/>
        <v>0</v>
      </c>
      <c r="BR7" s="15">
        <f t="shared" si="23"/>
        <v>280</v>
      </c>
      <c r="BS7">
        <f t="shared" si="10"/>
        <v>0</v>
      </c>
      <c r="BT7">
        <f t="shared" si="11"/>
        <v>0</v>
      </c>
      <c r="BU7">
        <f t="shared" si="12"/>
        <v>0</v>
      </c>
      <c r="BV7">
        <f t="shared" si="13"/>
        <v>0</v>
      </c>
    </row>
    <row r="8" spans="1:74">
      <c r="A8" s="4">
        <v>7</v>
      </c>
      <c r="B8" t="s">
        <v>138</v>
      </c>
      <c r="C8">
        <v>26750.3</v>
      </c>
      <c r="D8">
        <v>-5706</v>
      </c>
      <c r="E8">
        <v>28189.8</v>
      </c>
      <c r="F8">
        <v>7016.67</v>
      </c>
      <c r="G8">
        <v>285</v>
      </c>
      <c r="H8">
        <v>7195</v>
      </c>
      <c r="I8">
        <v>0</v>
      </c>
      <c r="J8">
        <v>452.23</v>
      </c>
      <c r="K8">
        <v>0</v>
      </c>
      <c r="L8">
        <v>625.34</v>
      </c>
      <c r="M8">
        <v>500.67</v>
      </c>
      <c r="N8">
        <v>540.91</v>
      </c>
      <c r="O8">
        <v>920.48</v>
      </c>
      <c r="P8">
        <v>899.92</v>
      </c>
      <c r="Q8">
        <v>0</v>
      </c>
      <c r="R8">
        <v>629.2</v>
      </c>
      <c r="S8">
        <v>282.11</v>
      </c>
      <c r="T8">
        <v>284.12</v>
      </c>
      <c r="U8">
        <v>26757.73</v>
      </c>
      <c r="V8">
        <v>5759.384</v>
      </c>
      <c r="W8">
        <v>6957.268</v>
      </c>
      <c r="X8">
        <v>2.067</v>
      </c>
      <c r="Y8">
        <v>6959.335</v>
      </c>
      <c r="Z8">
        <v>343.097</v>
      </c>
      <c r="AA8">
        <v>50.006</v>
      </c>
      <c r="AB8">
        <v>9188.037</v>
      </c>
      <c r="AC8">
        <v>10518.12</v>
      </c>
      <c r="AD8">
        <v>1154.97</v>
      </c>
      <c r="AE8" t="s">
        <v>58</v>
      </c>
      <c r="AF8">
        <v>-3403.699</v>
      </c>
      <c r="AG8">
        <v>285</v>
      </c>
      <c r="AH8">
        <v>0</v>
      </c>
      <c r="AI8">
        <v>285</v>
      </c>
      <c r="AJ8">
        <v>315</v>
      </c>
      <c r="AK8">
        <v>0</v>
      </c>
      <c r="AL8">
        <v>315</v>
      </c>
      <c r="AM8">
        <v>5694</v>
      </c>
      <c r="AN8">
        <v>27162</v>
      </c>
      <c r="AO8">
        <v>32856</v>
      </c>
      <c r="AP8">
        <v>4695.43</v>
      </c>
      <c r="AQ8">
        <v>4695.43</v>
      </c>
      <c r="AR8">
        <v>0</v>
      </c>
      <c r="AS8">
        <v>285</v>
      </c>
      <c r="AT8">
        <v>315</v>
      </c>
      <c r="AW8">
        <v>0</v>
      </c>
      <c r="AX8" s="12">
        <v>0</v>
      </c>
      <c r="AY8">
        <v>315</v>
      </c>
      <c r="AZ8">
        <v>285</v>
      </c>
      <c r="BA8">
        <v>640</v>
      </c>
      <c r="BB8" s="12">
        <v>631</v>
      </c>
      <c r="BC8">
        <v>315</v>
      </c>
      <c r="BD8">
        <v>285</v>
      </c>
      <c r="BG8" s="15">
        <f t="shared" si="0"/>
        <v>315</v>
      </c>
      <c r="BH8" s="15">
        <f t="shared" ref="BH8:BJ8" si="24">AJ8</f>
        <v>315</v>
      </c>
      <c r="BI8" s="15">
        <f t="shared" si="24"/>
        <v>0</v>
      </c>
      <c r="BJ8" s="15">
        <f t="shared" si="24"/>
        <v>315</v>
      </c>
      <c r="BK8">
        <f t="shared" si="5"/>
        <v>0</v>
      </c>
      <c r="BL8">
        <f t="shared" si="6"/>
        <v>0</v>
      </c>
      <c r="BM8">
        <f t="shared" si="7"/>
        <v>0</v>
      </c>
      <c r="BN8">
        <f t="shared" si="8"/>
        <v>0</v>
      </c>
      <c r="BO8" s="15">
        <f t="shared" si="2"/>
        <v>285</v>
      </c>
      <c r="BP8" s="15">
        <f t="shared" ref="BP8:BR8" si="25">AG8</f>
        <v>285</v>
      </c>
      <c r="BQ8" s="15">
        <f t="shared" si="25"/>
        <v>0</v>
      </c>
      <c r="BR8" s="15">
        <f t="shared" si="25"/>
        <v>285</v>
      </c>
      <c r="BS8">
        <f t="shared" si="10"/>
        <v>0</v>
      </c>
      <c r="BT8">
        <f t="shared" si="11"/>
        <v>0</v>
      </c>
      <c r="BU8">
        <f t="shared" si="12"/>
        <v>0</v>
      </c>
      <c r="BV8">
        <f t="shared" si="13"/>
        <v>0</v>
      </c>
    </row>
    <row r="9" spans="1:74">
      <c r="A9" s="4">
        <v>8</v>
      </c>
      <c r="B9" t="s">
        <v>139</v>
      </c>
      <c r="C9">
        <v>26578.01</v>
      </c>
      <c r="D9">
        <v>-5706</v>
      </c>
      <c r="E9">
        <v>27835.81</v>
      </c>
      <c r="F9">
        <v>6677.57</v>
      </c>
      <c r="G9">
        <v>282</v>
      </c>
      <c r="H9">
        <v>7195</v>
      </c>
      <c r="I9">
        <v>0</v>
      </c>
      <c r="J9">
        <v>452.23</v>
      </c>
      <c r="K9">
        <v>0</v>
      </c>
      <c r="L9">
        <v>625.72</v>
      </c>
      <c r="M9">
        <v>499.97</v>
      </c>
      <c r="N9">
        <v>542.07</v>
      </c>
      <c r="O9">
        <v>921.3</v>
      </c>
      <c r="P9">
        <v>899.51</v>
      </c>
      <c r="Q9">
        <v>0</v>
      </c>
      <c r="R9">
        <v>630.9</v>
      </c>
      <c r="S9">
        <v>281.47</v>
      </c>
      <c r="T9">
        <v>281.21</v>
      </c>
      <c r="U9">
        <v>26700.12</v>
      </c>
      <c r="V9">
        <v>5731.587</v>
      </c>
      <c r="W9">
        <v>6595.481</v>
      </c>
      <c r="X9">
        <v>2.097</v>
      </c>
      <c r="Y9">
        <v>6597.577</v>
      </c>
      <c r="Z9">
        <v>343.463</v>
      </c>
      <c r="AA9">
        <v>50</v>
      </c>
      <c r="AB9">
        <v>9018.965</v>
      </c>
      <c r="AC9">
        <v>10685.76</v>
      </c>
      <c r="AD9">
        <v>1157.81</v>
      </c>
      <c r="AE9" t="s">
        <v>58</v>
      </c>
      <c r="AF9">
        <v>-3397.676</v>
      </c>
      <c r="AG9">
        <v>282</v>
      </c>
      <c r="AH9">
        <v>0</v>
      </c>
      <c r="AI9">
        <v>282</v>
      </c>
      <c r="AJ9">
        <v>310</v>
      </c>
      <c r="AK9">
        <v>0</v>
      </c>
      <c r="AL9">
        <v>310</v>
      </c>
      <c r="AM9">
        <v>5694</v>
      </c>
      <c r="AN9">
        <v>26868</v>
      </c>
      <c r="AO9">
        <v>32562</v>
      </c>
      <c r="AP9">
        <v>4645.92</v>
      </c>
      <c r="AQ9">
        <v>4645.92</v>
      </c>
      <c r="AR9">
        <v>0</v>
      </c>
      <c r="AS9">
        <v>282</v>
      </c>
      <c r="AT9">
        <v>310</v>
      </c>
      <c r="AW9">
        <v>0</v>
      </c>
      <c r="AX9" s="12">
        <v>0</v>
      </c>
      <c r="AY9">
        <v>310</v>
      </c>
      <c r="AZ9">
        <v>282</v>
      </c>
      <c r="BA9">
        <v>640</v>
      </c>
      <c r="BB9" s="12">
        <v>631</v>
      </c>
      <c r="BC9">
        <v>310</v>
      </c>
      <c r="BD9">
        <v>282</v>
      </c>
      <c r="BG9" s="15">
        <f t="shared" si="0"/>
        <v>310</v>
      </c>
      <c r="BH9" s="15">
        <f t="shared" ref="BH9:BJ9" si="26">AJ9</f>
        <v>310</v>
      </c>
      <c r="BI9" s="15">
        <f t="shared" si="26"/>
        <v>0</v>
      </c>
      <c r="BJ9" s="15">
        <f t="shared" si="26"/>
        <v>310</v>
      </c>
      <c r="BK9">
        <f t="shared" si="5"/>
        <v>0</v>
      </c>
      <c r="BL9">
        <f t="shared" si="6"/>
        <v>0</v>
      </c>
      <c r="BM9">
        <f t="shared" si="7"/>
        <v>0</v>
      </c>
      <c r="BN9">
        <f t="shared" si="8"/>
        <v>0</v>
      </c>
      <c r="BO9" s="15">
        <f t="shared" si="2"/>
        <v>282</v>
      </c>
      <c r="BP9" s="15">
        <f t="shared" ref="BP9:BR9" si="27">AG9</f>
        <v>282</v>
      </c>
      <c r="BQ9" s="15">
        <f t="shared" si="27"/>
        <v>0</v>
      </c>
      <c r="BR9" s="15">
        <f t="shared" si="27"/>
        <v>282</v>
      </c>
      <c r="BS9">
        <f t="shared" si="10"/>
        <v>0</v>
      </c>
      <c r="BT9">
        <f t="shared" si="11"/>
        <v>0</v>
      </c>
      <c r="BU9">
        <f t="shared" si="12"/>
        <v>0</v>
      </c>
      <c r="BV9">
        <f t="shared" si="13"/>
        <v>0</v>
      </c>
    </row>
    <row r="10" spans="1:74">
      <c r="A10" s="4">
        <v>9</v>
      </c>
      <c r="B10" t="s">
        <v>140</v>
      </c>
      <c r="C10">
        <v>26401.89</v>
      </c>
      <c r="D10">
        <v>-5706</v>
      </c>
      <c r="E10">
        <v>27568.84</v>
      </c>
      <c r="F10">
        <v>6482.25</v>
      </c>
      <c r="G10">
        <v>280</v>
      </c>
      <c r="H10">
        <v>7195</v>
      </c>
      <c r="I10">
        <v>0</v>
      </c>
      <c r="J10">
        <v>452.23</v>
      </c>
      <c r="K10">
        <v>0</v>
      </c>
      <c r="L10">
        <v>623.81</v>
      </c>
      <c r="M10">
        <v>500.44</v>
      </c>
      <c r="N10">
        <v>540.91</v>
      </c>
      <c r="O10">
        <v>920.89</v>
      </c>
      <c r="P10">
        <v>899.92</v>
      </c>
      <c r="Q10">
        <v>0</v>
      </c>
      <c r="R10">
        <v>627.9</v>
      </c>
      <c r="S10">
        <v>280.89</v>
      </c>
      <c r="T10">
        <v>279.99</v>
      </c>
      <c r="U10">
        <v>26486.27</v>
      </c>
      <c r="V10">
        <v>5797.458</v>
      </c>
      <c r="W10">
        <v>6403.823</v>
      </c>
      <c r="X10">
        <v>2.032</v>
      </c>
      <c r="Y10">
        <v>6405.855</v>
      </c>
      <c r="Z10">
        <v>343.013</v>
      </c>
      <c r="AA10">
        <v>50.034</v>
      </c>
      <c r="AB10">
        <v>8946.311</v>
      </c>
      <c r="AC10">
        <v>10768.4</v>
      </c>
      <c r="AD10">
        <v>1168.39</v>
      </c>
      <c r="AE10" t="s">
        <v>58</v>
      </c>
      <c r="AF10">
        <v>-3409.162</v>
      </c>
      <c r="AG10">
        <v>280</v>
      </c>
      <c r="AH10">
        <v>0</v>
      </c>
      <c r="AI10">
        <v>280</v>
      </c>
      <c r="AJ10">
        <v>315</v>
      </c>
      <c r="AK10">
        <v>0</v>
      </c>
      <c r="AL10">
        <v>315</v>
      </c>
      <c r="AM10">
        <v>5694</v>
      </c>
      <c r="AN10">
        <v>26780</v>
      </c>
      <c r="AO10">
        <v>32474</v>
      </c>
      <c r="AP10">
        <v>4622.77</v>
      </c>
      <c r="AQ10">
        <v>4622.77</v>
      </c>
      <c r="AR10">
        <v>0</v>
      </c>
      <c r="AS10">
        <v>280</v>
      </c>
      <c r="AT10">
        <v>315</v>
      </c>
      <c r="AW10">
        <v>0</v>
      </c>
      <c r="AX10" s="12">
        <v>0</v>
      </c>
      <c r="AY10">
        <v>315</v>
      </c>
      <c r="AZ10">
        <v>280</v>
      </c>
      <c r="BA10">
        <v>640</v>
      </c>
      <c r="BB10" s="12">
        <v>628.52</v>
      </c>
      <c r="BC10">
        <v>315</v>
      </c>
      <c r="BD10">
        <v>280</v>
      </c>
      <c r="BG10" s="15">
        <f t="shared" si="0"/>
        <v>315</v>
      </c>
      <c r="BH10" s="15">
        <f t="shared" ref="BH10:BJ10" si="28">AJ10</f>
        <v>315</v>
      </c>
      <c r="BI10" s="15">
        <f t="shared" si="28"/>
        <v>0</v>
      </c>
      <c r="BJ10" s="15">
        <f t="shared" si="28"/>
        <v>315</v>
      </c>
      <c r="BK10">
        <f t="shared" si="5"/>
        <v>0</v>
      </c>
      <c r="BL10">
        <f t="shared" si="6"/>
        <v>0</v>
      </c>
      <c r="BM10">
        <f t="shared" si="7"/>
        <v>0</v>
      </c>
      <c r="BN10">
        <f t="shared" si="8"/>
        <v>0</v>
      </c>
      <c r="BO10" s="15">
        <f t="shared" si="2"/>
        <v>280</v>
      </c>
      <c r="BP10" s="15">
        <f t="shared" ref="BP10:BR10" si="29">AG10</f>
        <v>280</v>
      </c>
      <c r="BQ10" s="15">
        <f t="shared" si="29"/>
        <v>0</v>
      </c>
      <c r="BR10" s="15">
        <f t="shared" si="29"/>
        <v>280</v>
      </c>
      <c r="BS10">
        <f t="shared" si="10"/>
        <v>0</v>
      </c>
      <c r="BT10">
        <f t="shared" si="11"/>
        <v>0</v>
      </c>
      <c r="BU10">
        <f t="shared" si="12"/>
        <v>0</v>
      </c>
      <c r="BV10">
        <f t="shared" si="13"/>
        <v>0</v>
      </c>
    </row>
    <row r="11" spans="1:74">
      <c r="A11" s="4">
        <v>10</v>
      </c>
      <c r="B11" t="s">
        <v>141</v>
      </c>
      <c r="C11">
        <v>26362.5</v>
      </c>
      <c r="D11">
        <v>-5706</v>
      </c>
      <c r="E11">
        <v>27655.87</v>
      </c>
      <c r="F11">
        <v>6379.36</v>
      </c>
      <c r="G11">
        <v>282</v>
      </c>
      <c r="H11">
        <v>7190</v>
      </c>
      <c r="I11">
        <v>0</v>
      </c>
      <c r="J11">
        <v>452.23</v>
      </c>
      <c r="K11">
        <v>0</v>
      </c>
      <c r="L11">
        <v>625.94</v>
      </c>
      <c r="M11">
        <v>499.97</v>
      </c>
      <c r="N11">
        <v>541.84</v>
      </c>
      <c r="O11">
        <v>920.89</v>
      </c>
      <c r="P11">
        <v>899.1</v>
      </c>
      <c r="Q11">
        <v>0</v>
      </c>
      <c r="R11">
        <v>631.1</v>
      </c>
      <c r="S11">
        <v>280.52</v>
      </c>
      <c r="T11">
        <v>280.2</v>
      </c>
      <c r="U11">
        <v>26363.84</v>
      </c>
      <c r="V11">
        <v>5777.596</v>
      </c>
      <c r="W11">
        <v>6245.956</v>
      </c>
      <c r="X11">
        <v>2.031</v>
      </c>
      <c r="Y11">
        <v>6247.986</v>
      </c>
      <c r="Z11">
        <v>343.791</v>
      </c>
      <c r="AA11">
        <v>49.983</v>
      </c>
      <c r="AB11">
        <v>8867.201</v>
      </c>
      <c r="AC11">
        <v>10838.16</v>
      </c>
      <c r="AD11">
        <v>1153.79</v>
      </c>
      <c r="AE11" t="s">
        <v>58</v>
      </c>
      <c r="AF11">
        <v>-3407.341</v>
      </c>
      <c r="AG11">
        <v>282</v>
      </c>
      <c r="AH11">
        <v>0</v>
      </c>
      <c r="AI11">
        <v>282</v>
      </c>
      <c r="AJ11">
        <v>300</v>
      </c>
      <c r="AK11">
        <v>0</v>
      </c>
      <c r="AL11">
        <v>300</v>
      </c>
      <c r="AM11">
        <v>5694</v>
      </c>
      <c r="AN11">
        <v>26338</v>
      </c>
      <c r="AO11">
        <v>32032</v>
      </c>
      <c r="AP11">
        <v>4579</v>
      </c>
      <c r="AQ11">
        <v>4579</v>
      </c>
      <c r="AR11">
        <v>0</v>
      </c>
      <c r="AS11">
        <v>282</v>
      </c>
      <c r="AT11">
        <v>300</v>
      </c>
      <c r="AW11">
        <v>0</v>
      </c>
      <c r="AX11" s="12">
        <v>0</v>
      </c>
      <c r="AY11">
        <v>300</v>
      </c>
      <c r="AZ11">
        <v>282</v>
      </c>
      <c r="BA11">
        <v>636.94</v>
      </c>
      <c r="BB11" s="12">
        <v>631</v>
      </c>
      <c r="BC11">
        <v>300</v>
      </c>
      <c r="BD11">
        <v>282</v>
      </c>
      <c r="BG11" s="15">
        <f t="shared" si="0"/>
        <v>300</v>
      </c>
      <c r="BH11" s="15">
        <f t="shared" ref="BH11:BJ11" si="30">AJ11</f>
        <v>300</v>
      </c>
      <c r="BI11" s="15">
        <f t="shared" si="30"/>
        <v>0</v>
      </c>
      <c r="BJ11" s="15">
        <f t="shared" si="30"/>
        <v>300</v>
      </c>
      <c r="BK11">
        <f t="shared" si="5"/>
        <v>0</v>
      </c>
      <c r="BL11">
        <f t="shared" si="6"/>
        <v>0</v>
      </c>
      <c r="BM11">
        <f t="shared" si="7"/>
        <v>0</v>
      </c>
      <c r="BN11">
        <f t="shared" si="8"/>
        <v>0</v>
      </c>
      <c r="BO11" s="15">
        <f t="shared" si="2"/>
        <v>282</v>
      </c>
      <c r="BP11" s="15">
        <f t="shared" ref="BP11:BR11" si="31">AG11</f>
        <v>282</v>
      </c>
      <c r="BQ11" s="15">
        <f t="shared" si="31"/>
        <v>0</v>
      </c>
      <c r="BR11" s="15">
        <f t="shared" si="31"/>
        <v>282</v>
      </c>
      <c r="BS11">
        <f t="shared" si="10"/>
        <v>0</v>
      </c>
      <c r="BT11">
        <f t="shared" si="11"/>
        <v>0</v>
      </c>
      <c r="BU11">
        <f t="shared" si="12"/>
        <v>0</v>
      </c>
      <c r="BV11">
        <f t="shared" si="13"/>
        <v>0</v>
      </c>
    </row>
    <row r="12" spans="1:74">
      <c r="A12" s="4">
        <v>11</v>
      </c>
      <c r="B12" t="s">
        <v>142</v>
      </c>
      <c r="C12">
        <v>26111.28</v>
      </c>
      <c r="D12">
        <v>-5706</v>
      </c>
      <c r="E12">
        <v>26888.21</v>
      </c>
      <c r="F12">
        <v>6450.8</v>
      </c>
      <c r="G12">
        <v>280</v>
      </c>
      <c r="H12">
        <v>7193</v>
      </c>
      <c r="I12">
        <v>0</v>
      </c>
      <c r="J12">
        <v>452.23</v>
      </c>
      <c r="K12">
        <v>0</v>
      </c>
      <c r="L12">
        <v>624.89</v>
      </c>
      <c r="M12">
        <v>499.97</v>
      </c>
      <c r="N12">
        <v>540.68</v>
      </c>
      <c r="O12">
        <v>921.71</v>
      </c>
      <c r="P12">
        <v>899.1</v>
      </c>
      <c r="Q12">
        <v>0</v>
      </c>
      <c r="R12">
        <v>627.5</v>
      </c>
      <c r="S12">
        <v>280.05</v>
      </c>
      <c r="T12">
        <v>279.73</v>
      </c>
      <c r="U12">
        <v>26405.56</v>
      </c>
      <c r="V12">
        <v>5676.82</v>
      </c>
      <c r="W12">
        <v>6298.018</v>
      </c>
      <c r="X12">
        <v>2.062</v>
      </c>
      <c r="Y12">
        <v>6300.08</v>
      </c>
      <c r="Z12">
        <v>343.24</v>
      </c>
      <c r="AA12">
        <v>49.984</v>
      </c>
      <c r="AB12">
        <v>8951.105</v>
      </c>
      <c r="AC12">
        <v>10754.92</v>
      </c>
      <c r="AD12">
        <v>1159.82</v>
      </c>
      <c r="AE12" t="s">
        <v>58</v>
      </c>
      <c r="AF12">
        <v>-3413.784</v>
      </c>
      <c r="AG12">
        <v>280</v>
      </c>
      <c r="AH12">
        <v>0</v>
      </c>
      <c r="AI12">
        <v>280</v>
      </c>
      <c r="AJ12">
        <v>306</v>
      </c>
      <c r="AK12">
        <v>0</v>
      </c>
      <c r="AL12">
        <v>306</v>
      </c>
      <c r="AM12">
        <v>5694</v>
      </c>
      <c r="AN12">
        <v>26397</v>
      </c>
      <c r="AO12">
        <v>32091</v>
      </c>
      <c r="AP12">
        <v>4539</v>
      </c>
      <c r="AQ12">
        <v>4539</v>
      </c>
      <c r="AR12">
        <v>0</v>
      </c>
      <c r="AS12">
        <v>280</v>
      </c>
      <c r="AT12">
        <v>306</v>
      </c>
      <c r="AW12">
        <v>0</v>
      </c>
      <c r="AX12" s="12">
        <v>0</v>
      </c>
      <c r="AY12">
        <v>306</v>
      </c>
      <c r="AZ12">
        <v>280</v>
      </c>
      <c r="BA12">
        <v>640</v>
      </c>
      <c r="BB12" s="12">
        <v>625.64</v>
      </c>
      <c r="BC12">
        <v>306</v>
      </c>
      <c r="BD12">
        <v>280</v>
      </c>
      <c r="BG12" s="15">
        <f t="shared" si="0"/>
        <v>306</v>
      </c>
      <c r="BH12" s="15">
        <f t="shared" ref="BH12:BJ12" si="32">AJ12</f>
        <v>306</v>
      </c>
      <c r="BI12" s="15">
        <f t="shared" si="32"/>
        <v>0</v>
      </c>
      <c r="BJ12" s="15">
        <f t="shared" si="32"/>
        <v>306</v>
      </c>
      <c r="BK12">
        <f t="shared" si="5"/>
        <v>0</v>
      </c>
      <c r="BL12">
        <f t="shared" si="6"/>
        <v>0</v>
      </c>
      <c r="BM12">
        <f t="shared" si="7"/>
        <v>0</v>
      </c>
      <c r="BN12">
        <f t="shared" si="8"/>
        <v>0</v>
      </c>
      <c r="BO12" s="15">
        <f t="shared" si="2"/>
        <v>280</v>
      </c>
      <c r="BP12" s="15">
        <f t="shared" ref="BP12:BR12" si="33">AG12</f>
        <v>280</v>
      </c>
      <c r="BQ12" s="15">
        <f t="shared" si="33"/>
        <v>0</v>
      </c>
      <c r="BR12" s="15">
        <f t="shared" si="33"/>
        <v>280</v>
      </c>
      <c r="BS12">
        <f t="shared" si="10"/>
        <v>0</v>
      </c>
      <c r="BT12">
        <f t="shared" si="11"/>
        <v>0</v>
      </c>
      <c r="BU12">
        <f t="shared" si="12"/>
        <v>0</v>
      </c>
      <c r="BV12">
        <f t="shared" si="13"/>
        <v>0</v>
      </c>
    </row>
    <row r="13" spans="1:74">
      <c r="A13" s="4">
        <v>12</v>
      </c>
      <c r="B13" t="s">
        <v>143</v>
      </c>
      <c r="C13">
        <v>26137.75</v>
      </c>
      <c r="D13">
        <v>-5706</v>
      </c>
      <c r="E13">
        <v>27091.59</v>
      </c>
      <c r="F13">
        <v>6176.8</v>
      </c>
      <c r="G13">
        <v>280</v>
      </c>
      <c r="H13">
        <v>7192</v>
      </c>
      <c r="I13">
        <v>0</v>
      </c>
      <c r="J13">
        <v>452.23</v>
      </c>
      <c r="K13">
        <v>0</v>
      </c>
      <c r="L13">
        <v>626.19</v>
      </c>
      <c r="M13">
        <v>500.44</v>
      </c>
      <c r="N13">
        <v>540.68</v>
      </c>
      <c r="O13">
        <v>921.71</v>
      </c>
      <c r="P13">
        <v>898.69</v>
      </c>
      <c r="Q13">
        <v>0</v>
      </c>
      <c r="R13">
        <v>625.3</v>
      </c>
      <c r="S13">
        <v>280.47</v>
      </c>
      <c r="T13">
        <v>280.36</v>
      </c>
      <c r="U13">
        <v>26010.82</v>
      </c>
      <c r="V13">
        <v>5860.002</v>
      </c>
      <c r="W13">
        <v>6335.881</v>
      </c>
      <c r="X13">
        <v>2.028</v>
      </c>
      <c r="Y13">
        <v>6337.909</v>
      </c>
      <c r="Z13">
        <v>343.551</v>
      </c>
      <c r="AA13">
        <v>50.025</v>
      </c>
      <c r="AB13">
        <v>9150.982</v>
      </c>
      <c r="AC13">
        <v>10553.84</v>
      </c>
      <c r="AD13">
        <v>1172.94</v>
      </c>
      <c r="AE13" t="s">
        <v>58</v>
      </c>
      <c r="AF13">
        <v>-3416.026</v>
      </c>
      <c r="AG13">
        <v>280</v>
      </c>
      <c r="AH13">
        <v>0</v>
      </c>
      <c r="AI13">
        <v>280</v>
      </c>
      <c r="AJ13">
        <v>310</v>
      </c>
      <c r="AK13">
        <v>0</v>
      </c>
      <c r="AL13">
        <v>310</v>
      </c>
      <c r="AM13">
        <v>5694</v>
      </c>
      <c r="AN13">
        <v>26250</v>
      </c>
      <c r="AO13">
        <v>31944</v>
      </c>
      <c r="AP13">
        <v>4511.14</v>
      </c>
      <c r="AQ13">
        <v>4511.14</v>
      </c>
      <c r="AR13">
        <v>0</v>
      </c>
      <c r="AS13">
        <v>280</v>
      </c>
      <c r="AT13">
        <v>310</v>
      </c>
      <c r="AW13">
        <v>0</v>
      </c>
      <c r="AX13" s="12">
        <v>0</v>
      </c>
      <c r="AY13">
        <v>310</v>
      </c>
      <c r="AZ13">
        <v>280</v>
      </c>
      <c r="BA13">
        <v>640</v>
      </c>
      <c r="BB13" s="12">
        <v>630.59</v>
      </c>
      <c r="BC13">
        <v>310</v>
      </c>
      <c r="BD13">
        <v>280</v>
      </c>
      <c r="BG13" s="15">
        <f t="shared" si="0"/>
        <v>310</v>
      </c>
      <c r="BH13" s="15">
        <f t="shared" ref="BH13:BJ13" si="34">AJ13</f>
        <v>310</v>
      </c>
      <c r="BI13" s="15">
        <f t="shared" si="34"/>
        <v>0</v>
      </c>
      <c r="BJ13" s="15">
        <f t="shared" si="34"/>
        <v>310</v>
      </c>
      <c r="BK13">
        <f t="shared" si="5"/>
        <v>0</v>
      </c>
      <c r="BL13">
        <f t="shared" si="6"/>
        <v>0</v>
      </c>
      <c r="BM13">
        <f t="shared" si="7"/>
        <v>0</v>
      </c>
      <c r="BN13">
        <f t="shared" si="8"/>
        <v>0</v>
      </c>
      <c r="BO13" s="15">
        <f t="shared" si="2"/>
        <v>280</v>
      </c>
      <c r="BP13" s="15">
        <f t="shared" ref="BP13:BR13" si="35">AG13</f>
        <v>280</v>
      </c>
      <c r="BQ13" s="15">
        <f t="shared" si="35"/>
        <v>0</v>
      </c>
      <c r="BR13" s="15">
        <f t="shared" si="35"/>
        <v>280</v>
      </c>
      <c r="BS13">
        <f t="shared" si="10"/>
        <v>0</v>
      </c>
      <c r="BT13">
        <f t="shared" si="11"/>
        <v>0</v>
      </c>
      <c r="BU13">
        <f t="shared" si="12"/>
        <v>0</v>
      </c>
      <c r="BV13">
        <f t="shared" si="13"/>
        <v>0</v>
      </c>
    </row>
    <row r="14" spans="1:74">
      <c r="A14" s="4">
        <v>13</v>
      </c>
      <c r="B14" t="s">
        <v>144</v>
      </c>
      <c r="C14">
        <v>25926.44</v>
      </c>
      <c r="D14">
        <v>-5706</v>
      </c>
      <c r="E14">
        <v>27273.5</v>
      </c>
      <c r="F14">
        <v>6016.26</v>
      </c>
      <c r="G14">
        <v>282</v>
      </c>
      <c r="H14">
        <v>7188</v>
      </c>
      <c r="I14">
        <v>0</v>
      </c>
      <c r="J14">
        <v>452.23</v>
      </c>
      <c r="K14">
        <v>0</v>
      </c>
      <c r="L14">
        <v>625.55</v>
      </c>
      <c r="M14">
        <v>499.28</v>
      </c>
      <c r="N14">
        <v>542.31</v>
      </c>
      <c r="O14">
        <v>921.3</v>
      </c>
      <c r="P14">
        <v>899.51</v>
      </c>
      <c r="Q14">
        <v>0</v>
      </c>
      <c r="R14">
        <v>629.6</v>
      </c>
      <c r="S14">
        <v>280.1</v>
      </c>
      <c r="T14">
        <v>280.42</v>
      </c>
      <c r="U14">
        <v>26108.12</v>
      </c>
      <c r="V14">
        <v>5643.082</v>
      </c>
      <c r="W14">
        <v>6545.073</v>
      </c>
      <c r="X14">
        <v>2.058</v>
      </c>
      <c r="Y14">
        <v>6547.131</v>
      </c>
      <c r="Z14">
        <v>344.482</v>
      </c>
      <c r="AA14">
        <v>50.017</v>
      </c>
      <c r="AB14">
        <v>9520.355</v>
      </c>
      <c r="AC14">
        <v>10184.98</v>
      </c>
      <c r="AD14">
        <v>1175.39</v>
      </c>
      <c r="AE14" t="s">
        <v>58</v>
      </c>
      <c r="AF14">
        <v>-3407.201</v>
      </c>
      <c r="AG14">
        <v>282</v>
      </c>
      <c r="AH14">
        <v>0</v>
      </c>
      <c r="AI14">
        <v>282</v>
      </c>
      <c r="AJ14">
        <v>300</v>
      </c>
      <c r="AK14">
        <v>0</v>
      </c>
      <c r="AL14">
        <v>300</v>
      </c>
      <c r="AM14">
        <v>5694</v>
      </c>
      <c r="AN14">
        <v>26044</v>
      </c>
      <c r="AO14">
        <v>31738</v>
      </c>
      <c r="AP14">
        <v>4521.77</v>
      </c>
      <c r="AQ14">
        <v>4521.77</v>
      </c>
      <c r="AR14">
        <v>0</v>
      </c>
      <c r="AS14">
        <v>282</v>
      </c>
      <c r="AT14">
        <v>300</v>
      </c>
      <c r="AW14">
        <v>0</v>
      </c>
      <c r="AX14" s="12">
        <v>0</v>
      </c>
      <c r="AY14">
        <v>300</v>
      </c>
      <c r="AZ14">
        <v>282</v>
      </c>
      <c r="BA14">
        <v>636.31</v>
      </c>
      <c r="BB14" s="12">
        <v>631</v>
      </c>
      <c r="BC14">
        <v>300</v>
      </c>
      <c r="BD14">
        <v>282</v>
      </c>
      <c r="BG14" s="15">
        <f t="shared" si="0"/>
        <v>300</v>
      </c>
      <c r="BH14" s="15">
        <f t="shared" ref="BH14:BJ14" si="36">AJ14</f>
        <v>300</v>
      </c>
      <c r="BI14" s="15">
        <f t="shared" si="36"/>
        <v>0</v>
      </c>
      <c r="BJ14" s="15">
        <f t="shared" si="36"/>
        <v>300</v>
      </c>
      <c r="BK14">
        <f t="shared" si="5"/>
        <v>0</v>
      </c>
      <c r="BL14">
        <f t="shared" si="6"/>
        <v>0</v>
      </c>
      <c r="BM14">
        <f t="shared" si="7"/>
        <v>0</v>
      </c>
      <c r="BN14">
        <f t="shared" si="8"/>
        <v>0</v>
      </c>
      <c r="BO14" s="15">
        <f t="shared" si="2"/>
        <v>282</v>
      </c>
      <c r="BP14" s="15">
        <f t="shared" ref="BP14:BR14" si="37">AG14</f>
        <v>282</v>
      </c>
      <c r="BQ14" s="15">
        <f t="shared" si="37"/>
        <v>0</v>
      </c>
      <c r="BR14" s="15">
        <f t="shared" si="37"/>
        <v>282</v>
      </c>
      <c r="BS14">
        <f t="shared" si="10"/>
        <v>0</v>
      </c>
      <c r="BT14">
        <f t="shared" si="11"/>
        <v>0</v>
      </c>
      <c r="BU14">
        <f t="shared" si="12"/>
        <v>0</v>
      </c>
      <c r="BV14">
        <f t="shared" si="13"/>
        <v>0</v>
      </c>
    </row>
    <row r="15" spans="1:74">
      <c r="A15" s="4">
        <v>14</v>
      </c>
      <c r="B15" t="s">
        <v>145</v>
      </c>
      <c r="C15">
        <v>26046.79</v>
      </c>
      <c r="D15">
        <v>-5706</v>
      </c>
      <c r="E15">
        <v>27034.61</v>
      </c>
      <c r="F15">
        <v>6054.61</v>
      </c>
      <c r="G15">
        <v>280</v>
      </c>
      <c r="H15">
        <v>7190</v>
      </c>
      <c r="I15">
        <v>0</v>
      </c>
      <c r="J15">
        <v>451.38</v>
      </c>
      <c r="K15">
        <v>0</v>
      </c>
      <c r="L15">
        <v>625.98</v>
      </c>
      <c r="M15">
        <v>500.44</v>
      </c>
      <c r="N15">
        <v>540.68</v>
      </c>
      <c r="O15">
        <v>920.89</v>
      </c>
      <c r="P15">
        <v>897.87</v>
      </c>
      <c r="Q15">
        <v>0</v>
      </c>
      <c r="R15">
        <v>631</v>
      </c>
      <c r="S15">
        <v>279.94</v>
      </c>
      <c r="T15">
        <v>279.99</v>
      </c>
      <c r="U15">
        <v>25782.38</v>
      </c>
      <c r="V15">
        <v>5809.185</v>
      </c>
      <c r="W15">
        <v>6729.261</v>
      </c>
      <c r="X15">
        <v>2.059</v>
      </c>
      <c r="Y15">
        <v>6731.32</v>
      </c>
      <c r="Z15">
        <v>344.278</v>
      </c>
      <c r="AA15">
        <v>49.969</v>
      </c>
      <c r="AB15">
        <v>9971.418</v>
      </c>
      <c r="AC15">
        <v>9718.48</v>
      </c>
      <c r="AD15">
        <v>1155.94</v>
      </c>
      <c r="AE15" t="s">
        <v>58</v>
      </c>
      <c r="AF15">
        <v>-3404.82</v>
      </c>
      <c r="AG15">
        <v>280</v>
      </c>
      <c r="AH15">
        <v>0</v>
      </c>
      <c r="AI15">
        <v>280</v>
      </c>
      <c r="AJ15">
        <v>300</v>
      </c>
      <c r="AK15">
        <v>0</v>
      </c>
      <c r="AL15">
        <v>300</v>
      </c>
      <c r="AM15">
        <v>5694</v>
      </c>
      <c r="AN15">
        <v>25926</v>
      </c>
      <c r="AO15">
        <v>31620</v>
      </c>
      <c r="AP15">
        <v>4572.33</v>
      </c>
      <c r="AQ15">
        <v>4572.33</v>
      </c>
      <c r="AR15">
        <v>0</v>
      </c>
      <c r="AS15">
        <v>280</v>
      </c>
      <c r="AT15">
        <v>300</v>
      </c>
      <c r="AW15">
        <v>0</v>
      </c>
      <c r="AX15" s="12">
        <v>0</v>
      </c>
      <c r="AY15">
        <v>300</v>
      </c>
      <c r="AZ15">
        <v>280</v>
      </c>
      <c r="BA15">
        <v>635.77</v>
      </c>
      <c r="BB15" s="12">
        <v>629.14</v>
      </c>
      <c r="BC15">
        <v>300</v>
      </c>
      <c r="BD15">
        <v>280</v>
      </c>
      <c r="BG15" s="15">
        <f t="shared" si="0"/>
        <v>300</v>
      </c>
      <c r="BH15" s="15">
        <f t="shared" ref="BH15:BJ15" si="38">AJ15</f>
        <v>300</v>
      </c>
      <c r="BI15" s="15">
        <f t="shared" si="38"/>
        <v>0</v>
      </c>
      <c r="BJ15" s="15">
        <f t="shared" si="38"/>
        <v>300</v>
      </c>
      <c r="BK15">
        <f t="shared" si="5"/>
        <v>0</v>
      </c>
      <c r="BL15">
        <f t="shared" si="6"/>
        <v>0</v>
      </c>
      <c r="BM15">
        <f t="shared" si="7"/>
        <v>0</v>
      </c>
      <c r="BN15">
        <f t="shared" si="8"/>
        <v>0</v>
      </c>
      <c r="BO15" s="15">
        <f t="shared" si="2"/>
        <v>280</v>
      </c>
      <c r="BP15" s="15">
        <f t="shared" ref="BP15:BR15" si="39">AG15</f>
        <v>280</v>
      </c>
      <c r="BQ15" s="15">
        <f t="shared" si="39"/>
        <v>0</v>
      </c>
      <c r="BR15" s="15">
        <f t="shared" si="39"/>
        <v>280</v>
      </c>
      <c r="BS15">
        <f t="shared" si="10"/>
        <v>0</v>
      </c>
      <c r="BT15">
        <f t="shared" si="11"/>
        <v>0</v>
      </c>
      <c r="BU15">
        <f t="shared" si="12"/>
        <v>0</v>
      </c>
      <c r="BV15">
        <f t="shared" si="13"/>
        <v>0</v>
      </c>
    </row>
    <row r="16" spans="1:74">
      <c r="A16" s="4">
        <v>15</v>
      </c>
      <c r="B16" t="s">
        <v>146</v>
      </c>
      <c r="C16">
        <v>25984.04</v>
      </c>
      <c r="D16">
        <v>-5706</v>
      </c>
      <c r="E16">
        <v>26914.91</v>
      </c>
      <c r="F16">
        <v>6088.17</v>
      </c>
      <c r="G16">
        <v>280</v>
      </c>
      <c r="H16">
        <v>7191</v>
      </c>
      <c r="I16">
        <v>0</v>
      </c>
      <c r="J16">
        <v>452.23</v>
      </c>
      <c r="K16">
        <v>0</v>
      </c>
      <c r="L16">
        <v>625.39</v>
      </c>
      <c r="M16">
        <v>499.28</v>
      </c>
      <c r="N16">
        <v>542.07</v>
      </c>
      <c r="O16">
        <v>920.89</v>
      </c>
      <c r="P16">
        <v>899.1</v>
      </c>
      <c r="Q16">
        <v>0</v>
      </c>
      <c r="R16">
        <v>628.3</v>
      </c>
      <c r="S16">
        <v>280.79</v>
      </c>
      <c r="T16">
        <v>280.52</v>
      </c>
      <c r="U16">
        <v>25954.99</v>
      </c>
      <c r="V16">
        <v>5807.134</v>
      </c>
      <c r="W16">
        <v>6733.7</v>
      </c>
      <c r="X16">
        <v>2.058</v>
      </c>
      <c r="Y16">
        <v>6735.758</v>
      </c>
      <c r="Z16">
        <v>343.816</v>
      </c>
      <c r="AA16">
        <v>50.017</v>
      </c>
      <c r="AB16">
        <v>9861.465</v>
      </c>
      <c r="AC16">
        <v>9850.312</v>
      </c>
      <c r="AD16">
        <v>1154.64</v>
      </c>
      <c r="AE16" t="s">
        <v>58</v>
      </c>
      <c r="AF16">
        <v>-3412.664</v>
      </c>
      <c r="AG16">
        <v>280</v>
      </c>
      <c r="AH16">
        <v>0</v>
      </c>
      <c r="AI16">
        <v>280</v>
      </c>
      <c r="AJ16">
        <v>300</v>
      </c>
      <c r="AK16">
        <v>0</v>
      </c>
      <c r="AL16">
        <v>300</v>
      </c>
      <c r="AM16">
        <v>5694</v>
      </c>
      <c r="AN16">
        <v>25838</v>
      </c>
      <c r="AO16">
        <v>31532</v>
      </c>
      <c r="AP16">
        <v>4595.28</v>
      </c>
      <c r="AQ16">
        <v>4595.28</v>
      </c>
      <c r="AR16">
        <v>0</v>
      </c>
      <c r="AS16">
        <v>280</v>
      </c>
      <c r="AT16">
        <v>300</v>
      </c>
      <c r="AW16">
        <v>0</v>
      </c>
      <c r="AX16" s="12">
        <v>0</v>
      </c>
      <c r="AY16">
        <v>300</v>
      </c>
      <c r="AZ16">
        <v>280</v>
      </c>
      <c r="BA16">
        <v>632.8</v>
      </c>
      <c r="BB16" s="12">
        <v>627.08</v>
      </c>
      <c r="BC16">
        <v>300</v>
      </c>
      <c r="BD16">
        <v>280</v>
      </c>
      <c r="BG16" s="15">
        <f t="shared" si="0"/>
        <v>300</v>
      </c>
      <c r="BH16" s="15">
        <f t="shared" ref="BH16:BJ16" si="40">AJ16</f>
        <v>300</v>
      </c>
      <c r="BI16" s="15">
        <f t="shared" si="40"/>
        <v>0</v>
      </c>
      <c r="BJ16" s="15">
        <f t="shared" si="40"/>
        <v>300</v>
      </c>
      <c r="BK16">
        <f t="shared" si="5"/>
        <v>0</v>
      </c>
      <c r="BL16">
        <f t="shared" si="6"/>
        <v>0</v>
      </c>
      <c r="BM16">
        <f t="shared" si="7"/>
        <v>0</v>
      </c>
      <c r="BN16">
        <f t="shared" si="8"/>
        <v>0</v>
      </c>
      <c r="BO16" s="15">
        <f t="shared" si="2"/>
        <v>280</v>
      </c>
      <c r="BP16" s="15">
        <f t="shared" ref="BP16:BR16" si="41">AG16</f>
        <v>280</v>
      </c>
      <c r="BQ16" s="15">
        <f t="shared" si="41"/>
        <v>0</v>
      </c>
      <c r="BR16" s="15">
        <f t="shared" si="41"/>
        <v>280</v>
      </c>
      <c r="BS16">
        <f t="shared" si="10"/>
        <v>0</v>
      </c>
      <c r="BT16">
        <f t="shared" si="11"/>
        <v>0</v>
      </c>
      <c r="BU16">
        <f t="shared" si="12"/>
        <v>0</v>
      </c>
      <c r="BV16">
        <f t="shared" si="13"/>
        <v>0</v>
      </c>
    </row>
    <row r="17" spans="1:74">
      <c r="A17" s="4">
        <v>16</v>
      </c>
      <c r="B17" t="s">
        <v>147</v>
      </c>
      <c r="C17">
        <v>25817.76</v>
      </c>
      <c r="D17">
        <v>-5706</v>
      </c>
      <c r="E17">
        <v>25794.91</v>
      </c>
      <c r="F17">
        <v>6125.28</v>
      </c>
      <c r="G17">
        <v>275</v>
      </c>
      <c r="H17">
        <v>7192</v>
      </c>
      <c r="I17">
        <v>0</v>
      </c>
      <c r="J17">
        <v>451.38</v>
      </c>
      <c r="K17">
        <v>0</v>
      </c>
      <c r="L17">
        <v>624.56</v>
      </c>
      <c r="M17">
        <v>499.97</v>
      </c>
      <c r="N17">
        <v>540.91</v>
      </c>
      <c r="O17">
        <v>920.07</v>
      </c>
      <c r="P17">
        <v>899.92</v>
      </c>
      <c r="Q17">
        <v>0</v>
      </c>
      <c r="R17">
        <v>600.3</v>
      </c>
      <c r="S17">
        <v>279.52</v>
      </c>
      <c r="T17">
        <v>279.78</v>
      </c>
      <c r="U17">
        <v>25882.67</v>
      </c>
      <c r="V17">
        <v>5701.138</v>
      </c>
      <c r="W17">
        <v>6840.266</v>
      </c>
      <c r="X17">
        <v>2.057</v>
      </c>
      <c r="Y17">
        <v>6842.322</v>
      </c>
      <c r="Z17">
        <v>343.703</v>
      </c>
      <c r="AA17">
        <v>50.031</v>
      </c>
      <c r="AB17">
        <v>10397.84</v>
      </c>
      <c r="AC17">
        <v>9324.785</v>
      </c>
      <c r="AD17">
        <v>1156.01</v>
      </c>
      <c r="AE17" t="s">
        <v>58</v>
      </c>
      <c r="AF17">
        <v>-3440.119</v>
      </c>
      <c r="AG17">
        <v>275</v>
      </c>
      <c r="AH17">
        <v>0</v>
      </c>
      <c r="AI17">
        <v>275</v>
      </c>
      <c r="AJ17">
        <v>300</v>
      </c>
      <c r="AK17">
        <v>0</v>
      </c>
      <c r="AL17">
        <v>300</v>
      </c>
      <c r="AM17">
        <v>5694</v>
      </c>
      <c r="AN17">
        <v>25838</v>
      </c>
      <c r="AO17">
        <v>31532</v>
      </c>
      <c r="AP17">
        <v>4623.71</v>
      </c>
      <c r="AQ17">
        <v>4623.71</v>
      </c>
      <c r="AR17">
        <v>0</v>
      </c>
      <c r="AS17">
        <v>275</v>
      </c>
      <c r="AT17">
        <v>300</v>
      </c>
      <c r="AW17">
        <v>0</v>
      </c>
      <c r="AX17" s="12">
        <v>0</v>
      </c>
      <c r="AY17">
        <v>300</v>
      </c>
      <c r="AZ17">
        <v>275</v>
      </c>
      <c r="BA17">
        <v>639.82</v>
      </c>
      <c r="BB17" s="12">
        <v>600</v>
      </c>
      <c r="BC17">
        <v>300</v>
      </c>
      <c r="BD17">
        <v>275</v>
      </c>
      <c r="BG17" s="15">
        <f t="shared" si="0"/>
        <v>300</v>
      </c>
      <c r="BH17" s="15">
        <f t="shared" ref="BH17:BJ17" si="42">AJ17</f>
        <v>300</v>
      </c>
      <c r="BI17" s="15">
        <f t="shared" si="42"/>
        <v>0</v>
      </c>
      <c r="BJ17" s="15">
        <f t="shared" si="42"/>
        <v>300</v>
      </c>
      <c r="BK17">
        <f t="shared" si="5"/>
        <v>0</v>
      </c>
      <c r="BL17">
        <f t="shared" si="6"/>
        <v>0</v>
      </c>
      <c r="BM17">
        <f t="shared" si="7"/>
        <v>0</v>
      </c>
      <c r="BN17">
        <f t="shared" si="8"/>
        <v>0</v>
      </c>
      <c r="BO17" s="15">
        <f t="shared" si="2"/>
        <v>275</v>
      </c>
      <c r="BP17" s="15">
        <f t="shared" ref="BP17:BR17" si="43">AG17</f>
        <v>275</v>
      </c>
      <c r="BQ17" s="15">
        <f t="shared" si="43"/>
        <v>0</v>
      </c>
      <c r="BR17" s="15">
        <f t="shared" si="43"/>
        <v>275</v>
      </c>
      <c r="BS17">
        <f t="shared" si="10"/>
        <v>0</v>
      </c>
      <c r="BT17">
        <f t="shared" si="11"/>
        <v>0</v>
      </c>
      <c r="BU17">
        <f t="shared" si="12"/>
        <v>0</v>
      </c>
      <c r="BV17">
        <f t="shared" si="13"/>
        <v>0</v>
      </c>
    </row>
    <row r="18" spans="1:74">
      <c r="A18" s="4">
        <v>17</v>
      </c>
      <c r="B18" t="s">
        <v>148</v>
      </c>
      <c r="C18">
        <v>25848.51</v>
      </c>
      <c r="D18">
        <v>-5706</v>
      </c>
      <c r="E18">
        <v>25823.6</v>
      </c>
      <c r="F18">
        <v>6323.01</v>
      </c>
      <c r="G18">
        <v>280</v>
      </c>
      <c r="H18">
        <v>7193</v>
      </c>
      <c r="I18">
        <v>0</v>
      </c>
      <c r="J18">
        <v>452.23</v>
      </c>
      <c r="K18">
        <v>0</v>
      </c>
      <c r="L18">
        <v>625.77</v>
      </c>
      <c r="M18">
        <v>499.28</v>
      </c>
      <c r="N18">
        <v>540.68</v>
      </c>
      <c r="O18">
        <v>920.89</v>
      </c>
      <c r="P18">
        <v>899.92</v>
      </c>
      <c r="Q18">
        <v>0</v>
      </c>
      <c r="R18">
        <v>604.1</v>
      </c>
      <c r="S18">
        <v>280.73</v>
      </c>
      <c r="T18">
        <v>280.1</v>
      </c>
      <c r="U18">
        <v>26009.04</v>
      </c>
      <c r="V18">
        <v>5628.781</v>
      </c>
      <c r="W18">
        <v>6769.814</v>
      </c>
      <c r="X18">
        <v>2.054</v>
      </c>
      <c r="Y18">
        <v>6771.868</v>
      </c>
      <c r="Z18">
        <v>343.139</v>
      </c>
      <c r="AA18">
        <v>50.009</v>
      </c>
      <c r="AB18">
        <v>10287.98</v>
      </c>
      <c r="AC18">
        <v>9412.148</v>
      </c>
      <c r="AD18">
        <v>1160.7</v>
      </c>
      <c r="AE18" t="s">
        <v>58</v>
      </c>
      <c r="AF18">
        <v>-3429.473</v>
      </c>
      <c r="AG18">
        <v>280</v>
      </c>
      <c r="AH18">
        <v>0</v>
      </c>
      <c r="AI18">
        <v>280</v>
      </c>
      <c r="AJ18">
        <v>300</v>
      </c>
      <c r="AK18">
        <v>0</v>
      </c>
      <c r="AL18">
        <v>300</v>
      </c>
      <c r="AM18">
        <v>5694</v>
      </c>
      <c r="AN18">
        <v>25838</v>
      </c>
      <c r="AO18">
        <v>31532</v>
      </c>
      <c r="AP18">
        <v>4659.67</v>
      </c>
      <c r="AQ18">
        <v>4659.67</v>
      </c>
      <c r="AR18">
        <v>0</v>
      </c>
      <c r="AS18">
        <v>280</v>
      </c>
      <c r="AT18">
        <v>300</v>
      </c>
      <c r="AW18">
        <v>0</v>
      </c>
      <c r="AX18" s="12">
        <v>0</v>
      </c>
      <c r="AY18">
        <v>300</v>
      </c>
      <c r="AZ18">
        <v>280</v>
      </c>
      <c r="BA18">
        <v>637.75</v>
      </c>
      <c r="BB18" s="12">
        <v>605.79</v>
      </c>
      <c r="BC18">
        <v>300</v>
      </c>
      <c r="BD18">
        <v>280</v>
      </c>
      <c r="BG18" s="15">
        <f t="shared" si="0"/>
        <v>300</v>
      </c>
      <c r="BH18" s="15">
        <f t="shared" ref="BH18:BJ18" si="44">AJ18</f>
        <v>300</v>
      </c>
      <c r="BI18" s="15">
        <f t="shared" si="44"/>
        <v>0</v>
      </c>
      <c r="BJ18" s="15">
        <f t="shared" si="44"/>
        <v>300</v>
      </c>
      <c r="BK18">
        <f t="shared" si="5"/>
        <v>0</v>
      </c>
      <c r="BL18">
        <f t="shared" si="6"/>
        <v>0</v>
      </c>
      <c r="BM18">
        <f t="shared" si="7"/>
        <v>0</v>
      </c>
      <c r="BN18">
        <f t="shared" si="8"/>
        <v>0</v>
      </c>
      <c r="BO18" s="15">
        <f t="shared" si="2"/>
        <v>280</v>
      </c>
      <c r="BP18" s="15">
        <f t="shared" ref="BP18:BR18" si="45">AG18</f>
        <v>280</v>
      </c>
      <c r="BQ18" s="15">
        <f t="shared" si="45"/>
        <v>0</v>
      </c>
      <c r="BR18" s="15">
        <f t="shared" si="45"/>
        <v>280</v>
      </c>
      <c r="BS18">
        <f t="shared" si="10"/>
        <v>0</v>
      </c>
      <c r="BT18">
        <f t="shared" si="11"/>
        <v>0</v>
      </c>
      <c r="BU18">
        <f t="shared" si="12"/>
        <v>0</v>
      </c>
      <c r="BV18">
        <f t="shared" si="13"/>
        <v>0</v>
      </c>
    </row>
    <row r="19" spans="1:74">
      <c r="A19" s="4">
        <v>18</v>
      </c>
      <c r="B19" t="s">
        <v>149</v>
      </c>
      <c r="C19">
        <v>26014.91</v>
      </c>
      <c r="D19">
        <v>-5718</v>
      </c>
      <c r="E19">
        <v>25934.03</v>
      </c>
      <c r="F19">
        <v>6391.95</v>
      </c>
      <c r="G19">
        <v>280</v>
      </c>
      <c r="H19">
        <v>7191</v>
      </c>
      <c r="I19">
        <v>0</v>
      </c>
      <c r="J19">
        <v>452.23</v>
      </c>
      <c r="K19">
        <v>0</v>
      </c>
      <c r="L19">
        <v>625.75</v>
      </c>
      <c r="M19">
        <v>500.44</v>
      </c>
      <c r="N19">
        <v>540.68</v>
      </c>
      <c r="O19">
        <v>920.89</v>
      </c>
      <c r="P19">
        <v>898.69</v>
      </c>
      <c r="Q19">
        <v>0</v>
      </c>
      <c r="R19">
        <v>607.9</v>
      </c>
      <c r="S19">
        <v>280.31</v>
      </c>
      <c r="T19">
        <v>280.84</v>
      </c>
      <c r="U19">
        <v>25750.65</v>
      </c>
      <c r="V19">
        <v>5660.771</v>
      </c>
      <c r="W19">
        <v>7004.146</v>
      </c>
      <c r="X19">
        <v>2.056</v>
      </c>
      <c r="Y19">
        <v>7006.202</v>
      </c>
      <c r="Z19">
        <v>344.128</v>
      </c>
      <c r="AA19">
        <v>50</v>
      </c>
      <c r="AB19">
        <v>10673.36</v>
      </c>
      <c r="AC19">
        <v>9029.547</v>
      </c>
      <c r="AD19">
        <v>1161.52</v>
      </c>
      <c r="AE19" t="s">
        <v>58</v>
      </c>
      <c r="AF19">
        <v>-3425.691</v>
      </c>
      <c r="AG19">
        <v>280</v>
      </c>
      <c r="AH19">
        <v>0</v>
      </c>
      <c r="AI19">
        <v>280</v>
      </c>
      <c r="AJ19">
        <v>300</v>
      </c>
      <c r="AK19">
        <v>0</v>
      </c>
      <c r="AL19">
        <v>300</v>
      </c>
      <c r="AM19">
        <v>5694</v>
      </c>
      <c r="AN19">
        <v>25838</v>
      </c>
      <c r="AO19">
        <v>31532</v>
      </c>
      <c r="AP19">
        <v>4704.32</v>
      </c>
      <c r="AQ19">
        <v>4704.32</v>
      </c>
      <c r="AR19">
        <v>0</v>
      </c>
      <c r="AS19">
        <v>280</v>
      </c>
      <c r="AT19">
        <v>300</v>
      </c>
      <c r="AW19">
        <v>0</v>
      </c>
      <c r="AX19" s="12">
        <v>0</v>
      </c>
      <c r="AY19">
        <v>300</v>
      </c>
      <c r="AZ19">
        <v>280</v>
      </c>
      <c r="BA19">
        <v>636.94</v>
      </c>
      <c r="BB19" s="12">
        <v>609.09</v>
      </c>
      <c r="BC19">
        <v>300</v>
      </c>
      <c r="BD19">
        <v>280</v>
      </c>
      <c r="BG19" s="15">
        <f t="shared" si="0"/>
        <v>300</v>
      </c>
      <c r="BH19" s="15">
        <f t="shared" ref="BH19:BJ19" si="46">AJ19</f>
        <v>300</v>
      </c>
      <c r="BI19" s="15">
        <f t="shared" si="46"/>
        <v>0</v>
      </c>
      <c r="BJ19" s="15">
        <f t="shared" si="46"/>
        <v>300</v>
      </c>
      <c r="BK19">
        <f t="shared" si="5"/>
        <v>0</v>
      </c>
      <c r="BL19">
        <f t="shared" si="6"/>
        <v>0</v>
      </c>
      <c r="BM19">
        <f t="shared" si="7"/>
        <v>0</v>
      </c>
      <c r="BN19">
        <f t="shared" si="8"/>
        <v>0</v>
      </c>
      <c r="BO19" s="15">
        <f t="shared" si="2"/>
        <v>280</v>
      </c>
      <c r="BP19" s="15">
        <f t="shared" ref="BP19:BR19" si="47">AG19</f>
        <v>280</v>
      </c>
      <c r="BQ19" s="15">
        <f t="shared" si="47"/>
        <v>0</v>
      </c>
      <c r="BR19" s="15">
        <f t="shared" si="47"/>
        <v>280</v>
      </c>
      <c r="BS19">
        <f t="shared" si="10"/>
        <v>0</v>
      </c>
      <c r="BT19">
        <f t="shared" si="11"/>
        <v>0</v>
      </c>
      <c r="BU19">
        <f t="shared" si="12"/>
        <v>0</v>
      </c>
      <c r="BV19">
        <f t="shared" si="13"/>
        <v>0</v>
      </c>
    </row>
    <row r="20" spans="1:74">
      <c r="A20" s="4">
        <v>19</v>
      </c>
      <c r="B20" t="s">
        <v>150</v>
      </c>
      <c r="C20">
        <v>25985.15</v>
      </c>
      <c r="D20">
        <v>-5731</v>
      </c>
      <c r="E20">
        <v>26595.88</v>
      </c>
      <c r="F20">
        <v>6341.73</v>
      </c>
      <c r="G20">
        <v>280</v>
      </c>
      <c r="H20">
        <v>7186</v>
      </c>
      <c r="I20">
        <v>0</v>
      </c>
      <c r="J20">
        <v>452.23</v>
      </c>
      <c r="K20">
        <v>0</v>
      </c>
      <c r="L20">
        <v>625.2</v>
      </c>
      <c r="M20">
        <v>500.67</v>
      </c>
      <c r="N20">
        <v>540.91</v>
      </c>
      <c r="O20">
        <v>920.07</v>
      </c>
      <c r="P20">
        <v>899.1</v>
      </c>
      <c r="Q20">
        <v>0</v>
      </c>
      <c r="R20">
        <v>616.6</v>
      </c>
      <c r="S20">
        <v>280.63</v>
      </c>
      <c r="T20">
        <v>280.36</v>
      </c>
      <c r="U20">
        <v>25775.89</v>
      </c>
      <c r="V20">
        <v>5671.452</v>
      </c>
      <c r="W20">
        <v>7340.525</v>
      </c>
      <c r="X20">
        <v>2.057</v>
      </c>
      <c r="Y20">
        <v>7342.582</v>
      </c>
      <c r="Z20">
        <v>345.091</v>
      </c>
      <c r="AA20">
        <v>50.004</v>
      </c>
      <c r="AB20">
        <v>10794.56</v>
      </c>
      <c r="AC20">
        <v>8908.322</v>
      </c>
      <c r="AD20">
        <v>1156.02</v>
      </c>
      <c r="AE20" t="s">
        <v>58</v>
      </c>
      <c r="AF20">
        <v>-3417.287</v>
      </c>
      <c r="AG20">
        <v>280</v>
      </c>
      <c r="AH20">
        <v>0</v>
      </c>
      <c r="AI20">
        <v>280</v>
      </c>
      <c r="AJ20">
        <v>300</v>
      </c>
      <c r="AK20">
        <v>0</v>
      </c>
      <c r="AL20">
        <v>300</v>
      </c>
      <c r="AM20">
        <v>5694</v>
      </c>
      <c r="AN20">
        <v>25862</v>
      </c>
      <c r="AO20">
        <v>31556</v>
      </c>
      <c r="AP20">
        <v>4754.58</v>
      </c>
      <c r="AQ20">
        <v>4754.58</v>
      </c>
      <c r="AR20">
        <v>0</v>
      </c>
      <c r="AS20">
        <v>280</v>
      </c>
      <c r="AT20">
        <v>300</v>
      </c>
      <c r="AW20">
        <v>0</v>
      </c>
      <c r="AX20" s="12">
        <v>0</v>
      </c>
      <c r="AY20">
        <v>300</v>
      </c>
      <c r="AZ20">
        <v>280</v>
      </c>
      <c r="BA20">
        <v>631.81</v>
      </c>
      <c r="BB20" s="12">
        <v>617.15</v>
      </c>
      <c r="BC20">
        <v>300</v>
      </c>
      <c r="BD20">
        <v>280</v>
      </c>
      <c r="BG20" s="15">
        <f t="shared" si="0"/>
        <v>300</v>
      </c>
      <c r="BH20" s="15">
        <f t="shared" ref="BH20:BJ20" si="48">AJ20</f>
        <v>300</v>
      </c>
      <c r="BI20" s="15">
        <f t="shared" si="48"/>
        <v>0</v>
      </c>
      <c r="BJ20" s="15">
        <f t="shared" si="48"/>
        <v>300</v>
      </c>
      <c r="BK20">
        <f t="shared" si="5"/>
        <v>0</v>
      </c>
      <c r="BL20">
        <f t="shared" si="6"/>
        <v>0</v>
      </c>
      <c r="BM20">
        <f t="shared" si="7"/>
        <v>0</v>
      </c>
      <c r="BN20">
        <f t="shared" si="8"/>
        <v>0</v>
      </c>
      <c r="BO20" s="15">
        <f t="shared" si="2"/>
        <v>280</v>
      </c>
      <c r="BP20" s="15">
        <f t="shared" ref="BP20:BR20" si="49">AG20</f>
        <v>280</v>
      </c>
      <c r="BQ20" s="15">
        <f t="shared" si="49"/>
        <v>0</v>
      </c>
      <c r="BR20" s="15">
        <f t="shared" si="49"/>
        <v>280</v>
      </c>
      <c r="BS20">
        <f t="shared" si="10"/>
        <v>0</v>
      </c>
      <c r="BT20">
        <f t="shared" si="11"/>
        <v>0</v>
      </c>
      <c r="BU20">
        <f t="shared" si="12"/>
        <v>0</v>
      </c>
      <c r="BV20">
        <f t="shared" si="13"/>
        <v>0</v>
      </c>
    </row>
    <row r="21" spans="1:74">
      <c r="A21" s="4">
        <v>20</v>
      </c>
      <c r="B21" t="s">
        <v>151</v>
      </c>
      <c r="C21">
        <v>25825.25</v>
      </c>
      <c r="D21">
        <v>-5743</v>
      </c>
      <c r="E21">
        <v>25777.43</v>
      </c>
      <c r="F21">
        <v>6365.71</v>
      </c>
      <c r="G21">
        <v>279</v>
      </c>
      <c r="H21">
        <v>7187</v>
      </c>
      <c r="I21">
        <v>0</v>
      </c>
      <c r="J21">
        <v>452.23</v>
      </c>
      <c r="K21">
        <v>0</v>
      </c>
      <c r="L21">
        <v>625.25</v>
      </c>
      <c r="M21">
        <v>500.44</v>
      </c>
      <c r="N21">
        <v>540.68</v>
      </c>
      <c r="O21">
        <v>921.3</v>
      </c>
      <c r="P21">
        <v>900.34</v>
      </c>
      <c r="Q21">
        <v>0</v>
      </c>
      <c r="R21">
        <v>602</v>
      </c>
      <c r="S21">
        <v>280.42</v>
      </c>
      <c r="T21">
        <v>279.94</v>
      </c>
      <c r="U21">
        <v>25770.24</v>
      </c>
      <c r="V21">
        <v>5753.048</v>
      </c>
      <c r="W21">
        <v>7488.244</v>
      </c>
      <c r="X21">
        <v>2.027</v>
      </c>
      <c r="Y21">
        <v>7490.271</v>
      </c>
      <c r="Z21">
        <v>343.941</v>
      </c>
      <c r="AA21">
        <v>49.999</v>
      </c>
      <c r="AB21">
        <v>10830.99</v>
      </c>
      <c r="AC21">
        <v>8875.154</v>
      </c>
      <c r="AD21">
        <v>1152.86</v>
      </c>
      <c r="AE21" t="s">
        <v>58</v>
      </c>
      <c r="AF21">
        <v>-3427.232</v>
      </c>
      <c r="AG21">
        <v>279</v>
      </c>
      <c r="AH21">
        <v>0</v>
      </c>
      <c r="AI21">
        <v>279</v>
      </c>
      <c r="AJ21">
        <v>300</v>
      </c>
      <c r="AK21">
        <v>0</v>
      </c>
      <c r="AL21">
        <v>300</v>
      </c>
      <c r="AM21">
        <v>5694</v>
      </c>
      <c r="AN21">
        <v>25862</v>
      </c>
      <c r="AO21">
        <v>31556</v>
      </c>
      <c r="AP21">
        <v>4793.53</v>
      </c>
      <c r="AQ21">
        <v>4793.04</v>
      </c>
      <c r="AR21">
        <v>0.49</v>
      </c>
      <c r="AS21">
        <v>279</v>
      </c>
      <c r="AT21">
        <v>300</v>
      </c>
      <c r="AW21">
        <v>0</v>
      </c>
      <c r="AX21" s="12">
        <v>0</v>
      </c>
      <c r="AY21">
        <v>300</v>
      </c>
      <c r="AZ21">
        <v>279</v>
      </c>
      <c r="BA21">
        <v>637.66</v>
      </c>
      <c r="BB21" s="12">
        <v>600</v>
      </c>
      <c r="BC21">
        <v>300</v>
      </c>
      <c r="BD21">
        <v>279</v>
      </c>
      <c r="BG21" s="15">
        <f t="shared" si="0"/>
        <v>300</v>
      </c>
      <c r="BH21" s="15">
        <f t="shared" ref="BH21:BJ21" si="50">AJ21</f>
        <v>300</v>
      </c>
      <c r="BI21" s="15">
        <f t="shared" si="50"/>
        <v>0</v>
      </c>
      <c r="BJ21" s="15">
        <f t="shared" si="50"/>
        <v>300</v>
      </c>
      <c r="BK21">
        <f t="shared" si="5"/>
        <v>0</v>
      </c>
      <c r="BL21">
        <f t="shared" si="6"/>
        <v>0</v>
      </c>
      <c r="BM21">
        <f t="shared" si="7"/>
        <v>0</v>
      </c>
      <c r="BN21">
        <f t="shared" si="8"/>
        <v>0</v>
      </c>
      <c r="BO21" s="15">
        <f t="shared" si="2"/>
        <v>279</v>
      </c>
      <c r="BP21" s="15">
        <f t="shared" ref="BP21:BR21" si="51">AG21</f>
        <v>279</v>
      </c>
      <c r="BQ21" s="15">
        <f t="shared" si="51"/>
        <v>0</v>
      </c>
      <c r="BR21" s="15">
        <f t="shared" si="51"/>
        <v>279</v>
      </c>
      <c r="BS21">
        <f t="shared" si="10"/>
        <v>0</v>
      </c>
      <c r="BT21">
        <f t="shared" si="11"/>
        <v>0</v>
      </c>
      <c r="BU21">
        <f t="shared" si="12"/>
        <v>0</v>
      </c>
      <c r="BV21">
        <f t="shared" si="13"/>
        <v>0</v>
      </c>
    </row>
    <row r="22" spans="1:74">
      <c r="A22" s="4">
        <v>21</v>
      </c>
      <c r="B22" t="s">
        <v>152</v>
      </c>
      <c r="C22">
        <v>25986.4</v>
      </c>
      <c r="D22">
        <v>-5767</v>
      </c>
      <c r="E22">
        <v>24885.98</v>
      </c>
      <c r="F22">
        <v>6456.83</v>
      </c>
      <c r="G22">
        <v>270</v>
      </c>
      <c r="H22">
        <v>7191</v>
      </c>
      <c r="I22">
        <v>0</v>
      </c>
      <c r="J22">
        <v>445.41</v>
      </c>
      <c r="K22">
        <v>0</v>
      </c>
      <c r="L22">
        <v>625.95</v>
      </c>
      <c r="M22">
        <v>499.51</v>
      </c>
      <c r="N22">
        <v>540.91</v>
      </c>
      <c r="O22">
        <v>919.66</v>
      </c>
      <c r="P22">
        <v>898.69</v>
      </c>
      <c r="Q22">
        <v>0</v>
      </c>
      <c r="R22">
        <v>599.9</v>
      </c>
      <c r="S22">
        <v>280.15</v>
      </c>
      <c r="T22">
        <v>279.68</v>
      </c>
      <c r="U22">
        <v>25769.02</v>
      </c>
      <c r="V22">
        <v>5800.93</v>
      </c>
      <c r="W22">
        <v>7701.793</v>
      </c>
      <c r="X22">
        <v>4.464</v>
      </c>
      <c r="Y22">
        <v>7706.257</v>
      </c>
      <c r="Z22">
        <v>345.043</v>
      </c>
      <c r="AA22">
        <v>49.976</v>
      </c>
      <c r="AB22">
        <v>11259.14</v>
      </c>
      <c r="AC22">
        <v>8450.992</v>
      </c>
      <c r="AD22">
        <v>1169.66</v>
      </c>
      <c r="AE22" t="s">
        <v>58</v>
      </c>
      <c r="AF22">
        <v>-3435.076</v>
      </c>
      <c r="AG22">
        <v>270</v>
      </c>
      <c r="AH22">
        <v>0</v>
      </c>
      <c r="AI22">
        <v>270</v>
      </c>
      <c r="AJ22">
        <v>297</v>
      </c>
      <c r="AK22">
        <v>0</v>
      </c>
      <c r="AL22">
        <v>297</v>
      </c>
      <c r="AM22">
        <v>5705</v>
      </c>
      <c r="AN22">
        <v>25862</v>
      </c>
      <c r="AO22">
        <v>31567</v>
      </c>
      <c r="AP22">
        <v>4873.15</v>
      </c>
      <c r="AQ22">
        <v>4858.94</v>
      </c>
      <c r="AR22">
        <v>14.21</v>
      </c>
      <c r="AS22">
        <v>270</v>
      </c>
      <c r="AT22">
        <v>297</v>
      </c>
      <c r="AW22">
        <v>0</v>
      </c>
      <c r="AX22" s="12">
        <v>0</v>
      </c>
      <c r="AY22">
        <v>297</v>
      </c>
      <c r="AZ22">
        <v>270</v>
      </c>
      <c r="BA22">
        <v>631</v>
      </c>
      <c r="BB22" s="12">
        <v>600</v>
      </c>
      <c r="BC22">
        <v>297</v>
      </c>
      <c r="BD22">
        <v>270</v>
      </c>
      <c r="BG22" s="15">
        <f t="shared" si="0"/>
        <v>297</v>
      </c>
      <c r="BH22" s="15">
        <f t="shared" ref="BH22:BJ22" si="52">AJ22</f>
        <v>297</v>
      </c>
      <c r="BI22" s="15">
        <f t="shared" si="52"/>
        <v>0</v>
      </c>
      <c r="BJ22" s="15">
        <f t="shared" si="52"/>
        <v>297</v>
      </c>
      <c r="BK22">
        <f t="shared" si="5"/>
        <v>0</v>
      </c>
      <c r="BL22">
        <f t="shared" si="6"/>
        <v>0</v>
      </c>
      <c r="BM22">
        <f t="shared" si="7"/>
        <v>0</v>
      </c>
      <c r="BN22">
        <f t="shared" si="8"/>
        <v>0</v>
      </c>
      <c r="BO22" s="15">
        <f t="shared" si="2"/>
        <v>270</v>
      </c>
      <c r="BP22" s="15">
        <f t="shared" ref="BP22:BR22" si="53">AG22</f>
        <v>270</v>
      </c>
      <c r="BQ22" s="15">
        <f t="shared" si="53"/>
        <v>0</v>
      </c>
      <c r="BR22" s="15">
        <f t="shared" si="53"/>
        <v>270</v>
      </c>
      <c r="BS22">
        <f t="shared" si="10"/>
        <v>0</v>
      </c>
      <c r="BT22">
        <f t="shared" si="11"/>
        <v>0</v>
      </c>
      <c r="BU22">
        <f t="shared" si="12"/>
        <v>0</v>
      </c>
      <c r="BV22">
        <f t="shared" si="13"/>
        <v>0</v>
      </c>
    </row>
    <row r="23" spans="1:74">
      <c r="A23" s="4">
        <v>22</v>
      </c>
      <c r="B23" t="s">
        <v>153</v>
      </c>
      <c r="C23">
        <v>26064.46</v>
      </c>
      <c r="D23">
        <v>-5895</v>
      </c>
      <c r="E23">
        <v>24843.74</v>
      </c>
      <c r="F23">
        <v>6696.11</v>
      </c>
      <c r="G23">
        <v>274.7</v>
      </c>
      <c r="H23">
        <v>7190</v>
      </c>
      <c r="I23">
        <v>0</v>
      </c>
      <c r="J23">
        <v>450.54</v>
      </c>
      <c r="K23">
        <v>0</v>
      </c>
      <c r="L23">
        <v>625.48</v>
      </c>
      <c r="M23">
        <v>500.44</v>
      </c>
      <c r="N23">
        <v>540.91</v>
      </c>
      <c r="O23">
        <v>920.07</v>
      </c>
      <c r="P23">
        <v>899.51</v>
      </c>
      <c r="Q23">
        <v>0</v>
      </c>
      <c r="R23">
        <v>598.8</v>
      </c>
      <c r="S23">
        <v>279.89</v>
      </c>
      <c r="T23">
        <v>279.89</v>
      </c>
      <c r="U23">
        <v>26039.25</v>
      </c>
      <c r="V23">
        <v>5940.926</v>
      </c>
      <c r="W23">
        <v>7813.536</v>
      </c>
      <c r="X23">
        <v>73.368</v>
      </c>
      <c r="Y23">
        <v>7886.904</v>
      </c>
      <c r="Z23">
        <v>343.422</v>
      </c>
      <c r="AA23">
        <v>50.034</v>
      </c>
      <c r="AB23">
        <v>11133.57</v>
      </c>
      <c r="AC23">
        <v>8578.414</v>
      </c>
      <c r="AD23">
        <v>1170.92</v>
      </c>
      <c r="AE23" t="s">
        <v>58</v>
      </c>
      <c r="AF23">
        <v>-3438.438</v>
      </c>
      <c r="AG23">
        <v>274.7</v>
      </c>
      <c r="AH23">
        <v>0</v>
      </c>
      <c r="AI23">
        <v>274.7</v>
      </c>
      <c r="AJ23">
        <v>300</v>
      </c>
      <c r="AK23">
        <v>0</v>
      </c>
      <c r="AL23">
        <v>300</v>
      </c>
      <c r="AM23">
        <v>5845</v>
      </c>
      <c r="AN23">
        <v>26116.9</v>
      </c>
      <c r="AO23">
        <v>31961.9</v>
      </c>
      <c r="AP23">
        <v>4960.7</v>
      </c>
      <c r="AQ23">
        <v>4890.44</v>
      </c>
      <c r="AR23">
        <v>70.26</v>
      </c>
      <c r="AS23">
        <v>274.7</v>
      </c>
      <c r="AT23">
        <v>300</v>
      </c>
      <c r="AW23">
        <v>0</v>
      </c>
      <c r="AX23" s="12">
        <v>0</v>
      </c>
      <c r="AY23">
        <v>300</v>
      </c>
      <c r="AZ23">
        <v>274.7</v>
      </c>
      <c r="BA23">
        <v>631</v>
      </c>
      <c r="BB23" s="12">
        <v>600</v>
      </c>
      <c r="BC23">
        <v>300</v>
      </c>
      <c r="BD23">
        <v>274.7</v>
      </c>
      <c r="BG23" s="15">
        <f t="shared" si="0"/>
        <v>300</v>
      </c>
      <c r="BH23" s="15">
        <f t="shared" ref="BH23:BJ23" si="54">AJ23</f>
        <v>300</v>
      </c>
      <c r="BI23" s="15">
        <f t="shared" si="54"/>
        <v>0</v>
      </c>
      <c r="BJ23" s="15">
        <f t="shared" si="54"/>
        <v>300</v>
      </c>
      <c r="BK23">
        <f t="shared" si="5"/>
        <v>0</v>
      </c>
      <c r="BL23">
        <f t="shared" si="6"/>
        <v>0</v>
      </c>
      <c r="BM23">
        <f t="shared" si="7"/>
        <v>0</v>
      </c>
      <c r="BN23">
        <f t="shared" si="8"/>
        <v>0</v>
      </c>
      <c r="BO23" s="15">
        <f t="shared" si="2"/>
        <v>274.7</v>
      </c>
      <c r="BP23" s="15">
        <f t="shared" ref="BP23:BR23" si="55">AG23</f>
        <v>274.7</v>
      </c>
      <c r="BQ23" s="15">
        <f t="shared" si="55"/>
        <v>0</v>
      </c>
      <c r="BR23" s="15">
        <f t="shared" si="55"/>
        <v>274.7</v>
      </c>
      <c r="BS23">
        <f t="shared" si="10"/>
        <v>0</v>
      </c>
      <c r="BT23">
        <f t="shared" si="11"/>
        <v>0</v>
      </c>
      <c r="BU23">
        <f t="shared" si="12"/>
        <v>0</v>
      </c>
      <c r="BV23">
        <f t="shared" si="13"/>
        <v>0</v>
      </c>
    </row>
    <row r="24" spans="1:74">
      <c r="A24" s="4">
        <v>23</v>
      </c>
      <c r="B24" t="s">
        <v>154</v>
      </c>
      <c r="C24">
        <v>26389.61</v>
      </c>
      <c r="D24">
        <v>-6026</v>
      </c>
      <c r="E24">
        <v>25003.29</v>
      </c>
      <c r="F24">
        <v>6992.08</v>
      </c>
      <c r="G24">
        <v>276</v>
      </c>
      <c r="H24">
        <v>7188</v>
      </c>
      <c r="I24">
        <v>0</v>
      </c>
      <c r="J24">
        <v>451.38</v>
      </c>
      <c r="K24">
        <v>0</v>
      </c>
      <c r="L24">
        <v>626.09</v>
      </c>
      <c r="M24">
        <v>500.67</v>
      </c>
      <c r="N24">
        <v>541.38</v>
      </c>
      <c r="O24">
        <v>919.25</v>
      </c>
      <c r="P24">
        <v>899.1</v>
      </c>
      <c r="Q24">
        <v>0</v>
      </c>
      <c r="R24">
        <v>600.3</v>
      </c>
      <c r="S24">
        <v>279.46</v>
      </c>
      <c r="T24">
        <v>279.57</v>
      </c>
      <c r="U24">
        <v>26458.81</v>
      </c>
      <c r="V24">
        <v>5844.99</v>
      </c>
      <c r="W24">
        <v>7966.006</v>
      </c>
      <c r="X24">
        <v>342.888</v>
      </c>
      <c r="Y24">
        <v>8308.894</v>
      </c>
      <c r="Z24">
        <v>344.159</v>
      </c>
      <c r="AA24">
        <v>50.019</v>
      </c>
      <c r="AB24">
        <v>11142.41</v>
      </c>
      <c r="AC24">
        <v>8559.479</v>
      </c>
      <c r="AD24">
        <v>1166.27</v>
      </c>
      <c r="AE24" t="s">
        <v>58</v>
      </c>
      <c r="AF24">
        <v>-3434.656</v>
      </c>
      <c r="AG24">
        <v>276</v>
      </c>
      <c r="AH24">
        <v>0</v>
      </c>
      <c r="AI24">
        <v>276</v>
      </c>
      <c r="AJ24">
        <v>300</v>
      </c>
      <c r="AK24">
        <v>0</v>
      </c>
      <c r="AL24">
        <v>300</v>
      </c>
      <c r="AM24">
        <v>5986</v>
      </c>
      <c r="AN24">
        <v>26428.4</v>
      </c>
      <c r="AO24">
        <v>32414.4</v>
      </c>
      <c r="AP24">
        <v>4989.79</v>
      </c>
      <c r="AQ24">
        <v>4759.92</v>
      </c>
      <c r="AR24">
        <v>229.87</v>
      </c>
      <c r="AS24">
        <v>276</v>
      </c>
      <c r="AT24">
        <v>300</v>
      </c>
      <c r="AW24">
        <v>0</v>
      </c>
      <c r="AX24" s="12">
        <v>0</v>
      </c>
      <c r="AY24">
        <v>300</v>
      </c>
      <c r="AZ24">
        <v>276</v>
      </c>
      <c r="BA24">
        <v>636.49</v>
      </c>
      <c r="BB24" s="12">
        <v>600</v>
      </c>
      <c r="BC24">
        <v>300</v>
      </c>
      <c r="BD24">
        <v>276</v>
      </c>
      <c r="BG24" s="15">
        <f t="shared" si="0"/>
        <v>300</v>
      </c>
      <c r="BH24" s="15">
        <f t="shared" ref="BH24:BJ24" si="56">AJ24</f>
        <v>300</v>
      </c>
      <c r="BI24" s="15">
        <f t="shared" si="56"/>
        <v>0</v>
      </c>
      <c r="BJ24" s="15">
        <f t="shared" si="56"/>
        <v>300</v>
      </c>
      <c r="BK24">
        <f t="shared" si="5"/>
        <v>0</v>
      </c>
      <c r="BL24">
        <f t="shared" si="6"/>
        <v>0</v>
      </c>
      <c r="BM24">
        <f t="shared" si="7"/>
        <v>0</v>
      </c>
      <c r="BN24">
        <f t="shared" si="8"/>
        <v>0</v>
      </c>
      <c r="BO24" s="15">
        <f t="shared" si="2"/>
        <v>276</v>
      </c>
      <c r="BP24" s="15">
        <f t="shared" ref="BP24:BR24" si="57">AG24</f>
        <v>276</v>
      </c>
      <c r="BQ24" s="15">
        <f t="shared" si="57"/>
        <v>0</v>
      </c>
      <c r="BR24" s="15">
        <f t="shared" si="57"/>
        <v>276</v>
      </c>
      <c r="BS24">
        <f t="shared" si="10"/>
        <v>0</v>
      </c>
      <c r="BT24">
        <f t="shared" si="11"/>
        <v>0</v>
      </c>
      <c r="BU24">
        <f t="shared" si="12"/>
        <v>0</v>
      </c>
      <c r="BV24">
        <f t="shared" si="13"/>
        <v>0</v>
      </c>
    </row>
    <row r="25" spans="1:74">
      <c r="A25" s="4">
        <v>24</v>
      </c>
      <c r="B25" t="s">
        <v>155</v>
      </c>
      <c r="C25">
        <v>26556.86</v>
      </c>
      <c r="D25">
        <v>-6155</v>
      </c>
      <c r="E25">
        <v>25088.48</v>
      </c>
      <c r="F25">
        <v>7490.85</v>
      </c>
      <c r="G25">
        <v>274</v>
      </c>
      <c r="H25">
        <v>7187</v>
      </c>
      <c r="I25">
        <v>0</v>
      </c>
      <c r="J25">
        <v>452.23</v>
      </c>
      <c r="K25">
        <v>0</v>
      </c>
      <c r="L25">
        <v>625.63</v>
      </c>
      <c r="M25">
        <v>499.51</v>
      </c>
      <c r="N25">
        <v>541.84</v>
      </c>
      <c r="O25">
        <v>919.66</v>
      </c>
      <c r="P25">
        <v>899.92</v>
      </c>
      <c r="Q25">
        <v>0</v>
      </c>
      <c r="R25">
        <v>600.9</v>
      </c>
      <c r="S25">
        <v>279.73</v>
      </c>
      <c r="T25">
        <v>279.83</v>
      </c>
      <c r="U25">
        <v>26588.73</v>
      </c>
      <c r="V25">
        <v>6161.669</v>
      </c>
      <c r="W25">
        <v>8180.263</v>
      </c>
      <c r="X25">
        <v>725.607</v>
      </c>
      <c r="Y25">
        <v>8905.869</v>
      </c>
      <c r="Z25">
        <v>342.861</v>
      </c>
      <c r="AA25">
        <v>50.008</v>
      </c>
      <c r="AB25">
        <v>11309.14</v>
      </c>
      <c r="AC25">
        <v>8396.461</v>
      </c>
      <c r="AD25">
        <v>1167.59</v>
      </c>
      <c r="AE25" t="s">
        <v>58</v>
      </c>
      <c r="AF25">
        <v>-3428.773</v>
      </c>
      <c r="AG25">
        <v>274</v>
      </c>
      <c r="AH25">
        <v>0</v>
      </c>
      <c r="AI25">
        <v>274</v>
      </c>
      <c r="AJ25">
        <v>306</v>
      </c>
      <c r="AK25">
        <v>0</v>
      </c>
      <c r="AL25">
        <v>306</v>
      </c>
      <c r="AM25">
        <v>6127</v>
      </c>
      <c r="AN25">
        <v>26626.7</v>
      </c>
      <c r="AO25">
        <v>32753.7</v>
      </c>
      <c r="AP25">
        <v>5300.53</v>
      </c>
      <c r="AQ25">
        <v>4767.37</v>
      </c>
      <c r="AR25">
        <v>533.16</v>
      </c>
      <c r="AS25">
        <v>274</v>
      </c>
      <c r="AT25">
        <v>306</v>
      </c>
      <c r="AW25">
        <v>0</v>
      </c>
      <c r="AX25" s="12">
        <v>0</v>
      </c>
      <c r="AY25">
        <v>306</v>
      </c>
      <c r="AZ25">
        <v>274</v>
      </c>
      <c r="BA25">
        <v>640</v>
      </c>
      <c r="BB25" s="12">
        <v>600</v>
      </c>
      <c r="BC25">
        <v>306</v>
      </c>
      <c r="BD25">
        <v>274</v>
      </c>
      <c r="BG25" s="15">
        <f t="shared" si="0"/>
        <v>306</v>
      </c>
      <c r="BH25" s="15">
        <f t="shared" ref="BH25:BJ25" si="58">AJ25</f>
        <v>306</v>
      </c>
      <c r="BI25" s="15">
        <f t="shared" si="58"/>
        <v>0</v>
      </c>
      <c r="BJ25" s="15">
        <f t="shared" si="58"/>
        <v>306</v>
      </c>
      <c r="BK25">
        <f t="shared" si="5"/>
        <v>0</v>
      </c>
      <c r="BL25">
        <f t="shared" si="6"/>
        <v>0</v>
      </c>
      <c r="BM25">
        <f t="shared" si="7"/>
        <v>0</v>
      </c>
      <c r="BN25">
        <f t="shared" si="8"/>
        <v>0</v>
      </c>
      <c r="BO25" s="15">
        <f t="shared" si="2"/>
        <v>274</v>
      </c>
      <c r="BP25" s="15">
        <f t="shared" ref="BP25:BR25" si="59">AG25</f>
        <v>274</v>
      </c>
      <c r="BQ25" s="15">
        <f t="shared" si="59"/>
        <v>0</v>
      </c>
      <c r="BR25" s="15">
        <f t="shared" si="59"/>
        <v>274</v>
      </c>
      <c r="BS25">
        <f t="shared" si="10"/>
        <v>0</v>
      </c>
      <c r="BT25">
        <f t="shared" si="11"/>
        <v>0</v>
      </c>
      <c r="BU25">
        <f t="shared" si="12"/>
        <v>0</v>
      </c>
      <c r="BV25">
        <f t="shared" si="13"/>
        <v>0</v>
      </c>
    </row>
    <row r="26" spans="1:74">
      <c r="A26" s="4">
        <v>25</v>
      </c>
      <c r="B26" t="s">
        <v>156</v>
      </c>
      <c r="C26">
        <v>26768.16</v>
      </c>
      <c r="D26">
        <v>-6290</v>
      </c>
      <c r="E26">
        <v>24648.8</v>
      </c>
      <c r="F26">
        <v>8169.94</v>
      </c>
      <c r="G26">
        <v>270</v>
      </c>
      <c r="H26">
        <v>7191</v>
      </c>
      <c r="I26">
        <v>0</v>
      </c>
      <c r="J26">
        <v>394.98</v>
      </c>
      <c r="K26">
        <v>0</v>
      </c>
      <c r="L26">
        <v>626.25</v>
      </c>
      <c r="M26">
        <v>499.97</v>
      </c>
      <c r="N26">
        <v>540.68</v>
      </c>
      <c r="O26">
        <v>919.66</v>
      </c>
      <c r="P26">
        <v>898.28</v>
      </c>
      <c r="Q26">
        <v>0</v>
      </c>
      <c r="R26">
        <v>600.5</v>
      </c>
      <c r="S26">
        <v>263.45</v>
      </c>
      <c r="T26">
        <v>262.23</v>
      </c>
      <c r="U26">
        <v>26556.57</v>
      </c>
      <c r="V26">
        <v>6420.316</v>
      </c>
      <c r="W26">
        <v>8016.315</v>
      </c>
      <c r="X26">
        <v>1163.591</v>
      </c>
      <c r="Y26">
        <v>9179.906</v>
      </c>
      <c r="Z26">
        <v>343.959</v>
      </c>
      <c r="AA26">
        <v>50.019</v>
      </c>
      <c r="AB26">
        <v>11691.47</v>
      </c>
      <c r="AC26">
        <v>8328.916</v>
      </c>
      <c r="AD26">
        <v>1175.43</v>
      </c>
      <c r="AE26" t="s">
        <v>58</v>
      </c>
      <c r="AF26">
        <v>-3465.192</v>
      </c>
      <c r="AG26">
        <v>270</v>
      </c>
      <c r="AH26">
        <v>0</v>
      </c>
      <c r="AI26">
        <v>270</v>
      </c>
      <c r="AJ26">
        <v>300</v>
      </c>
      <c r="AK26">
        <v>0</v>
      </c>
      <c r="AL26">
        <v>300</v>
      </c>
      <c r="AM26">
        <v>6273</v>
      </c>
      <c r="AN26">
        <v>26755</v>
      </c>
      <c r="AO26">
        <v>33028</v>
      </c>
      <c r="AP26">
        <v>5766.64</v>
      </c>
      <c r="AQ26">
        <v>4771.53</v>
      </c>
      <c r="AR26">
        <v>995.11</v>
      </c>
      <c r="AS26">
        <v>270</v>
      </c>
      <c r="AT26">
        <v>300</v>
      </c>
      <c r="AW26">
        <v>0</v>
      </c>
      <c r="AX26" s="12">
        <v>0</v>
      </c>
      <c r="AY26">
        <v>300</v>
      </c>
      <c r="AZ26">
        <v>270</v>
      </c>
      <c r="BA26">
        <v>633.7</v>
      </c>
      <c r="BB26" s="12">
        <v>600</v>
      </c>
      <c r="BC26">
        <v>300</v>
      </c>
      <c r="BD26">
        <v>270</v>
      </c>
      <c r="BG26" s="15">
        <f t="shared" si="0"/>
        <v>300</v>
      </c>
      <c r="BH26" s="15">
        <f t="shared" ref="BH26:BJ26" si="60">AJ26</f>
        <v>300</v>
      </c>
      <c r="BI26" s="15">
        <f t="shared" si="60"/>
        <v>0</v>
      </c>
      <c r="BJ26" s="15">
        <f t="shared" si="60"/>
        <v>300</v>
      </c>
      <c r="BK26">
        <f t="shared" si="5"/>
        <v>0</v>
      </c>
      <c r="BL26">
        <f t="shared" si="6"/>
        <v>0</v>
      </c>
      <c r="BM26">
        <f t="shared" si="7"/>
        <v>0</v>
      </c>
      <c r="BN26">
        <f t="shared" si="8"/>
        <v>0</v>
      </c>
      <c r="BO26" s="15">
        <f t="shared" si="2"/>
        <v>270</v>
      </c>
      <c r="BP26" s="15">
        <f t="shared" ref="BP26:BR26" si="61">AG26</f>
        <v>270</v>
      </c>
      <c r="BQ26" s="15">
        <f t="shared" si="61"/>
        <v>0</v>
      </c>
      <c r="BR26" s="15">
        <f t="shared" si="61"/>
        <v>270</v>
      </c>
      <c r="BS26">
        <f t="shared" si="10"/>
        <v>0</v>
      </c>
      <c r="BT26">
        <f t="shared" si="11"/>
        <v>0</v>
      </c>
      <c r="BU26">
        <f t="shared" si="12"/>
        <v>0</v>
      </c>
      <c r="BV26">
        <f t="shared" si="13"/>
        <v>0</v>
      </c>
    </row>
    <row r="27" spans="1:74">
      <c r="A27" s="4">
        <v>26</v>
      </c>
      <c r="B27" t="s">
        <v>157</v>
      </c>
      <c r="C27">
        <v>26635.64</v>
      </c>
      <c r="D27">
        <v>-6306</v>
      </c>
      <c r="E27">
        <v>23242.38</v>
      </c>
      <c r="F27">
        <v>8698.58</v>
      </c>
      <c r="G27">
        <v>250</v>
      </c>
      <c r="H27">
        <v>7190</v>
      </c>
      <c r="I27">
        <v>0</v>
      </c>
      <c r="J27">
        <v>352.25</v>
      </c>
      <c r="K27">
        <v>0</v>
      </c>
      <c r="L27">
        <v>546.48</v>
      </c>
      <c r="M27">
        <v>489.97</v>
      </c>
      <c r="N27">
        <v>507.65</v>
      </c>
      <c r="O27">
        <v>920.48</v>
      </c>
      <c r="P27">
        <v>897.87</v>
      </c>
      <c r="Q27">
        <v>0</v>
      </c>
      <c r="R27">
        <v>502.1</v>
      </c>
      <c r="S27">
        <v>221.37</v>
      </c>
      <c r="T27">
        <v>220.74</v>
      </c>
      <c r="U27">
        <v>26541.76</v>
      </c>
      <c r="V27">
        <v>6011.616</v>
      </c>
      <c r="W27">
        <v>7780.133</v>
      </c>
      <c r="X27">
        <v>1725.008</v>
      </c>
      <c r="Y27">
        <v>9505.141</v>
      </c>
      <c r="Z27">
        <v>344.879</v>
      </c>
      <c r="AA27">
        <v>50.033</v>
      </c>
      <c r="AB27">
        <v>12358.99</v>
      </c>
      <c r="AC27">
        <v>7844.549</v>
      </c>
      <c r="AD27">
        <v>1187.84</v>
      </c>
      <c r="AE27" t="s">
        <v>58</v>
      </c>
      <c r="AF27">
        <v>-3679.648</v>
      </c>
      <c r="AG27">
        <v>250</v>
      </c>
      <c r="AH27">
        <v>0</v>
      </c>
      <c r="AI27">
        <v>250</v>
      </c>
      <c r="AJ27">
        <v>293</v>
      </c>
      <c r="AK27">
        <v>0</v>
      </c>
      <c r="AL27">
        <v>293</v>
      </c>
      <c r="AM27">
        <v>6290</v>
      </c>
      <c r="AN27">
        <v>26578</v>
      </c>
      <c r="AO27">
        <v>32868</v>
      </c>
      <c r="AP27">
        <v>6380.76</v>
      </c>
      <c r="AQ27">
        <v>4800.38</v>
      </c>
      <c r="AR27">
        <v>1580.38</v>
      </c>
      <c r="AS27">
        <v>250</v>
      </c>
      <c r="AT27">
        <v>293</v>
      </c>
      <c r="AW27">
        <v>0</v>
      </c>
      <c r="AX27" s="12">
        <v>0</v>
      </c>
      <c r="AY27">
        <v>293</v>
      </c>
      <c r="AZ27">
        <v>250</v>
      </c>
      <c r="BA27">
        <v>631</v>
      </c>
      <c r="BB27" s="12">
        <v>501</v>
      </c>
      <c r="BC27">
        <v>293</v>
      </c>
      <c r="BD27">
        <v>250</v>
      </c>
      <c r="BG27" s="15">
        <f t="shared" si="0"/>
        <v>293</v>
      </c>
      <c r="BH27" s="15">
        <f t="shared" ref="BH27:BJ27" si="62">AJ27</f>
        <v>293</v>
      </c>
      <c r="BI27" s="15">
        <f t="shared" si="62"/>
        <v>0</v>
      </c>
      <c r="BJ27" s="15">
        <f t="shared" si="62"/>
        <v>293</v>
      </c>
      <c r="BK27">
        <f t="shared" si="5"/>
        <v>0</v>
      </c>
      <c r="BL27">
        <f t="shared" si="6"/>
        <v>0</v>
      </c>
      <c r="BM27">
        <f t="shared" si="7"/>
        <v>0</v>
      </c>
      <c r="BN27">
        <f t="shared" si="8"/>
        <v>0</v>
      </c>
      <c r="BO27" s="15">
        <f t="shared" si="2"/>
        <v>250</v>
      </c>
      <c r="BP27" s="15">
        <f t="shared" ref="BP27:BR27" si="63">AG27</f>
        <v>250</v>
      </c>
      <c r="BQ27" s="15">
        <f t="shared" si="63"/>
        <v>0</v>
      </c>
      <c r="BR27" s="15">
        <f t="shared" si="63"/>
        <v>250</v>
      </c>
      <c r="BS27">
        <f t="shared" si="10"/>
        <v>0</v>
      </c>
      <c r="BT27">
        <f t="shared" si="11"/>
        <v>0</v>
      </c>
      <c r="BU27">
        <f t="shared" si="12"/>
        <v>0</v>
      </c>
      <c r="BV27">
        <f t="shared" si="13"/>
        <v>0</v>
      </c>
    </row>
    <row r="28" s="1" customFormat="1" spans="1:74">
      <c r="A28" s="6">
        <v>27</v>
      </c>
      <c r="B28" s="1" t="s">
        <v>158</v>
      </c>
      <c r="C28" s="1">
        <v>26358.36</v>
      </c>
      <c r="D28" s="1">
        <v>-6325</v>
      </c>
      <c r="E28" s="1">
        <v>21749.31</v>
      </c>
      <c r="F28" s="1">
        <v>9578.23</v>
      </c>
      <c r="G28" s="1">
        <v>249</v>
      </c>
      <c r="H28" s="1">
        <v>7191</v>
      </c>
      <c r="I28" s="1">
        <v>0</v>
      </c>
      <c r="J28" s="1">
        <v>342.86</v>
      </c>
      <c r="K28" s="1">
        <v>0</v>
      </c>
      <c r="L28" s="1">
        <v>465.29</v>
      </c>
      <c r="M28" s="1">
        <v>426.7</v>
      </c>
      <c r="N28" s="1">
        <v>436.71</v>
      </c>
      <c r="O28" s="1">
        <v>920.48</v>
      </c>
      <c r="P28" s="1">
        <v>899.92</v>
      </c>
      <c r="Q28" s="1">
        <v>0</v>
      </c>
      <c r="R28" s="1">
        <v>410.8</v>
      </c>
      <c r="S28" s="1">
        <v>219.95</v>
      </c>
      <c r="T28" s="1">
        <v>219.84</v>
      </c>
      <c r="U28" s="1">
        <v>26066.6</v>
      </c>
      <c r="V28" s="1">
        <v>6385.825</v>
      </c>
      <c r="W28" s="1">
        <v>7583.335</v>
      </c>
      <c r="X28" s="1">
        <v>2369.694</v>
      </c>
      <c r="Y28" s="1">
        <v>9953.029</v>
      </c>
      <c r="Z28" s="1">
        <v>453.992</v>
      </c>
      <c r="AA28" s="1">
        <v>49.969</v>
      </c>
      <c r="AB28" s="1">
        <v>12881.7</v>
      </c>
      <c r="AC28" s="1">
        <v>7245.434</v>
      </c>
      <c r="AD28" s="1">
        <v>1202.41</v>
      </c>
      <c r="AE28" s="1" t="s">
        <v>58</v>
      </c>
      <c r="AF28" s="1">
        <v>-3892.983</v>
      </c>
      <c r="AG28" s="1">
        <v>249</v>
      </c>
      <c r="AH28" s="1">
        <v>0</v>
      </c>
      <c r="AI28" s="1">
        <v>249</v>
      </c>
      <c r="AJ28" s="1">
        <v>290</v>
      </c>
      <c r="AK28" s="1">
        <v>0</v>
      </c>
      <c r="AL28" s="1">
        <v>290</v>
      </c>
      <c r="AM28" s="1">
        <v>6309</v>
      </c>
      <c r="AN28" s="1">
        <v>26458</v>
      </c>
      <c r="AO28" s="1">
        <v>32767</v>
      </c>
      <c r="AP28" s="1">
        <v>7273.84</v>
      </c>
      <c r="AQ28" s="1">
        <v>5002.32</v>
      </c>
      <c r="AR28" s="1">
        <v>2271.52</v>
      </c>
      <c r="AS28" s="1">
        <v>249</v>
      </c>
      <c r="AT28" s="1">
        <v>290</v>
      </c>
      <c r="AW28" s="1">
        <v>0</v>
      </c>
      <c r="AX28" s="13">
        <v>0</v>
      </c>
      <c r="AY28" s="1">
        <v>290</v>
      </c>
      <c r="AZ28" s="1">
        <v>249</v>
      </c>
      <c r="BA28" s="1">
        <v>631</v>
      </c>
      <c r="BB28" s="13">
        <v>402</v>
      </c>
      <c r="BC28" s="1">
        <v>290</v>
      </c>
      <c r="BD28" s="1">
        <v>249</v>
      </c>
      <c r="BG28" s="16">
        <f t="shared" si="0"/>
        <v>290</v>
      </c>
      <c r="BH28" s="16">
        <f t="shared" ref="BH28:BJ28" si="64">AJ28</f>
        <v>290</v>
      </c>
      <c r="BI28" s="16">
        <f t="shared" si="64"/>
        <v>0</v>
      </c>
      <c r="BJ28" s="16">
        <f t="shared" si="64"/>
        <v>290</v>
      </c>
      <c r="BK28" s="1">
        <f t="shared" si="5"/>
        <v>0</v>
      </c>
      <c r="BL28" s="1">
        <f t="shared" si="6"/>
        <v>0</v>
      </c>
      <c r="BM28" s="1">
        <f t="shared" si="7"/>
        <v>0</v>
      </c>
      <c r="BN28" s="1">
        <f t="shared" si="8"/>
        <v>0</v>
      </c>
      <c r="BO28" s="16">
        <f t="shared" si="2"/>
        <v>249</v>
      </c>
      <c r="BP28" s="16">
        <f t="shared" ref="BP28:BR28" si="65">AG28</f>
        <v>249</v>
      </c>
      <c r="BQ28" s="16">
        <f t="shared" si="65"/>
        <v>0</v>
      </c>
      <c r="BR28" s="16">
        <f t="shared" si="65"/>
        <v>249</v>
      </c>
      <c r="BS28" s="1">
        <f t="shared" si="10"/>
        <v>0</v>
      </c>
      <c r="BT28" s="1">
        <f t="shared" si="11"/>
        <v>0</v>
      </c>
      <c r="BU28" s="1">
        <f t="shared" si="12"/>
        <v>0</v>
      </c>
      <c r="BV28" s="1">
        <f t="shared" si="13"/>
        <v>0</v>
      </c>
    </row>
    <row r="29" s="1" customFormat="1" spans="1:74">
      <c r="A29" s="6">
        <v>28</v>
      </c>
      <c r="B29" s="1" t="s">
        <v>159</v>
      </c>
      <c r="C29" s="1">
        <v>25848.3</v>
      </c>
      <c r="D29" s="1">
        <v>-6342</v>
      </c>
      <c r="E29" s="1">
        <v>21112.62</v>
      </c>
      <c r="F29" s="1">
        <v>10558.78</v>
      </c>
      <c r="G29" s="1">
        <v>245</v>
      </c>
      <c r="H29" s="1">
        <v>7194</v>
      </c>
      <c r="I29" s="1">
        <v>0</v>
      </c>
      <c r="J29" s="1">
        <v>302.69</v>
      </c>
      <c r="K29" s="1">
        <v>0</v>
      </c>
      <c r="L29" s="1">
        <v>383.12</v>
      </c>
      <c r="M29" s="1">
        <v>417.17</v>
      </c>
      <c r="N29" s="1">
        <v>417.17</v>
      </c>
      <c r="O29" s="1">
        <v>919.66</v>
      </c>
      <c r="P29" s="1">
        <v>899.51</v>
      </c>
      <c r="Q29" s="1">
        <v>0</v>
      </c>
      <c r="R29" s="1">
        <v>307.2</v>
      </c>
      <c r="S29" s="1">
        <v>219.95</v>
      </c>
      <c r="T29" s="1">
        <v>219.73</v>
      </c>
      <c r="U29" s="1">
        <v>25533.27</v>
      </c>
      <c r="V29" s="1">
        <v>6404.717</v>
      </c>
      <c r="W29" s="1">
        <v>7399.377</v>
      </c>
      <c r="X29" s="1">
        <v>3204.317</v>
      </c>
      <c r="Y29" s="1">
        <v>10603.694</v>
      </c>
      <c r="Z29" s="1">
        <v>454.113</v>
      </c>
      <c r="AA29" s="1">
        <v>49.972</v>
      </c>
      <c r="AB29" s="1">
        <v>13738.39</v>
      </c>
      <c r="AC29" s="1">
        <v>6404.041</v>
      </c>
      <c r="AD29" s="1">
        <v>1197.32</v>
      </c>
      <c r="AE29" s="1" t="s">
        <v>58</v>
      </c>
      <c r="AF29" s="1">
        <v>-4028.297</v>
      </c>
      <c r="AG29" s="1">
        <v>245</v>
      </c>
      <c r="AH29" s="1">
        <v>0</v>
      </c>
      <c r="AI29" s="1">
        <v>245</v>
      </c>
      <c r="AJ29" s="1">
        <v>270</v>
      </c>
      <c r="AK29" s="1">
        <v>0</v>
      </c>
      <c r="AL29" s="1">
        <v>270</v>
      </c>
      <c r="AM29" s="1">
        <v>6326</v>
      </c>
      <c r="AN29" s="1">
        <v>25569</v>
      </c>
      <c r="AO29" s="1">
        <v>31895</v>
      </c>
      <c r="AP29" s="1">
        <v>8169.46</v>
      </c>
      <c r="AQ29" s="1">
        <v>5053.17</v>
      </c>
      <c r="AR29" s="1">
        <v>3116.29</v>
      </c>
      <c r="AS29" s="1">
        <v>245</v>
      </c>
      <c r="AT29" s="1">
        <v>270</v>
      </c>
      <c r="AW29" s="1">
        <v>0</v>
      </c>
      <c r="AX29" s="13">
        <v>0</v>
      </c>
      <c r="AY29" s="1">
        <v>270</v>
      </c>
      <c r="AZ29" s="1">
        <v>245</v>
      </c>
      <c r="BA29" s="1">
        <v>588</v>
      </c>
      <c r="BB29" s="13">
        <v>303</v>
      </c>
      <c r="BC29" s="1">
        <v>270</v>
      </c>
      <c r="BD29" s="1">
        <v>245</v>
      </c>
      <c r="BG29" s="16">
        <f t="shared" si="0"/>
        <v>270</v>
      </c>
      <c r="BH29" s="16">
        <f t="shared" ref="BH29:BJ29" si="66">AJ29</f>
        <v>270</v>
      </c>
      <c r="BI29" s="16">
        <f t="shared" si="66"/>
        <v>0</v>
      </c>
      <c r="BJ29" s="16">
        <f t="shared" si="66"/>
        <v>270</v>
      </c>
      <c r="BK29" s="1">
        <f t="shared" si="5"/>
        <v>0</v>
      </c>
      <c r="BL29" s="1">
        <f t="shared" si="6"/>
        <v>0</v>
      </c>
      <c r="BM29" s="1">
        <f t="shared" si="7"/>
        <v>0</v>
      </c>
      <c r="BN29" s="1">
        <f t="shared" si="8"/>
        <v>0</v>
      </c>
      <c r="BO29" s="16">
        <f t="shared" si="2"/>
        <v>245</v>
      </c>
      <c r="BP29" s="16">
        <f t="shared" ref="BP29:BR29" si="67">AG29</f>
        <v>245</v>
      </c>
      <c r="BQ29" s="16">
        <f t="shared" si="67"/>
        <v>0</v>
      </c>
      <c r="BR29" s="16">
        <f t="shared" si="67"/>
        <v>245</v>
      </c>
      <c r="BS29" s="1">
        <f t="shared" si="10"/>
        <v>0</v>
      </c>
      <c r="BT29" s="1">
        <f t="shared" si="11"/>
        <v>0</v>
      </c>
      <c r="BU29" s="1">
        <f t="shared" si="12"/>
        <v>0</v>
      </c>
      <c r="BV29" s="1">
        <f t="shared" si="13"/>
        <v>0</v>
      </c>
    </row>
    <row r="30" s="1" customFormat="1" spans="1:74">
      <c r="A30" s="6">
        <v>29</v>
      </c>
      <c r="B30" s="1" t="s">
        <v>160</v>
      </c>
      <c r="C30" s="1">
        <v>25180.57</v>
      </c>
      <c r="D30" s="1">
        <v>-6429</v>
      </c>
      <c r="E30" s="1">
        <v>19376.81</v>
      </c>
      <c r="F30" s="1">
        <v>11405.26</v>
      </c>
      <c r="G30" s="1">
        <v>230</v>
      </c>
      <c r="H30" s="1">
        <v>7197</v>
      </c>
      <c r="I30" s="1">
        <v>0</v>
      </c>
      <c r="J30" s="1">
        <v>194.17</v>
      </c>
      <c r="K30" s="1">
        <v>0</v>
      </c>
      <c r="L30" s="1">
        <v>306.15</v>
      </c>
      <c r="M30" s="1">
        <v>346.69</v>
      </c>
      <c r="N30" s="1">
        <v>345.99</v>
      </c>
      <c r="O30" s="1">
        <v>850.18</v>
      </c>
      <c r="P30" s="1">
        <v>825.51</v>
      </c>
      <c r="Q30" s="1">
        <v>0</v>
      </c>
      <c r="R30" s="1">
        <v>290.8</v>
      </c>
      <c r="S30" s="1">
        <v>181.25</v>
      </c>
      <c r="T30" s="1">
        <v>180.57</v>
      </c>
      <c r="U30" s="1">
        <v>25321.01</v>
      </c>
      <c r="V30" s="1">
        <v>5874.562</v>
      </c>
      <c r="W30" s="1">
        <v>7189.609</v>
      </c>
      <c r="X30" s="1">
        <v>4130.546</v>
      </c>
      <c r="Y30" s="1">
        <v>11320.154</v>
      </c>
      <c r="Z30" s="1">
        <v>461.005</v>
      </c>
      <c r="AA30" s="1">
        <v>50.035</v>
      </c>
      <c r="AB30" s="1">
        <v>15346.95</v>
      </c>
      <c r="AC30" s="1">
        <v>4839.887</v>
      </c>
      <c r="AD30" s="1">
        <v>1296.93</v>
      </c>
      <c r="AE30" s="1" t="s">
        <v>58</v>
      </c>
      <c r="AF30" s="1">
        <v>-4398.517</v>
      </c>
      <c r="AG30" s="1">
        <v>230</v>
      </c>
      <c r="AH30" s="1">
        <v>0</v>
      </c>
      <c r="AI30" s="1">
        <v>230</v>
      </c>
      <c r="AJ30" s="1">
        <v>258</v>
      </c>
      <c r="AK30" s="1">
        <v>0</v>
      </c>
      <c r="AL30" s="1">
        <v>258</v>
      </c>
      <c r="AM30" s="1">
        <v>6413</v>
      </c>
      <c r="AN30" s="1">
        <v>24975</v>
      </c>
      <c r="AO30" s="1">
        <v>31388</v>
      </c>
      <c r="AP30" s="1">
        <v>9169.76</v>
      </c>
      <c r="AQ30" s="1">
        <v>5076.06</v>
      </c>
      <c r="AR30" s="1">
        <v>4093.7</v>
      </c>
      <c r="AS30" s="1">
        <v>230</v>
      </c>
      <c r="AT30" s="1">
        <v>258</v>
      </c>
      <c r="AW30" s="1">
        <v>0</v>
      </c>
      <c r="AX30" s="13">
        <v>0</v>
      </c>
      <c r="AY30" s="1">
        <v>258</v>
      </c>
      <c r="AZ30" s="1">
        <v>230</v>
      </c>
      <c r="BA30" s="1">
        <v>489</v>
      </c>
      <c r="BB30" s="13">
        <v>291</v>
      </c>
      <c r="BC30" s="1">
        <v>258</v>
      </c>
      <c r="BD30" s="1">
        <v>230</v>
      </c>
      <c r="BG30" s="16">
        <f t="shared" si="0"/>
        <v>258</v>
      </c>
      <c r="BH30" s="16">
        <f t="shared" ref="BH30:BJ30" si="68">AJ30</f>
        <v>258</v>
      </c>
      <c r="BI30" s="16">
        <f t="shared" si="68"/>
        <v>0</v>
      </c>
      <c r="BJ30" s="16">
        <f t="shared" si="68"/>
        <v>258</v>
      </c>
      <c r="BK30" s="1">
        <f t="shared" si="5"/>
        <v>0</v>
      </c>
      <c r="BL30" s="1">
        <f t="shared" si="6"/>
        <v>0</v>
      </c>
      <c r="BM30" s="1">
        <f t="shared" si="7"/>
        <v>0</v>
      </c>
      <c r="BN30" s="1">
        <f t="shared" si="8"/>
        <v>0</v>
      </c>
      <c r="BO30" s="16">
        <f t="shared" si="2"/>
        <v>230</v>
      </c>
      <c r="BP30" s="16">
        <f t="shared" ref="BP30:BR30" si="69">AG30</f>
        <v>230</v>
      </c>
      <c r="BQ30" s="16">
        <f t="shared" si="69"/>
        <v>0</v>
      </c>
      <c r="BR30" s="16">
        <f t="shared" si="69"/>
        <v>230</v>
      </c>
      <c r="BS30" s="1">
        <f t="shared" si="10"/>
        <v>0</v>
      </c>
      <c r="BT30" s="1">
        <f t="shared" si="11"/>
        <v>0</v>
      </c>
      <c r="BU30" s="1">
        <f t="shared" si="12"/>
        <v>0</v>
      </c>
      <c r="BV30" s="1">
        <f t="shared" si="13"/>
        <v>0</v>
      </c>
    </row>
    <row r="31" s="2" customFormat="1" spans="1:74">
      <c r="A31" s="7">
        <v>30</v>
      </c>
      <c r="B31" s="2" t="s">
        <v>161</v>
      </c>
      <c r="C31" s="2">
        <v>24360.37</v>
      </c>
      <c r="D31" s="2">
        <v>-6336</v>
      </c>
      <c r="E31" s="2">
        <v>17845.56</v>
      </c>
      <c r="F31" s="2">
        <v>12343.35</v>
      </c>
      <c r="G31" s="2">
        <v>193.44</v>
      </c>
      <c r="H31" s="2">
        <v>7195</v>
      </c>
      <c r="I31" s="2">
        <v>0</v>
      </c>
      <c r="J31" s="2">
        <v>192.46</v>
      </c>
      <c r="K31" s="2">
        <v>0</v>
      </c>
      <c r="L31" s="2">
        <v>280.76</v>
      </c>
      <c r="M31" s="2">
        <v>284.59</v>
      </c>
      <c r="N31" s="2">
        <v>278.77</v>
      </c>
      <c r="O31" s="2">
        <v>775.36</v>
      </c>
      <c r="P31" s="2">
        <v>755.21</v>
      </c>
      <c r="Q31" s="2">
        <v>0</v>
      </c>
      <c r="R31" s="2">
        <v>296</v>
      </c>
      <c r="S31" s="2">
        <v>151.28</v>
      </c>
      <c r="T31" s="2">
        <v>150.38</v>
      </c>
      <c r="U31" s="2">
        <v>24813.42</v>
      </c>
      <c r="V31" s="2">
        <v>6329.424</v>
      </c>
      <c r="W31" s="2">
        <v>7141.724</v>
      </c>
      <c r="X31" s="2">
        <v>5136.356</v>
      </c>
      <c r="Y31" s="2">
        <v>12278.08</v>
      </c>
      <c r="Z31" s="2">
        <v>464.477</v>
      </c>
      <c r="AA31" s="2">
        <v>49.996</v>
      </c>
      <c r="AB31" s="2">
        <v>16396.78</v>
      </c>
      <c r="AC31" s="2">
        <v>3862</v>
      </c>
      <c r="AD31" s="2">
        <v>1296.48</v>
      </c>
      <c r="AE31" s="2" t="s">
        <v>75</v>
      </c>
      <c r="AF31" s="2">
        <v>-4714.948</v>
      </c>
      <c r="AG31" s="2">
        <v>191</v>
      </c>
      <c r="AH31" s="2">
        <v>22.35</v>
      </c>
      <c r="AI31" s="2">
        <v>213.35</v>
      </c>
      <c r="AJ31" s="2">
        <v>258</v>
      </c>
      <c r="AK31" s="2">
        <v>0</v>
      </c>
      <c r="AL31" s="2">
        <v>258</v>
      </c>
      <c r="AM31" s="2">
        <v>6839</v>
      </c>
      <c r="AN31" s="2">
        <v>24411</v>
      </c>
      <c r="AO31" s="2">
        <v>31250</v>
      </c>
      <c r="AP31" s="2">
        <v>10236.7</v>
      </c>
      <c r="AQ31" s="2">
        <v>5052.24</v>
      </c>
      <c r="AR31" s="2">
        <v>5184.46</v>
      </c>
      <c r="AS31" s="2">
        <v>193.44</v>
      </c>
      <c r="AT31" s="2">
        <v>258</v>
      </c>
      <c r="AW31" s="2">
        <v>0</v>
      </c>
      <c r="AX31" s="14">
        <v>0</v>
      </c>
      <c r="AY31" s="2">
        <v>258</v>
      </c>
      <c r="AZ31" s="2">
        <v>213.35</v>
      </c>
      <c r="BA31" s="2">
        <v>390</v>
      </c>
      <c r="BB31" s="14">
        <v>291</v>
      </c>
      <c r="BC31" s="2">
        <v>258</v>
      </c>
      <c r="BD31" s="2">
        <v>213.35</v>
      </c>
      <c r="BG31" s="17">
        <f t="shared" si="0"/>
        <v>258</v>
      </c>
      <c r="BH31" s="17">
        <f t="shared" ref="BH31:BJ31" si="70">AJ31</f>
        <v>258</v>
      </c>
      <c r="BI31" s="17">
        <f t="shared" si="70"/>
        <v>0</v>
      </c>
      <c r="BJ31" s="17">
        <f t="shared" si="70"/>
        <v>258</v>
      </c>
      <c r="BK31" s="2">
        <f t="shared" si="5"/>
        <v>0</v>
      </c>
      <c r="BL31" s="2">
        <f t="shared" si="6"/>
        <v>0</v>
      </c>
      <c r="BM31" s="2">
        <f t="shared" si="7"/>
        <v>0</v>
      </c>
      <c r="BN31" s="2">
        <f t="shared" si="8"/>
        <v>0</v>
      </c>
      <c r="BO31" s="17">
        <f t="shared" si="2"/>
        <v>213.35</v>
      </c>
      <c r="BP31" s="17">
        <f t="shared" ref="BP31:BR31" si="71">AG31</f>
        <v>191</v>
      </c>
      <c r="BQ31" s="17">
        <f t="shared" si="71"/>
        <v>22.35</v>
      </c>
      <c r="BR31" s="17">
        <f t="shared" si="71"/>
        <v>213.35</v>
      </c>
      <c r="BS31" s="2">
        <f t="shared" si="10"/>
        <v>0</v>
      </c>
      <c r="BT31" s="2">
        <f t="shared" si="11"/>
        <v>0</v>
      </c>
      <c r="BU31" s="2">
        <f t="shared" si="12"/>
        <v>0</v>
      </c>
      <c r="BV31" s="2">
        <f t="shared" si="13"/>
        <v>0</v>
      </c>
    </row>
    <row r="32" s="2" customFormat="1" spans="1:74">
      <c r="A32" s="7">
        <v>31</v>
      </c>
      <c r="B32" s="2" t="s">
        <v>162</v>
      </c>
      <c r="C32" s="2">
        <v>24122.03</v>
      </c>
      <c r="D32" s="2">
        <v>-7319.62</v>
      </c>
      <c r="E32" s="2">
        <v>17126.33</v>
      </c>
      <c r="F32" s="2">
        <v>13425.25</v>
      </c>
      <c r="G32" s="2">
        <v>27.58</v>
      </c>
      <c r="H32" s="2">
        <v>7193</v>
      </c>
      <c r="I32" s="2">
        <v>0</v>
      </c>
      <c r="J32" s="2">
        <v>192.46</v>
      </c>
      <c r="K32" s="2">
        <v>0</v>
      </c>
      <c r="L32" s="2">
        <v>282.7</v>
      </c>
      <c r="M32" s="2">
        <v>269.7</v>
      </c>
      <c r="N32" s="2">
        <v>273.19</v>
      </c>
      <c r="O32" s="2">
        <v>723.15</v>
      </c>
      <c r="P32" s="2">
        <v>723.15</v>
      </c>
      <c r="Q32" s="2">
        <v>0</v>
      </c>
      <c r="R32" s="2">
        <v>296.1</v>
      </c>
      <c r="S32" s="2">
        <v>149.75</v>
      </c>
      <c r="T32" s="2">
        <v>150.28</v>
      </c>
      <c r="U32" s="2">
        <v>24232.66</v>
      </c>
      <c r="V32" s="2">
        <v>7454.854</v>
      </c>
      <c r="W32" s="2">
        <v>6963.151</v>
      </c>
      <c r="X32" s="2">
        <v>6355.512</v>
      </c>
      <c r="Y32" s="2">
        <v>13318.663</v>
      </c>
      <c r="Z32" s="2">
        <v>465.362</v>
      </c>
      <c r="AA32" s="2">
        <v>49.966</v>
      </c>
      <c r="AB32" s="2">
        <v>16878.17</v>
      </c>
      <c r="AC32" s="2">
        <v>3397.566</v>
      </c>
      <c r="AD32" s="2">
        <v>1305.35</v>
      </c>
      <c r="AE32" s="2" t="s">
        <v>75</v>
      </c>
      <c r="AF32" s="2">
        <v>-4823.926</v>
      </c>
      <c r="AG32" s="2">
        <v>0</v>
      </c>
      <c r="AH32" s="2">
        <v>247.06</v>
      </c>
      <c r="AI32" s="2">
        <v>247.06</v>
      </c>
      <c r="AJ32" s="2">
        <v>192</v>
      </c>
      <c r="AK32" s="2">
        <v>0</v>
      </c>
      <c r="AL32" s="2">
        <v>192</v>
      </c>
      <c r="AM32" s="2">
        <v>7310</v>
      </c>
      <c r="AN32" s="2">
        <v>24055</v>
      </c>
      <c r="AO32" s="2">
        <v>31365</v>
      </c>
      <c r="AP32" s="2">
        <v>11462.72</v>
      </c>
      <c r="AQ32" s="2">
        <v>5064.62</v>
      </c>
      <c r="AR32" s="2">
        <v>6398.1</v>
      </c>
      <c r="AS32" s="2">
        <v>27.58</v>
      </c>
      <c r="AT32" s="2">
        <v>192</v>
      </c>
      <c r="AW32" s="2">
        <v>0</v>
      </c>
      <c r="AX32" s="14">
        <v>0</v>
      </c>
      <c r="AY32" s="2">
        <v>192</v>
      </c>
      <c r="AZ32" s="2">
        <v>247.06</v>
      </c>
      <c r="BA32" s="2">
        <v>291</v>
      </c>
      <c r="BB32" s="14">
        <v>291</v>
      </c>
      <c r="BC32" s="2">
        <v>192</v>
      </c>
      <c r="BD32" s="2">
        <v>247.06</v>
      </c>
      <c r="BG32" s="17">
        <f t="shared" si="0"/>
        <v>192</v>
      </c>
      <c r="BH32" s="17">
        <f t="shared" ref="BH32:BJ32" si="72">AJ32</f>
        <v>192</v>
      </c>
      <c r="BI32" s="17">
        <f t="shared" si="72"/>
        <v>0</v>
      </c>
      <c r="BJ32" s="17">
        <f t="shared" si="72"/>
        <v>192</v>
      </c>
      <c r="BK32" s="2">
        <f t="shared" si="5"/>
        <v>0</v>
      </c>
      <c r="BL32" s="2">
        <f t="shared" si="6"/>
        <v>0</v>
      </c>
      <c r="BM32" s="2">
        <f t="shared" si="7"/>
        <v>0</v>
      </c>
      <c r="BN32" s="2">
        <f t="shared" si="8"/>
        <v>0</v>
      </c>
      <c r="BO32" s="17">
        <f t="shared" si="2"/>
        <v>247.06</v>
      </c>
      <c r="BP32" s="17">
        <f t="shared" ref="BP32:BR32" si="73">AG32</f>
        <v>0</v>
      </c>
      <c r="BQ32" s="17">
        <f t="shared" si="73"/>
        <v>247.06</v>
      </c>
      <c r="BR32" s="17">
        <f t="shared" si="73"/>
        <v>247.06</v>
      </c>
      <c r="BS32" s="2">
        <f t="shared" si="10"/>
        <v>0</v>
      </c>
      <c r="BT32" s="2">
        <f t="shared" si="11"/>
        <v>1</v>
      </c>
      <c r="BU32" s="2">
        <f t="shared" si="12"/>
        <v>1</v>
      </c>
      <c r="BV32" s="2">
        <f t="shared" si="13"/>
        <v>247.06</v>
      </c>
    </row>
    <row r="33" s="2" customFormat="1" spans="1:74">
      <c r="A33" s="7">
        <v>32</v>
      </c>
      <c r="B33" s="2" t="s">
        <v>163</v>
      </c>
      <c r="C33" s="2">
        <v>23623.33</v>
      </c>
      <c r="D33" s="2">
        <v>-7836</v>
      </c>
      <c r="E33" s="2">
        <v>17190.05</v>
      </c>
      <c r="F33" s="2">
        <v>14491.72</v>
      </c>
      <c r="G33" s="2">
        <v>27.39</v>
      </c>
      <c r="H33" s="2">
        <v>7192</v>
      </c>
      <c r="I33" s="2">
        <v>0</v>
      </c>
      <c r="J33" s="2">
        <v>193.33</v>
      </c>
      <c r="K33" s="2">
        <v>0</v>
      </c>
      <c r="L33" s="2">
        <v>279.95</v>
      </c>
      <c r="M33" s="2">
        <v>272.26</v>
      </c>
      <c r="N33" s="2">
        <v>272.49</v>
      </c>
      <c r="O33" s="2">
        <v>723.56</v>
      </c>
      <c r="P33" s="2">
        <v>723.56</v>
      </c>
      <c r="Q33" s="2">
        <v>0</v>
      </c>
      <c r="R33" s="2">
        <v>296.7</v>
      </c>
      <c r="S33" s="2">
        <v>150.49</v>
      </c>
      <c r="T33" s="2">
        <v>150.17</v>
      </c>
      <c r="U33" s="2">
        <v>23905.2</v>
      </c>
      <c r="V33" s="2">
        <v>7659.47</v>
      </c>
      <c r="W33" s="2">
        <v>6974.965</v>
      </c>
      <c r="X33" s="2">
        <v>7555.239</v>
      </c>
      <c r="Y33" s="2">
        <v>14530.204</v>
      </c>
      <c r="Z33" s="2">
        <v>355.735</v>
      </c>
      <c r="AA33" s="2">
        <v>49.974</v>
      </c>
      <c r="AB33" s="2">
        <v>17755.86</v>
      </c>
      <c r="AC33" s="2">
        <v>2179.281</v>
      </c>
      <c r="AD33" s="2">
        <v>1335.46</v>
      </c>
      <c r="AE33" s="2" t="s">
        <v>75</v>
      </c>
      <c r="AF33" s="2">
        <v>-4813</v>
      </c>
      <c r="AG33" s="2">
        <v>0</v>
      </c>
      <c r="AH33" s="2">
        <v>247.06</v>
      </c>
      <c r="AI33" s="2">
        <v>247.06</v>
      </c>
      <c r="AJ33" s="2">
        <v>200</v>
      </c>
      <c r="AK33" s="2">
        <v>11.77</v>
      </c>
      <c r="AL33" s="2">
        <v>211.77</v>
      </c>
      <c r="AM33" s="2">
        <v>7767</v>
      </c>
      <c r="AN33" s="2">
        <v>23611</v>
      </c>
      <c r="AO33" s="2">
        <v>31378</v>
      </c>
      <c r="AP33" s="2">
        <v>12654.04</v>
      </c>
      <c r="AQ33" s="2">
        <v>5005.49</v>
      </c>
      <c r="AR33" s="2">
        <v>7648.55</v>
      </c>
      <c r="AS33" s="2">
        <v>27.39</v>
      </c>
      <c r="AT33" s="2">
        <v>201.36</v>
      </c>
      <c r="AW33" s="2">
        <v>0</v>
      </c>
      <c r="AX33" s="14">
        <v>0</v>
      </c>
      <c r="AY33" s="2">
        <v>211.77</v>
      </c>
      <c r="AZ33" s="2">
        <v>247.06</v>
      </c>
      <c r="BA33" s="2">
        <v>291</v>
      </c>
      <c r="BB33" s="14">
        <v>291</v>
      </c>
      <c r="BC33" s="2">
        <v>211.77</v>
      </c>
      <c r="BD33" s="2">
        <v>247.06</v>
      </c>
      <c r="BG33" s="17">
        <f t="shared" si="0"/>
        <v>211.77</v>
      </c>
      <c r="BH33" s="17">
        <f t="shared" ref="BH33:BJ33" si="74">AJ33</f>
        <v>200</v>
      </c>
      <c r="BI33" s="17">
        <f t="shared" si="74"/>
        <v>11.77</v>
      </c>
      <c r="BJ33" s="17">
        <f t="shared" si="74"/>
        <v>211.77</v>
      </c>
      <c r="BK33" s="2">
        <f t="shared" si="5"/>
        <v>0</v>
      </c>
      <c r="BL33" s="2">
        <f t="shared" si="6"/>
        <v>0</v>
      </c>
      <c r="BM33" s="2">
        <f t="shared" si="7"/>
        <v>0</v>
      </c>
      <c r="BN33" s="2">
        <f t="shared" si="8"/>
        <v>0</v>
      </c>
      <c r="BO33" s="17">
        <f t="shared" si="2"/>
        <v>247.06</v>
      </c>
      <c r="BP33" s="17">
        <f t="shared" ref="BP33:BR33" si="75">AG33</f>
        <v>0</v>
      </c>
      <c r="BQ33" s="17">
        <f t="shared" si="75"/>
        <v>247.06</v>
      </c>
      <c r="BR33" s="17">
        <f t="shared" si="75"/>
        <v>247.06</v>
      </c>
      <c r="BS33" s="2">
        <f t="shared" si="10"/>
        <v>0</v>
      </c>
      <c r="BT33" s="2">
        <f t="shared" si="11"/>
        <v>1</v>
      </c>
      <c r="BU33" s="2">
        <f t="shared" si="12"/>
        <v>1</v>
      </c>
      <c r="BV33" s="2">
        <f t="shared" si="13"/>
        <v>247.06</v>
      </c>
    </row>
    <row r="34" s="2" customFormat="1" spans="1:74">
      <c r="A34" s="7">
        <v>33</v>
      </c>
      <c r="B34" s="2" t="s">
        <v>164</v>
      </c>
      <c r="C34" s="2">
        <v>23520.99</v>
      </c>
      <c r="D34" s="2">
        <v>-8667.86</v>
      </c>
      <c r="E34" s="2">
        <v>16677.46</v>
      </c>
      <c r="F34" s="2">
        <v>14646.53</v>
      </c>
      <c r="G34" s="2">
        <v>27.62</v>
      </c>
      <c r="H34" s="2">
        <v>7199</v>
      </c>
      <c r="I34" s="2">
        <v>0</v>
      </c>
      <c r="J34" s="2">
        <v>191.61</v>
      </c>
      <c r="K34" s="2">
        <v>0</v>
      </c>
      <c r="L34" s="2">
        <v>280.72</v>
      </c>
      <c r="M34" s="2">
        <v>273.19</v>
      </c>
      <c r="N34" s="2">
        <v>273.89</v>
      </c>
      <c r="O34" s="2">
        <v>724.38</v>
      </c>
      <c r="P34" s="2">
        <v>723.56</v>
      </c>
      <c r="Q34" s="2">
        <v>0</v>
      </c>
      <c r="R34" s="2">
        <v>297.4</v>
      </c>
      <c r="S34" s="2">
        <v>150.59</v>
      </c>
      <c r="T34" s="2">
        <v>149.96</v>
      </c>
      <c r="U34" s="2">
        <v>23550.25</v>
      </c>
      <c r="V34" s="2">
        <v>8703.894</v>
      </c>
      <c r="W34" s="2">
        <v>7286.112</v>
      </c>
      <c r="X34" s="2">
        <v>8678.6</v>
      </c>
      <c r="Y34" s="2">
        <v>15964.712</v>
      </c>
      <c r="Z34" s="2">
        <v>53.96</v>
      </c>
      <c r="AA34" s="2">
        <v>49.966</v>
      </c>
      <c r="AB34" s="2">
        <v>18320.7</v>
      </c>
      <c r="AC34" s="2">
        <v>901.815</v>
      </c>
      <c r="AD34" s="2">
        <v>1328.88</v>
      </c>
      <c r="AE34" s="2" t="s">
        <v>75</v>
      </c>
      <c r="AF34" s="2">
        <v>-4812.44</v>
      </c>
      <c r="AG34" s="2">
        <v>0</v>
      </c>
      <c r="AH34" s="2">
        <v>247.06</v>
      </c>
      <c r="AI34" s="2">
        <v>247.06</v>
      </c>
      <c r="AJ34" s="2">
        <v>0</v>
      </c>
      <c r="AK34" s="2">
        <v>247.06</v>
      </c>
      <c r="AL34" s="2">
        <v>247.06</v>
      </c>
      <c r="AM34" s="2">
        <v>8262</v>
      </c>
      <c r="AN34" s="2">
        <v>23225</v>
      </c>
      <c r="AO34" s="2">
        <v>31487</v>
      </c>
      <c r="AP34" s="2">
        <v>14028.1</v>
      </c>
      <c r="AQ34" s="2">
        <v>5103.78</v>
      </c>
      <c r="AR34" s="2">
        <v>8924.32</v>
      </c>
      <c r="AS34" s="2">
        <v>27.62</v>
      </c>
      <c r="AT34" s="2">
        <v>29.67</v>
      </c>
      <c r="AW34" s="2">
        <v>0</v>
      </c>
      <c r="AX34" s="14">
        <v>0</v>
      </c>
      <c r="AY34" s="2">
        <v>247.06</v>
      </c>
      <c r="AZ34" s="2">
        <v>247.06</v>
      </c>
      <c r="BA34" s="2">
        <v>291</v>
      </c>
      <c r="BB34" s="14">
        <v>291</v>
      </c>
      <c r="BC34" s="2">
        <v>247.06</v>
      </c>
      <c r="BD34" s="2">
        <v>247.06</v>
      </c>
      <c r="BG34" s="17">
        <f t="shared" si="0"/>
        <v>247.06</v>
      </c>
      <c r="BH34" s="17">
        <f t="shared" ref="BH34:BJ34" si="76">AJ34</f>
        <v>0</v>
      </c>
      <c r="BI34" s="17">
        <f t="shared" si="76"/>
        <v>247.06</v>
      </c>
      <c r="BJ34" s="17">
        <f t="shared" si="76"/>
        <v>247.06</v>
      </c>
      <c r="BK34" s="2">
        <f t="shared" si="5"/>
        <v>0</v>
      </c>
      <c r="BL34" s="2">
        <f t="shared" si="6"/>
        <v>1</v>
      </c>
      <c r="BM34" s="2">
        <f t="shared" si="7"/>
        <v>1</v>
      </c>
      <c r="BN34" s="2">
        <f t="shared" si="8"/>
        <v>247.06</v>
      </c>
      <c r="BO34" s="17">
        <f t="shared" si="2"/>
        <v>247.06</v>
      </c>
      <c r="BP34" s="17">
        <f t="shared" ref="BP34:BR34" si="77">AG34</f>
        <v>0</v>
      </c>
      <c r="BQ34" s="17">
        <f t="shared" si="77"/>
        <v>247.06</v>
      </c>
      <c r="BR34" s="17">
        <f t="shared" si="77"/>
        <v>247.06</v>
      </c>
      <c r="BS34" s="2">
        <f t="shared" si="10"/>
        <v>0</v>
      </c>
      <c r="BT34" s="2">
        <f t="shared" si="11"/>
        <v>1</v>
      </c>
      <c r="BU34" s="2">
        <f t="shared" si="12"/>
        <v>1</v>
      </c>
      <c r="BV34" s="2">
        <f t="shared" si="13"/>
        <v>247.06</v>
      </c>
    </row>
    <row r="35" s="2" customFormat="1" spans="1:74">
      <c r="A35" s="7">
        <v>34</v>
      </c>
      <c r="B35" s="2" t="s">
        <v>165</v>
      </c>
      <c r="C35" s="2">
        <v>23529.05</v>
      </c>
      <c r="D35" s="2">
        <v>-9374.09</v>
      </c>
      <c r="E35" s="2">
        <v>16363.48</v>
      </c>
      <c r="F35" s="2">
        <v>12965.67</v>
      </c>
      <c r="G35" s="2">
        <v>27.73</v>
      </c>
      <c r="H35" s="2">
        <v>7200</v>
      </c>
      <c r="I35" s="2">
        <v>0</v>
      </c>
      <c r="J35" s="2">
        <v>194.17</v>
      </c>
      <c r="K35" s="2">
        <v>0</v>
      </c>
      <c r="L35" s="2">
        <v>280.1</v>
      </c>
      <c r="M35" s="2">
        <v>271.1</v>
      </c>
      <c r="N35" s="2">
        <v>272.49</v>
      </c>
      <c r="O35" s="2">
        <v>726.85</v>
      </c>
      <c r="P35" s="2">
        <v>727.67</v>
      </c>
      <c r="Q35" s="2">
        <v>0</v>
      </c>
      <c r="R35" s="2">
        <v>289.9</v>
      </c>
      <c r="S35" s="2">
        <v>150.22</v>
      </c>
      <c r="T35" s="2">
        <v>149.96</v>
      </c>
      <c r="U35" s="2">
        <v>23459.76</v>
      </c>
      <c r="V35" s="2">
        <v>9544.072</v>
      </c>
      <c r="W35" s="2">
        <v>7644.98</v>
      </c>
      <c r="X35" s="2">
        <v>9937.083</v>
      </c>
      <c r="Y35" s="2">
        <v>17582.062</v>
      </c>
      <c r="Z35" s="2">
        <v>-250.828</v>
      </c>
      <c r="AA35" s="2">
        <v>49.969</v>
      </c>
      <c r="AB35" s="2">
        <v>18957.61</v>
      </c>
      <c r="AC35" s="2">
        <v>767.584</v>
      </c>
      <c r="AD35" s="2">
        <v>1214.51</v>
      </c>
      <c r="AE35" s="2" t="s">
        <v>75</v>
      </c>
      <c r="AF35" s="2">
        <v>-4815.942</v>
      </c>
      <c r="AG35" s="2">
        <v>0</v>
      </c>
      <c r="AH35" s="2">
        <v>247.06</v>
      </c>
      <c r="AI35" s="2">
        <v>247.06</v>
      </c>
      <c r="AJ35" s="2">
        <v>0</v>
      </c>
      <c r="AK35" s="2">
        <v>247.06</v>
      </c>
      <c r="AL35" s="2">
        <v>247.06</v>
      </c>
      <c r="AM35" s="2">
        <v>8320</v>
      </c>
      <c r="AN35" s="2">
        <v>22987</v>
      </c>
      <c r="AO35" s="2">
        <v>31307</v>
      </c>
      <c r="AP35" s="2">
        <v>15418.82</v>
      </c>
      <c r="AQ35" s="2">
        <v>5230.4</v>
      </c>
      <c r="AR35" s="2">
        <v>10188.42</v>
      </c>
      <c r="AS35" s="2">
        <v>27.73</v>
      </c>
      <c r="AT35" s="2">
        <v>29.49</v>
      </c>
      <c r="AW35" s="2">
        <v>0</v>
      </c>
      <c r="AX35" s="14">
        <v>0</v>
      </c>
      <c r="AY35" s="2">
        <v>247.06</v>
      </c>
      <c r="AZ35" s="2">
        <v>247.06</v>
      </c>
      <c r="BA35" s="2">
        <v>291</v>
      </c>
      <c r="BB35" s="14">
        <v>291</v>
      </c>
      <c r="BC35" s="2">
        <v>247.06</v>
      </c>
      <c r="BD35" s="2">
        <v>247.06</v>
      </c>
      <c r="BG35" s="17">
        <f t="shared" si="0"/>
        <v>247.06</v>
      </c>
      <c r="BH35" s="17">
        <f t="shared" ref="BH35:BJ35" si="78">AJ35</f>
        <v>0</v>
      </c>
      <c r="BI35" s="17">
        <f t="shared" si="78"/>
        <v>247.06</v>
      </c>
      <c r="BJ35" s="17">
        <f t="shared" si="78"/>
        <v>247.06</v>
      </c>
      <c r="BK35" s="2">
        <f t="shared" si="5"/>
        <v>0</v>
      </c>
      <c r="BL35" s="2">
        <f t="shared" si="6"/>
        <v>1</v>
      </c>
      <c r="BM35" s="2">
        <f t="shared" si="7"/>
        <v>1</v>
      </c>
      <c r="BN35" s="2">
        <f t="shared" si="8"/>
        <v>247.06</v>
      </c>
      <c r="BO35" s="17">
        <f t="shared" si="2"/>
        <v>247.06</v>
      </c>
      <c r="BP35" s="17">
        <f t="shared" ref="BP35:BR35" si="79">AG35</f>
        <v>0</v>
      </c>
      <c r="BQ35" s="17">
        <f t="shared" si="79"/>
        <v>247.06</v>
      </c>
      <c r="BR35" s="17">
        <f t="shared" si="79"/>
        <v>247.06</v>
      </c>
      <c r="BS35" s="2">
        <f t="shared" si="10"/>
        <v>0</v>
      </c>
      <c r="BT35" s="2">
        <f t="shared" si="11"/>
        <v>1</v>
      </c>
      <c r="BU35" s="2">
        <f t="shared" si="12"/>
        <v>1</v>
      </c>
      <c r="BV35" s="2">
        <f t="shared" si="13"/>
        <v>247.06</v>
      </c>
    </row>
    <row r="36" s="2" customFormat="1" spans="1:74">
      <c r="A36" s="7">
        <v>35</v>
      </c>
      <c r="B36" s="2" t="s">
        <v>166</v>
      </c>
      <c r="C36" s="2">
        <v>23196.98</v>
      </c>
      <c r="D36" s="2">
        <v>-9876</v>
      </c>
      <c r="E36" s="2">
        <v>16065.43</v>
      </c>
      <c r="F36" s="2">
        <v>13018.19</v>
      </c>
      <c r="G36" s="2">
        <v>27.88</v>
      </c>
      <c r="H36" s="2">
        <v>7200</v>
      </c>
      <c r="I36" s="2">
        <v>0</v>
      </c>
      <c r="J36" s="2">
        <v>191.61</v>
      </c>
      <c r="K36" s="2">
        <v>0</v>
      </c>
      <c r="L36" s="2">
        <v>279.58</v>
      </c>
      <c r="M36" s="2">
        <v>271.33</v>
      </c>
      <c r="N36" s="2">
        <v>272.72</v>
      </c>
      <c r="O36" s="2">
        <v>726.85</v>
      </c>
      <c r="P36" s="2">
        <v>726.44</v>
      </c>
      <c r="Q36" s="2">
        <v>0</v>
      </c>
      <c r="R36" s="2">
        <v>285.8</v>
      </c>
      <c r="S36" s="2">
        <v>150.22</v>
      </c>
      <c r="T36" s="2">
        <v>150.17</v>
      </c>
      <c r="U36" s="2">
        <v>23205.61</v>
      </c>
      <c r="V36" s="2">
        <v>9820.899</v>
      </c>
      <c r="W36" s="2">
        <v>8108.338</v>
      </c>
      <c r="X36" s="2">
        <v>11044.44</v>
      </c>
      <c r="Y36" s="2">
        <v>19152.778</v>
      </c>
      <c r="Z36" s="2">
        <v>-559.217</v>
      </c>
      <c r="AA36" s="2">
        <v>50.03</v>
      </c>
      <c r="AB36" s="2">
        <v>19741.78</v>
      </c>
      <c r="AC36" s="2">
        <v>580.02</v>
      </c>
      <c r="AD36" s="2">
        <v>1224.07</v>
      </c>
      <c r="AE36" s="2" t="s">
        <v>75</v>
      </c>
      <c r="AF36" s="2">
        <v>-4825.467</v>
      </c>
      <c r="AG36" s="2">
        <v>0</v>
      </c>
      <c r="AH36" s="2">
        <v>247.06</v>
      </c>
      <c r="AI36" s="2">
        <v>247.06</v>
      </c>
      <c r="AJ36" s="2">
        <v>0</v>
      </c>
      <c r="AK36" s="2">
        <v>247.06</v>
      </c>
      <c r="AL36" s="2">
        <v>247.06</v>
      </c>
      <c r="AM36" s="2">
        <v>8384</v>
      </c>
      <c r="AN36" s="2">
        <v>22750</v>
      </c>
      <c r="AO36" s="2">
        <v>31134</v>
      </c>
      <c r="AP36" s="2">
        <v>16806.91</v>
      </c>
      <c r="AQ36" s="2">
        <v>5386.33</v>
      </c>
      <c r="AR36" s="2">
        <v>11420.58</v>
      </c>
      <c r="AS36" s="2">
        <v>27.88</v>
      </c>
      <c r="AT36" s="2">
        <v>29.35</v>
      </c>
      <c r="AW36" s="2">
        <v>0</v>
      </c>
      <c r="AX36" s="14">
        <v>0</v>
      </c>
      <c r="AY36" s="2">
        <v>247.06</v>
      </c>
      <c r="AZ36" s="2">
        <v>247.06</v>
      </c>
      <c r="BA36" s="2">
        <v>291</v>
      </c>
      <c r="BB36" s="14">
        <v>291</v>
      </c>
      <c r="BC36" s="2">
        <v>247.06</v>
      </c>
      <c r="BD36" s="2">
        <v>247.06</v>
      </c>
      <c r="BG36" s="17">
        <f t="shared" si="0"/>
        <v>247.06</v>
      </c>
      <c r="BH36" s="17">
        <f t="shared" ref="BH36:BJ36" si="80">AJ36</f>
        <v>0</v>
      </c>
      <c r="BI36" s="17">
        <f t="shared" si="80"/>
        <v>247.06</v>
      </c>
      <c r="BJ36" s="17">
        <f t="shared" si="80"/>
        <v>247.06</v>
      </c>
      <c r="BK36" s="2">
        <f t="shared" si="5"/>
        <v>0</v>
      </c>
      <c r="BL36" s="2">
        <f t="shared" si="6"/>
        <v>1</v>
      </c>
      <c r="BM36" s="2">
        <f t="shared" si="7"/>
        <v>1</v>
      </c>
      <c r="BN36" s="2">
        <f t="shared" si="8"/>
        <v>247.06</v>
      </c>
      <c r="BO36" s="17">
        <f t="shared" si="2"/>
        <v>247.06</v>
      </c>
      <c r="BP36" s="17">
        <f t="shared" ref="BP36:BR36" si="81">AG36</f>
        <v>0</v>
      </c>
      <c r="BQ36" s="17">
        <f t="shared" si="81"/>
        <v>247.06</v>
      </c>
      <c r="BR36" s="17">
        <f t="shared" si="81"/>
        <v>247.06</v>
      </c>
      <c r="BS36" s="2">
        <f t="shared" si="10"/>
        <v>0</v>
      </c>
      <c r="BT36" s="2">
        <f t="shared" si="11"/>
        <v>1</v>
      </c>
      <c r="BU36" s="2">
        <f t="shared" si="12"/>
        <v>1</v>
      </c>
      <c r="BV36" s="2">
        <f t="shared" si="13"/>
        <v>247.06</v>
      </c>
    </row>
    <row r="37" s="2" customFormat="1" spans="1:74">
      <c r="A37" s="7">
        <v>36</v>
      </c>
      <c r="B37" s="2" t="s">
        <v>167</v>
      </c>
      <c r="C37" s="2">
        <v>22902.29</v>
      </c>
      <c r="D37" s="2">
        <v>-9892</v>
      </c>
      <c r="E37" s="2">
        <v>16026.11</v>
      </c>
      <c r="F37" s="2">
        <v>13073.11</v>
      </c>
      <c r="G37" s="2">
        <v>27.72</v>
      </c>
      <c r="H37" s="2">
        <v>7200</v>
      </c>
      <c r="I37" s="2">
        <v>0</v>
      </c>
      <c r="J37" s="2">
        <v>192.46</v>
      </c>
      <c r="K37" s="2">
        <v>0</v>
      </c>
      <c r="L37" s="2">
        <v>280.25</v>
      </c>
      <c r="M37" s="2">
        <v>270.86</v>
      </c>
      <c r="N37" s="2">
        <v>272.72</v>
      </c>
      <c r="O37" s="2">
        <v>728.08</v>
      </c>
      <c r="P37" s="2">
        <v>727.67</v>
      </c>
      <c r="Q37" s="2">
        <v>0</v>
      </c>
      <c r="R37" s="2">
        <v>290</v>
      </c>
      <c r="S37" s="2">
        <v>150.75</v>
      </c>
      <c r="T37" s="2">
        <v>150.07</v>
      </c>
      <c r="U37" s="2">
        <v>23085.9</v>
      </c>
      <c r="V37" s="2">
        <v>9854.134</v>
      </c>
      <c r="W37" s="2">
        <v>7788.76</v>
      </c>
      <c r="X37" s="2">
        <v>10467.412</v>
      </c>
      <c r="Y37" s="2">
        <v>18256.172</v>
      </c>
      <c r="Z37" s="2">
        <v>-792.053</v>
      </c>
      <c r="AA37" s="2">
        <v>50.028</v>
      </c>
      <c r="AB37" s="2">
        <v>19621.21</v>
      </c>
      <c r="AC37" s="2">
        <v>1052.807</v>
      </c>
      <c r="AD37" s="2">
        <v>1228.22</v>
      </c>
      <c r="AE37" s="2" t="s">
        <v>75</v>
      </c>
      <c r="AF37" s="2">
        <v>-4817.903</v>
      </c>
      <c r="AG37" s="2">
        <v>0</v>
      </c>
      <c r="AH37" s="2">
        <v>247.06</v>
      </c>
      <c r="AI37" s="2">
        <v>247.06</v>
      </c>
      <c r="AJ37" s="2">
        <v>0</v>
      </c>
      <c r="AK37" s="2">
        <v>247.06</v>
      </c>
      <c r="AL37" s="2">
        <v>247.06</v>
      </c>
      <c r="AM37" s="2">
        <v>8445</v>
      </c>
      <c r="AN37" s="2">
        <v>22572</v>
      </c>
      <c r="AO37" s="2">
        <v>31017</v>
      </c>
      <c r="AP37" s="2">
        <v>18088.75</v>
      </c>
      <c r="AQ37" s="2">
        <v>5526.94</v>
      </c>
      <c r="AR37" s="2">
        <v>12561.81</v>
      </c>
      <c r="AS37" s="2">
        <v>27.72</v>
      </c>
      <c r="AT37" s="2">
        <v>29.24</v>
      </c>
      <c r="AW37" s="2">
        <v>0</v>
      </c>
      <c r="AX37" s="14">
        <v>0</v>
      </c>
      <c r="AY37" s="2">
        <v>247.06</v>
      </c>
      <c r="AZ37" s="2">
        <v>247.06</v>
      </c>
      <c r="BA37" s="2">
        <v>291</v>
      </c>
      <c r="BB37" s="14">
        <v>291</v>
      </c>
      <c r="BC37" s="2">
        <v>247.06</v>
      </c>
      <c r="BD37" s="2">
        <v>247.06</v>
      </c>
      <c r="BG37" s="17">
        <f t="shared" si="0"/>
        <v>247.06</v>
      </c>
      <c r="BH37" s="17">
        <f t="shared" ref="BH37:BJ37" si="82">AJ37</f>
        <v>0</v>
      </c>
      <c r="BI37" s="17">
        <f t="shared" si="82"/>
        <v>247.06</v>
      </c>
      <c r="BJ37" s="17">
        <f t="shared" si="82"/>
        <v>247.06</v>
      </c>
      <c r="BK37" s="2">
        <f t="shared" si="5"/>
        <v>0</v>
      </c>
      <c r="BL37" s="2">
        <f t="shared" si="6"/>
        <v>1</v>
      </c>
      <c r="BM37" s="2">
        <f t="shared" si="7"/>
        <v>1</v>
      </c>
      <c r="BN37" s="2">
        <f t="shared" si="8"/>
        <v>247.06</v>
      </c>
      <c r="BO37" s="17">
        <f t="shared" si="2"/>
        <v>247.06</v>
      </c>
      <c r="BP37" s="17">
        <f t="shared" ref="BP37:BR37" si="83">AG37</f>
        <v>0</v>
      </c>
      <c r="BQ37" s="17">
        <f t="shared" si="83"/>
        <v>247.06</v>
      </c>
      <c r="BR37" s="17">
        <f t="shared" si="83"/>
        <v>247.06</v>
      </c>
      <c r="BS37" s="2">
        <f t="shared" si="10"/>
        <v>0</v>
      </c>
      <c r="BT37" s="2">
        <f t="shared" si="11"/>
        <v>1</v>
      </c>
      <c r="BU37" s="2">
        <f t="shared" si="12"/>
        <v>1</v>
      </c>
      <c r="BV37" s="2">
        <f t="shared" si="13"/>
        <v>247.06</v>
      </c>
    </row>
    <row r="38" s="2" customFormat="1" spans="1:74">
      <c r="A38" s="7">
        <v>37</v>
      </c>
      <c r="B38" s="2" t="s">
        <v>168</v>
      </c>
      <c r="C38" s="2">
        <v>22781.1</v>
      </c>
      <c r="D38" s="2">
        <v>-9385</v>
      </c>
      <c r="E38" s="2">
        <v>16017</v>
      </c>
      <c r="F38" s="2">
        <v>14025.37</v>
      </c>
      <c r="G38" s="2">
        <v>27.28</v>
      </c>
      <c r="H38" s="2">
        <v>7200</v>
      </c>
      <c r="I38" s="2">
        <v>0</v>
      </c>
      <c r="J38" s="2">
        <v>193.33</v>
      </c>
      <c r="K38" s="2">
        <v>0</v>
      </c>
      <c r="L38" s="2">
        <v>280.09</v>
      </c>
      <c r="M38" s="2">
        <v>271.33</v>
      </c>
      <c r="N38" s="2">
        <v>273.19</v>
      </c>
      <c r="O38" s="2">
        <v>726.85</v>
      </c>
      <c r="P38" s="2">
        <v>727.26</v>
      </c>
      <c r="Q38" s="2">
        <v>0</v>
      </c>
      <c r="R38" s="2">
        <v>289.7</v>
      </c>
      <c r="S38" s="2">
        <v>150.54</v>
      </c>
      <c r="T38" s="2">
        <v>149.91</v>
      </c>
      <c r="U38" s="2">
        <v>22968.62</v>
      </c>
      <c r="V38" s="2">
        <v>9634.414</v>
      </c>
      <c r="W38" s="2">
        <v>7924.63</v>
      </c>
      <c r="X38" s="2">
        <v>10396.716</v>
      </c>
      <c r="Y38" s="2">
        <v>18321.346</v>
      </c>
      <c r="Z38" s="2">
        <v>-789.457</v>
      </c>
      <c r="AA38" s="2">
        <v>50.023</v>
      </c>
      <c r="AB38" s="2">
        <v>19928.79</v>
      </c>
      <c r="AC38" s="2">
        <v>631.059</v>
      </c>
      <c r="AD38" s="2">
        <v>1214.49</v>
      </c>
      <c r="AE38" s="2" t="s">
        <v>75</v>
      </c>
      <c r="AF38" s="2">
        <v>-4819.164</v>
      </c>
      <c r="AG38" s="2">
        <v>-0.04</v>
      </c>
      <c r="AH38" s="2">
        <v>247.06</v>
      </c>
      <c r="AI38" s="2">
        <v>247.02</v>
      </c>
      <c r="AJ38" s="2">
        <v>0</v>
      </c>
      <c r="AK38" s="2">
        <v>247.06</v>
      </c>
      <c r="AL38" s="2">
        <v>247.06</v>
      </c>
      <c r="AM38" s="2">
        <v>8485</v>
      </c>
      <c r="AN38" s="2">
        <v>22394</v>
      </c>
      <c r="AO38" s="2">
        <v>30879</v>
      </c>
      <c r="AP38" s="2">
        <v>19325.9</v>
      </c>
      <c r="AQ38" s="2">
        <v>5748.51</v>
      </c>
      <c r="AR38" s="2">
        <v>13577.39</v>
      </c>
      <c r="AS38" s="2">
        <v>27.28</v>
      </c>
      <c r="AT38" s="2">
        <v>29.05</v>
      </c>
      <c r="AW38" s="2">
        <v>0</v>
      </c>
      <c r="AX38" s="14">
        <v>0</v>
      </c>
      <c r="AY38" s="2">
        <v>247.06</v>
      </c>
      <c r="AZ38" s="2">
        <v>247.02</v>
      </c>
      <c r="BA38" s="2">
        <v>291</v>
      </c>
      <c r="BB38" s="14">
        <v>291</v>
      </c>
      <c r="BC38" s="2">
        <v>247.06</v>
      </c>
      <c r="BD38" s="2">
        <v>247.02</v>
      </c>
      <c r="BG38" s="17">
        <f t="shared" si="0"/>
        <v>247.06</v>
      </c>
      <c r="BH38" s="17">
        <f t="shared" ref="BH38:BJ38" si="84">AJ38</f>
        <v>0</v>
      </c>
      <c r="BI38" s="17">
        <f t="shared" si="84"/>
        <v>247.06</v>
      </c>
      <c r="BJ38" s="17">
        <f t="shared" si="84"/>
        <v>247.06</v>
      </c>
      <c r="BK38" s="2">
        <f t="shared" si="5"/>
        <v>0</v>
      </c>
      <c r="BL38" s="2">
        <f t="shared" si="6"/>
        <v>1</v>
      </c>
      <c r="BM38" s="2">
        <f t="shared" si="7"/>
        <v>1</v>
      </c>
      <c r="BN38" s="2">
        <f t="shared" si="8"/>
        <v>247.06</v>
      </c>
      <c r="BO38" s="17">
        <f t="shared" si="2"/>
        <v>247.02</v>
      </c>
      <c r="BP38" s="17">
        <f t="shared" ref="BP38:BR38" si="85">AG38</f>
        <v>-0.04</v>
      </c>
      <c r="BQ38" s="17">
        <f t="shared" si="85"/>
        <v>247.06</v>
      </c>
      <c r="BR38" s="17">
        <f t="shared" si="85"/>
        <v>247.02</v>
      </c>
      <c r="BS38" s="2">
        <f t="shared" si="10"/>
        <v>0</v>
      </c>
      <c r="BT38" s="2">
        <f t="shared" si="11"/>
        <v>1</v>
      </c>
      <c r="BU38" s="2">
        <f t="shared" si="12"/>
        <v>1</v>
      </c>
      <c r="BV38" s="2">
        <f t="shared" si="13"/>
        <v>247.06</v>
      </c>
    </row>
    <row r="39" s="2" customFormat="1" spans="1:74">
      <c r="A39" s="7">
        <v>38</v>
      </c>
      <c r="B39" s="2" t="s">
        <v>169</v>
      </c>
      <c r="C39" s="2">
        <v>22771.22</v>
      </c>
      <c r="D39" s="2">
        <v>-8998</v>
      </c>
      <c r="E39" s="2">
        <v>16013.26</v>
      </c>
      <c r="F39" s="2">
        <v>14115.13</v>
      </c>
      <c r="G39" s="2">
        <v>26.51</v>
      </c>
      <c r="H39" s="2">
        <v>7199</v>
      </c>
      <c r="I39" s="2">
        <v>0</v>
      </c>
      <c r="J39" s="2">
        <v>193.33</v>
      </c>
      <c r="K39" s="2">
        <v>0</v>
      </c>
      <c r="L39" s="2">
        <v>281.26</v>
      </c>
      <c r="M39" s="2">
        <v>271.79</v>
      </c>
      <c r="N39" s="2">
        <v>272.49</v>
      </c>
      <c r="O39" s="2">
        <v>728.08</v>
      </c>
      <c r="P39" s="2">
        <v>726.02</v>
      </c>
      <c r="Q39" s="2">
        <v>0</v>
      </c>
      <c r="R39" s="2">
        <v>293.8</v>
      </c>
      <c r="S39" s="2">
        <v>150.54</v>
      </c>
      <c r="T39" s="2">
        <v>149.96</v>
      </c>
      <c r="U39" s="2">
        <v>22537.98</v>
      </c>
      <c r="V39" s="2">
        <v>9276.162</v>
      </c>
      <c r="W39" s="2">
        <v>6624.856</v>
      </c>
      <c r="X39" s="2">
        <v>10861.971</v>
      </c>
      <c r="Y39" s="2">
        <v>17486.827</v>
      </c>
      <c r="Z39" s="2">
        <v>-782.375</v>
      </c>
      <c r="AA39" s="2">
        <v>49.964</v>
      </c>
      <c r="AB39" s="2">
        <v>19760.96</v>
      </c>
      <c r="AC39" s="2">
        <v>1001.273</v>
      </c>
      <c r="AD39" s="2">
        <v>978.47</v>
      </c>
      <c r="AE39" s="2" t="s">
        <v>75</v>
      </c>
      <c r="AF39" s="2">
        <v>-4827.428</v>
      </c>
      <c r="AG39" s="2">
        <v>0</v>
      </c>
      <c r="AH39" s="2">
        <v>247.06</v>
      </c>
      <c r="AI39" s="2">
        <v>247.06</v>
      </c>
      <c r="AJ39" s="2">
        <v>0</v>
      </c>
      <c r="AK39" s="2">
        <v>247.06</v>
      </c>
      <c r="AL39" s="2">
        <v>247.06</v>
      </c>
      <c r="AM39" s="2">
        <v>8598</v>
      </c>
      <c r="AN39" s="2">
        <v>22186</v>
      </c>
      <c r="AO39" s="2">
        <v>30784</v>
      </c>
      <c r="AP39" s="2">
        <v>20592.11</v>
      </c>
      <c r="AQ39" s="2">
        <v>6059.63</v>
      </c>
      <c r="AR39" s="2">
        <v>14532.48</v>
      </c>
      <c r="AS39" s="2">
        <v>26.51</v>
      </c>
      <c r="AT39" s="2">
        <v>28.45</v>
      </c>
      <c r="AW39" s="2">
        <v>0</v>
      </c>
      <c r="AX39" s="14">
        <v>0</v>
      </c>
      <c r="AY39" s="2">
        <v>247.06</v>
      </c>
      <c r="AZ39" s="2">
        <v>247.06</v>
      </c>
      <c r="BA39" s="2">
        <v>291</v>
      </c>
      <c r="BB39" s="14">
        <v>291</v>
      </c>
      <c r="BC39" s="2">
        <v>247.06</v>
      </c>
      <c r="BD39" s="2">
        <v>247.06</v>
      </c>
      <c r="BG39" s="17">
        <f t="shared" si="0"/>
        <v>247.06</v>
      </c>
      <c r="BH39" s="17">
        <f t="shared" ref="BH39:BJ39" si="86">AJ39</f>
        <v>0</v>
      </c>
      <c r="BI39" s="17">
        <f t="shared" si="86"/>
        <v>247.06</v>
      </c>
      <c r="BJ39" s="17">
        <f t="shared" si="86"/>
        <v>247.06</v>
      </c>
      <c r="BK39" s="2">
        <f t="shared" si="5"/>
        <v>0</v>
      </c>
      <c r="BL39" s="2">
        <f t="shared" si="6"/>
        <v>1</v>
      </c>
      <c r="BM39" s="2">
        <f t="shared" si="7"/>
        <v>1</v>
      </c>
      <c r="BN39" s="2">
        <f t="shared" si="8"/>
        <v>247.06</v>
      </c>
      <c r="BO39" s="17">
        <f t="shared" si="2"/>
        <v>247.06</v>
      </c>
      <c r="BP39" s="17">
        <f t="shared" ref="BP39:BR39" si="87">AG39</f>
        <v>0</v>
      </c>
      <c r="BQ39" s="17">
        <f t="shared" si="87"/>
        <v>247.06</v>
      </c>
      <c r="BR39" s="17">
        <f t="shared" si="87"/>
        <v>247.06</v>
      </c>
      <c r="BS39" s="2">
        <f t="shared" si="10"/>
        <v>0</v>
      </c>
      <c r="BT39" s="2">
        <f t="shared" si="11"/>
        <v>1</v>
      </c>
      <c r="BU39" s="2">
        <f t="shared" si="12"/>
        <v>1</v>
      </c>
      <c r="BV39" s="2">
        <f t="shared" si="13"/>
        <v>247.06</v>
      </c>
    </row>
    <row r="40" s="2" customFormat="1" spans="1:74">
      <c r="A40" s="7">
        <v>39</v>
      </c>
      <c r="B40" s="2" t="s">
        <v>170</v>
      </c>
      <c r="C40" s="2">
        <v>22467.32</v>
      </c>
      <c r="D40" s="2">
        <v>-8613</v>
      </c>
      <c r="E40" s="2">
        <v>16011.72</v>
      </c>
      <c r="F40" s="2">
        <v>13406.81</v>
      </c>
      <c r="G40" s="2">
        <v>25.81</v>
      </c>
      <c r="H40" s="2">
        <v>7199</v>
      </c>
      <c r="I40" s="2">
        <v>0</v>
      </c>
      <c r="J40" s="2">
        <v>193.33</v>
      </c>
      <c r="K40" s="2">
        <v>0</v>
      </c>
      <c r="L40" s="2">
        <v>280.88</v>
      </c>
      <c r="M40" s="2">
        <v>271.79</v>
      </c>
      <c r="N40" s="2">
        <v>273.19</v>
      </c>
      <c r="O40" s="2">
        <v>727.26</v>
      </c>
      <c r="P40" s="2">
        <v>727.26</v>
      </c>
      <c r="Q40" s="2">
        <v>0</v>
      </c>
      <c r="R40" s="2">
        <v>294.5</v>
      </c>
      <c r="S40" s="2">
        <v>150.28</v>
      </c>
      <c r="T40" s="2">
        <v>150.17</v>
      </c>
      <c r="U40" s="2">
        <v>22222.61</v>
      </c>
      <c r="V40" s="2">
        <v>8784.426</v>
      </c>
      <c r="W40" s="2">
        <v>6120.259</v>
      </c>
      <c r="X40" s="2">
        <v>10529.191</v>
      </c>
      <c r="Y40" s="2">
        <v>16649.449</v>
      </c>
      <c r="Z40" s="2">
        <v>-779.494</v>
      </c>
      <c r="AA40" s="2">
        <v>49.972</v>
      </c>
      <c r="AB40" s="2">
        <v>19740.95</v>
      </c>
      <c r="AC40" s="2">
        <v>1200.545</v>
      </c>
      <c r="AD40" s="2">
        <v>995.85</v>
      </c>
      <c r="AE40" s="2" t="s">
        <v>75</v>
      </c>
      <c r="AF40" s="2">
        <v>-4816.923</v>
      </c>
      <c r="AG40" s="2">
        <v>0</v>
      </c>
      <c r="AH40" s="2">
        <v>247.06</v>
      </c>
      <c r="AI40" s="2">
        <v>247.06</v>
      </c>
      <c r="AJ40" s="2">
        <v>0</v>
      </c>
      <c r="AK40" s="2">
        <v>247.06</v>
      </c>
      <c r="AL40" s="2">
        <v>247.06</v>
      </c>
      <c r="AM40" s="2">
        <v>8712</v>
      </c>
      <c r="AN40" s="2">
        <v>21978</v>
      </c>
      <c r="AO40" s="2">
        <v>30690</v>
      </c>
      <c r="AP40" s="2">
        <v>21867.38</v>
      </c>
      <c r="AQ40" s="2">
        <v>6450.68</v>
      </c>
      <c r="AR40" s="2">
        <v>15416.7</v>
      </c>
      <c r="AS40" s="2">
        <v>25.81</v>
      </c>
      <c r="AT40" s="2">
        <v>27.89</v>
      </c>
      <c r="AW40" s="2">
        <v>0</v>
      </c>
      <c r="AX40" s="14">
        <v>0</v>
      </c>
      <c r="AY40" s="2">
        <v>247.06</v>
      </c>
      <c r="AZ40" s="2">
        <v>247.06</v>
      </c>
      <c r="BA40" s="2">
        <v>291</v>
      </c>
      <c r="BB40" s="14">
        <v>291</v>
      </c>
      <c r="BC40" s="2">
        <v>247.06</v>
      </c>
      <c r="BD40" s="2">
        <v>247.06</v>
      </c>
      <c r="BG40" s="17">
        <f t="shared" si="0"/>
        <v>247.06</v>
      </c>
      <c r="BH40" s="17">
        <f t="shared" ref="BH40:BJ40" si="88">AJ40</f>
        <v>0</v>
      </c>
      <c r="BI40" s="17">
        <f t="shared" si="88"/>
        <v>247.06</v>
      </c>
      <c r="BJ40" s="17">
        <f t="shared" si="88"/>
        <v>247.06</v>
      </c>
      <c r="BK40" s="2">
        <f t="shared" si="5"/>
        <v>0</v>
      </c>
      <c r="BL40" s="2">
        <f t="shared" si="6"/>
        <v>1</v>
      </c>
      <c r="BM40" s="2">
        <f t="shared" si="7"/>
        <v>1</v>
      </c>
      <c r="BN40" s="2">
        <f t="shared" si="8"/>
        <v>247.06</v>
      </c>
      <c r="BO40" s="17">
        <f t="shared" si="2"/>
        <v>247.06</v>
      </c>
      <c r="BP40" s="17">
        <f t="shared" ref="BP40:BR40" si="89">AG40</f>
        <v>0</v>
      </c>
      <c r="BQ40" s="17">
        <f t="shared" si="89"/>
        <v>247.06</v>
      </c>
      <c r="BR40" s="17">
        <f t="shared" si="89"/>
        <v>247.06</v>
      </c>
      <c r="BS40" s="2">
        <f t="shared" si="10"/>
        <v>0</v>
      </c>
      <c r="BT40" s="2">
        <f t="shared" si="11"/>
        <v>1</v>
      </c>
      <c r="BU40" s="2">
        <f t="shared" si="12"/>
        <v>1</v>
      </c>
      <c r="BV40" s="2">
        <f t="shared" si="13"/>
        <v>247.06</v>
      </c>
    </row>
    <row r="41" s="2" customFormat="1" spans="1:74">
      <c r="A41" s="7">
        <v>40</v>
      </c>
      <c r="B41" s="2" t="s">
        <v>171</v>
      </c>
      <c r="C41" s="2">
        <v>21977.06</v>
      </c>
      <c r="D41" s="2">
        <v>-8727</v>
      </c>
      <c r="E41" s="2">
        <v>16009.22</v>
      </c>
      <c r="F41" s="2">
        <v>13028.2</v>
      </c>
      <c r="G41" s="2">
        <v>25.56</v>
      </c>
      <c r="H41" s="2">
        <v>7199</v>
      </c>
      <c r="I41" s="2">
        <v>0</v>
      </c>
      <c r="J41" s="2">
        <v>194.17</v>
      </c>
      <c r="K41" s="2">
        <v>0</v>
      </c>
      <c r="L41" s="2">
        <v>280.66</v>
      </c>
      <c r="M41" s="2">
        <v>270.86</v>
      </c>
      <c r="N41" s="2">
        <v>272.72</v>
      </c>
      <c r="O41" s="2">
        <v>726.44</v>
      </c>
      <c r="P41" s="2">
        <v>726.44</v>
      </c>
      <c r="Q41" s="2">
        <v>0</v>
      </c>
      <c r="R41" s="2">
        <v>293.5</v>
      </c>
      <c r="S41" s="2">
        <v>150.86</v>
      </c>
      <c r="T41" s="2">
        <v>150.01</v>
      </c>
      <c r="U41" s="2">
        <v>21966.05</v>
      </c>
      <c r="V41" s="2">
        <v>8982.672</v>
      </c>
      <c r="W41" s="2">
        <v>6085.694</v>
      </c>
      <c r="X41" s="2">
        <v>10605.247</v>
      </c>
      <c r="Y41" s="2">
        <v>16690.942</v>
      </c>
      <c r="Z41" s="2">
        <v>-778.737</v>
      </c>
      <c r="AA41" s="2">
        <v>49.992</v>
      </c>
      <c r="AB41" s="2">
        <v>19718.91</v>
      </c>
      <c r="AC41" s="2">
        <v>906.666</v>
      </c>
      <c r="AD41" s="2">
        <v>990.9</v>
      </c>
      <c r="AE41" s="2" t="s">
        <v>75</v>
      </c>
      <c r="AF41" s="2">
        <v>-4824.347</v>
      </c>
      <c r="AG41" s="2">
        <v>0</v>
      </c>
      <c r="AH41" s="2">
        <v>247.06</v>
      </c>
      <c r="AI41" s="2">
        <v>247.06</v>
      </c>
      <c r="AJ41" s="2">
        <v>0</v>
      </c>
      <c r="AK41" s="2">
        <v>247.06</v>
      </c>
      <c r="AL41" s="2">
        <v>247.06</v>
      </c>
      <c r="AM41" s="2">
        <v>8826</v>
      </c>
      <c r="AN41" s="2">
        <v>21741</v>
      </c>
      <c r="AO41" s="2">
        <v>30567</v>
      </c>
      <c r="AP41" s="2">
        <v>23017.48</v>
      </c>
      <c r="AQ41" s="2">
        <v>6839.48</v>
      </c>
      <c r="AR41" s="2">
        <v>16178</v>
      </c>
      <c r="AS41" s="2">
        <v>25.56</v>
      </c>
      <c r="AT41" s="2">
        <v>27.73</v>
      </c>
      <c r="AW41" s="2">
        <v>0</v>
      </c>
      <c r="AX41" s="14">
        <v>0</v>
      </c>
      <c r="AY41" s="2">
        <v>247.06</v>
      </c>
      <c r="AZ41" s="2">
        <v>247.06</v>
      </c>
      <c r="BA41" s="2">
        <v>291</v>
      </c>
      <c r="BB41" s="14">
        <v>291</v>
      </c>
      <c r="BC41" s="2">
        <v>247.06</v>
      </c>
      <c r="BD41" s="2">
        <v>247.06</v>
      </c>
      <c r="BG41" s="17">
        <f t="shared" si="0"/>
        <v>247.06</v>
      </c>
      <c r="BH41" s="17">
        <f t="shared" ref="BH41:BJ41" si="90">AJ41</f>
        <v>0</v>
      </c>
      <c r="BI41" s="17">
        <f t="shared" si="90"/>
        <v>247.06</v>
      </c>
      <c r="BJ41" s="17">
        <f t="shared" si="90"/>
        <v>247.06</v>
      </c>
      <c r="BK41" s="2">
        <f t="shared" si="5"/>
        <v>0</v>
      </c>
      <c r="BL41" s="2">
        <f t="shared" si="6"/>
        <v>1</v>
      </c>
      <c r="BM41" s="2">
        <f t="shared" si="7"/>
        <v>1</v>
      </c>
      <c r="BN41" s="2">
        <f t="shared" si="8"/>
        <v>247.06</v>
      </c>
      <c r="BO41" s="17">
        <f t="shared" si="2"/>
        <v>247.06</v>
      </c>
      <c r="BP41" s="17">
        <f t="shared" ref="BP41:BR41" si="91">AG41</f>
        <v>0</v>
      </c>
      <c r="BQ41" s="17">
        <f t="shared" si="91"/>
        <v>247.06</v>
      </c>
      <c r="BR41" s="17">
        <f t="shared" si="91"/>
        <v>247.06</v>
      </c>
      <c r="BS41" s="2">
        <f t="shared" si="10"/>
        <v>0</v>
      </c>
      <c r="BT41" s="2">
        <f t="shared" si="11"/>
        <v>1</v>
      </c>
      <c r="BU41" s="2">
        <f t="shared" si="12"/>
        <v>1</v>
      </c>
      <c r="BV41" s="2">
        <f t="shared" si="13"/>
        <v>247.06</v>
      </c>
    </row>
    <row r="42" s="2" customFormat="1" spans="1:74">
      <c r="A42" s="7">
        <v>41</v>
      </c>
      <c r="B42" s="2" t="s">
        <v>172</v>
      </c>
      <c r="C42" s="2">
        <v>21997.93</v>
      </c>
      <c r="D42" s="2">
        <v>-8848</v>
      </c>
      <c r="E42" s="2">
        <v>16007.79</v>
      </c>
      <c r="F42" s="2">
        <v>13182.7</v>
      </c>
      <c r="G42" s="2">
        <v>25.6</v>
      </c>
      <c r="H42" s="2">
        <v>7199</v>
      </c>
      <c r="I42" s="2">
        <v>0</v>
      </c>
      <c r="J42" s="2">
        <v>193.33</v>
      </c>
      <c r="K42" s="2">
        <v>0</v>
      </c>
      <c r="L42" s="2">
        <v>281.06</v>
      </c>
      <c r="M42" s="2">
        <v>272.72</v>
      </c>
      <c r="N42" s="2">
        <v>272.72</v>
      </c>
      <c r="O42" s="2">
        <v>726.44</v>
      </c>
      <c r="P42" s="2">
        <v>726.44</v>
      </c>
      <c r="Q42" s="2">
        <v>0</v>
      </c>
      <c r="R42" s="2">
        <v>294.1</v>
      </c>
      <c r="S42" s="2">
        <v>150.17</v>
      </c>
      <c r="T42" s="2">
        <v>149.96</v>
      </c>
      <c r="U42" s="2">
        <v>21856.23</v>
      </c>
      <c r="V42" s="2">
        <v>9044.116</v>
      </c>
      <c r="W42" s="2">
        <v>6301.901</v>
      </c>
      <c r="X42" s="2">
        <v>10901.427</v>
      </c>
      <c r="Y42" s="2">
        <v>17203.328</v>
      </c>
      <c r="Z42" s="2">
        <v>-778.281</v>
      </c>
      <c r="AA42" s="2">
        <v>50.01</v>
      </c>
      <c r="AB42" s="2">
        <v>19828.42</v>
      </c>
      <c r="AC42" s="2">
        <v>606.191</v>
      </c>
      <c r="AD42" s="2">
        <v>973.22</v>
      </c>
      <c r="AE42" s="2" t="s">
        <v>75</v>
      </c>
      <c r="AF42" s="2">
        <v>-4824.767</v>
      </c>
      <c r="AG42" s="2">
        <v>0</v>
      </c>
      <c r="AH42" s="2">
        <v>247.06</v>
      </c>
      <c r="AI42" s="2">
        <v>247.06</v>
      </c>
      <c r="AJ42" s="2">
        <v>0</v>
      </c>
      <c r="AK42" s="2">
        <v>247.06</v>
      </c>
      <c r="AL42" s="2">
        <v>247.06</v>
      </c>
      <c r="AM42" s="2">
        <v>8946</v>
      </c>
      <c r="AN42" s="2">
        <v>21623</v>
      </c>
      <c r="AO42" s="2">
        <v>30569</v>
      </c>
      <c r="AP42" s="2">
        <v>24156.65</v>
      </c>
      <c r="AQ42" s="2">
        <v>7275.15</v>
      </c>
      <c r="AR42" s="2">
        <v>16881.5</v>
      </c>
      <c r="AS42" s="2">
        <v>25.6</v>
      </c>
      <c r="AT42" s="2">
        <v>27.54</v>
      </c>
      <c r="AW42" s="2">
        <v>0</v>
      </c>
      <c r="AX42" s="14">
        <v>0</v>
      </c>
      <c r="AY42" s="2">
        <v>247.06</v>
      </c>
      <c r="AZ42" s="2">
        <v>247.06</v>
      </c>
      <c r="BA42" s="2">
        <v>291</v>
      </c>
      <c r="BB42" s="14">
        <v>291</v>
      </c>
      <c r="BC42" s="2">
        <v>247.06</v>
      </c>
      <c r="BD42" s="2">
        <v>247.06</v>
      </c>
      <c r="BG42" s="17">
        <f t="shared" si="0"/>
        <v>247.06</v>
      </c>
      <c r="BH42" s="17">
        <f t="shared" ref="BH42:BJ42" si="92">AJ42</f>
        <v>0</v>
      </c>
      <c r="BI42" s="17">
        <f t="shared" si="92"/>
        <v>247.06</v>
      </c>
      <c r="BJ42" s="17">
        <f t="shared" si="92"/>
        <v>247.06</v>
      </c>
      <c r="BK42" s="2">
        <f t="shared" si="5"/>
        <v>0</v>
      </c>
      <c r="BL42" s="2">
        <f t="shared" si="6"/>
        <v>1</v>
      </c>
      <c r="BM42" s="2">
        <f t="shared" si="7"/>
        <v>1</v>
      </c>
      <c r="BN42" s="2">
        <f t="shared" si="8"/>
        <v>247.06</v>
      </c>
      <c r="BO42" s="17">
        <f t="shared" si="2"/>
        <v>247.06</v>
      </c>
      <c r="BP42" s="17">
        <f t="shared" ref="BP42:BR42" si="93">AG42</f>
        <v>0</v>
      </c>
      <c r="BQ42" s="17">
        <f t="shared" si="93"/>
        <v>247.06</v>
      </c>
      <c r="BR42" s="17">
        <f t="shared" si="93"/>
        <v>247.06</v>
      </c>
      <c r="BS42" s="2">
        <f t="shared" si="10"/>
        <v>0</v>
      </c>
      <c r="BT42" s="2">
        <f t="shared" si="11"/>
        <v>1</v>
      </c>
      <c r="BU42" s="2">
        <f t="shared" si="12"/>
        <v>1</v>
      </c>
      <c r="BV42" s="2">
        <f t="shared" si="13"/>
        <v>247.06</v>
      </c>
    </row>
    <row r="43" s="2" customFormat="1" spans="1:74">
      <c r="A43" s="7">
        <v>42</v>
      </c>
      <c r="B43" s="2" t="s">
        <v>173</v>
      </c>
      <c r="C43" s="2">
        <v>21986.81</v>
      </c>
      <c r="D43" s="2">
        <v>-8697</v>
      </c>
      <c r="E43" s="2">
        <v>15751.53</v>
      </c>
      <c r="F43" s="2">
        <v>13280.62</v>
      </c>
      <c r="G43" s="2">
        <v>24.14</v>
      </c>
      <c r="H43" s="2">
        <v>7107</v>
      </c>
      <c r="I43" s="2">
        <v>0</v>
      </c>
      <c r="J43" s="2">
        <v>192.46</v>
      </c>
      <c r="K43" s="2">
        <v>0</v>
      </c>
      <c r="L43" s="2">
        <v>281.4</v>
      </c>
      <c r="M43" s="2">
        <v>271.1</v>
      </c>
      <c r="N43" s="2">
        <v>272.26</v>
      </c>
      <c r="O43" s="2">
        <v>675.46</v>
      </c>
      <c r="P43" s="2">
        <v>674.64</v>
      </c>
      <c r="Q43" s="2">
        <v>0</v>
      </c>
      <c r="R43" s="2">
        <v>292.7</v>
      </c>
      <c r="S43" s="2">
        <v>150.49</v>
      </c>
      <c r="T43" s="2">
        <v>150.28</v>
      </c>
      <c r="U43" s="2">
        <v>21872.32</v>
      </c>
      <c r="V43" s="2">
        <v>8898.184</v>
      </c>
      <c r="W43" s="2">
        <v>6186.956</v>
      </c>
      <c r="X43" s="2">
        <v>10637.262</v>
      </c>
      <c r="Y43" s="2">
        <v>16824.218</v>
      </c>
      <c r="Z43" s="2">
        <v>-771.683</v>
      </c>
      <c r="AA43" s="2">
        <v>49.966</v>
      </c>
      <c r="AB43" s="2">
        <v>19876.01</v>
      </c>
      <c r="AC43" s="2">
        <v>691.531</v>
      </c>
      <c r="AD43" s="2">
        <v>967.31</v>
      </c>
      <c r="AE43" s="2" t="s">
        <v>75</v>
      </c>
      <c r="AF43" s="2">
        <v>-4848.3</v>
      </c>
      <c r="AG43" s="2">
        <v>0</v>
      </c>
      <c r="AH43" s="2">
        <v>235.29</v>
      </c>
      <c r="AI43" s="2">
        <v>235.29</v>
      </c>
      <c r="AJ43" s="2">
        <v>0</v>
      </c>
      <c r="AK43" s="2">
        <v>235.29</v>
      </c>
      <c r="AL43" s="2">
        <v>235.29</v>
      </c>
      <c r="AM43" s="2">
        <v>8793</v>
      </c>
      <c r="AN43" s="2">
        <v>21564</v>
      </c>
      <c r="AO43" s="2">
        <v>30357</v>
      </c>
      <c r="AP43" s="2">
        <v>25190.48</v>
      </c>
      <c r="AQ43" s="2">
        <v>7726.15</v>
      </c>
      <c r="AR43" s="2">
        <v>17464.33</v>
      </c>
      <c r="AS43" s="2">
        <v>24.14</v>
      </c>
      <c r="AT43" s="2">
        <v>25.1</v>
      </c>
      <c r="AW43" s="2">
        <v>0</v>
      </c>
      <c r="AX43" s="14">
        <v>0</v>
      </c>
      <c r="AY43" s="2">
        <v>235.29</v>
      </c>
      <c r="AZ43" s="2">
        <v>235.29</v>
      </c>
      <c r="BA43" s="2">
        <v>291</v>
      </c>
      <c r="BB43" s="14">
        <v>291</v>
      </c>
      <c r="BC43" s="2">
        <v>235.29</v>
      </c>
      <c r="BD43" s="2">
        <v>235.29</v>
      </c>
      <c r="BG43" s="17">
        <f t="shared" si="0"/>
        <v>235.29</v>
      </c>
      <c r="BH43" s="17">
        <f t="shared" ref="BH43:BJ43" si="94">AJ43</f>
        <v>0</v>
      </c>
      <c r="BI43" s="17">
        <f t="shared" si="94"/>
        <v>235.29</v>
      </c>
      <c r="BJ43" s="17">
        <f t="shared" si="94"/>
        <v>235.29</v>
      </c>
      <c r="BK43" s="2">
        <f t="shared" si="5"/>
        <v>0</v>
      </c>
      <c r="BL43" s="2">
        <f t="shared" si="6"/>
        <v>1</v>
      </c>
      <c r="BM43" s="2">
        <f t="shared" si="7"/>
        <v>1</v>
      </c>
      <c r="BN43" s="2">
        <f t="shared" si="8"/>
        <v>235.29</v>
      </c>
      <c r="BO43" s="17">
        <f t="shared" si="2"/>
        <v>235.29</v>
      </c>
      <c r="BP43" s="17">
        <f t="shared" ref="BP43:BR43" si="95">AG43</f>
        <v>0</v>
      </c>
      <c r="BQ43" s="17">
        <f t="shared" si="95"/>
        <v>235.29</v>
      </c>
      <c r="BR43" s="17">
        <f t="shared" si="95"/>
        <v>235.29</v>
      </c>
      <c r="BS43" s="2">
        <f t="shared" si="10"/>
        <v>0</v>
      </c>
      <c r="BT43" s="2">
        <f t="shared" si="11"/>
        <v>1</v>
      </c>
      <c r="BU43" s="2">
        <f t="shared" si="12"/>
        <v>1</v>
      </c>
      <c r="BV43" s="2">
        <f t="shared" si="13"/>
        <v>235.29</v>
      </c>
    </row>
    <row r="44" s="2" customFormat="1" spans="1:74">
      <c r="A44" s="7">
        <v>43</v>
      </c>
      <c r="B44" s="2" t="s">
        <v>174</v>
      </c>
      <c r="C44" s="2">
        <v>21760.67</v>
      </c>
      <c r="D44" s="2">
        <v>-8561</v>
      </c>
      <c r="E44" s="2">
        <v>15594.36</v>
      </c>
      <c r="F44" s="2">
        <v>13093.03</v>
      </c>
      <c r="G44" s="2">
        <v>23.39</v>
      </c>
      <c r="H44" s="2">
        <v>6972</v>
      </c>
      <c r="I44" s="2">
        <v>0</v>
      </c>
      <c r="J44" s="2">
        <v>192.46</v>
      </c>
      <c r="K44" s="2">
        <v>0</v>
      </c>
      <c r="L44" s="2">
        <v>280.02</v>
      </c>
      <c r="M44" s="2">
        <v>272.26</v>
      </c>
      <c r="N44" s="2">
        <v>268.3</v>
      </c>
      <c r="O44" s="2">
        <v>602.28</v>
      </c>
      <c r="P44" s="2">
        <v>604.34</v>
      </c>
      <c r="Q44" s="2">
        <v>0</v>
      </c>
      <c r="R44" s="2">
        <v>288.9</v>
      </c>
      <c r="S44" s="2">
        <v>150.91</v>
      </c>
      <c r="T44" s="2">
        <v>150.59</v>
      </c>
      <c r="U44" s="2">
        <v>21963.35</v>
      </c>
      <c r="V44" s="2">
        <v>8464.452</v>
      </c>
      <c r="W44" s="2">
        <v>6097.503</v>
      </c>
      <c r="X44" s="2">
        <v>10709.595</v>
      </c>
      <c r="Y44" s="2">
        <v>16807.098</v>
      </c>
      <c r="Z44" s="2">
        <v>-775.281</v>
      </c>
      <c r="AA44" s="2">
        <v>50.033</v>
      </c>
      <c r="AB44" s="2">
        <v>20031.4</v>
      </c>
      <c r="AC44" s="2">
        <v>447.369</v>
      </c>
      <c r="AD44" s="2">
        <v>954.33</v>
      </c>
      <c r="AE44" s="2" t="s">
        <v>75</v>
      </c>
      <c r="AF44" s="2">
        <v>-4855.443</v>
      </c>
      <c r="AG44" s="2">
        <v>0</v>
      </c>
      <c r="AH44" s="2">
        <v>235.29</v>
      </c>
      <c r="AI44" s="2">
        <v>235.29</v>
      </c>
      <c r="AJ44" s="2">
        <v>0</v>
      </c>
      <c r="AK44" s="2">
        <v>235.29</v>
      </c>
      <c r="AL44" s="2">
        <v>235.29</v>
      </c>
      <c r="AM44" s="2">
        <v>8654</v>
      </c>
      <c r="AN44" s="2">
        <v>21366</v>
      </c>
      <c r="AO44" s="2">
        <v>30020</v>
      </c>
      <c r="AP44" s="2">
        <v>26135.55</v>
      </c>
      <c r="AQ44" s="2">
        <v>8198.57</v>
      </c>
      <c r="AR44" s="2">
        <v>17936.98</v>
      </c>
      <c r="AS44" s="2">
        <v>23.39</v>
      </c>
      <c r="AT44" s="2">
        <v>23.26</v>
      </c>
      <c r="AW44" s="2">
        <v>0</v>
      </c>
      <c r="AX44" s="14">
        <v>0</v>
      </c>
      <c r="AY44" s="2">
        <v>235.29</v>
      </c>
      <c r="AZ44" s="2">
        <v>235.29</v>
      </c>
      <c r="BA44" s="2">
        <v>291</v>
      </c>
      <c r="BB44" s="14">
        <v>291</v>
      </c>
      <c r="BC44" s="2">
        <v>235.29</v>
      </c>
      <c r="BD44" s="2">
        <v>235.29</v>
      </c>
      <c r="BG44" s="17">
        <f t="shared" si="0"/>
        <v>235.29</v>
      </c>
      <c r="BH44" s="17">
        <f t="shared" ref="BH44:BJ44" si="96">AJ44</f>
        <v>0</v>
      </c>
      <c r="BI44" s="17">
        <f t="shared" si="96"/>
        <v>235.29</v>
      </c>
      <c r="BJ44" s="17">
        <f t="shared" si="96"/>
        <v>235.29</v>
      </c>
      <c r="BK44" s="2">
        <f t="shared" si="5"/>
        <v>0</v>
      </c>
      <c r="BL44" s="2">
        <f t="shared" si="6"/>
        <v>1</v>
      </c>
      <c r="BM44" s="2">
        <f t="shared" si="7"/>
        <v>1</v>
      </c>
      <c r="BN44" s="2">
        <f t="shared" si="8"/>
        <v>235.29</v>
      </c>
      <c r="BO44" s="17">
        <f t="shared" si="2"/>
        <v>235.29</v>
      </c>
      <c r="BP44" s="17">
        <f t="shared" ref="BP44:BR44" si="97">AG44</f>
        <v>0</v>
      </c>
      <c r="BQ44" s="17">
        <f t="shared" si="97"/>
        <v>235.29</v>
      </c>
      <c r="BR44" s="17">
        <f t="shared" si="97"/>
        <v>235.29</v>
      </c>
      <c r="BS44" s="2">
        <f t="shared" si="10"/>
        <v>0</v>
      </c>
      <c r="BT44" s="2">
        <f t="shared" si="11"/>
        <v>1</v>
      </c>
      <c r="BU44" s="2">
        <f t="shared" si="12"/>
        <v>1</v>
      </c>
      <c r="BV44" s="2">
        <f t="shared" si="13"/>
        <v>235.29</v>
      </c>
    </row>
    <row r="45" s="2" customFormat="1" spans="1:74">
      <c r="A45" s="7">
        <v>44</v>
      </c>
      <c r="B45" s="2" t="s">
        <v>175</v>
      </c>
      <c r="C45" s="2">
        <v>22072.75</v>
      </c>
      <c r="D45" s="2">
        <v>-8424</v>
      </c>
      <c r="E45" s="2">
        <v>15440.83</v>
      </c>
      <c r="F45" s="2">
        <v>13441.53</v>
      </c>
      <c r="G45" s="2">
        <v>21.95</v>
      </c>
      <c r="H45" s="2">
        <v>6834</v>
      </c>
      <c r="I45" s="2">
        <v>0</v>
      </c>
      <c r="J45" s="2">
        <v>192.46</v>
      </c>
      <c r="K45" s="2">
        <v>0</v>
      </c>
      <c r="L45" s="2">
        <v>279.59</v>
      </c>
      <c r="M45" s="2">
        <v>271.79</v>
      </c>
      <c r="N45" s="2">
        <v>272.26</v>
      </c>
      <c r="O45" s="2">
        <v>529.51</v>
      </c>
      <c r="P45" s="2">
        <v>529.51</v>
      </c>
      <c r="Q45" s="2">
        <v>0</v>
      </c>
      <c r="R45" s="2">
        <v>288.8</v>
      </c>
      <c r="S45" s="2">
        <v>150.17</v>
      </c>
      <c r="T45" s="2">
        <v>149.96</v>
      </c>
      <c r="U45" s="2">
        <v>22228.37</v>
      </c>
      <c r="V45" s="2">
        <v>8525.595</v>
      </c>
      <c r="W45" s="2">
        <v>6061.22</v>
      </c>
      <c r="X45" s="2">
        <v>11001.669</v>
      </c>
      <c r="Y45" s="2">
        <v>17062.889</v>
      </c>
      <c r="Z45" s="2">
        <v>-772.742</v>
      </c>
      <c r="AA45" s="2">
        <v>50.029</v>
      </c>
      <c r="AB45" s="2">
        <v>19673.98</v>
      </c>
      <c r="AC45" s="2">
        <v>729.453</v>
      </c>
      <c r="AD45" s="2">
        <v>935.4</v>
      </c>
      <c r="AE45" s="2" t="s">
        <v>75</v>
      </c>
      <c r="AF45" s="2">
        <v>-4859.085</v>
      </c>
      <c r="AG45" s="2">
        <v>0</v>
      </c>
      <c r="AH45" s="2">
        <v>235.29</v>
      </c>
      <c r="AI45" s="2">
        <v>235.29</v>
      </c>
      <c r="AJ45" s="2">
        <v>0</v>
      </c>
      <c r="AK45" s="2">
        <v>235.29</v>
      </c>
      <c r="AL45" s="2">
        <v>235.29</v>
      </c>
      <c r="AM45" s="2">
        <v>8515</v>
      </c>
      <c r="AN45" s="2">
        <v>22131</v>
      </c>
      <c r="AO45" s="2">
        <v>30646</v>
      </c>
      <c r="AP45" s="2">
        <v>26932.04</v>
      </c>
      <c r="AQ45" s="2">
        <v>8632.72</v>
      </c>
      <c r="AR45" s="2">
        <v>18299.32</v>
      </c>
      <c r="AS45" s="2">
        <v>21.95</v>
      </c>
      <c r="AT45" s="2">
        <v>21.43</v>
      </c>
      <c r="AW45" s="2">
        <v>0</v>
      </c>
      <c r="AX45" s="14">
        <v>0</v>
      </c>
      <c r="AY45" s="2">
        <v>235.29</v>
      </c>
      <c r="AZ45" s="2">
        <v>235.29</v>
      </c>
      <c r="BA45" s="2">
        <v>291</v>
      </c>
      <c r="BB45" s="14">
        <v>291</v>
      </c>
      <c r="BC45" s="2">
        <v>235.29</v>
      </c>
      <c r="BD45" s="2">
        <v>235.29</v>
      </c>
      <c r="BG45" s="17">
        <f t="shared" si="0"/>
        <v>235.29</v>
      </c>
      <c r="BH45" s="17">
        <f t="shared" ref="BH45:BJ45" si="98">AJ45</f>
        <v>0</v>
      </c>
      <c r="BI45" s="17">
        <f t="shared" si="98"/>
        <v>235.29</v>
      </c>
      <c r="BJ45" s="17">
        <f t="shared" si="98"/>
        <v>235.29</v>
      </c>
      <c r="BK45" s="2">
        <f t="shared" si="5"/>
        <v>0</v>
      </c>
      <c r="BL45" s="2">
        <f t="shared" si="6"/>
        <v>1</v>
      </c>
      <c r="BM45" s="2">
        <f t="shared" si="7"/>
        <v>1</v>
      </c>
      <c r="BN45" s="2">
        <f t="shared" si="8"/>
        <v>235.29</v>
      </c>
      <c r="BO45" s="17">
        <f t="shared" si="2"/>
        <v>235.29</v>
      </c>
      <c r="BP45" s="17">
        <f t="shared" ref="BP45:BR45" si="99">AG45</f>
        <v>0</v>
      </c>
      <c r="BQ45" s="17">
        <f t="shared" si="99"/>
        <v>235.29</v>
      </c>
      <c r="BR45" s="17">
        <f t="shared" si="99"/>
        <v>235.29</v>
      </c>
      <c r="BS45" s="2">
        <f t="shared" si="10"/>
        <v>0</v>
      </c>
      <c r="BT45" s="2">
        <f t="shared" si="11"/>
        <v>1</v>
      </c>
      <c r="BU45" s="2">
        <f t="shared" si="12"/>
        <v>1</v>
      </c>
      <c r="BV45" s="2">
        <f t="shared" si="13"/>
        <v>235.29</v>
      </c>
    </row>
    <row r="46" s="2" customFormat="1" spans="1:74">
      <c r="A46" s="7">
        <v>45</v>
      </c>
      <c r="B46" s="2" t="s">
        <v>176</v>
      </c>
      <c r="C46" s="2">
        <v>22985.47</v>
      </c>
      <c r="D46" s="2">
        <v>-8233</v>
      </c>
      <c r="E46" s="2">
        <v>15220.73</v>
      </c>
      <c r="F46" s="2">
        <v>14292.22</v>
      </c>
      <c r="G46" s="2">
        <v>0</v>
      </c>
      <c r="H46" s="2">
        <v>6700</v>
      </c>
      <c r="I46" s="2">
        <v>0</v>
      </c>
      <c r="J46" s="2">
        <v>194.17</v>
      </c>
      <c r="K46" s="2">
        <v>0</v>
      </c>
      <c r="L46" s="2">
        <v>280.49</v>
      </c>
      <c r="M46" s="2">
        <v>272.26</v>
      </c>
      <c r="N46" s="2">
        <v>271.56</v>
      </c>
      <c r="O46" s="2">
        <v>503.2</v>
      </c>
      <c r="P46" s="2">
        <v>506.9</v>
      </c>
      <c r="Q46" s="2">
        <v>0</v>
      </c>
      <c r="R46" s="2">
        <v>291.4</v>
      </c>
      <c r="S46" s="2">
        <v>109.52</v>
      </c>
      <c r="T46" s="2">
        <v>110.69</v>
      </c>
      <c r="U46" s="2">
        <v>23113.49</v>
      </c>
      <c r="V46" s="2">
        <v>8371.062</v>
      </c>
      <c r="W46" s="2">
        <v>6108.622</v>
      </c>
      <c r="X46" s="2">
        <v>11207.368</v>
      </c>
      <c r="Y46" s="2">
        <v>17315.99</v>
      </c>
      <c r="Z46" s="2">
        <v>-764.483</v>
      </c>
      <c r="AA46" s="2">
        <v>49.968</v>
      </c>
      <c r="AB46" s="2">
        <v>19681.71</v>
      </c>
      <c r="AC46" s="2">
        <v>607.772</v>
      </c>
      <c r="AD46" s="2">
        <v>927.77</v>
      </c>
      <c r="AE46" s="2" t="s">
        <v>58</v>
      </c>
      <c r="AF46" s="2">
        <v>-4859.085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8321</v>
      </c>
      <c r="AN46" s="2">
        <v>22984</v>
      </c>
      <c r="AO46" s="2">
        <v>31305</v>
      </c>
      <c r="AP46" s="2">
        <v>27654.72</v>
      </c>
      <c r="AQ46" s="2">
        <v>9076.86</v>
      </c>
      <c r="AR46" s="2">
        <v>18577.86</v>
      </c>
      <c r="AS46" s="2">
        <v>0</v>
      </c>
      <c r="AT46" s="2">
        <v>0</v>
      </c>
      <c r="AW46" s="2">
        <v>0</v>
      </c>
      <c r="AX46" s="14">
        <v>0</v>
      </c>
      <c r="AY46" s="2">
        <v>0</v>
      </c>
      <c r="AZ46" s="2">
        <v>0</v>
      </c>
      <c r="BA46" s="2">
        <v>290</v>
      </c>
      <c r="BB46" s="14">
        <v>290</v>
      </c>
      <c r="BC46" s="2">
        <v>0</v>
      </c>
      <c r="BD46" s="2">
        <v>0</v>
      </c>
      <c r="BG46" s="17">
        <f t="shared" si="0"/>
        <v>0</v>
      </c>
      <c r="BH46" s="17">
        <f t="shared" ref="BH46:BJ46" si="100">AJ46</f>
        <v>0</v>
      </c>
      <c r="BI46" s="17">
        <f t="shared" si="100"/>
        <v>0</v>
      </c>
      <c r="BJ46" s="17">
        <f t="shared" si="100"/>
        <v>0</v>
      </c>
      <c r="BK46" s="2">
        <f t="shared" si="5"/>
        <v>1</v>
      </c>
      <c r="BL46" s="2">
        <f t="shared" si="6"/>
        <v>0</v>
      </c>
      <c r="BM46" s="2">
        <f t="shared" si="7"/>
        <v>1</v>
      </c>
      <c r="BN46" s="2">
        <f t="shared" si="8"/>
        <v>0</v>
      </c>
      <c r="BO46" s="17">
        <f t="shared" si="2"/>
        <v>0</v>
      </c>
      <c r="BP46" s="17">
        <f t="shared" ref="BP46:BR46" si="101">AG46</f>
        <v>0</v>
      </c>
      <c r="BQ46" s="17">
        <f t="shared" si="101"/>
        <v>0</v>
      </c>
      <c r="BR46" s="17">
        <f t="shared" si="101"/>
        <v>0</v>
      </c>
      <c r="BS46" s="2">
        <f t="shared" si="10"/>
        <v>1</v>
      </c>
      <c r="BT46" s="2">
        <f t="shared" si="11"/>
        <v>0</v>
      </c>
      <c r="BU46" s="2">
        <f t="shared" si="12"/>
        <v>1</v>
      </c>
      <c r="BV46" s="2">
        <f t="shared" si="13"/>
        <v>0</v>
      </c>
    </row>
    <row r="47" s="2" customFormat="1" spans="1:74">
      <c r="A47" s="7">
        <v>46</v>
      </c>
      <c r="B47" s="2" t="s">
        <v>177</v>
      </c>
      <c r="C47" s="2">
        <v>23045.01</v>
      </c>
      <c r="D47" s="2">
        <v>-8081</v>
      </c>
      <c r="E47" s="2">
        <v>15106.78</v>
      </c>
      <c r="F47" s="2">
        <v>14414.4</v>
      </c>
      <c r="G47" s="2">
        <v>0</v>
      </c>
      <c r="H47" s="2">
        <v>6700</v>
      </c>
      <c r="I47" s="2">
        <v>0</v>
      </c>
      <c r="J47" s="2">
        <v>191.61</v>
      </c>
      <c r="K47" s="2">
        <v>0</v>
      </c>
      <c r="L47" s="2">
        <v>278.01</v>
      </c>
      <c r="M47" s="2">
        <v>270.4</v>
      </c>
      <c r="N47" s="2">
        <v>270.4</v>
      </c>
      <c r="O47" s="2">
        <v>495.39</v>
      </c>
      <c r="P47" s="2">
        <v>497.45</v>
      </c>
      <c r="Q47" s="2">
        <v>0</v>
      </c>
      <c r="R47" s="2">
        <v>283.7</v>
      </c>
      <c r="S47" s="2">
        <v>104.61</v>
      </c>
      <c r="T47" s="2">
        <v>104.77</v>
      </c>
      <c r="U47" s="2">
        <v>23114.88</v>
      </c>
      <c r="V47" s="2">
        <v>8133.822</v>
      </c>
      <c r="W47" s="2">
        <v>6334.666</v>
      </c>
      <c r="X47" s="2">
        <v>11136.12</v>
      </c>
      <c r="Y47" s="2">
        <v>17470.786</v>
      </c>
      <c r="Z47" s="2">
        <v>-766.969</v>
      </c>
      <c r="AA47" s="2">
        <v>50.036</v>
      </c>
      <c r="AB47" s="2">
        <v>19727.24</v>
      </c>
      <c r="AC47" s="2">
        <v>658.473</v>
      </c>
      <c r="AD47" s="2">
        <v>923.86</v>
      </c>
      <c r="AE47" s="2" t="s">
        <v>58</v>
      </c>
      <c r="AF47" s="2">
        <v>-4890.742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8169</v>
      </c>
      <c r="AN47" s="2">
        <v>23161</v>
      </c>
      <c r="AO47" s="2">
        <v>31330</v>
      </c>
      <c r="AP47" s="2">
        <v>28314.81</v>
      </c>
      <c r="AQ47" s="2">
        <v>9514.71</v>
      </c>
      <c r="AR47" s="2">
        <v>18800.1</v>
      </c>
      <c r="AS47" s="2">
        <v>0</v>
      </c>
      <c r="AT47" s="2">
        <v>0</v>
      </c>
      <c r="AW47" s="2">
        <v>0</v>
      </c>
      <c r="AX47" s="14">
        <v>0</v>
      </c>
      <c r="AY47" s="2">
        <v>0</v>
      </c>
      <c r="AZ47" s="2">
        <v>0</v>
      </c>
      <c r="BA47" s="2">
        <v>290</v>
      </c>
      <c r="BB47" s="14">
        <v>290</v>
      </c>
      <c r="BC47" s="2">
        <v>0</v>
      </c>
      <c r="BD47" s="2">
        <v>0</v>
      </c>
      <c r="BG47" s="17">
        <f t="shared" si="0"/>
        <v>0</v>
      </c>
      <c r="BH47" s="17">
        <f t="shared" ref="BH47:BJ47" si="102">AJ47</f>
        <v>0</v>
      </c>
      <c r="BI47" s="17">
        <f t="shared" si="102"/>
        <v>0</v>
      </c>
      <c r="BJ47" s="17">
        <f t="shared" si="102"/>
        <v>0</v>
      </c>
      <c r="BK47" s="2">
        <f t="shared" si="5"/>
        <v>1</v>
      </c>
      <c r="BL47" s="2">
        <f t="shared" si="6"/>
        <v>0</v>
      </c>
      <c r="BM47" s="2">
        <f t="shared" si="7"/>
        <v>1</v>
      </c>
      <c r="BN47" s="2">
        <f t="shared" si="8"/>
        <v>0</v>
      </c>
      <c r="BO47" s="17">
        <f t="shared" si="2"/>
        <v>0</v>
      </c>
      <c r="BP47" s="17">
        <f t="shared" ref="BP47:BR47" si="103">AG47</f>
        <v>0</v>
      </c>
      <c r="BQ47" s="17">
        <f t="shared" si="103"/>
        <v>0</v>
      </c>
      <c r="BR47" s="17">
        <f t="shared" si="103"/>
        <v>0</v>
      </c>
      <c r="BS47" s="2">
        <f t="shared" si="10"/>
        <v>1</v>
      </c>
      <c r="BT47" s="2">
        <f t="shared" si="11"/>
        <v>0</v>
      </c>
      <c r="BU47" s="2">
        <f t="shared" si="12"/>
        <v>1</v>
      </c>
      <c r="BV47" s="2">
        <f t="shared" si="13"/>
        <v>0</v>
      </c>
    </row>
    <row r="48" s="2" customFormat="1" spans="1:74">
      <c r="A48" s="7">
        <v>47</v>
      </c>
      <c r="B48" s="2" t="s">
        <v>178</v>
      </c>
      <c r="C48" s="2">
        <v>22962.19</v>
      </c>
      <c r="D48" s="2">
        <v>-7929</v>
      </c>
      <c r="E48" s="2">
        <v>15107.36</v>
      </c>
      <c r="F48" s="2">
        <v>14154.02</v>
      </c>
      <c r="G48" s="2">
        <v>0</v>
      </c>
      <c r="H48" s="2">
        <v>6700</v>
      </c>
      <c r="I48" s="2">
        <v>0</v>
      </c>
      <c r="J48" s="2">
        <v>192.46</v>
      </c>
      <c r="K48" s="2">
        <v>0</v>
      </c>
      <c r="L48" s="2">
        <v>279.59</v>
      </c>
      <c r="M48" s="2">
        <v>271.33</v>
      </c>
      <c r="N48" s="2">
        <v>271.56</v>
      </c>
      <c r="O48" s="2">
        <v>496.21</v>
      </c>
      <c r="P48" s="2">
        <v>499.09</v>
      </c>
      <c r="Q48" s="2">
        <v>0</v>
      </c>
      <c r="R48" s="2">
        <v>283.6</v>
      </c>
      <c r="S48" s="2">
        <v>104.98</v>
      </c>
      <c r="T48" s="2">
        <v>105.19</v>
      </c>
      <c r="U48" s="2">
        <v>23190.29</v>
      </c>
      <c r="V48" s="2">
        <v>7968.309</v>
      </c>
      <c r="W48" s="2">
        <v>6284.745</v>
      </c>
      <c r="X48" s="2">
        <v>11118.619</v>
      </c>
      <c r="Y48" s="2">
        <v>17403.364</v>
      </c>
      <c r="Z48" s="2">
        <v>-763.558</v>
      </c>
      <c r="AA48" s="2">
        <v>50.033</v>
      </c>
      <c r="AB48" s="2">
        <v>19737.62</v>
      </c>
      <c r="AC48" s="2">
        <v>699.102</v>
      </c>
      <c r="AD48" s="2">
        <v>939.05</v>
      </c>
      <c r="AE48" s="2" t="s">
        <v>58</v>
      </c>
      <c r="AF48" s="2">
        <v>-4888.361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8017</v>
      </c>
      <c r="AN48" s="2">
        <v>22720</v>
      </c>
      <c r="AO48" s="2">
        <v>30737</v>
      </c>
      <c r="AP48" s="2">
        <v>28884.23</v>
      </c>
      <c r="AQ48" s="2">
        <v>9935.7</v>
      </c>
      <c r="AR48" s="2">
        <v>18948.53</v>
      </c>
      <c r="AS48" s="2">
        <v>0</v>
      </c>
      <c r="AT48" s="2">
        <v>0</v>
      </c>
      <c r="AW48" s="2">
        <v>0</v>
      </c>
      <c r="AX48" s="14">
        <v>0</v>
      </c>
      <c r="AY48" s="2">
        <v>0</v>
      </c>
      <c r="AZ48" s="2">
        <v>0</v>
      </c>
      <c r="BA48" s="2">
        <v>290</v>
      </c>
      <c r="BB48" s="14">
        <v>290</v>
      </c>
      <c r="BC48" s="2">
        <v>0</v>
      </c>
      <c r="BD48" s="2">
        <v>0</v>
      </c>
      <c r="BG48" s="17">
        <f t="shared" si="0"/>
        <v>0</v>
      </c>
      <c r="BH48" s="17">
        <f t="shared" ref="BH48:BJ48" si="104">AJ48</f>
        <v>0</v>
      </c>
      <c r="BI48" s="17">
        <f t="shared" si="104"/>
        <v>0</v>
      </c>
      <c r="BJ48" s="17">
        <f t="shared" si="104"/>
        <v>0</v>
      </c>
      <c r="BK48" s="2">
        <f t="shared" si="5"/>
        <v>1</v>
      </c>
      <c r="BL48" s="2">
        <f t="shared" si="6"/>
        <v>0</v>
      </c>
      <c r="BM48" s="2">
        <f t="shared" si="7"/>
        <v>1</v>
      </c>
      <c r="BN48" s="2">
        <f t="shared" si="8"/>
        <v>0</v>
      </c>
      <c r="BO48" s="17">
        <f t="shared" si="2"/>
        <v>0</v>
      </c>
      <c r="BP48" s="17">
        <f t="shared" ref="BP48:BR48" si="105">AG48</f>
        <v>0</v>
      </c>
      <c r="BQ48" s="17">
        <f t="shared" si="105"/>
        <v>0</v>
      </c>
      <c r="BR48" s="17">
        <f t="shared" si="105"/>
        <v>0</v>
      </c>
      <c r="BS48" s="2">
        <f t="shared" si="10"/>
        <v>1</v>
      </c>
      <c r="BT48" s="2">
        <f t="shared" si="11"/>
        <v>0</v>
      </c>
      <c r="BU48" s="2">
        <f t="shared" si="12"/>
        <v>1</v>
      </c>
      <c r="BV48" s="2">
        <f t="shared" si="13"/>
        <v>0</v>
      </c>
    </row>
    <row r="49" s="2" customFormat="1" spans="1:74">
      <c r="A49" s="7">
        <v>48</v>
      </c>
      <c r="B49" s="2" t="s">
        <v>179</v>
      </c>
      <c r="C49" s="2">
        <v>22567.57</v>
      </c>
      <c r="D49" s="2">
        <v>-7776</v>
      </c>
      <c r="E49" s="2">
        <v>15099.74</v>
      </c>
      <c r="F49" s="2">
        <v>13609.61</v>
      </c>
      <c r="G49" s="2">
        <v>0</v>
      </c>
      <c r="H49" s="2">
        <v>6699</v>
      </c>
      <c r="I49" s="2">
        <v>0</v>
      </c>
      <c r="J49" s="2">
        <v>191.61</v>
      </c>
      <c r="K49" s="2">
        <v>0</v>
      </c>
      <c r="L49" s="2">
        <v>279.26</v>
      </c>
      <c r="M49" s="2">
        <v>271.33</v>
      </c>
      <c r="N49" s="2">
        <v>272.26</v>
      </c>
      <c r="O49" s="2">
        <v>499.5</v>
      </c>
      <c r="P49" s="2">
        <v>498.68</v>
      </c>
      <c r="Q49" s="2">
        <v>0</v>
      </c>
      <c r="R49" s="2">
        <v>285</v>
      </c>
      <c r="S49" s="2">
        <v>104.71</v>
      </c>
      <c r="T49" s="2">
        <v>104.24</v>
      </c>
      <c r="U49" s="2">
        <v>22515.44</v>
      </c>
      <c r="V49" s="2">
        <v>7845.736</v>
      </c>
      <c r="W49" s="2">
        <v>6319.719</v>
      </c>
      <c r="X49" s="2">
        <v>11035.16</v>
      </c>
      <c r="Y49" s="2">
        <v>17354.879</v>
      </c>
      <c r="Z49" s="2">
        <v>-762.585</v>
      </c>
      <c r="AA49" s="2">
        <v>50.035</v>
      </c>
      <c r="AB49" s="2">
        <v>20181.32</v>
      </c>
      <c r="AC49" s="2">
        <v>563.031</v>
      </c>
      <c r="AD49" s="2">
        <v>940.94</v>
      </c>
      <c r="AE49" s="2" t="s">
        <v>58</v>
      </c>
      <c r="AF49" s="2">
        <v>-4883.038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7864</v>
      </c>
      <c r="AN49" s="2">
        <v>22161</v>
      </c>
      <c r="AO49" s="2">
        <v>30025</v>
      </c>
      <c r="AP49" s="2">
        <v>29368.97</v>
      </c>
      <c r="AQ49" s="2">
        <v>10356.28</v>
      </c>
      <c r="AR49" s="2">
        <v>19012.69</v>
      </c>
      <c r="AS49" s="2">
        <v>0</v>
      </c>
      <c r="AT49" s="2">
        <v>0</v>
      </c>
      <c r="AW49" s="2">
        <v>0</v>
      </c>
      <c r="AX49" s="14">
        <v>0</v>
      </c>
      <c r="AY49" s="2">
        <v>0</v>
      </c>
      <c r="AZ49" s="2">
        <v>0</v>
      </c>
      <c r="BA49" s="2">
        <v>290</v>
      </c>
      <c r="BB49" s="14">
        <v>290</v>
      </c>
      <c r="BC49" s="2">
        <v>0</v>
      </c>
      <c r="BD49" s="2">
        <v>0</v>
      </c>
      <c r="BG49" s="17">
        <f t="shared" si="0"/>
        <v>0</v>
      </c>
      <c r="BH49" s="17">
        <f t="shared" ref="BH49:BJ49" si="106">AJ49</f>
        <v>0</v>
      </c>
      <c r="BI49" s="17">
        <f t="shared" si="106"/>
        <v>0</v>
      </c>
      <c r="BJ49" s="17">
        <f t="shared" si="106"/>
        <v>0</v>
      </c>
      <c r="BK49" s="2">
        <f t="shared" si="5"/>
        <v>1</v>
      </c>
      <c r="BL49" s="2">
        <f t="shared" si="6"/>
        <v>0</v>
      </c>
      <c r="BM49" s="2">
        <f t="shared" si="7"/>
        <v>1</v>
      </c>
      <c r="BN49" s="2">
        <f t="shared" si="8"/>
        <v>0</v>
      </c>
      <c r="BO49" s="17">
        <f t="shared" si="2"/>
        <v>0</v>
      </c>
      <c r="BP49" s="17">
        <f t="shared" ref="BP49:BR49" si="107">AG49</f>
        <v>0</v>
      </c>
      <c r="BQ49" s="17">
        <f t="shared" si="107"/>
        <v>0</v>
      </c>
      <c r="BR49" s="17">
        <f t="shared" si="107"/>
        <v>0</v>
      </c>
      <c r="BS49" s="2">
        <f t="shared" si="10"/>
        <v>1</v>
      </c>
      <c r="BT49" s="2">
        <f t="shared" si="11"/>
        <v>0</v>
      </c>
      <c r="BU49" s="2">
        <f t="shared" si="12"/>
        <v>1</v>
      </c>
      <c r="BV49" s="2">
        <f t="shared" si="13"/>
        <v>0</v>
      </c>
    </row>
    <row r="50" s="2" customFormat="1" spans="1:74">
      <c r="A50" s="7">
        <v>49</v>
      </c>
      <c r="B50" s="2" t="s">
        <v>180</v>
      </c>
      <c r="C50" s="2">
        <v>22274.88</v>
      </c>
      <c r="D50" s="2">
        <v>-7654</v>
      </c>
      <c r="E50" s="2">
        <v>15053.27</v>
      </c>
      <c r="F50" s="2">
        <v>14299.44</v>
      </c>
      <c r="G50" s="2">
        <v>0</v>
      </c>
      <c r="H50" s="2">
        <v>6701</v>
      </c>
      <c r="I50" s="2">
        <v>0</v>
      </c>
      <c r="J50" s="2">
        <v>192.46</v>
      </c>
      <c r="K50" s="2">
        <v>0</v>
      </c>
      <c r="L50" s="2">
        <v>280.35</v>
      </c>
      <c r="M50" s="2">
        <v>270.86</v>
      </c>
      <c r="N50" s="2">
        <v>271.56</v>
      </c>
      <c r="O50" s="2">
        <v>501.15</v>
      </c>
      <c r="P50" s="2">
        <v>500.32</v>
      </c>
      <c r="Q50" s="2">
        <v>0</v>
      </c>
      <c r="R50" s="2">
        <v>287.5</v>
      </c>
      <c r="S50" s="2">
        <v>105.66</v>
      </c>
      <c r="T50" s="2">
        <v>104.82</v>
      </c>
      <c r="U50" s="2">
        <v>22300.28</v>
      </c>
      <c r="V50" s="2">
        <v>7922.464</v>
      </c>
      <c r="W50" s="2">
        <v>6319.106</v>
      </c>
      <c r="X50" s="2">
        <v>10719.115</v>
      </c>
      <c r="Y50" s="2">
        <v>17038.221</v>
      </c>
      <c r="Z50" s="2">
        <v>-756.275</v>
      </c>
      <c r="AA50" s="2">
        <v>50.013</v>
      </c>
      <c r="AB50" s="2">
        <v>20049.76</v>
      </c>
      <c r="AC50" s="2">
        <v>788.619</v>
      </c>
      <c r="AD50" s="2">
        <v>946.54</v>
      </c>
      <c r="AE50" s="2" t="s">
        <v>58</v>
      </c>
      <c r="AF50" s="2">
        <v>-4879.957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7742</v>
      </c>
      <c r="AN50" s="2">
        <v>21631</v>
      </c>
      <c r="AO50" s="2">
        <v>29373</v>
      </c>
      <c r="AP50" s="2">
        <v>29725.16</v>
      </c>
      <c r="AQ50" s="2">
        <v>10748.11</v>
      </c>
      <c r="AR50" s="2">
        <v>18977.05</v>
      </c>
      <c r="AS50" s="2">
        <v>0</v>
      </c>
      <c r="AT50" s="2">
        <v>0</v>
      </c>
      <c r="AW50" s="2">
        <v>0</v>
      </c>
      <c r="AX50" s="14">
        <v>0</v>
      </c>
      <c r="AY50" s="2">
        <v>0</v>
      </c>
      <c r="AZ50" s="2">
        <v>0</v>
      </c>
      <c r="BA50" s="2">
        <v>290</v>
      </c>
      <c r="BB50" s="14">
        <v>290</v>
      </c>
      <c r="BC50" s="2">
        <v>0</v>
      </c>
      <c r="BD50" s="2">
        <v>0</v>
      </c>
      <c r="BG50" s="17">
        <f t="shared" si="0"/>
        <v>0</v>
      </c>
      <c r="BH50" s="17">
        <f t="shared" ref="BH50:BJ50" si="108">AJ50</f>
        <v>0</v>
      </c>
      <c r="BI50" s="17">
        <f t="shared" si="108"/>
        <v>0</v>
      </c>
      <c r="BJ50" s="17">
        <f t="shared" si="108"/>
        <v>0</v>
      </c>
      <c r="BK50" s="2">
        <f t="shared" si="5"/>
        <v>1</v>
      </c>
      <c r="BL50" s="2">
        <f t="shared" si="6"/>
        <v>0</v>
      </c>
      <c r="BM50" s="2">
        <f t="shared" si="7"/>
        <v>1</v>
      </c>
      <c r="BN50" s="2">
        <f t="shared" si="8"/>
        <v>0</v>
      </c>
      <c r="BO50" s="17">
        <f t="shared" si="2"/>
        <v>0</v>
      </c>
      <c r="BP50" s="17">
        <f t="shared" ref="BP50:BR50" si="109">AG50</f>
        <v>0</v>
      </c>
      <c r="BQ50" s="17">
        <f t="shared" si="109"/>
        <v>0</v>
      </c>
      <c r="BR50" s="17">
        <f t="shared" si="109"/>
        <v>0</v>
      </c>
      <c r="BS50" s="2">
        <f t="shared" si="10"/>
        <v>1</v>
      </c>
      <c r="BT50" s="2">
        <f t="shared" si="11"/>
        <v>0</v>
      </c>
      <c r="BU50" s="2">
        <f t="shared" si="12"/>
        <v>1</v>
      </c>
      <c r="BV50" s="2">
        <f t="shared" si="13"/>
        <v>0</v>
      </c>
    </row>
    <row r="51" s="2" customFormat="1" spans="1:74">
      <c r="A51" s="7">
        <v>50</v>
      </c>
      <c r="B51" s="2" t="s">
        <v>181</v>
      </c>
      <c r="C51" s="2">
        <v>22029.11</v>
      </c>
      <c r="D51" s="2">
        <v>-7789</v>
      </c>
      <c r="E51" s="2">
        <v>15203.92</v>
      </c>
      <c r="F51" s="2">
        <v>14067.25</v>
      </c>
      <c r="G51" s="2">
        <v>23.32</v>
      </c>
      <c r="H51" s="2">
        <v>6836</v>
      </c>
      <c r="I51" s="2">
        <v>0</v>
      </c>
      <c r="J51" s="2">
        <v>193.33</v>
      </c>
      <c r="K51" s="2">
        <v>0</v>
      </c>
      <c r="L51" s="2">
        <v>280.44</v>
      </c>
      <c r="M51" s="2">
        <v>272.26</v>
      </c>
      <c r="N51" s="2">
        <v>271.1</v>
      </c>
      <c r="O51" s="2">
        <v>509.37</v>
      </c>
      <c r="P51" s="2">
        <v>512.66</v>
      </c>
      <c r="Q51" s="2">
        <v>0</v>
      </c>
      <c r="R51" s="2">
        <v>289.5</v>
      </c>
      <c r="S51" s="2">
        <v>145.36</v>
      </c>
      <c r="T51" s="2">
        <v>149.43</v>
      </c>
      <c r="U51" s="2">
        <v>21943.55</v>
      </c>
      <c r="V51" s="2">
        <v>8008.707</v>
      </c>
      <c r="W51" s="2">
        <v>6350.609</v>
      </c>
      <c r="X51" s="2">
        <v>10288.654</v>
      </c>
      <c r="Y51" s="2">
        <v>16639.263</v>
      </c>
      <c r="Z51" s="2">
        <v>-749.23</v>
      </c>
      <c r="AA51" s="2">
        <v>49.972</v>
      </c>
      <c r="AB51" s="2">
        <v>19846.08</v>
      </c>
      <c r="AC51" s="2">
        <v>647.848</v>
      </c>
      <c r="AD51" s="2">
        <v>943.1</v>
      </c>
      <c r="AE51" s="2" t="s">
        <v>75</v>
      </c>
      <c r="AF51" s="2">
        <v>-4905.311</v>
      </c>
      <c r="AG51" s="2">
        <v>0</v>
      </c>
      <c r="AH51" s="2">
        <v>235.29</v>
      </c>
      <c r="AI51" s="2">
        <v>235.29</v>
      </c>
      <c r="AJ51" s="2">
        <v>0</v>
      </c>
      <c r="AK51" s="2">
        <v>235.29</v>
      </c>
      <c r="AL51" s="2">
        <v>235.29</v>
      </c>
      <c r="AM51" s="2">
        <v>7880</v>
      </c>
      <c r="AN51" s="2">
        <v>21102</v>
      </c>
      <c r="AO51" s="2">
        <v>28982</v>
      </c>
      <c r="AP51" s="2">
        <v>30055.75</v>
      </c>
      <c r="AQ51" s="2">
        <v>11106.46</v>
      </c>
      <c r="AR51" s="2">
        <v>18949.29</v>
      </c>
      <c r="AS51" s="2">
        <v>23.32</v>
      </c>
      <c r="AT51" s="2">
        <v>21.48</v>
      </c>
      <c r="AW51" s="2">
        <v>0</v>
      </c>
      <c r="AX51" s="14">
        <v>0</v>
      </c>
      <c r="AY51" s="2">
        <v>235.29</v>
      </c>
      <c r="AZ51" s="2">
        <v>235.29</v>
      </c>
      <c r="BA51" s="2">
        <v>291</v>
      </c>
      <c r="BB51" s="14">
        <v>291</v>
      </c>
      <c r="BC51" s="2">
        <v>235.29</v>
      </c>
      <c r="BD51" s="2">
        <v>235.29</v>
      </c>
      <c r="BG51" s="17">
        <f t="shared" si="0"/>
        <v>235.29</v>
      </c>
      <c r="BH51" s="17">
        <f t="shared" ref="BH51:BJ51" si="110">AJ51</f>
        <v>0</v>
      </c>
      <c r="BI51" s="17">
        <f t="shared" si="110"/>
        <v>235.29</v>
      </c>
      <c r="BJ51" s="17">
        <f t="shared" si="110"/>
        <v>235.29</v>
      </c>
      <c r="BK51" s="2">
        <f t="shared" si="5"/>
        <v>0</v>
      </c>
      <c r="BL51" s="2">
        <f t="shared" si="6"/>
        <v>1</v>
      </c>
      <c r="BM51" s="2">
        <f t="shared" si="7"/>
        <v>1</v>
      </c>
      <c r="BN51" s="2">
        <f t="shared" si="8"/>
        <v>235.29</v>
      </c>
      <c r="BO51" s="17">
        <f t="shared" si="2"/>
        <v>235.29</v>
      </c>
      <c r="BP51" s="17">
        <f t="shared" ref="BP51:BR51" si="111">AG51</f>
        <v>0</v>
      </c>
      <c r="BQ51" s="17">
        <f t="shared" si="111"/>
        <v>235.29</v>
      </c>
      <c r="BR51" s="17">
        <f t="shared" si="111"/>
        <v>235.29</v>
      </c>
      <c r="BS51" s="2">
        <f t="shared" si="10"/>
        <v>0</v>
      </c>
      <c r="BT51" s="2">
        <f t="shared" si="11"/>
        <v>1</v>
      </c>
      <c r="BU51" s="2">
        <f t="shared" si="12"/>
        <v>1</v>
      </c>
      <c r="BV51" s="2">
        <f t="shared" si="13"/>
        <v>235.29</v>
      </c>
    </row>
    <row r="52" s="2" customFormat="1" spans="1:74">
      <c r="A52" s="7">
        <v>51</v>
      </c>
      <c r="B52" s="2" t="s">
        <v>182</v>
      </c>
      <c r="C52" s="2">
        <v>21650.13</v>
      </c>
      <c r="D52" s="2">
        <v>-7926</v>
      </c>
      <c r="E52" s="2">
        <v>15364.83</v>
      </c>
      <c r="F52" s="2">
        <v>13666.87</v>
      </c>
      <c r="G52" s="2">
        <v>23.66</v>
      </c>
      <c r="H52" s="2">
        <v>6972</v>
      </c>
      <c r="I52" s="2">
        <v>0</v>
      </c>
      <c r="J52" s="2">
        <v>193.33</v>
      </c>
      <c r="K52" s="2">
        <v>0</v>
      </c>
      <c r="L52" s="2">
        <v>280.27</v>
      </c>
      <c r="M52" s="2">
        <v>271.33</v>
      </c>
      <c r="N52" s="2">
        <v>271.79</v>
      </c>
      <c r="O52" s="2">
        <v>574.32</v>
      </c>
      <c r="P52" s="2">
        <v>583.78</v>
      </c>
      <c r="Q52" s="2">
        <v>0</v>
      </c>
      <c r="R52" s="2">
        <v>290.3</v>
      </c>
      <c r="S52" s="2">
        <v>150.33</v>
      </c>
      <c r="T52" s="2">
        <v>150.44</v>
      </c>
      <c r="U52" s="2">
        <v>21772.96</v>
      </c>
      <c r="V52" s="2">
        <v>8065.717</v>
      </c>
      <c r="W52" s="2">
        <v>6365.563</v>
      </c>
      <c r="X52" s="2">
        <v>10157.552</v>
      </c>
      <c r="Y52" s="2">
        <v>16523.115</v>
      </c>
      <c r="Z52" s="2">
        <v>-751.401</v>
      </c>
      <c r="AA52" s="2">
        <v>50.007</v>
      </c>
      <c r="AB52" s="2">
        <v>19697.46</v>
      </c>
      <c r="AC52" s="2">
        <v>681.18</v>
      </c>
      <c r="AD52" s="2">
        <v>935.65</v>
      </c>
      <c r="AE52" s="2" t="s">
        <v>75</v>
      </c>
      <c r="AF52" s="2">
        <v>-4914.556</v>
      </c>
      <c r="AG52" s="2">
        <v>0</v>
      </c>
      <c r="AH52" s="2">
        <v>223.53</v>
      </c>
      <c r="AI52" s="2">
        <v>223.53</v>
      </c>
      <c r="AJ52" s="2">
        <v>0</v>
      </c>
      <c r="AK52" s="2">
        <v>235.29</v>
      </c>
      <c r="AL52" s="2">
        <v>235.29</v>
      </c>
      <c r="AM52" s="2">
        <v>8019</v>
      </c>
      <c r="AN52" s="2">
        <v>20954</v>
      </c>
      <c r="AO52" s="2">
        <v>28973</v>
      </c>
      <c r="AP52" s="2">
        <v>30296.67</v>
      </c>
      <c r="AQ52" s="2">
        <v>11462.03</v>
      </c>
      <c r="AR52" s="2">
        <v>18834.64</v>
      </c>
      <c r="AS52" s="2">
        <v>23.66</v>
      </c>
      <c r="AT52" s="2">
        <v>22.71</v>
      </c>
      <c r="AW52" s="2">
        <v>0</v>
      </c>
      <c r="AX52" s="14">
        <v>0</v>
      </c>
      <c r="AY52" s="2">
        <v>235.29</v>
      </c>
      <c r="AZ52" s="2">
        <v>223.53</v>
      </c>
      <c r="BA52" s="2">
        <v>291</v>
      </c>
      <c r="BB52" s="14">
        <v>291</v>
      </c>
      <c r="BC52" s="2">
        <v>235.29</v>
      </c>
      <c r="BD52" s="2">
        <v>223.53</v>
      </c>
      <c r="BG52" s="17">
        <f t="shared" si="0"/>
        <v>235.29</v>
      </c>
      <c r="BH52" s="17">
        <f t="shared" ref="BH52:BJ52" si="112">AJ52</f>
        <v>0</v>
      </c>
      <c r="BI52" s="17">
        <f t="shared" si="112"/>
        <v>235.29</v>
      </c>
      <c r="BJ52" s="17">
        <f t="shared" si="112"/>
        <v>235.29</v>
      </c>
      <c r="BK52" s="2">
        <f t="shared" si="5"/>
        <v>0</v>
      </c>
      <c r="BL52" s="2">
        <f t="shared" si="6"/>
        <v>1</v>
      </c>
      <c r="BM52" s="2">
        <f t="shared" si="7"/>
        <v>1</v>
      </c>
      <c r="BN52" s="2">
        <f t="shared" si="8"/>
        <v>235.29</v>
      </c>
      <c r="BO52" s="17">
        <f t="shared" si="2"/>
        <v>223.53</v>
      </c>
      <c r="BP52" s="17">
        <f t="shared" ref="BP52:BR52" si="113">AG52</f>
        <v>0</v>
      </c>
      <c r="BQ52" s="17">
        <f t="shared" si="113"/>
        <v>223.53</v>
      </c>
      <c r="BR52" s="17">
        <f t="shared" si="113"/>
        <v>223.53</v>
      </c>
      <c r="BS52" s="2">
        <f t="shared" si="10"/>
        <v>0</v>
      </c>
      <c r="BT52" s="2">
        <f t="shared" si="11"/>
        <v>1</v>
      </c>
      <c r="BU52" s="2">
        <f t="shared" si="12"/>
        <v>1</v>
      </c>
      <c r="BV52" s="2">
        <f t="shared" si="13"/>
        <v>223.53</v>
      </c>
    </row>
    <row r="53" s="2" customFormat="1" spans="1:74">
      <c r="A53" s="7">
        <v>52</v>
      </c>
      <c r="B53" s="2" t="s">
        <v>183</v>
      </c>
      <c r="C53" s="2">
        <v>21520.59</v>
      </c>
      <c r="D53" s="2">
        <v>-8153</v>
      </c>
      <c r="E53" s="2">
        <v>15611.89</v>
      </c>
      <c r="F53" s="2">
        <v>13524.91</v>
      </c>
      <c r="G53" s="2">
        <v>30.22</v>
      </c>
      <c r="H53" s="2">
        <v>7200</v>
      </c>
      <c r="I53" s="2">
        <v>0</v>
      </c>
      <c r="J53" s="2">
        <v>193.33</v>
      </c>
      <c r="K53" s="2">
        <v>0</v>
      </c>
      <c r="L53" s="2">
        <v>280.68</v>
      </c>
      <c r="M53" s="2">
        <v>270.4</v>
      </c>
      <c r="N53" s="2">
        <v>271.56</v>
      </c>
      <c r="O53" s="2">
        <v>543.49</v>
      </c>
      <c r="P53" s="2">
        <v>659.84</v>
      </c>
      <c r="Q53" s="2">
        <v>0</v>
      </c>
      <c r="R53" s="2">
        <v>290.9</v>
      </c>
      <c r="S53" s="2">
        <v>163.33</v>
      </c>
      <c r="T53" s="2">
        <v>162.65</v>
      </c>
      <c r="U53" s="2">
        <v>21528.66</v>
      </c>
      <c r="V53" s="2">
        <v>8293.36</v>
      </c>
      <c r="W53" s="2">
        <v>6549.891</v>
      </c>
      <c r="X53" s="2">
        <v>10176.727</v>
      </c>
      <c r="Y53" s="2">
        <v>16726.618</v>
      </c>
      <c r="Z53" s="2">
        <v>-749.173</v>
      </c>
      <c r="AA53" s="2">
        <v>50.024</v>
      </c>
      <c r="AB53" s="2">
        <v>19919.81</v>
      </c>
      <c r="AC53" s="2">
        <v>454.5</v>
      </c>
      <c r="AD53" s="2">
        <v>919.95</v>
      </c>
      <c r="AE53" s="2" t="s">
        <v>75</v>
      </c>
      <c r="AF53" s="2">
        <v>-5052.109</v>
      </c>
      <c r="AG53" s="2">
        <v>0</v>
      </c>
      <c r="AH53" s="2">
        <v>258.82</v>
      </c>
      <c r="AI53" s="2">
        <v>258.82</v>
      </c>
      <c r="AJ53" s="2">
        <v>0</v>
      </c>
      <c r="AK53" s="2">
        <v>235.29</v>
      </c>
      <c r="AL53" s="2">
        <v>235.29</v>
      </c>
      <c r="AM53" s="2">
        <v>8158</v>
      </c>
      <c r="AN53" s="2">
        <v>20836</v>
      </c>
      <c r="AO53" s="2">
        <v>28994</v>
      </c>
      <c r="AP53" s="2">
        <v>30479.79</v>
      </c>
      <c r="AQ53" s="2">
        <v>11800.59</v>
      </c>
      <c r="AR53" s="2">
        <v>18679.2</v>
      </c>
      <c r="AS53" s="2">
        <v>30.22</v>
      </c>
      <c r="AT53" s="2">
        <v>23.98</v>
      </c>
      <c r="AW53" s="2">
        <v>0</v>
      </c>
      <c r="AX53" s="14">
        <v>0</v>
      </c>
      <c r="AY53" s="2">
        <v>235.29</v>
      </c>
      <c r="AZ53" s="2">
        <v>258.82</v>
      </c>
      <c r="BA53" s="2">
        <v>291</v>
      </c>
      <c r="BB53" s="14">
        <v>291</v>
      </c>
      <c r="BC53" s="2">
        <v>235.29</v>
      </c>
      <c r="BD53" s="2">
        <v>258.82</v>
      </c>
      <c r="BG53" s="17">
        <f t="shared" si="0"/>
        <v>235.29</v>
      </c>
      <c r="BH53" s="17">
        <f t="shared" ref="BH53:BJ53" si="114">AJ53</f>
        <v>0</v>
      </c>
      <c r="BI53" s="17">
        <f t="shared" si="114"/>
        <v>235.29</v>
      </c>
      <c r="BJ53" s="17">
        <f t="shared" si="114"/>
        <v>235.29</v>
      </c>
      <c r="BK53" s="2">
        <f t="shared" si="5"/>
        <v>0</v>
      </c>
      <c r="BL53" s="2">
        <f t="shared" si="6"/>
        <v>1</v>
      </c>
      <c r="BM53" s="2">
        <f t="shared" si="7"/>
        <v>1</v>
      </c>
      <c r="BN53" s="2">
        <f t="shared" si="8"/>
        <v>235.29</v>
      </c>
      <c r="BO53" s="17">
        <f t="shared" si="2"/>
        <v>258.82</v>
      </c>
      <c r="BP53" s="17">
        <f t="shared" ref="BP53:BR53" si="115">AG53</f>
        <v>0</v>
      </c>
      <c r="BQ53" s="17">
        <f t="shared" si="115"/>
        <v>258.82</v>
      </c>
      <c r="BR53" s="17">
        <f t="shared" si="115"/>
        <v>258.82</v>
      </c>
      <c r="BS53" s="2">
        <f t="shared" si="10"/>
        <v>0</v>
      </c>
      <c r="BT53" s="2">
        <f t="shared" si="11"/>
        <v>1</v>
      </c>
      <c r="BU53" s="2">
        <f t="shared" si="12"/>
        <v>1</v>
      </c>
      <c r="BV53" s="2">
        <f t="shared" si="13"/>
        <v>258.82</v>
      </c>
    </row>
    <row r="54" s="2" customFormat="1" spans="1:74">
      <c r="A54" s="7">
        <v>53</v>
      </c>
      <c r="B54" s="2" t="s">
        <v>184</v>
      </c>
      <c r="C54" s="2">
        <v>21307.67</v>
      </c>
      <c r="D54" s="2">
        <v>-8206</v>
      </c>
      <c r="E54" s="2">
        <v>15608</v>
      </c>
      <c r="F54" s="2">
        <v>13369.88</v>
      </c>
      <c r="G54" s="2">
        <v>29.11</v>
      </c>
      <c r="H54" s="2">
        <v>7199</v>
      </c>
      <c r="I54" s="2">
        <v>0</v>
      </c>
      <c r="J54" s="2">
        <v>190.77</v>
      </c>
      <c r="K54" s="2">
        <v>0</v>
      </c>
      <c r="L54" s="2">
        <v>280.45</v>
      </c>
      <c r="M54" s="2">
        <v>271.79</v>
      </c>
      <c r="N54" s="2">
        <v>271.56</v>
      </c>
      <c r="O54" s="2">
        <v>617.08</v>
      </c>
      <c r="P54" s="2">
        <v>726.02</v>
      </c>
      <c r="Q54" s="2">
        <v>0</v>
      </c>
      <c r="R54" s="2">
        <v>291.7</v>
      </c>
      <c r="S54" s="2">
        <v>150.81</v>
      </c>
      <c r="T54" s="2">
        <v>150.49</v>
      </c>
      <c r="U54" s="2">
        <v>21293.2</v>
      </c>
      <c r="V54" s="2">
        <v>8422.483</v>
      </c>
      <c r="W54" s="2">
        <v>6664.921</v>
      </c>
      <c r="X54" s="2">
        <v>9845.83</v>
      </c>
      <c r="Y54" s="2">
        <v>16510.751</v>
      </c>
      <c r="Z54" s="2">
        <v>-741.357</v>
      </c>
      <c r="AA54" s="2">
        <v>49.968</v>
      </c>
      <c r="AB54" s="2">
        <v>19874.69</v>
      </c>
      <c r="AC54" s="2">
        <v>693.881</v>
      </c>
      <c r="AD54" s="2">
        <v>921.29</v>
      </c>
      <c r="AE54" s="2" t="s">
        <v>75</v>
      </c>
      <c r="AF54" s="2">
        <v>-4939.208</v>
      </c>
      <c r="AG54" s="2">
        <v>0</v>
      </c>
      <c r="AH54" s="2">
        <v>247.06</v>
      </c>
      <c r="AI54" s="2">
        <v>247.06</v>
      </c>
      <c r="AJ54" s="2">
        <v>0</v>
      </c>
      <c r="AK54" s="2">
        <v>247.06</v>
      </c>
      <c r="AL54" s="2">
        <v>247.06</v>
      </c>
      <c r="AM54" s="2">
        <v>8304</v>
      </c>
      <c r="AN54" s="2">
        <v>20807</v>
      </c>
      <c r="AO54" s="2">
        <v>29111</v>
      </c>
      <c r="AP54" s="2">
        <v>30509.1</v>
      </c>
      <c r="AQ54" s="2">
        <v>12113.06</v>
      </c>
      <c r="AR54" s="2">
        <v>18396.04</v>
      </c>
      <c r="AS54" s="2">
        <v>29.11</v>
      </c>
      <c r="AT54" s="2">
        <v>25.96</v>
      </c>
      <c r="AW54" s="2">
        <v>0</v>
      </c>
      <c r="AX54" s="14">
        <v>0</v>
      </c>
      <c r="AY54" s="2">
        <v>247.06</v>
      </c>
      <c r="AZ54" s="2">
        <v>247.06</v>
      </c>
      <c r="BA54" s="2">
        <v>291</v>
      </c>
      <c r="BB54" s="14">
        <v>291</v>
      </c>
      <c r="BC54" s="2">
        <v>247.06</v>
      </c>
      <c r="BD54" s="2">
        <v>247.06</v>
      </c>
      <c r="BG54" s="17">
        <f t="shared" si="0"/>
        <v>247.06</v>
      </c>
      <c r="BH54" s="17">
        <f t="shared" ref="BH54:BJ54" si="116">AJ54</f>
        <v>0</v>
      </c>
      <c r="BI54" s="17">
        <f t="shared" si="116"/>
        <v>247.06</v>
      </c>
      <c r="BJ54" s="17">
        <f t="shared" si="116"/>
        <v>247.06</v>
      </c>
      <c r="BK54" s="2">
        <f t="shared" si="5"/>
        <v>0</v>
      </c>
      <c r="BL54" s="2">
        <f t="shared" si="6"/>
        <v>1</v>
      </c>
      <c r="BM54" s="2">
        <f t="shared" si="7"/>
        <v>1</v>
      </c>
      <c r="BN54" s="2">
        <f t="shared" si="8"/>
        <v>247.06</v>
      </c>
      <c r="BO54" s="17">
        <f t="shared" si="2"/>
        <v>247.06</v>
      </c>
      <c r="BP54" s="17">
        <f t="shared" ref="BP54:BR54" si="117">AG54</f>
        <v>0</v>
      </c>
      <c r="BQ54" s="17">
        <f t="shared" si="117"/>
        <v>247.06</v>
      </c>
      <c r="BR54" s="17">
        <f t="shared" si="117"/>
        <v>247.06</v>
      </c>
      <c r="BS54" s="2">
        <f t="shared" si="10"/>
        <v>0</v>
      </c>
      <c r="BT54" s="2">
        <f t="shared" si="11"/>
        <v>1</v>
      </c>
      <c r="BU54" s="2">
        <f t="shared" si="12"/>
        <v>1</v>
      </c>
      <c r="BV54" s="2">
        <f t="shared" si="13"/>
        <v>247.06</v>
      </c>
    </row>
    <row r="55" s="2" customFormat="1" spans="1:74">
      <c r="A55" s="7">
        <v>54</v>
      </c>
      <c r="B55" s="2" t="s">
        <v>185</v>
      </c>
      <c r="C55" s="2">
        <v>21164.3</v>
      </c>
      <c r="D55" s="2">
        <v>-8204</v>
      </c>
      <c r="E55" s="2">
        <v>15610.12</v>
      </c>
      <c r="F55" s="2">
        <v>13211.88</v>
      </c>
      <c r="G55" s="2">
        <v>29.25</v>
      </c>
      <c r="H55" s="2">
        <v>7199</v>
      </c>
      <c r="I55" s="2">
        <v>0</v>
      </c>
      <c r="J55" s="2">
        <v>193.33</v>
      </c>
      <c r="K55" s="2">
        <v>0</v>
      </c>
      <c r="L55" s="2">
        <v>280.06</v>
      </c>
      <c r="M55" s="2">
        <v>272.26</v>
      </c>
      <c r="N55" s="2">
        <v>271.1</v>
      </c>
      <c r="O55" s="2">
        <v>691.49</v>
      </c>
      <c r="P55" s="2">
        <v>723.56</v>
      </c>
      <c r="Q55" s="2">
        <v>0</v>
      </c>
      <c r="R55" s="2">
        <v>291.8</v>
      </c>
      <c r="S55" s="2">
        <v>151.28</v>
      </c>
      <c r="T55" s="2">
        <v>150.22</v>
      </c>
      <c r="U55" s="2">
        <v>21413.85</v>
      </c>
      <c r="V55" s="2">
        <v>8537.121</v>
      </c>
      <c r="W55" s="2">
        <v>6872.928</v>
      </c>
      <c r="X55" s="2">
        <v>9607.465</v>
      </c>
      <c r="Y55" s="2">
        <v>16480.393</v>
      </c>
      <c r="Z55" s="2">
        <v>-737.537</v>
      </c>
      <c r="AA55" s="2">
        <v>49.969</v>
      </c>
      <c r="AB55" s="2">
        <v>19769.41</v>
      </c>
      <c r="AC55" s="2">
        <v>774.365</v>
      </c>
      <c r="AD55" s="2">
        <v>931.71</v>
      </c>
      <c r="AE55" s="2" t="s">
        <v>75</v>
      </c>
      <c r="AF55" s="2">
        <v>-4856.003</v>
      </c>
      <c r="AG55" s="2">
        <v>0</v>
      </c>
      <c r="AH55" s="2">
        <v>247.06</v>
      </c>
      <c r="AI55" s="2">
        <v>247.06</v>
      </c>
      <c r="AJ55" s="2">
        <v>0</v>
      </c>
      <c r="AK55" s="2">
        <v>247.06</v>
      </c>
      <c r="AL55" s="2">
        <v>247.06</v>
      </c>
      <c r="AM55" s="2">
        <v>8302</v>
      </c>
      <c r="AN55" s="2">
        <v>20807</v>
      </c>
      <c r="AO55" s="2">
        <v>29109</v>
      </c>
      <c r="AP55" s="2">
        <v>30501.56</v>
      </c>
      <c r="AQ55" s="2">
        <v>12391.62</v>
      </c>
      <c r="AR55" s="2">
        <v>18109.94</v>
      </c>
      <c r="AS55" s="2">
        <v>29.25</v>
      </c>
      <c r="AT55" s="2">
        <v>25.8</v>
      </c>
      <c r="AW55" s="2">
        <v>0</v>
      </c>
      <c r="AX55" s="14">
        <v>0</v>
      </c>
      <c r="AY55" s="2">
        <v>247.06</v>
      </c>
      <c r="AZ55" s="2">
        <v>247.06</v>
      </c>
      <c r="BA55" s="2">
        <v>291</v>
      </c>
      <c r="BB55" s="14">
        <v>291</v>
      </c>
      <c r="BC55" s="2">
        <v>247.06</v>
      </c>
      <c r="BD55" s="2">
        <v>247.06</v>
      </c>
      <c r="BG55" s="17">
        <f t="shared" si="0"/>
        <v>247.06</v>
      </c>
      <c r="BH55" s="17">
        <f t="shared" ref="BH55:BJ55" si="118">AJ55</f>
        <v>0</v>
      </c>
      <c r="BI55" s="17">
        <f t="shared" si="118"/>
        <v>247.06</v>
      </c>
      <c r="BJ55" s="17">
        <f t="shared" si="118"/>
        <v>247.06</v>
      </c>
      <c r="BK55" s="2">
        <f t="shared" si="5"/>
        <v>0</v>
      </c>
      <c r="BL55" s="2">
        <f t="shared" si="6"/>
        <v>1</v>
      </c>
      <c r="BM55" s="2">
        <f t="shared" si="7"/>
        <v>1</v>
      </c>
      <c r="BN55" s="2">
        <f t="shared" si="8"/>
        <v>247.06</v>
      </c>
      <c r="BO55" s="17">
        <f t="shared" si="2"/>
        <v>247.06</v>
      </c>
      <c r="BP55" s="17">
        <f t="shared" ref="BP55:BR55" si="119">AG55</f>
        <v>0</v>
      </c>
      <c r="BQ55" s="17">
        <f t="shared" si="119"/>
        <v>247.06</v>
      </c>
      <c r="BR55" s="17">
        <f t="shared" si="119"/>
        <v>247.06</v>
      </c>
      <c r="BS55" s="2">
        <f t="shared" si="10"/>
        <v>0</v>
      </c>
      <c r="BT55" s="2">
        <f t="shared" si="11"/>
        <v>1</v>
      </c>
      <c r="BU55" s="2">
        <f t="shared" si="12"/>
        <v>1</v>
      </c>
      <c r="BV55" s="2">
        <f t="shared" si="13"/>
        <v>247.06</v>
      </c>
    </row>
    <row r="56" s="2" customFormat="1" spans="1:74">
      <c r="A56" s="7">
        <v>55</v>
      </c>
      <c r="B56" s="2" t="s">
        <v>186</v>
      </c>
      <c r="C56" s="2">
        <v>21461.88</v>
      </c>
      <c r="D56" s="2">
        <v>-8204</v>
      </c>
      <c r="E56" s="2">
        <v>15609.33</v>
      </c>
      <c r="F56" s="2">
        <v>13525.4</v>
      </c>
      <c r="G56" s="2">
        <v>29.17</v>
      </c>
      <c r="H56" s="2">
        <v>7199</v>
      </c>
      <c r="I56" s="2">
        <v>0</v>
      </c>
      <c r="J56" s="2">
        <v>193.33</v>
      </c>
      <c r="K56" s="2">
        <v>0</v>
      </c>
      <c r="L56" s="2">
        <v>280.44</v>
      </c>
      <c r="M56" s="2">
        <v>271.33</v>
      </c>
      <c r="N56" s="2">
        <v>271.79</v>
      </c>
      <c r="O56" s="2">
        <v>726.44</v>
      </c>
      <c r="P56" s="2">
        <v>722.74</v>
      </c>
      <c r="Q56" s="2">
        <v>0</v>
      </c>
      <c r="R56" s="2">
        <v>291.2</v>
      </c>
      <c r="S56" s="2">
        <v>150.07</v>
      </c>
      <c r="T56" s="2">
        <v>150.59</v>
      </c>
      <c r="U56" s="2">
        <v>21475.89</v>
      </c>
      <c r="V56" s="2">
        <v>8356.808</v>
      </c>
      <c r="W56" s="2">
        <v>6382.842</v>
      </c>
      <c r="X56" s="2">
        <v>9183.344</v>
      </c>
      <c r="Y56" s="2">
        <v>15566.186</v>
      </c>
      <c r="Z56" s="2">
        <v>-178.548</v>
      </c>
      <c r="AA56" s="2">
        <v>50.011</v>
      </c>
      <c r="AB56" s="2">
        <v>19525.16</v>
      </c>
      <c r="AC56" s="2">
        <v>892.402</v>
      </c>
      <c r="AD56" s="2">
        <v>901.33</v>
      </c>
      <c r="AE56" s="2" t="s">
        <v>75</v>
      </c>
      <c r="AF56" s="2">
        <v>-4819.724</v>
      </c>
      <c r="AG56" s="2">
        <v>0</v>
      </c>
      <c r="AH56" s="2">
        <v>247.06</v>
      </c>
      <c r="AI56" s="2">
        <v>247.06</v>
      </c>
      <c r="AJ56" s="2">
        <v>0</v>
      </c>
      <c r="AK56" s="2">
        <v>247.06</v>
      </c>
      <c r="AL56" s="2">
        <v>247.06</v>
      </c>
      <c r="AM56" s="2">
        <v>8302</v>
      </c>
      <c r="AN56" s="2">
        <v>20807</v>
      </c>
      <c r="AO56" s="2">
        <v>29109</v>
      </c>
      <c r="AP56" s="2">
        <v>30378.41</v>
      </c>
      <c r="AQ56" s="2">
        <v>12652.94</v>
      </c>
      <c r="AR56" s="2">
        <v>17725.47</v>
      </c>
      <c r="AS56" s="2">
        <v>29.17</v>
      </c>
      <c r="AT56" s="2">
        <v>25.72</v>
      </c>
      <c r="AW56" s="2">
        <v>0</v>
      </c>
      <c r="AX56" s="14">
        <v>0</v>
      </c>
      <c r="AY56" s="2">
        <v>247.06</v>
      </c>
      <c r="AZ56" s="2">
        <v>247.06</v>
      </c>
      <c r="BA56" s="2">
        <v>291</v>
      </c>
      <c r="BB56" s="14">
        <v>291</v>
      </c>
      <c r="BC56" s="2">
        <v>247.06</v>
      </c>
      <c r="BD56" s="2">
        <v>247.06</v>
      </c>
      <c r="BG56" s="17">
        <f t="shared" si="0"/>
        <v>247.06</v>
      </c>
      <c r="BH56" s="17">
        <f t="shared" ref="BH56:BJ56" si="120">AJ56</f>
        <v>0</v>
      </c>
      <c r="BI56" s="17">
        <f t="shared" si="120"/>
        <v>247.06</v>
      </c>
      <c r="BJ56" s="17">
        <f t="shared" si="120"/>
        <v>247.06</v>
      </c>
      <c r="BK56" s="2">
        <f t="shared" si="5"/>
        <v>0</v>
      </c>
      <c r="BL56" s="2">
        <f t="shared" si="6"/>
        <v>1</v>
      </c>
      <c r="BM56" s="2">
        <f t="shared" si="7"/>
        <v>1</v>
      </c>
      <c r="BN56" s="2">
        <f t="shared" si="8"/>
        <v>247.06</v>
      </c>
      <c r="BO56" s="17">
        <f t="shared" si="2"/>
        <v>247.06</v>
      </c>
      <c r="BP56" s="17">
        <f t="shared" ref="BP56:BR56" si="121">AG56</f>
        <v>0</v>
      </c>
      <c r="BQ56" s="17">
        <f t="shared" si="121"/>
        <v>247.06</v>
      </c>
      <c r="BR56" s="17">
        <f t="shared" si="121"/>
        <v>247.06</v>
      </c>
      <c r="BS56" s="2">
        <f t="shared" si="10"/>
        <v>0</v>
      </c>
      <c r="BT56" s="2">
        <f t="shared" si="11"/>
        <v>1</v>
      </c>
      <c r="BU56" s="2">
        <f t="shared" si="12"/>
        <v>1</v>
      </c>
      <c r="BV56" s="2">
        <f t="shared" si="13"/>
        <v>247.06</v>
      </c>
    </row>
    <row r="57" s="2" customFormat="1" spans="1:74">
      <c r="A57" s="7">
        <v>56</v>
      </c>
      <c r="B57" s="2" t="s">
        <v>187</v>
      </c>
      <c r="C57" s="2">
        <v>21733.91</v>
      </c>
      <c r="D57" s="2">
        <v>-8204</v>
      </c>
      <c r="E57" s="2">
        <v>15609.25</v>
      </c>
      <c r="F57" s="2">
        <v>13736.99</v>
      </c>
      <c r="G57" s="2">
        <v>29.12</v>
      </c>
      <c r="H57" s="2">
        <v>7199</v>
      </c>
      <c r="I57" s="2">
        <v>0</v>
      </c>
      <c r="J57" s="2">
        <v>194.17</v>
      </c>
      <c r="K57" s="2">
        <v>0</v>
      </c>
      <c r="L57" s="2">
        <v>280.17</v>
      </c>
      <c r="M57" s="2">
        <v>271.1</v>
      </c>
      <c r="N57" s="2">
        <v>271.1</v>
      </c>
      <c r="O57" s="2">
        <v>726.02</v>
      </c>
      <c r="P57" s="2">
        <v>726.44</v>
      </c>
      <c r="Q57" s="2">
        <v>0</v>
      </c>
      <c r="R57" s="2">
        <v>291.2</v>
      </c>
      <c r="S57" s="2">
        <v>150.12</v>
      </c>
      <c r="T57" s="2">
        <v>150.65</v>
      </c>
      <c r="U57" s="2">
        <v>21388.4</v>
      </c>
      <c r="V57" s="2">
        <v>8263.875</v>
      </c>
      <c r="W57" s="2">
        <v>6291.467</v>
      </c>
      <c r="X57" s="2">
        <v>8994.152</v>
      </c>
      <c r="Y57" s="2">
        <v>15285.62</v>
      </c>
      <c r="Z57" s="2">
        <v>-177.655</v>
      </c>
      <c r="AA57" s="2">
        <v>50.004</v>
      </c>
      <c r="AB57" s="2">
        <v>19534.9</v>
      </c>
      <c r="AC57" s="2">
        <v>814.645</v>
      </c>
      <c r="AD57" s="2">
        <v>898.85</v>
      </c>
      <c r="AE57" s="2" t="s">
        <v>75</v>
      </c>
      <c r="AF57" s="2">
        <v>-4827.148</v>
      </c>
      <c r="AG57" s="2">
        <v>0</v>
      </c>
      <c r="AH57" s="2">
        <v>247.06</v>
      </c>
      <c r="AI57" s="2">
        <v>247.06</v>
      </c>
      <c r="AJ57" s="2">
        <v>0</v>
      </c>
      <c r="AK57" s="2">
        <v>247.06</v>
      </c>
      <c r="AL57" s="2">
        <v>247.06</v>
      </c>
      <c r="AM57" s="2">
        <v>8302</v>
      </c>
      <c r="AN57" s="2">
        <v>20807</v>
      </c>
      <c r="AO57" s="2">
        <v>29109</v>
      </c>
      <c r="AP57" s="2">
        <v>30202.12</v>
      </c>
      <c r="AQ57" s="2">
        <v>12917.91</v>
      </c>
      <c r="AR57" s="2">
        <v>17284.21</v>
      </c>
      <c r="AS57" s="2">
        <v>29.12</v>
      </c>
      <c r="AT57" s="2">
        <v>25.54</v>
      </c>
      <c r="AW57" s="2">
        <v>0</v>
      </c>
      <c r="AX57" s="14">
        <v>0</v>
      </c>
      <c r="AY57" s="2">
        <v>247.06</v>
      </c>
      <c r="AZ57" s="2">
        <v>247.06</v>
      </c>
      <c r="BA57" s="2">
        <v>291</v>
      </c>
      <c r="BB57" s="14">
        <v>291</v>
      </c>
      <c r="BC57" s="2">
        <v>247.06</v>
      </c>
      <c r="BD57" s="2">
        <v>247.06</v>
      </c>
      <c r="BG57" s="17">
        <f t="shared" si="0"/>
        <v>247.06</v>
      </c>
      <c r="BH57" s="17">
        <f t="shared" ref="BH57:BJ57" si="122">AJ57</f>
        <v>0</v>
      </c>
      <c r="BI57" s="17">
        <f t="shared" si="122"/>
        <v>247.06</v>
      </c>
      <c r="BJ57" s="17">
        <f t="shared" si="122"/>
        <v>247.06</v>
      </c>
      <c r="BK57" s="2">
        <f t="shared" si="5"/>
        <v>0</v>
      </c>
      <c r="BL57" s="2">
        <f t="shared" si="6"/>
        <v>1</v>
      </c>
      <c r="BM57" s="2">
        <f t="shared" si="7"/>
        <v>1</v>
      </c>
      <c r="BN57" s="2">
        <f t="shared" si="8"/>
        <v>247.06</v>
      </c>
      <c r="BO57" s="17">
        <f t="shared" si="2"/>
        <v>247.06</v>
      </c>
      <c r="BP57" s="17">
        <f t="shared" ref="BP57:BR57" si="123">AG57</f>
        <v>0</v>
      </c>
      <c r="BQ57" s="17">
        <f t="shared" si="123"/>
        <v>247.06</v>
      </c>
      <c r="BR57" s="17">
        <f t="shared" si="123"/>
        <v>247.06</v>
      </c>
      <c r="BS57" s="2">
        <f t="shared" si="10"/>
        <v>0</v>
      </c>
      <c r="BT57" s="2">
        <f t="shared" si="11"/>
        <v>1</v>
      </c>
      <c r="BU57" s="2">
        <f t="shared" si="12"/>
        <v>1</v>
      </c>
      <c r="BV57" s="2">
        <f t="shared" si="13"/>
        <v>247.06</v>
      </c>
    </row>
    <row r="58" s="2" customFormat="1" spans="1:74">
      <c r="A58" s="7">
        <v>57</v>
      </c>
      <c r="B58" s="2" t="s">
        <v>188</v>
      </c>
      <c r="C58" s="2">
        <v>21916.61</v>
      </c>
      <c r="D58" s="2">
        <v>-8207</v>
      </c>
      <c r="E58" s="2">
        <v>15606.42</v>
      </c>
      <c r="F58" s="2">
        <v>12892.64</v>
      </c>
      <c r="G58" s="2">
        <v>27.7</v>
      </c>
      <c r="H58" s="2">
        <v>7199</v>
      </c>
      <c r="I58" s="2">
        <v>0</v>
      </c>
      <c r="J58" s="2">
        <v>192.46</v>
      </c>
      <c r="K58" s="2">
        <v>0</v>
      </c>
      <c r="L58" s="2">
        <v>279.95</v>
      </c>
      <c r="M58" s="2">
        <v>271.1</v>
      </c>
      <c r="N58" s="2">
        <v>271.1</v>
      </c>
      <c r="O58" s="2">
        <v>726.02</v>
      </c>
      <c r="P58" s="2">
        <v>726.02</v>
      </c>
      <c r="Q58" s="2">
        <v>0</v>
      </c>
      <c r="R58" s="2">
        <v>288.4</v>
      </c>
      <c r="S58" s="2">
        <v>149.64</v>
      </c>
      <c r="T58" s="2">
        <v>150.81</v>
      </c>
      <c r="U58" s="2">
        <v>21474.38</v>
      </c>
      <c r="V58" s="2">
        <v>8260.651</v>
      </c>
      <c r="W58" s="2">
        <v>6254.525</v>
      </c>
      <c r="X58" s="2">
        <v>8888.155</v>
      </c>
      <c r="Y58" s="2">
        <v>15142.68</v>
      </c>
      <c r="Z58" s="2">
        <v>-177.748</v>
      </c>
      <c r="AA58" s="2">
        <v>50.031</v>
      </c>
      <c r="AB58" s="2">
        <v>19372.74</v>
      </c>
      <c r="AC58" s="2">
        <v>893.254</v>
      </c>
      <c r="AD58" s="2">
        <v>902</v>
      </c>
      <c r="AE58" s="2" t="s">
        <v>75</v>
      </c>
      <c r="AF58" s="2">
        <v>-4836.813</v>
      </c>
      <c r="AG58" s="2">
        <v>0</v>
      </c>
      <c r="AH58" s="2">
        <v>247.06</v>
      </c>
      <c r="AI58" s="2">
        <v>247.06</v>
      </c>
      <c r="AJ58" s="2">
        <v>0</v>
      </c>
      <c r="AK58" s="2">
        <v>247.06</v>
      </c>
      <c r="AL58" s="2">
        <v>247.06</v>
      </c>
      <c r="AM58" s="2">
        <v>8305</v>
      </c>
      <c r="AN58" s="2">
        <v>21072</v>
      </c>
      <c r="AO58" s="2">
        <v>29377</v>
      </c>
      <c r="AP58" s="2">
        <v>29934.6</v>
      </c>
      <c r="AQ58" s="2">
        <v>13166.3</v>
      </c>
      <c r="AR58" s="2">
        <v>16768.3</v>
      </c>
      <c r="AS58" s="2">
        <v>27.7</v>
      </c>
      <c r="AT58" s="2">
        <v>24.95</v>
      </c>
      <c r="AW58" s="2">
        <v>0</v>
      </c>
      <c r="AX58" s="14">
        <v>0</v>
      </c>
      <c r="AY58" s="2">
        <v>247.06</v>
      </c>
      <c r="AZ58" s="2">
        <v>247.06</v>
      </c>
      <c r="BA58" s="2">
        <v>291</v>
      </c>
      <c r="BB58" s="14">
        <v>291</v>
      </c>
      <c r="BC58" s="2">
        <v>247.06</v>
      </c>
      <c r="BD58" s="2">
        <v>247.06</v>
      </c>
      <c r="BG58" s="17">
        <f t="shared" si="0"/>
        <v>247.06</v>
      </c>
      <c r="BH58" s="17">
        <f t="shared" ref="BH58:BJ58" si="124">AJ58</f>
        <v>0</v>
      </c>
      <c r="BI58" s="17">
        <f t="shared" si="124"/>
        <v>247.06</v>
      </c>
      <c r="BJ58" s="17">
        <f t="shared" si="124"/>
        <v>247.06</v>
      </c>
      <c r="BK58" s="2">
        <f t="shared" si="5"/>
        <v>0</v>
      </c>
      <c r="BL58" s="2">
        <f t="shared" si="6"/>
        <v>1</v>
      </c>
      <c r="BM58" s="2">
        <f t="shared" si="7"/>
        <v>1</v>
      </c>
      <c r="BN58" s="2">
        <f t="shared" si="8"/>
        <v>247.06</v>
      </c>
      <c r="BO58" s="17">
        <f t="shared" si="2"/>
        <v>247.06</v>
      </c>
      <c r="BP58" s="17">
        <f t="shared" ref="BP58:BR58" si="125">AG58</f>
        <v>0</v>
      </c>
      <c r="BQ58" s="17">
        <f t="shared" si="125"/>
        <v>247.06</v>
      </c>
      <c r="BR58" s="17">
        <f t="shared" si="125"/>
        <v>247.06</v>
      </c>
      <c r="BS58" s="2">
        <f t="shared" si="10"/>
        <v>0</v>
      </c>
      <c r="BT58" s="2">
        <f t="shared" si="11"/>
        <v>1</v>
      </c>
      <c r="BU58" s="2">
        <f t="shared" si="12"/>
        <v>1</v>
      </c>
      <c r="BV58" s="2">
        <f t="shared" si="13"/>
        <v>247.06</v>
      </c>
    </row>
    <row r="59" s="2" customFormat="1" spans="1:74">
      <c r="A59" s="7">
        <v>58</v>
      </c>
      <c r="B59" s="2" t="s">
        <v>189</v>
      </c>
      <c r="C59" s="2">
        <v>21957.07</v>
      </c>
      <c r="D59" s="2">
        <v>-8086</v>
      </c>
      <c r="E59" s="2">
        <v>15614.54</v>
      </c>
      <c r="F59" s="2">
        <v>12811.58</v>
      </c>
      <c r="G59" s="2">
        <v>27.91</v>
      </c>
      <c r="H59" s="2">
        <v>7199</v>
      </c>
      <c r="I59" s="2">
        <v>0</v>
      </c>
      <c r="J59" s="2">
        <v>193.33</v>
      </c>
      <c r="K59" s="2">
        <v>0</v>
      </c>
      <c r="L59" s="2">
        <v>279.66</v>
      </c>
      <c r="M59" s="2">
        <v>271.79</v>
      </c>
      <c r="N59" s="2">
        <v>271.79</v>
      </c>
      <c r="O59" s="2">
        <v>726.02</v>
      </c>
      <c r="P59" s="2">
        <v>726.02</v>
      </c>
      <c r="Q59" s="2">
        <v>0</v>
      </c>
      <c r="R59" s="2">
        <v>290.9</v>
      </c>
      <c r="S59" s="2">
        <v>149.75</v>
      </c>
      <c r="T59" s="2">
        <v>150.38</v>
      </c>
      <c r="U59" s="2">
        <v>21934.44</v>
      </c>
      <c r="V59" s="2">
        <v>8161.458</v>
      </c>
      <c r="W59" s="2">
        <v>6281.532</v>
      </c>
      <c r="X59" s="2">
        <v>8858.714</v>
      </c>
      <c r="Y59" s="2">
        <v>15140.246</v>
      </c>
      <c r="Z59" s="2">
        <v>104.254</v>
      </c>
      <c r="AA59" s="2">
        <v>49.995</v>
      </c>
      <c r="AB59" s="2">
        <v>19294.5</v>
      </c>
      <c r="AC59" s="2">
        <v>843.449</v>
      </c>
      <c r="AD59" s="2">
        <v>901.38</v>
      </c>
      <c r="AE59" s="2" t="s">
        <v>75</v>
      </c>
      <c r="AF59" s="2">
        <v>-4831.21</v>
      </c>
      <c r="AG59" s="2">
        <v>0</v>
      </c>
      <c r="AH59" s="2">
        <v>247.06</v>
      </c>
      <c r="AI59" s="2">
        <v>247.06</v>
      </c>
      <c r="AJ59" s="2">
        <v>0</v>
      </c>
      <c r="AK59" s="2">
        <v>247.06</v>
      </c>
      <c r="AL59" s="2">
        <v>247.06</v>
      </c>
      <c r="AM59" s="2">
        <v>8185</v>
      </c>
      <c r="AN59" s="2">
        <v>21395</v>
      </c>
      <c r="AO59" s="2">
        <v>29580</v>
      </c>
      <c r="AP59" s="2">
        <v>29502.84</v>
      </c>
      <c r="AQ59" s="2">
        <v>13348.47</v>
      </c>
      <c r="AR59" s="2">
        <v>16154.37</v>
      </c>
      <c r="AS59" s="2">
        <v>27.91</v>
      </c>
      <c r="AT59" s="2">
        <v>24.91</v>
      </c>
      <c r="AW59" s="2">
        <v>0</v>
      </c>
      <c r="AX59" s="14">
        <v>0</v>
      </c>
      <c r="AY59" s="2">
        <v>247.06</v>
      </c>
      <c r="AZ59" s="2">
        <v>247.06</v>
      </c>
      <c r="BA59" s="2">
        <v>291</v>
      </c>
      <c r="BB59" s="14">
        <v>291</v>
      </c>
      <c r="BC59" s="2">
        <v>247.06</v>
      </c>
      <c r="BD59" s="2">
        <v>247.06</v>
      </c>
      <c r="BG59" s="17">
        <f t="shared" si="0"/>
        <v>247.06</v>
      </c>
      <c r="BH59" s="17">
        <f t="shared" ref="BH59:BJ59" si="126">AJ59</f>
        <v>0</v>
      </c>
      <c r="BI59" s="17">
        <f t="shared" si="126"/>
        <v>247.06</v>
      </c>
      <c r="BJ59" s="17">
        <f t="shared" si="126"/>
        <v>247.06</v>
      </c>
      <c r="BK59" s="2">
        <f t="shared" si="5"/>
        <v>0</v>
      </c>
      <c r="BL59" s="2">
        <f t="shared" si="6"/>
        <v>1</v>
      </c>
      <c r="BM59" s="2">
        <f t="shared" si="7"/>
        <v>1</v>
      </c>
      <c r="BN59" s="2">
        <f t="shared" si="8"/>
        <v>247.06</v>
      </c>
      <c r="BO59" s="17">
        <f t="shared" si="2"/>
        <v>247.06</v>
      </c>
      <c r="BP59" s="17">
        <f t="shared" ref="BP59:BR59" si="127">AG59</f>
        <v>0</v>
      </c>
      <c r="BQ59" s="17">
        <f t="shared" si="127"/>
        <v>247.06</v>
      </c>
      <c r="BR59" s="17">
        <f t="shared" si="127"/>
        <v>247.06</v>
      </c>
      <c r="BS59" s="2">
        <f t="shared" si="10"/>
        <v>0</v>
      </c>
      <c r="BT59" s="2">
        <f t="shared" si="11"/>
        <v>1</v>
      </c>
      <c r="BU59" s="2">
        <f t="shared" si="12"/>
        <v>1</v>
      </c>
      <c r="BV59" s="2">
        <f t="shared" si="13"/>
        <v>247.06</v>
      </c>
    </row>
    <row r="60" s="2" customFormat="1" spans="1:74">
      <c r="A60" s="7">
        <v>59</v>
      </c>
      <c r="B60" s="2" t="s">
        <v>190</v>
      </c>
      <c r="C60" s="2">
        <v>22242.34</v>
      </c>
      <c r="D60" s="2">
        <v>-7971</v>
      </c>
      <c r="E60" s="2">
        <v>15620.52</v>
      </c>
      <c r="F60" s="2">
        <v>12976.92</v>
      </c>
      <c r="G60" s="2">
        <v>28.09</v>
      </c>
      <c r="H60" s="2">
        <v>7199</v>
      </c>
      <c r="I60" s="2">
        <v>0</v>
      </c>
      <c r="J60" s="2">
        <v>193.33</v>
      </c>
      <c r="K60" s="2">
        <v>0</v>
      </c>
      <c r="L60" s="2">
        <v>280.52</v>
      </c>
      <c r="M60" s="2">
        <v>271.1</v>
      </c>
      <c r="N60" s="2">
        <v>272.26</v>
      </c>
      <c r="O60" s="2">
        <v>727.26</v>
      </c>
      <c r="P60" s="2">
        <v>726.02</v>
      </c>
      <c r="Q60" s="2">
        <v>0</v>
      </c>
      <c r="R60" s="2">
        <v>290.4</v>
      </c>
      <c r="S60" s="2">
        <v>150.7</v>
      </c>
      <c r="T60" s="2">
        <v>150.59</v>
      </c>
      <c r="U60" s="2">
        <v>22188.61</v>
      </c>
      <c r="V60" s="2">
        <v>8082.769</v>
      </c>
      <c r="W60" s="2">
        <v>6585.67</v>
      </c>
      <c r="X60" s="2">
        <v>8607.948</v>
      </c>
      <c r="Y60" s="2">
        <v>15193.618</v>
      </c>
      <c r="Z60" s="2">
        <v>104.386</v>
      </c>
      <c r="AA60" s="2">
        <v>50.031</v>
      </c>
      <c r="AB60" s="2">
        <v>19340.84</v>
      </c>
      <c r="AC60" s="2">
        <v>908.881</v>
      </c>
      <c r="AD60" s="2">
        <v>903.24</v>
      </c>
      <c r="AE60" s="2" t="s">
        <v>75</v>
      </c>
      <c r="AF60" s="2">
        <v>-4829.95</v>
      </c>
      <c r="AG60" s="2">
        <v>0</v>
      </c>
      <c r="AH60" s="2">
        <v>247.06</v>
      </c>
      <c r="AI60" s="2">
        <v>247.06</v>
      </c>
      <c r="AJ60" s="2">
        <v>0</v>
      </c>
      <c r="AK60" s="2">
        <v>247.06</v>
      </c>
      <c r="AL60" s="2">
        <v>247.06</v>
      </c>
      <c r="AM60" s="2">
        <v>8070</v>
      </c>
      <c r="AN60" s="2">
        <v>21895</v>
      </c>
      <c r="AO60" s="2">
        <v>29965</v>
      </c>
      <c r="AP60" s="2">
        <v>29012.36</v>
      </c>
      <c r="AQ60" s="2">
        <v>13518.02</v>
      </c>
      <c r="AR60" s="2">
        <v>15494.34</v>
      </c>
      <c r="AS60" s="2">
        <v>28.09</v>
      </c>
      <c r="AT60" s="2">
        <v>24.67</v>
      </c>
      <c r="AW60" s="2">
        <v>0</v>
      </c>
      <c r="AX60" s="14">
        <v>0</v>
      </c>
      <c r="AY60" s="2">
        <v>247.06</v>
      </c>
      <c r="AZ60" s="2">
        <v>247.06</v>
      </c>
      <c r="BA60" s="2">
        <v>291</v>
      </c>
      <c r="BB60" s="14">
        <v>291</v>
      </c>
      <c r="BC60" s="2">
        <v>247.06</v>
      </c>
      <c r="BD60" s="2">
        <v>247.06</v>
      </c>
      <c r="BG60" s="17">
        <f t="shared" si="0"/>
        <v>247.06</v>
      </c>
      <c r="BH60" s="17">
        <f t="shared" ref="BH60:BJ60" si="128">AJ60</f>
        <v>0</v>
      </c>
      <c r="BI60" s="17">
        <f t="shared" si="128"/>
        <v>247.06</v>
      </c>
      <c r="BJ60" s="17">
        <f t="shared" si="128"/>
        <v>247.06</v>
      </c>
      <c r="BK60" s="2">
        <f t="shared" si="5"/>
        <v>0</v>
      </c>
      <c r="BL60" s="2">
        <f t="shared" si="6"/>
        <v>1</v>
      </c>
      <c r="BM60" s="2">
        <f t="shared" si="7"/>
        <v>1</v>
      </c>
      <c r="BN60" s="2">
        <f t="shared" si="8"/>
        <v>247.06</v>
      </c>
      <c r="BO60" s="17">
        <f t="shared" si="2"/>
        <v>247.06</v>
      </c>
      <c r="BP60" s="17">
        <f t="shared" ref="BP60:BR60" si="129">AG60</f>
        <v>0</v>
      </c>
      <c r="BQ60" s="17">
        <f t="shared" si="129"/>
        <v>247.06</v>
      </c>
      <c r="BR60" s="17">
        <f t="shared" si="129"/>
        <v>247.06</v>
      </c>
      <c r="BS60" s="2">
        <f t="shared" si="10"/>
        <v>0</v>
      </c>
      <c r="BT60" s="2">
        <f t="shared" si="11"/>
        <v>1</v>
      </c>
      <c r="BU60" s="2">
        <f t="shared" si="12"/>
        <v>1</v>
      </c>
      <c r="BV60" s="2">
        <f t="shared" si="13"/>
        <v>247.06</v>
      </c>
    </row>
    <row r="61" s="2" customFormat="1" spans="1:74">
      <c r="A61" s="7">
        <v>60</v>
      </c>
      <c r="B61" s="2" t="s">
        <v>191</v>
      </c>
      <c r="C61" s="2">
        <v>22698.47</v>
      </c>
      <c r="D61" s="2">
        <v>-8243.61</v>
      </c>
      <c r="E61" s="2">
        <v>15616.27</v>
      </c>
      <c r="F61" s="2">
        <v>13030.38</v>
      </c>
      <c r="G61" s="2">
        <v>27.8</v>
      </c>
      <c r="H61" s="2">
        <v>7199</v>
      </c>
      <c r="I61" s="2">
        <v>0</v>
      </c>
      <c r="J61" s="2">
        <v>194.17</v>
      </c>
      <c r="K61" s="2">
        <v>0</v>
      </c>
      <c r="L61" s="2">
        <v>279.95</v>
      </c>
      <c r="M61" s="2">
        <v>271.1</v>
      </c>
      <c r="N61" s="2">
        <v>271.79</v>
      </c>
      <c r="O61" s="2">
        <v>727.67</v>
      </c>
      <c r="P61" s="2">
        <v>726.02</v>
      </c>
      <c r="Q61" s="2">
        <v>0</v>
      </c>
      <c r="R61" s="2">
        <v>292.4</v>
      </c>
      <c r="S61" s="2">
        <v>149.64</v>
      </c>
      <c r="T61" s="2">
        <v>149.85</v>
      </c>
      <c r="U61" s="2">
        <v>22810.25</v>
      </c>
      <c r="V61" s="2">
        <v>8201.822</v>
      </c>
      <c r="W61" s="2">
        <v>6846.536</v>
      </c>
      <c r="X61" s="2">
        <v>8226.298</v>
      </c>
      <c r="Y61" s="2">
        <v>15072.833</v>
      </c>
      <c r="Z61" s="2">
        <v>103.656</v>
      </c>
      <c r="AA61" s="2">
        <v>49.969</v>
      </c>
      <c r="AB61" s="2">
        <v>19073.55</v>
      </c>
      <c r="AC61" s="2">
        <v>1028.363</v>
      </c>
      <c r="AD61" s="2">
        <v>909.79</v>
      </c>
      <c r="AE61" s="2" t="s">
        <v>75</v>
      </c>
      <c r="AF61" s="2">
        <v>-4825.887</v>
      </c>
      <c r="AG61" s="2">
        <v>0</v>
      </c>
      <c r="AH61" s="2">
        <v>247.06</v>
      </c>
      <c r="AI61" s="2">
        <v>247.06</v>
      </c>
      <c r="AJ61" s="2">
        <v>0</v>
      </c>
      <c r="AK61" s="2">
        <v>247.06</v>
      </c>
      <c r="AL61" s="2">
        <v>247.06</v>
      </c>
      <c r="AM61" s="2">
        <v>7954</v>
      </c>
      <c r="AN61" s="2">
        <v>22249</v>
      </c>
      <c r="AO61" s="2">
        <v>30203</v>
      </c>
      <c r="AP61" s="2">
        <v>28480.98</v>
      </c>
      <c r="AQ61" s="2">
        <v>13727.45</v>
      </c>
      <c r="AR61" s="2">
        <v>14753.53</v>
      </c>
      <c r="AS61" s="2">
        <v>27.8</v>
      </c>
      <c r="AT61" s="2">
        <v>24.4</v>
      </c>
      <c r="AW61" s="2">
        <v>0</v>
      </c>
      <c r="AX61" s="14">
        <v>0</v>
      </c>
      <c r="AY61" s="2">
        <v>247.06</v>
      </c>
      <c r="AZ61" s="2">
        <v>247.06</v>
      </c>
      <c r="BA61" s="2">
        <v>291</v>
      </c>
      <c r="BB61" s="14">
        <v>291</v>
      </c>
      <c r="BC61" s="2">
        <v>247.06</v>
      </c>
      <c r="BD61" s="2">
        <v>247.06</v>
      </c>
      <c r="BG61" s="17">
        <f t="shared" si="0"/>
        <v>247.06</v>
      </c>
      <c r="BH61" s="17">
        <f t="shared" ref="BH61:BJ61" si="130">AJ61</f>
        <v>0</v>
      </c>
      <c r="BI61" s="17">
        <f t="shared" si="130"/>
        <v>247.06</v>
      </c>
      <c r="BJ61" s="17">
        <f t="shared" si="130"/>
        <v>247.06</v>
      </c>
      <c r="BK61" s="2">
        <f t="shared" si="5"/>
        <v>0</v>
      </c>
      <c r="BL61" s="2">
        <f t="shared" si="6"/>
        <v>1</v>
      </c>
      <c r="BM61" s="2">
        <f t="shared" si="7"/>
        <v>1</v>
      </c>
      <c r="BN61" s="2">
        <f t="shared" si="8"/>
        <v>247.06</v>
      </c>
      <c r="BO61" s="17">
        <f t="shared" si="2"/>
        <v>247.06</v>
      </c>
      <c r="BP61" s="17">
        <f t="shared" ref="BP61:BR61" si="131">AG61</f>
        <v>0</v>
      </c>
      <c r="BQ61" s="17">
        <f t="shared" si="131"/>
        <v>247.06</v>
      </c>
      <c r="BR61" s="17">
        <f t="shared" si="131"/>
        <v>247.06</v>
      </c>
      <c r="BS61" s="2">
        <f t="shared" si="10"/>
        <v>0</v>
      </c>
      <c r="BT61" s="2">
        <f t="shared" si="11"/>
        <v>1</v>
      </c>
      <c r="BU61" s="2">
        <f t="shared" si="12"/>
        <v>1</v>
      </c>
      <c r="BV61" s="2">
        <f t="shared" si="13"/>
        <v>247.06</v>
      </c>
    </row>
    <row r="62" s="2" customFormat="1" spans="1:74">
      <c r="A62" s="7">
        <v>61</v>
      </c>
      <c r="B62" s="2" t="s">
        <v>192</v>
      </c>
      <c r="C62" s="2">
        <v>23145.68</v>
      </c>
      <c r="D62" s="2">
        <v>-8467.56</v>
      </c>
      <c r="E62" s="2">
        <v>15622.63</v>
      </c>
      <c r="F62" s="2">
        <v>13326.04</v>
      </c>
      <c r="G62" s="2">
        <v>27.82</v>
      </c>
      <c r="H62" s="2">
        <v>7200</v>
      </c>
      <c r="I62" s="2">
        <v>0</v>
      </c>
      <c r="J62" s="2">
        <v>193.33</v>
      </c>
      <c r="K62" s="2">
        <v>0</v>
      </c>
      <c r="L62" s="2">
        <v>279</v>
      </c>
      <c r="M62" s="2">
        <v>270.86</v>
      </c>
      <c r="N62" s="2">
        <v>271.79</v>
      </c>
      <c r="O62" s="2">
        <v>725.61</v>
      </c>
      <c r="P62" s="2">
        <v>727.67</v>
      </c>
      <c r="Q62" s="2">
        <v>0</v>
      </c>
      <c r="R62" s="2">
        <v>292.1</v>
      </c>
      <c r="S62" s="2">
        <v>150.33</v>
      </c>
      <c r="T62" s="2">
        <v>150.07</v>
      </c>
      <c r="U62" s="2">
        <v>23114.74</v>
      </c>
      <c r="V62" s="2">
        <v>8830.419</v>
      </c>
      <c r="W62" s="2">
        <v>8216.257</v>
      </c>
      <c r="X62" s="2">
        <v>8430.24</v>
      </c>
      <c r="Y62" s="2">
        <v>16646.498</v>
      </c>
      <c r="Z62" s="2">
        <v>103.672</v>
      </c>
      <c r="AA62" s="2">
        <v>49.963</v>
      </c>
      <c r="AB62" s="2">
        <v>19040.81</v>
      </c>
      <c r="AC62" s="2">
        <v>1011.98</v>
      </c>
      <c r="AD62" s="2">
        <v>915.51</v>
      </c>
      <c r="AE62" s="2" t="s">
        <v>75</v>
      </c>
      <c r="AF62" s="2">
        <v>-4828.969</v>
      </c>
      <c r="AG62" s="2">
        <v>0</v>
      </c>
      <c r="AH62" s="2">
        <v>247.06</v>
      </c>
      <c r="AI62" s="2">
        <v>247.06</v>
      </c>
      <c r="AJ62" s="2">
        <v>0</v>
      </c>
      <c r="AK62" s="2">
        <v>247.06</v>
      </c>
      <c r="AL62" s="2">
        <v>247.06</v>
      </c>
      <c r="AM62" s="2">
        <v>7849</v>
      </c>
      <c r="AN62" s="2">
        <v>22573</v>
      </c>
      <c r="AO62" s="2">
        <v>30422</v>
      </c>
      <c r="AP62" s="2">
        <v>28027.61</v>
      </c>
      <c r="AQ62" s="2">
        <v>13985.97</v>
      </c>
      <c r="AR62" s="2">
        <v>14041.64</v>
      </c>
      <c r="AS62" s="2">
        <v>27.82</v>
      </c>
      <c r="AT62" s="2">
        <v>24.22</v>
      </c>
      <c r="AW62" s="2">
        <v>0</v>
      </c>
      <c r="AX62" s="14">
        <v>0</v>
      </c>
      <c r="AY62" s="2">
        <v>247.06</v>
      </c>
      <c r="AZ62" s="2">
        <v>247.06</v>
      </c>
      <c r="BA62" s="2">
        <v>291</v>
      </c>
      <c r="BB62" s="14">
        <v>291</v>
      </c>
      <c r="BC62" s="2">
        <v>247.06</v>
      </c>
      <c r="BD62" s="2">
        <v>247.06</v>
      </c>
      <c r="BG62" s="17">
        <f t="shared" si="0"/>
        <v>247.06</v>
      </c>
      <c r="BH62" s="17">
        <f t="shared" ref="BH62:BJ62" si="132">AJ62</f>
        <v>0</v>
      </c>
      <c r="BI62" s="17">
        <f t="shared" si="132"/>
        <v>247.06</v>
      </c>
      <c r="BJ62" s="17">
        <f t="shared" si="132"/>
        <v>247.06</v>
      </c>
      <c r="BK62" s="2">
        <f t="shared" si="5"/>
        <v>0</v>
      </c>
      <c r="BL62" s="2">
        <f t="shared" si="6"/>
        <v>1</v>
      </c>
      <c r="BM62" s="2">
        <f t="shared" si="7"/>
        <v>1</v>
      </c>
      <c r="BN62" s="2">
        <f t="shared" si="8"/>
        <v>247.06</v>
      </c>
      <c r="BO62" s="17">
        <f t="shared" si="2"/>
        <v>247.06</v>
      </c>
      <c r="BP62" s="17">
        <f t="shared" ref="BP62:BR62" si="133">AG62</f>
        <v>0</v>
      </c>
      <c r="BQ62" s="17">
        <f t="shared" si="133"/>
        <v>247.06</v>
      </c>
      <c r="BR62" s="17">
        <f t="shared" si="133"/>
        <v>247.06</v>
      </c>
      <c r="BS62" s="2">
        <f t="shared" si="10"/>
        <v>0</v>
      </c>
      <c r="BT62" s="2">
        <f t="shared" si="11"/>
        <v>1</v>
      </c>
      <c r="BU62" s="2">
        <f t="shared" si="12"/>
        <v>1</v>
      </c>
      <c r="BV62" s="2">
        <f t="shared" si="13"/>
        <v>247.06</v>
      </c>
    </row>
    <row r="63" s="2" customFormat="1" spans="1:74">
      <c r="A63" s="7">
        <v>62</v>
      </c>
      <c r="B63" s="2" t="s">
        <v>193</v>
      </c>
      <c r="C63" s="2">
        <v>23441.29</v>
      </c>
      <c r="D63" s="2">
        <v>-8522.08</v>
      </c>
      <c r="E63" s="2">
        <v>15624.17</v>
      </c>
      <c r="F63" s="2">
        <v>14396.95</v>
      </c>
      <c r="G63" s="2">
        <v>27.59</v>
      </c>
      <c r="H63" s="2">
        <v>7199</v>
      </c>
      <c r="I63" s="2">
        <v>0</v>
      </c>
      <c r="J63" s="2">
        <v>192.46</v>
      </c>
      <c r="K63" s="2">
        <v>0</v>
      </c>
      <c r="L63" s="2">
        <v>280.06</v>
      </c>
      <c r="M63" s="2">
        <v>272.26</v>
      </c>
      <c r="N63" s="2">
        <v>271.56</v>
      </c>
      <c r="O63" s="2">
        <v>727.26</v>
      </c>
      <c r="P63" s="2">
        <v>726.02</v>
      </c>
      <c r="Q63" s="2">
        <v>0</v>
      </c>
      <c r="R63" s="2">
        <v>290.3</v>
      </c>
      <c r="S63" s="2">
        <v>149.91</v>
      </c>
      <c r="T63" s="2">
        <v>150.28</v>
      </c>
      <c r="U63" s="2">
        <v>23340.1</v>
      </c>
      <c r="V63" s="2">
        <v>8859.639</v>
      </c>
      <c r="W63" s="2">
        <v>9036.281</v>
      </c>
      <c r="X63" s="2">
        <v>8362.207</v>
      </c>
      <c r="Y63" s="2">
        <v>17398.488</v>
      </c>
      <c r="Z63" s="2">
        <v>103.549</v>
      </c>
      <c r="AA63" s="2">
        <v>50.016</v>
      </c>
      <c r="AB63" s="2">
        <v>19405.44</v>
      </c>
      <c r="AC63" s="2">
        <v>761.074</v>
      </c>
      <c r="AD63" s="2">
        <v>931.84</v>
      </c>
      <c r="AE63" s="2" t="s">
        <v>75</v>
      </c>
      <c r="AF63" s="2">
        <v>-4835.973</v>
      </c>
      <c r="AG63" s="2">
        <v>0</v>
      </c>
      <c r="AH63" s="2">
        <v>247.06</v>
      </c>
      <c r="AI63" s="2">
        <v>247.06</v>
      </c>
      <c r="AJ63" s="2">
        <v>0</v>
      </c>
      <c r="AK63" s="2">
        <v>247.06</v>
      </c>
      <c r="AL63" s="2">
        <v>247.06</v>
      </c>
      <c r="AM63" s="2">
        <v>7755</v>
      </c>
      <c r="AN63" s="2">
        <v>22866</v>
      </c>
      <c r="AO63" s="2">
        <v>30621</v>
      </c>
      <c r="AP63" s="2">
        <v>27334.13</v>
      </c>
      <c r="AQ63" s="2">
        <v>14116.13</v>
      </c>
      <c r="AR63" s="2">
        <v>13218</v>
      </c>
      <c r="AS63" s="2">
        <v>27.59</v>
      </c>
      <c r="AT63" s="2">
        <v>24.28</v>
      </c>
      <c r="AW63" s="2">
        <v>0</v>
      </c>
      <c r="AX63" s="14">
        <v>0</v>
      </c>
      <c r="AY63" s="2">
        <v>247.06</v>
      </c>
      <c r="AZ63" s="2">
        <v>247.06</v>
      </c>
      <c r="BA63" s="2">
        <v>291</v>
      </c>
      <c r="BB63" s="14">
        <v>291</v>
      </c>
      <c r="BC63" s="2">
        <v>247.06</v>
      </c>
      <c r="BD63" s="2">
        <v>247.06</v>
      </c>
      <c r="BG63" s="17">
        <f t="shared" si="0"/>
        <v>247.06</v>
      </c>
      <c r="BH63" s="17">
        <f t="shared" ref="BH63:BJ63" si="134">AJ63</f>
        <v>0</v>
      </c>
      <c r="BI63" s="17">
        <f t="shared" si="134"/>
        <v>247.06</v>
      </c>
      <c r="BJ63" s="17">
        <f t="shared" si="134"/>
        <v>247.06</v>
      </c>
      <c r="BK63" s="2">
        <f t="shared" si="5"/>
        <v>0</v>
      </c>
      <c r="BL63" s="2">
        <f t="shared" si="6"/>
        <v>1</v>
      </c>
      <c r="BM63" s="2">
        <f t="shared" si="7"/>
        <v>1</v>
      </c>
      <c r="BN63" s="2">
        <f t="shared" si="8"/>
        <v>247.06</v>
      </c>
      <c r="BO63" s="17">
        <f t="shared" si="2"/>
        <v>247.06</v>
      </c>
      <c r="BP63" s="17">
        <f t="shared" ref="BP63:BR63" si="135">AG63</f>
        <v>0</v>
      </c>
      <c r="BQ63" s="17">
        <f t="shared" si="135"/>
        <v>247.06</v>
      </c>
      <c r="BR63" s="17">
        <f t="shared" si="135"/>
        <v>247.06</v>
      </c>
      <c r="BS63" s="2">
        <f t="shared" si="10"/>
        <v>0</v>
      </c>
      <c r="BT63" s="2">
        <f t="shared" si="11"/>
        <v>1</v>
      </c>
      <c r="BU63" s="2">
        <f t="shared" si="12"/>
        <v>1</v>
      </c>
      <c r="BV63" s="2">
        <f t="shared" si="13"/>
        <v>247.06</v>
      </c>
    </row>
    <row r="64" s="2" customFormat="1" spans="1:74">
      <c r="A64" s="7">
        <v>63</v>
      </c>
      <c r="B64" s="2" t="s">
        <v>194</v>
      </c>
      <c r="C64" s="2">
        <v>24039.42</v>
      </c>
      <c r="D64" s="2">
        <v>-8769.01</v>
      </c>
      <c r="E64" s="2">
        <v>15633.64</v>
      </c>
      <c r="F64" s="2">
        <v>15222.16</v>
      </c>
      <c r="G64" s="2">
        <v>27.58</v>
      </c>
      <c r="H64" s="2">
        <v>7199</v>
      </c>
      <c r="I64" s="2">
        <v>0</v>
      </c>
      <c r="J64" s="2">
        <v>193.33</v>
      </c>
      <c r="K64" s="2">
        <v>0</v>
      </c>
      <c r="L64" s="2">
        <v>280.06</v>
      </c>
      <c r="M64" s="2">
        <v>271.1</v>
      </c>
      <c r="N64" s="2">
        <v>269.23</v>
      </c>
      <c r="O64" s="2">
        <v>726.44</v>
      </c>
      <c r="P64" s="2">
        <v>726.85</v>
      </c>
      <c r="Q64" s="2">
        <v>0</v>
      </c>
      <c r="R64" s="2">
        <v>290</v>
      </c>
      <c r="S64" s="2">
        <v>150.44</v>
      </c>
      <c r="T64" s="2">
        <v>150.22</v>
      </c>
      <c r="U64" s="2">
        <v>23897.26</v>
      </c>
      <c r="V64" s="2">
        <v>9225.342</v>
      </c>
      <c r="W64" s="2">
        <v>9609.721</v>
      </c>
      <c r="X64" s="2">
        <v>7770.31</v>
      </c>
      <c r="Y64" s="2">
        <v>17380.031</v>
      </c>
      <c r="Z64" s="2">
        <v>103.943</v>
      </c>
      <c r="AA64" s="2">
        <v>49.988</v>
      </c>
      <c r="AB64" s="2">
        <v>19045.28</v>
      </c>
      <c r="AC64" s="2">
        <v>951.477</v>
      </c>
      <c r="AD64" s="2">
        <v>934.66</v>
      </c>
      <c r="AE64" s="2" t="s">
        <v>75</v>
      </c>
      <c r="AF64" s="2">
        <v>-4822.105</v>
      </c>
      <c r="AG64" s="2">
        <v>0</v>
      </c>
      <c r="AH64" s="2">
        <v>247.06</v>
      </c>
      <c r="AI64" s="2">
        <v>247.06</v>
      </c>
      <c r="AJ64" s="2">
        <v>0</v>
      </c>
      <c r="AK64" s="2">
        <v>247.06</v>
      </c>
      <c r="AL64" s="2">
        <v>247.06</v>
      </c>
      <c r="AM64" s="2">
        <v>7666</v>
      </c>
      <c r="AN64" s="2">
        <v>23161</v>
      </c>
      <c r="AO64" s="2">
        <v>30827</v>
      </c>
      <c r="AP64" s="2">
        <v>26561.56</v>
      </c>
      <c r="AQ64" s="2">
        <v>14222.6</v>
      </c>
      <c r="AR64" s="2">
        <v>12338.96</v>
      </c>
      <c r="AS64" s="2">
        <v>27.58</v>
      </c>
      <c r="AT64" s="2">
        <v>24.35</v>
      </c>
      <c r="AW64" s="2">
        <v>0</v>
      </c>
      <c r="AX64" s="14">
        <v>0</v>
      </c>
      <c r="AY64" s="2">
        <v>247.06</v>
      </c>
      <c r="AZ64" s="2">
        <v>247.06</v>
      </c>
      <c r="BA64" s="2">
        <v>291</v>
      </c>
      <c r="BB64" s="14">
        <v>291</v>
      </c>
      <c r="BC64" s="2">
        <v>247.06</v>
      </c>
      <c r="BD64" s="2">
        <v>247.06</v>
      </c>
      <c r="BG64" s="17">
        <f t="shared" si="0"/>
        <v>247.06</v>
      </c>
      <c r="BH64" s="17">
        <f t="shared" ref="BH64:BJ64" si="136">AJ64</f>
        <v>0</v>
      </c>
      <c r="BI64" s="17">
        <f t="shared" si="136"/>
        <v>247.06</v>
      </c>
      <c r="BJ64" s="17">
        <f t="shared" si="136"/>
        <v>247.06</v>
      </c>
      <c r="BK64" s="2">
        <f t="shared" si="5"/>
        <v>0</v>
      </c>
      <c r="BL64" s="2">
        <f t="shared" si="6"/>
        <v>1</v>
      </c>
      <c r="BM64" s="2">
        <f t="shared" si="7"/>
        <v>1</v>
      </c>
      <c r="BN64" s="2">
        <f t="shared" si="8"/>
        <v>247.06</v>
      </c>
      <c r="BO64" s="17">
        <f t="shared" si="2"/>
        <v>247.06</v>
      </c>
      <c r="BP64" s="17">
        <f t="shared" ref="BP64:BR64" si="137">AG64</f>
        <v>0</v>
      </c>
      <c r="BQ64" s="17">
        <f t="shared" si="137"/>
        <v>247.06</v>
      </c>
      <c r="BR64" s="17">
        <f t="shared" si="137"/>
        <v>247.06</v>
      </c>
      <c r="BS64" s="2">
        <f t="shared" si="10"/>
        <v>0</v>
      </c>
      <c r="BT64" s="2">
        <f t="shared" si="11"/>
        <v>1</v>
      </c>
      <c r="BU64" s="2">
        <f t="shared" si="12"/>
        <v>1</v>
      </c>
      <c r="BV64" s="2">
        <f t="shared" si="13"/>
        <v>247.06</v>
      </c>
    </row>
    <row r="65" s="3" customFormat="1" spans="1:74">
      <c r="A65" s="18">
        <v>64</v>
      </c>
      <c r="B65" s="3" t="s">
        <v>195</v>
      </c>
      <c r="C65" s="3">
        <v>24389.47</v>
      </c>
      <c r="D65" s="3">
        <v>-8704.55</v>
      </c>
      <c r="E65" s="3">
        <v>15636.12</v>
      </c>
      <c r="F65" s="3">
        <v>15489.22</v>
      </c>
      <c r="G65" s="3">
        <v>27.17</v>
      </c>
      <c r="H65" s="3">
        <v>7199</v>
      </c>
      <c r="I65" s="3">
        <v>0</v>
      </c>
      <c r="J65" s="3">
        <v>193.33</v>
      </c>
      <c r="K65" s="3">
        <v>0</v>
      </c>
      <c r="L65" s="3">
        <v>279.17</v>
      </c>
      <c r="M65" s="3">
        <v>272.49</v>
      </c>
      <c r="N65" s="3">
        <v>271.56</v>
      </c>
      <c r="O65" s="3">
        <v>728.9</v>
      </c>
      <c r="P65" s="3">
        <v>727.67</v>
      </c>
      <c r="Q65" s="3">
        <v>0</v>
      </c>
      <c r="R65" s="3">
        <v>290.2</v>
      </c>
      <c r="S65" s="3">
        <v>149.7</v>
      </c>
      <c r="T65" s="3">
        <v>150.33</v>
      </c>
      <c r="U65" s="3">
        <v>24541.49</v>
      </c>
      <c r="V65" s="3">
        <v>9120.029</v>
      </c>
      <c r="W65" s="3">
        <v>11234.122</v>
      </c>
      <c r="X65" s="3">
        <v>7183.835</v>
      </c>
      <c r="Y65" s="3">
        <v>18417.956</v>
      </c>
      <c r="Z65" s="3">
        <v>104.261</v>
      </c>
      <c r="AA65" s="3">
        <v>49.966</v>
      </c>
      <c r="AB65" s="3">
        <v>19347.04</v>
      </c>
      <c r="AC65" s="3">
        <v>834.713</v>
      </c>
      <c r="AD65" s="3">
        <v>953.05</v>
      </c>
      <c r="AE65" s="3" t="s">
        <v>75</v>
      </c>
      <c r="AF65" s="3">
        <v>-4839.055</v>
      </c>
      <c r="AG65" s="3">
        <v>0</v>
      </c>
      <c r="AH65" s="3">
        <v>247.06</v>
      </c>
      <c r="AI65" s="3">
        <v>247.06</v>
      </c>
      <c r="AJ65" s="3">
        <v>0</v>
      </c>
      <c r="AK65" s="3">
        <v>247.06</v>
      </c>
      <c r="AL65" s="3">
        <v>247.06</v>
      </c>
      <c r="AM65" s="3">
        <v>7575</v>
      </c>
      <c r="AN65" s="3">
        <v>23484</v>
      </c>
      <c r="AO65" s="3">
        <v>31059</v>
      </c>
      <c r="AP65" s="3">
        <v>25740.97</v>
      </c>
      <c r="AQ65" s="3">
        <v>14331.77</v>
      </c>
      <c r="AR65" s="3">
        <v>11409.2</v>
      </c>
      <c r="AS65" s="3">
        <v>27.17</v>
      </c>
      <c r="AT65" s="3">
        <v>24.49</v>
      </c>
      <c r="AW65" s="3">
        <v>0</v>
      </c>
      <c r="AX65" s="19">
        <v>0</v>
      </c>
      <c r="AY65" s="3">
        <v>247.06</v>
      </c>
      <c r="AZ65" s="3">
        <v>247.06</v>
      </c>
      <c r="BA65" s="3">
        <v>291</v>
      </c>
      <c r="BB65" s="19">
        <v>291</v>
      </c>
      <c r="BC65" s="3">
        <v>247.06</v>
      </c>
      <c r="BD65" s="3">
        <v>247.06</v>
      </c>
      <c r="BG65" s="20">
        <f t="shared" ref="BG65:BG97" si="138">AY65</f>
        <v>247.06</v>
      </c>
      <c r="BH65" s="20">
        <f t="shared" ref="BH65:BJ65" si="139">AJ65</f>
        <v>0</v>
      </c>
      <c r="BI65" s="20">
        <f t="shared" si="139"/>
        <v>247.06</v>
      </c>
      <c r="BJ65" s="20">
        <f t="shared" si="139"/>
        <v>247.06</v>
      </c>
      <c r="BK65" s="3">
        <f t="shared" si="5"/>
        <v>0</v>
      </c>
      <c r="BL65" s="3">
        <f t="shared" si="6"/>
        <v>1</v>
      </c>
      <c r="BM65" s="3">
        <f t="shared" si="7"/>
        <v>1</v>
      </c>
      <c r="BN65" s="3">
        <f t="shared" si="8"/>
        <v>247.06</v>
      </c>
      <c r="BO65" s="20">
        <f t="shared" ref="BO65:BO97" si="140">AZ65</f>
        <v>247.06</v>
      </c>
      <c r="BP65" s="20">
        <f t="shared" ref="BP65:BR65" si="141">AG65</f>
        <v>0</v>
      </c>
      <c r="BQ65" s="20">
        <f t="shared" si="141"/>
        <v>247.06</v>
      </c>
      <c r="BR65" s="20">
        <f t="shared" si="141"/>
        <v>247.06</v>
      </c>
      <c r="BS65" s="3">
        <f t="shared" si="10"/>
        <v>0</v>
      </c>
      <c r="BT65" s="3">
        <f t="shared" si="11"/>
        <v>1</v>
      </c>
      <c r="BU65" s="3">
        <f t="shared" si="12"/>
        <v>1</v>
      </c>
      <c r="BV65" s="3">
        <f t="shared" si="13"/>
        <v>247.06</v>
      </c>
    </row>
    <row r="66" s="3" customFormat="1" spans="1:74">
      <c r="A66" s="18">
        <v>65</v>
      </c>
      <c r="B66" s="3" t="s">
        <v>196</v>
      </c>
      <c r="C66" s="3">
        <v>24909.23</v>
      </c>
      <c r="D66" s="3">
        <v>-7504.31</v>
      </c>
      <c r="E66" s="3">
        <v>16115.79</v>
      </c>
      <c r="F66" s="3">
        <v>13928.99</v>
      </c>
      <c r="G66" s="3">
        <v>25.81</v>
      </c>
      <c r="H66" s="3">
        <v>7200</v>
      </c>
      <c r="I66" s="3">
        <v>0</v>
      </c>
      <c r="J66" s="3">
        <v>192.46</v>
      </c>
      <c r="K66" s="3">
        <v>0</v>
      </c>
      <c r="L66" s="3">
        <v>279.83</v>
      </c>
      <c r="M66" s="3">
        <v>270.86</v>
      </c>
      <c r="N66" s="3">
        <v>271.1</v>
      </c>
      <c r="O66" s="3">
        <v>726.85</v>
      </c>
      <c r="P66" s="3">
        <v>726.44</v>
      </c>
      <c r="Q66" s="3">
        <v>0</v>
      </c>
      <c r="R66" s="3">
        <v>288.6</v>
      </c>
      <c r="S66" s="3">
        <v>150.54</v>
      </c>
      <c r="T66" s="3">
        <v>149.96</v>
      </c>
      <c r="U66" s="3">
        <v>25220.89</v>
      </c>
      <c r="V66" s="3">
        <v>7141.924</v>
      </c>
      <c r="W66" s="3">
        <v>11614.625</v>
      </c>
      <c r="X66" s="3">
        <v>6344.54</v>
      </c>
      <c r="Y66" s="3">
        <v>17959.165</v>
      </c>
      <c r="Z66" s="3">
        <v>104.002</v>
      </c>
      <c r="AA66" s="3">
        <v>50.033</v>
      </c>
      <c r="AB66" s="3">
        <v>19712.43</v>
      </c>
      <c r="AC66" s="3">
        <v>756.684</v>
      </c>
      <c r="AD66" s="3">
        <v>953.72</v>
      </c>
      <c r="AE66" s="3" t="s">
        <v>75</v>
      </c>
      <c r="AF66" s="3">
        <v>-4833.872</v>
      </c>
      <c r="AG66" s="3">
        <v>0</v>
      </c>
      <c r="AH66" s="3">
        <v>247.06</v>
      </c>
      <c r="AI66" s="3">
        <v>247.06</v>
      </c>
      <c r="AJ66" s="3">
        <v>0</v>
      </c>
      <c r="AK66" s="3">
        <v>247.06</v>
      </c>
      <c r="AL66" s="3">
        <v>247.06</v>
      </c>
      <c r="AM66" s="3">
        <v>7540</v>
      </c>
      <c r="AN66" s="3">
        <v>23923</v>
      </c>
      <c r="AO66" s="3">
        <v>31463</v>
      </c>
      <c r="AP66" s="3">
        <v>24817.07</v>
      </c>
      <c r="AQ66" s="3">
        <v>14376.61</v>
      </c>
      <c r="AR66" s="3">
        <v>10440.46</v>
      </c>
      <c r="AS66" s="3">
        <v>25.81</v>
      </c>
      <c r="AT66" s="3">
        <v>23.64</v>
      </c>
      <c r="AW66" s="3">
        <v>0</v>
      </c>
      <c r="AX66" s="19">
        <v>0</v>
      </c>
      <c r="AY66" s="3">
        <v>247.06</v>
      </c>
      <c r="AZ66" s="3">
        <v>247.06</v>
      </c>
      <c r="BA66" s="3">
        <v>291</v>
      </c>
      <c r="BB66" s="19">
        <v>291</v>
      </c>
      <c r="BC66" s="3">
        <v>247.06</v>
      </c>
      <c r="BD66" s="3">
        <v>247.06</v>
      </c>
      <c r="BG66" s="20">
        <f t="shared" si="138"/>
        <v>247.06</v>
      </c>
      <c r="BH66" s="20">
        <f t="shared" ref="BH66:BJ66" si="142">AJ66</f>
        <v>0</v>
      </c>
      <c r="BI66" s="20">
        <f t="shared" si="142"/>
        <v>247.06</v>
      </c>
      <c r="BJ66" s="20">
        <f t="shared" si="142"/>
        <v>247.06</v>
      </c>
      <c r="BK66" s="3">
        <f t="shared" ref="BK66:BK97" si="143">IF(BG66=0,1,0)</f>
        <v>0</v>
      </c>
      <c r="BL66" s="3">
        <f t="shared" ref="BL66:BL97" si="144">IF(BI66&gt;100,1,0)</f>
        <v>1</v>
      </c>
      <c r="BM66" s="3">
        <f t="shared" ref="BM66:BM97" si="145">IF(BK66&lt;&gt;BL66,1,0)</f>
        <v>1</v>
      </c>
      <c r="BN66" s="3">
        <f t="shared" ref="BN66:BN97" si="146">IF(BL66=1,BI66,0)</f>
        <v>247.06</v>
      </c>
      <c r="BO66" s="20">
        <f t="shared" si="140"/>
        <v>247.06</v>
      </c>
      <c r="BP66" s="20">
        <f t="shared" ref="BP66:BR66" si="147">AG66</f>
        <v>0</v>
      </c>
      <c r="BQ66" s="20">
        <f t="shared" si="147"/>
        <v>247.06</v>
      </c>
      <c r="BR66" s="20">
        <f t="shared" si="147"/>
        <v>247.06</v>
      </c>
      <c r="BS66" s="3">
        <f t="shared" ref="BS66:BS97" si="148">IF(BO66&lt;100,1,0)</f>
        <v>0</v>
      </c>
      <c r="BT66" s="3">
        <f t="shared" ref="BT66:BT97" si="149">IF(BQ66&gt;100,1,0)</f>
        <v>1</v>
      </c>
      <c r="BU66" s="3">
        <f t="shared" ref="BU66:BU97" si="150">IF(BS66&lt;&gt;BT66,1,0)</f>
        <v>1</v>
      </c>
      <c r="BV66" s="3">
        <f t="shared" ref="BV66:BV97" si="151">IF(BT66=1,BQ66,0)</f>
        <v>247.06</v>
      </c>
    </row>
    <row r="67" s="3" customFormat="1" spans="1:74">
      <c r="A67" s="18">
        <v>66</v>
      </c>
      <c r="B67" s="3" t="s">
        <v>197</v>
      </c>
      <c r="C67" s="3">
        <v>25955.85</v>
      </c>
      <c r="D67" s="3">
        <v>-8545.54</v>
      </c>
      <c r="E67" s="3">
        <v>16288.82</v>
      </c>
      <c r="F67" s="3">
        <v>16052.53</v>
      </c>
      <c r="G67" s="3">
        <v>25.16</v>
      </c>
      <c r="H67" s="3">
        <v>7197</v>
      </c>
      <c r="I67" s="3">
        <v>0</v>
      </c>
      <c r="J67" s="3">
        <v>193.33</v>
      </c>
      <c r="K67" s="3">
        <v>0</v>
      </c>
      <c r="L67" s="3">
        <v>280.66</v>
      </c>
      <c r="M67" s="3">
        <v>270.86</v>
      </c>
      <c r="N67" s="3">
        <v>272.26</v>
      </c>
      <c r="O67" s="3">
        <v>727.26</v>
      </c>
      <c r="P67" s="3">
        <v>726.85</v>
      </c>
      <c r="Q67" s="3">
        <v>0</v>
      </c>
      <c r="R67" s="3">
        <v>289.7</v>
      </c>
      <c r="S67" s="3">
        <v>150.07</v>
      </c>
      <c r="T67" s="3">
        <v>150.12</v>
      </c>
      <c r="U67" s="3">
        <v>25745.42</v>
      </c>
      <c r="V67" s="3">
        <v>8789.613</v>
      </c>
      <c r="W67" s="3">
        <v>12701.701</v>
      </c>
      <c r="X67" s="3">
        <v>6379.596</v>
      </c>
      <c r="Y67" s="3">
        <v>19081.297</v>
      </c>
      <c r="Z67" s="3">
        <v>104.372</v>
      </c>
      <c r="AA67" s="3">
        <v>49.978</v>
      </c>
      <c r="AB67" s="3">
        <v>19155.55</v>
      </c>
      <c r="AC67" s="3">
        <v>1149.293</v>
      </c>
      <c r="AD67" s="3">
        <v>921.59</v>
      </c>
      <c r="AE67" s="3" t="s">
        <v>75</v>
      </c>
      <c r="AF67" s="3">
        <v>-4833.171</v>
      </c>
      <c r="AG67" s="3">
        <v>0</v>
      </c>
      <c r="AH67" s="3">
        <v>247.06</v>
      </c>
      <c r="AI67" s="3">
        <v>247.06</v>
      </c>
      <c r="AJ67" s="3">
        <v>0</v>
      </c>
      <c r="AK67" s="3">
        <v>247.06</v>
      </c>
      <c r="AL67" s="3">
        <v>247.06</v>
      </c>
      <c r="AM67" s="3">
        <v>7345</v>
      </c>
      <c r="AN67" s="3">
        <v>24727</v>
      </c>
      <c r="AO67" s="3">
        <v>32072</v>
      </c>
      <c r="AP67" s="3">
        <v>23844.84</v>
      </c>
      <c r="AQ67" s="3">
        <v>14441.55</v>
      </c>
      <c r="AR67" s="3">
        <v>9403.29</v>
      </c>
      <c r="AS67" s="3">
        <v>25.16</v>
      </c>
      <c r="AT67" s="3">
        <v>23.69</v>
      </c>
      <c r="AW67" s="3">
        <v>0</v>
      </c>
      <c r="AX67" s="19">
        <v>0</v>
      </c>
      <c r="AY67" s="3">
        <v>247.06</v>
      </c>
      <c r="AZ67" s="3">
        <v>247.06</v>
      </c>
      <c r="BA67" s="3">
        <v>291</v>
      </c>
      <c r="BB67" s="19">
        <v>291</v>
      </c>
      <c r="BC67" s="3">
        <v>247.06</v>
      </c>
      <c r="BD67" s="3">
        <v>247.06</v>
      </c>
      <c r="BG67" s="20">
        <f t="shared" si="138"/>
        <v>247.06</v>
      </c>
      <c r="BH67" s="20">
        <f t="shared" ref="BH67:BJ67" si="152">AJ67</f>
        <v>0</v>
      </c>
      <c r="BI67" s="20">
        <f t="shared" si="152"/>
        <v>247.06</v>
      </c>
      <c r="BJ67" s="20">
        <f t="shared" si="152"/>
        <v>247.06</v>
      </c>
      <c r="BK67" s="3">
        <f t="shared" si="143"/>
        <v>0</v>
      </c>
      <c r="BL67" s="3">
        <f t="shared" si="144"/>
        <v>1</v>
      </c>
      <c r="BM67" s="3">
        <f t="shared" si="145"/>
        <v>1</v>
      </c>
      <c r="BN67" s="3">
        <f t="shared" si="146"/>
        <v>247.06</v>
      </c>
      <c r="BO67" s="20">
        <f t="shared" si="140"/>
        <v>247.06</v>
      </c>
      <c r="BP67" s="20">
        <f t="shared" ref="BP67:BR67" si="153">AG67</f>
        <v>0</v>
      </c>
      <c r="BQ67" s="20">
        <f t="shared" si="153"/>
        <v>247.06</v>
      </c>
      <c r="BR67" s="20">
        <f t="shared" si="153"/>
        <v>247.06</v>
      </c>
      <c r="BS67" s="3">
        <f t="shared" si="148"/>
        <v>0</v>
      </c>
      <c r="BT67" s="3">
        <f t="shared" si="149"/>
        <v>1</v>
      </c>
      <c r="BU67" s="3">
        <f t="shared" si="150"/>
        <v>1</v>
      </c>
      <c r="BV67" s="3">
        <f t="shared" si="151"/>
        <v>247.06</v>
      </c>
    </row>
    <row r="68" s="3" customFormat="1" spans="1:74">
      <c r="A68" s="18">
        <v>67</v>
      </c>
      <c r="B68" s="3" t="s">
        <v>198</v>
      </c>
      <c r="C68" s="3">
        <v>26362.19</v>
      </c>
      <c r="D68" s="3">
        <v>-8828.67</v>
      </c>
      <c r="E68" s="3">
        <v>16438.43</v>
      </c>
      <c r="F68" s="3">
        <v>16736.99</v>
      </c>
      <c r="G68" s="3">
        <v>24.81</v>
      </c>
      <c r="H68" s="3">
        <v>7197</v>
      </c>
      <c r="I68" s="3">
        <v>0</v>
      </c>
      <c r="J68" s="3">
        <v>192.46</v>
      </c>
      <c r="K68" s="3">
        <v>0</v>
      </c>
      <c r="L68" s="3">
        <v>280.07</v>
      </c>
      <c r="M68" s="3">
        <v>270.4</v>
      </c>
      <c r="N68" s="3">
        <v>271.56</v>
      </c>
      <c r="O68" s="3">
        <v>726.02</v>
      </c>
      <c r="P68" s="3">
        <v>728.49</v>
      </c>
      <c r="Q68" s="3">
        <v>0</v>
      </c>
      <c r="R68" s="3">
        <v>291.8</v>
      </c>
      <c r="S68" s="3">
        <v>149.54</v>
      </c>
      <c r="T68" s="3">
        <v>150.17</v>
      </c>
      <c r="U68" s="3">
        <v>26356.09</v>
      </c>
      <c r="V68" s="3">
        <v>8779.817</v>
      </c>
      <c r="W68" s="3">
        <v>13707.562</v>
      </c>
      <c r="X68" s="3">
        <v>5754.649</v>
      </c>
      <c r="Y68" s="3">
        <v>19462.211</v>
      </c>
      <c r="Z68" s="3">
        <v>104.022</v>
      </c>
      <c r="AA68" s="3">
        <v>50.034</v>
      </c>
      <c r="AB68" s="3">
        <v>18927.03</v>
      </c>
      <c r="AC68" s="3">
        <v>1097.844</v>
      </c>
      <c r="AD68" s="3">
        <v>926.54</v>
      </c>
      <c r="AE68" s="3" t="s">
        <v>75</v>
      </c>
      <c r="AF68" s="3">
        <v>-4831.07</v>
      </c>
      <c r="AG68" s="3">
        <v>0</v>
      </c>
      <c r="AH68" s="3">
        <v>247.06</v>
      </c>
      <c r="AI68" s="3">
        <v>247.06</v>
      </c>
      <c r="AJ68" s="3">
        <v>0</v>
      </c>
      <c r="AK68" s="3">
        <v>247.06</v>
      </c>
      <c r="AL68" s="3">
        <v>247.06</v>
      </c>
      <c r="AM68" s="3">
        <v>7183</v>
      </c>
      <c r="AN68" s="3">
        <v>25335</v>
      </c>
      <c r="AO68" s="3">
        <v>32518</v>
      </c>
      <c r="AP68" s="3">
        <v>22837.74</v>
      </c>
      <c r="AQ68" s="3">
        <v>14499.36</v>
      </c>
      <c r="AR68" s="3">
        <v>8338.38</v>
      </c>
      <c r="AS68" s="3">
        <v>24.81</v>
      </c>
      <c r="AT68" s="3">
        <v>23.88</v>
      </c>
      <c r="AW68" s="3">
        <v>0</v>
      </c>
      <c r="AX68" s="19">
        <v>0</v>
      </c>
      <c r="AY68" s="3">
        <v>247.06</v>
      </c>
      <c r="AZ68" s="3">
        <v>247.06</v>
      </c>
      <c r="BA68" s="3">
        <v>291</v>
      </c>
      <c r="BB68" s="19">
        <v>291</v>
      </c>
      <c r="BC68" s="3">
        <v>247.06</v>
      </c>
      <c r="BD68" s="3">
        <v>247.06</v>
      </c>
      <c r="BG68" s="20">
        <f t="shared" si="138"/>
        <v>247.06</v>
      </c>
      <c r="BH68" s="20">
        <f t="shared" ref="BH68:BJ68" si="154">AJ68</f>
        <v>0</v>
      </c>
      <c r="BI68" s="20">
        <f t="shared" si="154"/>
        <v>247.06</v>
      </c>
      <c r="BJ68" s="20">
        <f t="shared" si="154"/>
        <v>247.06</v>
      </c>
      <c r="BK68" s="3">
        <f t="shared" si="143"/>
        <v>0</v>
      </c>
      <c r="BL68" s="3">
        <f t="shared" si="144"/>
        <v>1</v>
      </c>
      <c r="BM68" s="3">
        <f t="shared" si="145"/>
        <v>1</v>
      </c>
      <c r="BN68" s="3">
        <f t="shared" si="146"/>
        <v>247.06</v>
      </c>
      <c r="BO68" s="20">
        <f t="shared" si="140"/>
        <v>247.06</v>
      </c>
      <c r="BP68" s="20">
        <f t="shared" ref="BP68:BR68" si="155">AG68</f>
        <v>0</v>
      </c>
      <c r="BQ68" s="20">
        <f t="shared" si="155"/>
        <v>247.06</v>
      </c>
      <c r="BR68" s="20">
        <f t="shared" si="155"/>
        <v>247.06</v>
      </c>
      <c r="BS68" s="3">
        <f t="shared" si="148"/>
        <v>0</v>
      </c>
      <c r="BT68" s="3">
        <f t="shared" si="149"/>
        <v>1</v>
      </c>
      <c r="BU68" s="3">
        <f t="shared" si="150"/>
        <v>1</v>
      </c>
      <c r="BV68" s="3">
        <f t="shared" si="151"/>
        <v>247.06</v>
      </c>
    </row>
    <row r="69" s="3" customFormat="1" spans="1:74">
      <c r="A69" s="18">
        <v>68</v>
      </c>
      <c r="B69" s="3" t="s">
        <v>199</v>
      </c>
      <c r="C69" s="3">
        <v>26698.36</v>
      </c>
      <c r="D69" s="3">
        <v>-8695.43</v>
      </c>
      <c r="E69" s="3">
        <v>16752.29</v>
      </c>
      <c r="F69" s="3">
        <v>18138.97</v>
      </c>
      <c r="G69" s="3">
        <v>23.98</v>
      </c>
      <c r="H69" s="3">
        <v>7196</v>
      </c>
      <c r="I69" s="3">
        <v>0</v>
      </c>
      <c r="J69" s="3">
        <v>193.33</v>
      </c>
      <c r="K69" s="3">
        <v>0</v>
      </c>
      <c r="L69" s="3">
        <v>280.3</v>
      </c>
      <c r="M69" s="3">
        <v>271.33</v>
      </c>
      <c r="N69" s="3">
        <v>271.1</v>
      </c>
      <c r="O69" s="3">
        <v>726.44</v>
      </c>
      <c r="P69" s="3">
        <v>725.61</v>
      </c>
      <c r="Q69" s="3">
        <v>0</v>
      </c>
      <c r="R69" s="3">
        <v>289.3</v>
      </c>
      <c r="S69" s="3">
        <v>150.12</v>
      </c>
      <c r="T69" s="3">
        <v>149.91</v>
      </c>
      <c r="U69" s="3">
        <v>26910.96</v>
      </c>
      <c r="V69" s="3">
        <v>8618.417</v>
      </c>
      <c r="W69" s="3">
        <v>14083.849</v>
      </c>
      <c r="X69" s="3">
        <v>5077.944</v>
      </c>
      <c r="Y69" s="3">
        <v>19161.793</v>
      </c>
      <c r="Z69" s="3">
        <v>123.836</v>
      </c>
      <c r="AA69" s="3">
        <v>50.031</v>
      </c>
      <c r="AB69" s="3">
        <v>18165.63</v>
      </c>
      <c r="AC69" s="3">
        <v>1646.582</v>
      </c>
      <c r="AD69" s="3">
        <v>940.48</v>
      </c>
      <c r="AE69" s="3" t="s">
        <v>75</v>
      </c>
      <c r="AF69" s="3">
        <v>-4837.094</v>
      </c>
      <c r="AG69" s="3">
        <v>0</v>
      </c>
      <c r="AH69" s="3">
        <v>247.06</v>
      </c>
      <c r="AI69" s="3">
        <v>247.06</v>
      </c>
      <c r="AJ69" s="3">
        <v>0</v>
      </c>
      <c r="AK69" s="3">
        <v>247.06</v>
      </c>
      <c r="AL69" s="3">
        <v>247.06</v>
      </c>
      <c r="AM69" s="3">
        <v>7003</v>
      </c>
      <c r="AN69" s="3">
        <v>26006</v>
      </c>
      <c r="AO69" s="3">
        <v>33009</v>
      </c>
      <c r="AP69" s="3">
        <v>21751.6</v>
      </c>
      <c r="AQ69" s="3">
        <v>14508.91</v>
      </c>
      <c r="AR69" s="3">
        <v>7242.69</v>
      </c>
      <c r="AS69" s="3">
        <v>23.98</v>
      </c>
      <c r="AT69" s="3">
        <v>23.8</v>
      </c>
      <c r="AW69" s="3">
        <v>0</v>
      </c>
      <c r="AX69" s="19">
        <v>0</v>
      </c>
      <c r="AY69" s="3">
        <v>247.06</v>
      </c>
      <c r="AZ69" s="3">
        <v>247.06</v>
      </c>
      <c r="BA69" s="3">
        <v>291</v>
      </c>
      <c r="BB69" s="19">
        <v>291</v>
      </c>
      <c r="BC69" s="3">
        <v>247.06</v>
      </c>
      <c r="BD69" s="3">
        <v>247.06</v>
      </c>
      <c r="BG69" s="20">
        <f t="shared" si="138"/>
        <v>247.06</v>
      </c>
      <c r="BH69" s="20">
        <f t="shared" ref="BH69:BJ69" si="156">AJ69</f>
        <v>0</v>
      </c>
      <c r="BI69" s="20">
        <f t="shared" si="156"/>
        <v>247.06</v>
      </c>
      <c r="BJ69" s="20">
        <f t="shared" si="156"/>
        <v>247.06</v>
      </c>
      <c r="BK69" s="3">
        <f t="shared" si="143"/>
        <v>0</v>
      </c>
      <c r="BL69" s="3">
        <f t="shared" si="144"/>
        <v>1</v>
      </c>
      <c r="BM69" s="3">
        <f t="shared" si="145"/>
        <v>1</v>
      </c>
      <c r="BN69" s="3">
        <f t="shared" si="146"/>
        <v>247.06</v>
      </c>
      <c r="BO69" s="20">
        <f t="shared" si="140"/>
        <v>247.06</v>
      </c>
      <c r="BP69" s="20">
        <f t="shared" ref="BP69:BR69" si="157">AG69</f>
        <v>0</v>
      </c>
      <c r="BQ69" s="20">
        <f t="shared" si="157"/>
        <v>247.06</v>
      </c>
      <c r="BR69" s="20">
        <f t="shared" si="157"/>
        <v>247.06</v>
      </c>
      <c r="BS69" s="3">
        <f t="shared" si="148"/>
        <v>0</v>
      </c>
      <c r="BT69" s="3">
        <f t="shared" si="149"/>
        <v>1</v>
      </c>
      <c r="BU69" s="3">
        <f t="shared" si="150"/>
        <v>1</v>
      </c>
      <c r="BV69" s="3">
        <f t="shared" si="151"/>
        <v>247.06</v>
      </c>
    </row>
    <row r="70" s="3" customFormat="1" spans="1:74">
      <c r="A70" s="18">
        <v>69</v>
      </c>
      <c r="B70" s="3" t="s">
        <v>200</v>
      </c>
      <c r="C70" s="3">
        <v>27429.59</v>
      </c>
      <c r="D70" s="3">
        <v>-7959</v>
      </c>
      <c r="E70" s="3">
        <v>17915.81</v>
      </c>
      <c r="F70" s="3">
        <v>18074.24</v>
      </c>
      <c r="G70" s="3">
        <v>207.33</v>
      </c>
      <c r="H70" s="3">
        <v>7197</v>
      </c>
      <c r="I70" s="3">
        <v>0</v>
      </c>
      <c r="J70" s="3">
        <v>193.33</v>
      </c>
      <c r="K70" s="3">
        <v>0</v>
      </c>
      <c r="L70" s="3">
        <v>280.94</v>
      </c>
      <c r="M70" s="3">
        <v>271.33</v>
      </c>
      <c r="N70" s="3">
        <v>272.26</v>
      </c>
      <c r="O70" s="3">
        <v>726.85</v>
      </c>
      <c r="P70" s="3">
        <v>727.26</v>
      </c>
      <c r="Q70" s="3">
        <v>0</v>
      </c>
      <c r="R70" s="3">
        <v>289.2</v>
      </c>
      <c r="S70" s="3">
        <v>150.22</v>
      </c>
      <c r="T70" s="3">
        <v>150.12</v>
      </c>
      <c r="U70" s="3">
        <v>27278.3</v>
      </c>
      <c r="V70" s="3">
        <v>8322.657</v>
      </c>
      <c r="W70" s="3">
        <v>14545.845</v>
      </c>
      <c r="X70" s="3">
        <v>4488.309</v>
      </c>
      <c r="Y70" s="3">
        <v>19034.154</v>
      </c>
      <c r="Z70" s="3">
        <v>122.634</v>
      </c>
      <c r="AA70" s="3">
        <v>49.968</v>
      </c>
      <c r="AB70" s="3">
        <v>17798.88</v>
      </c>
      <c r="AC70" s="3">
        <v>1804.244</v>
      </c>
      <c r="AD70" s="3">
        <v>951.99</v>
      </c>
      <c r="AE70" s="3" t="s">
        <v>75</v>
      </c>
      <c r="AF70" s="3">
        <v>-4848.439</v>
      </c>
      <c r="AG70" s="3">
        <v>207</v>
      </c>
      <c r="AH70" s="3">
        <v>3.53</v>
      </c>
      <c r="AI70" s="3">
        <v>210.53</v>
      </c>
      <c r="AJ70" s="3">
        <v>0</v>
      </c>
      <c r="AK70" s="3">
        <v>247.06</v>
      </c>
      <c r="AL70" s="3">
        <v>247.06</v>
      </c>
      <c r="AM70" s="3">
        <v>6800</v>
      </c>
      <c r="AN70" s="3">
        <v>26750</v>
      </c>
      <c r="AO70" s="3">
        <v>33550</v>
      </c>
      <c r="AP70" s="3">
        <v>20949.47</v>
      </c>
      <c r="AQ70" s="3">
        <v>14768.07</v>
      </c>
      <c r="AR70" s="3">
        <v>6181.4</v>
      </c>
      <c r="AS70" s="3">
        <v>207.33</v>
      </c>
      <c r="AT70" s="3">
        <v>22.99</v>
      </c>
      <c r="AW70" s="3">
        <v>0</v>
      </c>
      <c r="AX70" s="19">
        <v>0</v>
      </c>
      <c r="AY70" s="3">
        <v>247.06</v>
      </c>
      <c r="AZ70" s="3">
        <v>210.53</v>
      </c>
      <c r="BA70" s="3">
        <v>291</v>
      </c>
      <c r="BB70" s="19">
        <v>291</v>
      </c>
      <c r="BC70" s="3">
        <v>247.06</v>
      </c>
      <c r="BD70" s="3">
        <v>210.53</v>
      </c>
      <c r="BG70" s="20">
        <f t="shared" si="138"/>
        <v>247.06</v>
      </c>
      <c r="BH70" s="20">
        <f t="shared" ref="BH70:BJ70" si="158">AJ70</f>
        <v>0</v>
      </c>
      <c r="BI70" s="20">
        <f t="shared" si="158"/>
        <v>247.06</v>
      </c>
      <c r="BJ70" s="20">
        <f t="shared" si="158"/>
        <v>247.06</v>
      </c>
      <c r="BK70" s="3">
        <f t="shared" si="143"/>
        <v>0</v>
      </c>
      <c r="BL70" s="3">
        <f t="shared" si="144"/>
        <v>1</v>
      </c>
      <c r="BM70" s="3">
        <f t="shared" si="145"/>
        <v>1</v>
      </c>
      <c r="BN70" s="3">
        <f t="shared" si="146"/>
        <v>247.06</v>
      </c>
      <c r="BO70" s="20">
        <f t="shared" si="140"/>
        <v>210.53</v>
      </c>
      <c r="BP70" s="20">
        <f t="shared" ref="BP70:BR70" si="159">AG70</f>
        <v>207</v>
      </c>
      <c r="BQ70" s="20">
        <f t="shared" si="159"/>
        <v>3.53</v>
      </c>
      <c r="BR70" s="20">
        <f t="shared" si="159"/>
        <v>210.53</v>
      </c>
      <c r="BS70" s="3">
        <f t="shared" si="148"/>
        <v>0</v>
      </c>
      <c r="BT70" s="3">
        <f t="shared" si="149"/>
        <v>0</v>
      </c>
      <c r="BU70" s="3">
        <f t="shared" si="150"/>
        <v>0</v>
      </c>
      <c r="BV70" s="3">
        <f t="shared" si="151"/>
        <v>0</v>
      </c>
    </row>
    <row r="71" s="3" customFormat="1" spans="1:74">
      <c r="A71" s="18">
        <v>70</v>
      </c>
      <c r="B71" s="3" t="s">
        <v>201</v>
      </c>
      <c r="C71" s="3">
        <v>28128.85</v>
      </c>
      <c r="D71" s="3">
        <v>-6999</v>
      </c>
      <c r="E71" s="3">
        <v>17866.92</v>
      </c>
      <c r="F71" s="3">
        <v>17643.64</v>
      </c>
      <c r="G71" s="3">
        <v>22.93</v>
      </c>
      <c r="H71" s="3">
        <v>7196</v>
      </c>
      <c r="I71" s="3">
        <v>0</v>
      </c>
      <c r="J71" s="3">
        <v>192.46</v>
      </c>
      <c r="K71" s="3">
        <v>0</v>
      </c>
      <c r="L71" s="3">
        <v>279.57</v>
      </c>
      <c r="M71" s="3">
        <v>270.86</v>
      </c>
      <c r="N71" s="3">
        <v>271.1</v>
      </c>
      <c r="O71" s="3">
        <v>725.61</v>
      </c>
      <c r="P71" s="3">
        <v>727.26</v>
      </c>
      <c r="Q71" s="3">
        <v>0</v>
      </c>
      <c r="R71" s="3">
        <v>287.8</v>
      </c>
      <c r="S71" s="3">
        <v>150.38</v>
      </c>
      <c r="T71" s="3">
        <v>149.85</v>
      </c>
      <c r="U71" s="3">
        <v>28160.62</v>
      </c>
      <c r="V71" s="3">
        <v>6794.33</v>
      </c>
      <c r="W71" s="3">
        <v>14659.965</v>
      </c>
      <c r="X71" s="3">
        <v>3886.884</v>
      </c>
      <c r="Y71" s="3">
        <v>18546.85</v>
      </c>
      <c r="Z71" s="3">
        <v>122.4</v>
      </c>
      <c r="AA71" s="3">
        <v>50.035</v>
      </c>
      <c r="AB71" s="3">
        <v>17776.46</v>
      </c>
      <c r="AC71" s="3">
        <v>2018.635</v>
      </c>
      <c r="AD71" s="3">
        <v>965.05</v>
      </c>
      <c r="AE71" s="3" t="s">
        <v>75</v>
      </c>
      <c r="AF71" s="3">
        <v>-4854.463</v>
      </c>
      <c r="AG71" s="3">
        <v>0</v>
      </c>
      <c r="AH71" s="3">
        <v>247.06</v>
      </c>
      <c r="AI71" s="3">
        <v>247.06</v>
      </c>
      <c r="AJ71" s="3">
        <v>0</v>
      </c>
      <c r="AK71" s="3">
        <v>247.06</v>
      </c>
      <c r="AL71" s="3">
        <v>247.06</v>
      </c>
      <c r="AM71" s="3">
        <v>6851</v>
      </c>
      <c r="AN71" s="3">
        <v>27622</v>
      </c>
      <c r="AO71" s="3">
        <v>34473</v>
      </c>
      <c r="AP71" s="3">
        <v>19804.1</v>
      </c>
      <c r="AQ71" s="3">
        <v>14693.98</v>
      </c>
      <c r="AR71" s="3">
        <v>5110.12</v>
      </c>
      <c r="AS71" s="3">
        <v>22.93</v>
      </c>
      <c r="AT71" s="3">
        <v>22.83</v>
      </c>
      <c r="AW71" s="3">
        <v>0</v>
      </c>
      <c r="AX71" s="19">
        <v>0</v>
      </c>
      <c r="AY71" s="3">
        <v>247.06</v>
      </c>
      <c r="AZ71" s="3">
        <v>247.06</v>
      </c>
      <c r="BA71" s="3">
        <v>291</v>
      </c>
      <c r="BB71" s="19">
        <v>291</v>
      </c>
      <c r="BC71" s="3">
        <v>247.06</v>
      </c>
      <c r="BD71" s="3">
        <v>247.06</v>
      </c>
      <c r="BG71" s="20">
        <f t="shared" si="138"/>
        <v>247.06</v>
      </c>
      <c r="BH71" s="20">
        <f t="shared" ref="BH71:BJ71" si="160">AJ71</f>
        <v>0</v>
      </c>
      <c r="BI71" s="20">
        <f t="shared" si="160"/>
        <v>247.06</v>
      </c>
      <c r="BJ71" s="20">
        <f t="shared" si="160"/>
        <v>247.06</v>
      </c>
      <c r="BK71" s="3">
        <f t="shared" si="143"/>
        <v>0</v>
      </c>
      <c r="BL71" s="3">
        <f t="shared" si="144"/>
        <v>1</v>
      </c>
      <c r="BM71" s="3">
        <f t="shared" si="145"/>
        <v>1</v>
      </c>
      <c r="BN71" s="3">
        <f t="shared" si="146"/>
        <v>247.06</v>
      </c>
      <c r="BO71" s="20">
        <f t="shared" si="140"/>
        <v>247.06</v>
      </c>
      <c r="BP71" s="20">
        <f t="shared" ref="BP71:BR71" si="161">AG71</f>
        <v>0</v>
      </c>
      <c r="BQ71" s="20">
        <f t="shared" si="161"/>
        <v>247.06</v>
      </c>
      <c r="BR71" s="20">
        <f t="shared" si="161"/>
        <v>247.06</v>
      </c>
      <c r="BS71" s="3">
        <f t="shared" si="148"/>
        <v>0</v>
      </c>
      <c r="BT71" s="3">
        <f t="shared" si="149"/>
        <v>1</v>
      </c>
      <c r="BU71" s="3">
        <f t="shared" si="150"/>
        <v>1</v>
      </c>
      <c r="BV71" s="3">
        <f t="shared" si="151"/>
        <v>247.06</v>
      </c>
    </row>
    <row r="72" s="3" customFormat="1" spans="1:74">
      <c r="A72" s="18">
        <v>71</v>
      </c>
      <c r="B72" s="3" t="s">
        <v>202</v>
      </c>
      <c r="C72" s="3">
        <v>28667.77</v>
      </c>
      <c r="D72" s="3">
        <v>-7054</v>
      </c>
      <c r="E72" s="3">
        <v>19153.12</v>
      </c>
      <c r="F72" s="3">
        <v>17330.62</v>
      </c>
      <c r="G72" s="3">
        <v>201.05</v>
      </c>
      <c r="H72" s="3">
        <v>7197</v>
      </c>
      <c r="I72" s="3">
        <v>0</v>
      </c>
      <c r="J72" s="3">
        <v>192.46</v>
      </c>
      <c r="K72" s="3">
        <v>0</v>
      </c>
      <c r="L72" s="3">
        <v>279.7</v>
      </c>
      <c r="M72" s="3">
        <v>271.1</v>
      </c>
      <c r="N72" s="3">
        <v>271.79</v>
      </c>
      <c r="O72" s="3">
        <v>728.08</v>
      </c>
      <c r="P72" s="3">
        <v>724.38</v>
      </c>
      <c r="Q72" s="3">
        <v>0</v>
      </c>
      <c r="R72" s="3">
        <v>291.1</v>
      </c>
      <c r="S72" s="3">
        <v>149.8</v>
      </c>
      <c r="T72" s="3">
        <v>149.7</v>
      </c>
      <c r="U72" s="3">
        <v>28821.57</v>
      </c>
      <c r="V72" s="3">
        <v>7066.506</v>
      </c>
      <c r="W72" s="3">
        <v>15150.283</v>
      </c>
      <c r="X72" s="3">
        <v>3082.802</v>
      </c>
      <c r="Y72" s="3">
        <v>18233.085</v>
      </c>
      <c r="Z72" s="3">
        <v>229.541</v>
      </c>
      <c r="AA72" s="3">
        <v>49.968</v>
      </c>
      <c r="AB72" s="3">
        <v>16745.03</v>
      </c>
      <c r="AC72" s="3">
        <v>2617.582</v>
      </c>
      <c r="AD72" s="3">
        <v>967.08</v>
      </c>
      <c r="AE72" s="3" t="s">
        <v>75</v>
      </c>
      <c r="AF72" s="3">
        <v>-4853.903</v>
      </c>
      <c r="AG72" s="3">
        <v>200</v>
      </c>
      <c r="AH72" s="3">
        <v>11.77</v>
      </c>
      <c r="AI72" s="3">
        <v>211.77</v>
      </c>
      <c r="AJ72" s="3">
        <v>0</v>
      </c>
      <c r="AK72" s="3">
        <v>247.06</v>
      </c>
      <c r="AL72" s="3">
        <v>247.06</v>
      </c>
      <c r="AM72" s="3">
        <v>6916</v>
      </c>
      <c r="AN72" s="3">
        <v>28135</v>
      </c>
      <c r="AO72" s="3">
        <v>35051</v>
      </c>
      <c r="AP72" s="3">
        <v>18630.77</v>
      </c>
      <c r="AQ72" s="3">
        <v>14552.65</v>
      </c>
      <c r="AR72" s="3">
        <v>4078.12</v>
      </c>
      <c r="AS72" s="3">
        <v>201.05</v>
      </c>
      <c r="AT72" s="3">
        <v>22.75</v>
      </c>
      <c r="AW72" s="3">
        <v>0</v>
      </c>
      <c r="AX72" s="19">
        <v>0</v>
      </c>
      <c r="AY72" s="3">
        <v>247.06</v>
      </c>
      <c r="AZ72" s="3">
        <v>211.77</v>
      </c>
      <c r="BA72" s="3">
        <v>291</v>
      </c>
      <c r="BB72" s="19">
        <v>291</v>
      </c>
      <c r="BC72" s="3">
        <v>247.06</v>
      </c>
      <c r="BD72" s="3">
        <v>211.77</v>
      </c>
      <c r="BG72" s="20">
        <f t="shared" si="138"/>
        <v>247.06</v>
      </c>
      <c r="BH72" s="20">
        <f t="shared" ref="BH72:BJ72" si="162">AJ72</f>
        <v>0</v>
      </c>
      <c r="BI72" s="20">
        <f t="shared" si="162"/>
        <v>247.06</v>
      </c>
      <c r="BJ72" s="20">
        <f t="shared" si="162"/>
        <v>247.06</v>
      </c>
      <c r="BK72" s="3">
        <f t="shared" si="143"/>
        <v>0</v>
      </c>
      <c r="BL72" s="3">
        <f t="shared" si="144"/>
        <v>1</v>
      </c>
      <c r="BM72" s="3">
        <f t="shared" si="145"/>
        <v>1</v>
      </c>
      <c r="BN72" s="3">
        <f t="shared" si="146"/>
        <v>247.06</v>
      </c>
      <c r="BO72" s="20">
        <f t="shared" si="140"/>
        <v>211.77</v>
      </c>
      <c r="BP72" s="20">
        <f t="shared" ref="BP72:BR72" si="163">AG72</f>
        <v>200</v>
      </c>
      <c r="BQ72" s="20">
        <f t="shared" si="163"/>
        <v>11.77</v>
      </c>
      <c r="BR72" s="20">
        <f t="shared" si="163"/>
        <v>211.77</v>
      </c>
      <c r="BS72" s="3">
        <f t="shared" si="148"/>
        <v>0</v>
      </c>
      <c r="BT72" s="3">
        <f t="shared" si="149"/>
        <v>0</v>
      </c>
      <c r="BU72" s="3">
        <f t="shared" si="150"/>
        <v>0</v>
      </c>
      <c r="BV72" s="3">
        <f t="shared" si="151"/>
        <v>0</v>
      </c>
    </row>
    <row r="73" s="3" customFormat="1" spans="1:74">
      <c r="A73" s="18">
        <v>72</v>
      </c>
      <c r="B73" s="3" t="s">
        <v>203</v>
      </c>
      <c r="C73" s="3">
        <v>29129.45</v>
      </c>
      <c r="D73" s="3">
        <v>-7099</v>
      </c>
      <c r="E73" s="3">
        <v>20370.43</v>
      </c>
      <c r="F73" s="3">
        <v>16893.34</v>
      </c>
      <c r="G73" s="3">
        <v>220</v>
      </c>
      <c r="H73" s="3">
        <v>7195</v>
      </c>
      <c r="I73" s="3">
        <v>0</v>
      </c>
      <c r="J73" s="3">
        <v>192.46</v>
      </c>
      <c r="K73" s="3">
        <v>0</v>
      </c>
      <c r="L73" s="3">
        <v>279.44</v>
      </c>
      <c r="M73" s="3">
        <v>302.96</v>
      </c>
      <c r="N73" s="3">
        <v>345.06</v>
      </c>
      <c r="O73" s="3">
        <v>790.57</v>
      </c>
      <c r="P73" s="3">
        <v>779.88</v>
      </c>
      <c r="Q73" s="3">
        <v>0</v>
      </c>
      <c r="R73" s="3">
        <v>290.2</v>
      </c>
      <c r="S73" s="3">
        <v>176.65</v>
      </c>
      <c r="T73" s="3">
        <v>176.97</v>
      </c>
      <c r="U73" s="3">
        <v>28780.26</v>
      </c>
      <c r="V73" s="3">
        <v>7100.955</v>
      </c>
      <c r="W73" s="3">
        <v>15085.64</v>
      </c>
      <c r="X73" s="3">
        <v>2270.256</v>
      </c>
      <c r="Y73" s="3">
        <v>17355.896</v>
      </c>
      <c r="Z73" s="3">
        <v>229.377</v>
      </c>
      <c r="AA73" s="3">
        <v>50.007</v>
      </c>
      <c r="AB73" s="3">
        <v>15956.87</v>
      </c>
      <c r="AC73" s="3">
        <v>3331.051</v>
      </c>
      <c r="AD73" s="3">
        <v>973.06</v>
      </c>
      <c r="AE73" s="3" t="s">
        <v>58</v>
      </c>
      <c r="AF73" s="3">
        <v>-4583.696</v>
      </c>
      <c r="AG73" s="3">
        <v>220</v>
      </c>
      <c r="AH73" s="3">
        <v>0</v>
      </c>
      <c r="AI73" s="3">
        <v>220</v>
      </c>
      <c r="AJ73" s="3">
        <v>209</v>
      </c>
      <c r="AK73" s="3">
        <v>0</v>
      </c>
      <c r="AL73" s="3">
        <v>209</v>
      </c>
      <c r="AM73" s="3">
        <v>6972</v>
      </c>
      <c r="AN73" s="3">
        <v>28607</v>
      </c>
      <c r="AO73" s="3">
        <v>35579</v>
      </c>
      <c r="AP73" s="3">
        <v>17413.64</v>
      </c>
      <c r="AQ73" s="3">
        <v>14266.5</v>
      </c>
      <c r="AR73" s="3">
        <v>3147.14</v>
      </c>
      <c r="AS73" s="3">
        <v>220</v>
      </c>
      <c r="AT73" s="3">
        <v>201.88</v>
      </c>
      <c r="AW73" s="3">
        <v>0</v>
      </c>
      <c r="AX73" s="19">
        <v>0</v>
      </c>
      <c r="AY73" s="3">
        <v>209</v>
      </c>
      <c r="AZ73" s="3">
        <v>220</v>
      </c>
      <c r="BA73" s="3">
        <v>291</v>
      </c>
      <c r="BB73" s="19">
        <v>291</v>
      </c>
      <c r="BC73" s="3">
        <v>209</v>
      </c>
      <c r="BD73" s="3">
        <v>220</v>
      </c>
      <c r="BG73" s="20">
        <f t="shared" si="138"/>
        <v>209</v>
      </c>
      <c r="BH73" s="20">
        <f t="shared" ref="BH73:BJ73" si="164">AJ73</f>
        <v>209</v>
      </c>
      <c r="BI73" s="20">
        <f t="shared" si="164"/>
        <v>0</v>
      </c>
      <c r="BJ73" s="20">
        <f t="shared" si="164"/>
        <v>209</v>
      </c>
      <c r="BK73" s="3">
        <f t="shared" si="143"/>
        <v>0</v>
      </c>
      <c r="BL73" s="3">
        <f t="shared" si="144"/>
        <v>0</v>
      </c>
      <c r="BM73" s="3">
        <f t="shared" si="145"/>
        <v>0</v>
      </c>
      <c r="BN73" s="3">
        <f t="shared" si="146"/>
        <v>0</v>
      </c>
      <c r="BO73" s="20">
        <f t="shared" si="140"/>
        <v>220</v>
      </c>
      <c r="BP73" s="20">
        <f t="shared" ref="BP73:BR73" si="165">AG73</f>
        <v>220</v>
      </c>
      <c r="BQ73" s="20">
        <f t="shared" si="165"/>
        <v>0</v>
      </c>
      <c r="BR73" s="20">
        <f t="shared" si="165"/>
        <v>220</v>
      </c>
      <c r="BS73" s="3">
        <f t="shared" si="148"/>
        <v>0</v>
      </c>
      <c r="BT73" s="3">
        <f t="shared" si="149"/>
        <v>0</v>
      </c>
      <c r="BU73" s="3">
        <f t="shared" si="150"/>
        <v>0</v>
      </c>
      <c r="BV73" s="3">
        <f t="shared" si="151"/>
        <v>0</v>
      </c>
    </row>
    <row r="74" s="3" customFormat="1" spans="1:74">
      <c r="A74" s="18">
        <v>73</v>
      </c>
      <c r="B74" s="3" t="s">
        <v>204</v>
      </c>
      <c r="C74" s="3">
        <v>29455.35</v>
      </c>
      <c r="D74" s="3">
        <v>-7062</v>
      </c>
      <c r="E74" s="3">
        <v>21811.92</v>
      </c>
      <c r="F74" s="3">
        <v>16120.86</v>
      </c>
      <c r="G74" s="3">
        <v>244.9</v>
      </c>
      <c r="H74" s="3">
        <v>7183</v>
      </c>
      <c r="I74" s="3">
        <v>0</v>
      </c>
      <c r="J74" s="3">
        <v>336.86</v>
      </c>
      <c r="K74" s="3">
        <v>0</v>
      </c>
      <c r="L74" s="3">
        <v>280.5</v>
      </c>
      <c r="M74" s="3">
        <v>408.33</v>
      </c>
      <c r="N74" s="3">
        <v>414.38</v>
      </c>
      <c r="O74" s="3">
        <v>857.99</v>
      </c>
      <c r="P74" s="3">
        <v>845.25</v>
      </c>
      <c r="Q74" s="3">
        <v>0</v>
      </c>
      <c r="R74" s="3">
        <v>287.7</v>
      </c>
      <c r="S74" s="3">
        <v>218.62</v>
      </c>
      <c r="T74" s="3">
        <v>220.32</v>
      </c>
      <c r="U74" s="3">
        <v>29587.01</v>
      </c>
      <c r="V74" s="3">
        <v>7007.466</v>
      </c>
      <c r="W74" s="3">
        <v>14762.328</v>
      </c>
      <c r="X74" s="3">
        <v>1735.109</v>
      </c>
      <c r="Y74" s="3">
        <v>16497.437</v>
      </c>
      <c r="Z74" s="3">
        <v>231.252</v>
      </c>
      <c r="AA74" s="3">
        <v>50.028</v>
      </c>
      <c r="AB74" s="3">
        <v>14498.54</v>
      </c>
      <c r="AC74" s="3">
        <v>4813.727</v>
      </c>
      <c r="AD74" s="3">
        <v>1103.21</v>
      </c>
      <c r="AE74" s="3" t="s">
        <v>58</v>
      </c>
      <c r="AF74" s="3">
        <v>-4191.345</v>
      </c>
      <c r="AG74" s="3">
        <v>248.02</v>
      </c>
      <c r="AH74" s="3">
        <v>-3.1</v>
      </c>
      <c r="AI74" s="3">
        <v>244.92</v>
      </c>
      <c r="AJ74" s="3">
        <v>244</v>
      </c>
      <c r="AK74" s="3">
        <v>0</v>
      </c>
      <c r="AL74" s="3">
        <v>244</v>
      </c>
      <c r="AM74" s="3">
        <v>7045</v>
      </c>
      <c r="AN74" s="3">
        <v>29048</v>
      </c>
      <c r="AO74" s="3">
        <v>36093</v>
      </c>
      <c r="AP74" s="3">
        <v>16295.75</v>
      </c>
      <c r="AQ74" s="3">
        <v>13956.05</v>
      </c>
      <c r="AR74" s="3">
        <v>2339.7</v>
      </c>
      <c r="AS74" s="3">
        <v>244.9</v>
      </c>
      <c r="AT74" s="3">
        <v>244</v>
      </c>
      <c r="AW74" s="3">
        <v>0</v>
      </c>
      <c r="AX74" s="19">
        <v>0</v>
      </c>
      <c r="AY74" s="3">
        <v>244</v>
      </c>
      <c r="AZ74" s="3">
        <v>244.92</v>
      </c>
      <c r="BA74" s="3">
        <v>291</v>
      </c>
      <c r="BB74" s="19">
        <v>291</v>
      </c>
      <c r="BC74" s="3">
        <v>244</v>
      </c>
      <c r="BD74" s="3">
        <v>244.92</v>
      </c>
      <c r="BG74" s="20">
        <f t="shared" si="138"/>
        <v>244</v>
      </c>
      <c r="BH74" s="20">
        <f t="shared" ref="BH74:BJ74" si="166">AJ74</f>
        <v>244</v>
      </c>
      <c r="BI74" s="20">
        <f t="shared" si="166"/>
        <v>0</v>
      </c>
      <c r="BJ74" s="20">
        <f t="shared" si="166"/>
        <v>244</v>
      </c>
      <c r="BK74" s="3">
        <f t="shared" si="143"/>
        <v>0</v>
      </c>
      <c r="BL74" s="3">
        <f t="shared" si="144"/>
        <v>0</v>
      </c>
      <c r="BM74" s="3">
        <f t="shared" si="145"/>
        <v>0</v>
      </c>
      <c r="BN74" s="3">
        <f t="shared" si="146"/>
        <v>0</v>
      </c>
      <c r="BO74" s="20">
        <f t="shared" si="140"/>
        <v>244.92</v>
      </c>
      <c r="BP74" s="20">
        <f t="shared" ref="BP74:BR74" si="167">AG74</f>
        <v>248.02</v>
      </c>
      <c r="BQ74" s="20">
        <f t="shared" si="167"/>
        <v>-3.1</v>
      </c>
      <c r="BR74" s="20">
        <f t="shared" si="167"/>
        <v>244.92</v>
      </c>
      <c r="BS74" s="3">
        <f t="shared" si="148"/>
        <v>0</v>
      </c>
      <c r="BT74" s="3">
        <f t="shared" si="149"/>
        <v>0</v>
      </c>
      <c r="BU74" s="3">
        <f t="shared" si="150"/>
        <v>0</v>
      </c>
      <c r="BV74" s="3">
        <f t="shared" si="151"/>
        <v>0</v>
      </c>
    </row>
    <row r="75" s="3" customFormat="1" spans="1:74">
      <c r="A75" s="18">
        <v>74</v>
      </c>
      <c r="B75" s="3" t="s">
        <v>205</v>
      </c>
      <c r="C75" s="3">
        <v>29611.63</v>
      </c>
      <c r="D75" s="3">
        <v>-7062</v>
      </c>
      <c r="E75" s="3">
        <v>22152.36</v>
      </c>
      <c r="F75" s="3">
        <v>15779.42</v>
      </c>
      <c r="G75" s="3">
        <v>246.49</v>
      </c>
      <c r="H75" s="3">
        <v>7182</v>
      </c>
      <c r="I75" s="3">
        <v>0</v>
      </c>
      <c r="J75" s="3">
        <v>347.99</v>
      </c>
      <c r="K75" s="3">
        <v>0</v>
      </c>
      <c r="L75" s="3">
        <v>281.22</v>
      </c>
      <c r="M75" s="3">
        <v>447.64</v>
      </c>
      <c r="N75" s="3">
        <v>450.9</v>
      </c>
      <c r="O75" s="3">
        <v>920.48</v>
      </c>
      <c r="P75" s="3">
        <v>885.12</v>
      </c>
      <c r="Q75" s="3">
        <v>0</v>
      </c>
      <c r="R75" s="3">
        <v>285.9</v>
      </c>
      <c r="S75" s="3">
        <v>219.36</v>
      </c>
      <c r="T75" s="3">
        <v>218.15</v>
      </c>
      <c r="U75" s="3">
        <v>29736.78</v>
      </c>
      <c r="V75" s="3">
        <v>7041.528</v>
      </c>
      <c r="W75" s="3">
        <v>14405.643</v>
      </c>
      <c r="X75" s="3">
        <v>1259.276</v>
      </c>
      <c r="Y75" s="3">
        <v>15664.919</v>
      </c>
      <c r="Z75" s="3">
        <v>458.441</v>
      </c>
      <c r="AA75" s="3">
        <v>50.036</v>
      </c>
      <c r="AB75" s="3">
        <v>13515.6</v>
      </c>
      <c r="AC75" s="3">
        <v>5694.465</v>
      </c>
      <c r="AD75" s="3">
        <v>1117.93</v>
      </c>
      <c r="AE75" s="3" t="s">
        <v>58</v>
      </c>
      <c r="AF75" s="3">
        <v>-4017.511</v>
      </c>
      <c r="AG75" s="3">
        <v>250</v>
      </c>
      <c r="AH75" s="3">
        <v>-3.46</v>
      </c>
      <c r="AI75" s="3">
        <v>246.54</v>
      </c>
      <c r="AJ75" s="3">
        <v>250</v>
      </c>
      <c r="AK75" s="3">
        <v>0</v>
      </c>
      <c r="AL75" s="3">
        <v>250</v>
      </c>
      <c r="AM75" s="3">
        <v>7045</v>
      </c>
      <c r="AN75" s="3">
        <v>29462</v>
      </c>
      <c r="AO75" s="3">
        <v>36507</v>
      </c>
      <c r="AP75" s="3">
        <v>15224.91</v>
      </c>
      <c r="AQ75" s="3">
        <v>13564.16</v>
      </c>
      <c r="AR75" s="3">
        <v>1660.75</v>
      </c>
      <c r="AS75" s="3">
        <v>246.49</v>
      </c>
      <c r="AT75" s="3">
        <v>250</v>
      </c>
      <c r="AW75" s="3">
        <v>0</v>
      </c>
      <c r="AX75" s="19">
        <v>0</v>
      </c>
      <c r="AY75" s="3">
        <v>250</v>
      </c>
      <c r="AZ75" s="3">
        <v>246.54</v>
      </c>
      <c r="BA75" s="3">
        <v>303</v>
      </c>
      <c r="BB75" s="19">
        <v>291</v>
      </c>
      <c r="BC75" s="3">
        <v>250</v>
      </c>
      <c r="BD75" s="3">
        <v>246.54</v>
      </c>
      <c r="BG75" s="20">
        <f t="shared" si="138"/>
        <v>250</v>
      </c>
      <c r="BH75" s="20">
        <f t="shared" ref="BH75:BJ75" si="168">AJ75</f>
        <v>250</v>
      </c>
      <c r="BI75" s="20">
        <f t="shared" si="168"/>
        <v>0</v>
      </c>
      <c r="BJ75" s="20">
        <f t="shared" si="168"/>
        <v>250</v>
      </c>
      <c r="BK75" s="3">
        <f t="shared" si="143"/>
        <v>0</v>
      </c>
      <c r="BL75" s="3">
        <f t="shared" si="144"/>
        <v>0</v>
      </c>
      <c r="BM75" s="3">
        <f t="shared" si="145"/>
        <v>0</v>
      </c>
      <c r="BN75" s="3">
        <f t="shared" si="146"/>
        <v>0</v>
      </c>
      <c r="BO75" s="20">
        <f t="shared" si="140"/>
        <v>246.54</v>
      </c>
      <c r="BP75" s="20">
        <f t="shared" ref="BP75:BR75" si="169">AG75</f>
        <v>250</v>
      </c>
      <c r="BQ75" s="20">
        <f t="shared" si="169"/>
        <v>-3.46</v>
      </c>
      <c r="BR75" s="20">
        <f t="shared" si="169"/>
        <v>246.54</v>
      </c>
      <c r="BS75" s="3">
        <f t="shared" si="148"/>
        <v>0</v>
      </c>
      <c r="BT75" s="3">
        <f t="shared" si="149"/>
        <v>0</v>
      </c>
      <c r="BU75" s="3">
        <f t="shared" si="150"/>
        <v>0</v>
      </c>
      <c r="BV75" s="3">
        <f t="shared" si="151"/>
        <v>0</v>
      </c>
    </row>
    <row r="76" s="3" customFormat="1" spans="1:74">
      <c r="A76" s="18">
        <v>75</v>
      </c>
      <c r="B76" s="3" t="s">
        <v>206</v>
      </c>
      <c r="C76" s="3">
        <v>30154.51</v>
      </c>
      <c r="D76" s="3">
        <v>-7062</v>
      </c>
      <c r="E76" s="3">
        <v>23121.64</v>
      </c>
      <c r="F76" s="3">
        <v>15256.32</v>
      </c>
      <c r="G76" s="3">
        <v>257.07</v>
      </c>
      <c r="H76" s="3">
        <v>7185</v>
      </c>
      <c r="I76" s="3">
        <v>0</v>
      </c>
      <c r="J76" s="3">
        <v>348.84</v>
      </c>
      <c r="K76" s="3">
        <v>0</v>
      </c>
      <c r="L76" s="3">
        <v>355.64</v>
      </c>
      <c r="M76" s="3">
        <v>497.42</v>
      </c>
      <c r="N76" s="3">
        <v>520.44</v>
      </c>
      <c r="O76" s="3">
        <v>920.07</v>
      </c>
      <c r="P76" s="3">
        <v>893.35</v>
      </c>
      <c r="Q76" s="3">
        <v>0</v>
      </c>
      <c r="R76" s="3">
        <v>388.3</v>
      </c>
      <c r="S76" s="3">
        <v>248.33</v>
      </c>
      <c r="T76" s="3">
        <v>249.97</v>
      </c>
      <c r="U76" s="3">
        <v>29918.14</v>
      </c>
      <c r="V76" s="3">
        <v>7174.875</v>
      </c>
      <c r="W76" s="3">
        <v>13705.15</v>
      </c>
      <c r="X76" s="3">
        <v>857.763</v>
      </c>
      <c r="Y76" s="3">
        <v>14562.912</v>
      </c>
      <c r="Z76" s="3">
        <v>461.284</v>
      </c>
      <c r="AA76" s="3">
        <v>50.01</v>
      </c>
      <c r="AB76" s="3">
        <v>12244.41</v>
      </c>
      <c r="AC76" s="3">
        <v>6938.785</v>
      </c>
      <c r="AD76" s="3">
        <v>1138.19</v>
      </c>
      <c r="AE76" s="3" t="s">
        <v>58</v>
      </c>
      <c r="AF76" s="3">
        <v>-3753.888</v>
      </c>
      <c r="AG76" s="3">
        <v>260.19</v>
      </c>
      <c r="AH76" s="3">
        <v>-3.1</v>
      </c>
      <c r="AI76" s="3">
        <v>257.09</v>
      </c>
      <c r="AJ76" s="3">
        <v>260</v>
      </c>
      <c r="AK76" s="3">
        <v>0</v>
      </c>
      <c r="AL76" s="3">
        <v>260</v>
      </c>
      <c r="AM76" s="3">
        <v>7045</v>
      </c>
      <c r="AN76" s="3">
        <v>29930</v>
      </c>
      <c r="AO76" s="3">
        <v>36975</v>
      </c>
      <c r="AP76" s="3">
        <v>14221.87</v>
      </c>
      <c r="AQ76" s="3">
        <v>13164.09</v>
      </c>
      <c r="AR76" s="3">
        <v>1057.78</v>
      </c>
      <c r="AS76" s="3">
        <v>257.07</v>
      </c>
      <c r="AT76" s="3">
        <v>260</v>
      </c>
      <c r="AW76" s="3">
        <v>0</v>
      </c>
      <c r="AX76" s="19">
        <v>0</v>
      </c>
      <c r="AY76" s="3">
        <v>260</v>
      </c>
      <c r="AZ76" s="3">
        <v>257.09</v>
      </c>
      <c r="BA76" s="3">
        <v>402</v>
      </c>
      <c r="BB76" s="19">
        <v>390</v>
      </c>
      <c r="BC76" s="3">
        <v>260</v>
      </c>
      <c r="BD76" s="3">
        <v>257.09</v>
      </c>
      <c r="BG76" s="20">
        <f t="shared" si="138"/>
        <v>260</v>
      </c>
      <c r="BH76" s="20">
        <f t="shared" ref="BH76:BJ76" si="170">AJ76</f>
        <v>260</v>
      </c>
      <c r="BI76" s="20">
        <f t="shared" si="170"/>
        <v>0</v>
      </c>
      <c r="BJ76" s="20">
        <f t="shared" si="170"/>
        <v>260</v>
      </c>
      <c r="BK76" s="3">
        <f t="shared" si="143"/>
        <v>0</v>
      </c>
      <c r="BL76" s="3">
        <f t="shared" si="144"/>
        <v>0</v>
      </c>
      <c r="BM76" s="3">
        <f t="shared" si="145"/>
        <v>0</v>
      </c>
      <c r="BN76" s="3">
        <f t="shared" si="146"/>
        <v>0</v>
      </c>
      <c r="BO76" s="20">
        <f t="shared" si="140"/>
        <v>257.09</v>
      </c>
      <c r="BP76" s="20">
        <f t="shared" ref="BP76:BR76" si="171">AG76</f>
        <v>260.19</v>
      </c>
      <c r="BQ76" s="20">
        <f t="shared" si="171"/>
        <v>-3.1</v>
      </c>
      <c r="BR76" s="20">
        <f t="shared" si="171"/>
        <v>257.09</v>
      </c>
      <c r="BS76" s="3">
        <f t="shared" si="148"/>
        <v>0</v>
      </c>
      <c r="BT76" s="3">
        <f t="shared" si="149"/>
        <v>0</v>
      </c>
      <c r="BU76" s="3">
        <f t="shared" si="150"/>
        <v>0</v>
      </c>
      <c r="BV76" s="3">
        <f t="shared" si="151"/>
        <v>0</v>
      </c>
    </row>
    <row r="77" s="3" customFormat="1" spans="1:74">
      <c r="A77" s="18">
        <v>76</v>
      </c>
      <c r="B77" s="3" t="s">
        <v>207</v>
      </c>
      <c r="C77" s="3">
        <v>30089.32</v>
      </c>
      <c r="D77" s="3">
        <v>-7062</v>
      </c>
      <c r="E77" s="3">
        <v>23603.91</v>
      </c>
      <c r="F77" s="3">
        <v>14617.78</v>
      </c>
      <c r="G77" s="3">
        <v>260</v>
      </c>
      <c r="H77" s="3">
        <v>7187</v>
      </c>
      <c r="I77" s="3">
        <v>0</v>
      </c>
      <c r="J77" s="3">
        <v>349.68</v>
      </c>
      <c r="K77" s="3">
        <v>0</v>
      </c>
      <c r="L77" s="3">
        <v>439.2</v>
      </c>
      <c r="M77" s="3">
        <v>500.9</v>
      </c>
      <c r="N77" s="3">
        <v>527.65</v>
      </c>
      <c r="O77" s="3">
        <v>919.25</v>
      </c>
      <c r="P77" s="3">
        <v>897.05</v>
      </c>
      <c r="Q77" s="3">
        <v>0</v>
      </c>
      <c r="R77" s="3">
        <v>465.7</v>
      </c>
      <c r="S77" s="3">
        <v>250.5</v>
      </c>
      <c r="T77" s="3">
        <v>250.13</v>
      </c>
      <c r="U77" s="3">
        <v>29959.61</v>
      </c>
      <c r="V77" s="3">
        <v>7060.831</v>
      </c>
      <c r="W77" s="3">
        <v>13217.516</v>
      </c>
      <c r="X77" s="3">
        <v>512.33</v>
      </c>
      <c r="Y77" s="3">
        <v>13729.846</v>
      </c>
      <c r="Z77" s="3">
        <v>929.861</v>
      </c>
      <c r="AA77" s="3">
        <v>50.026</v>
      </c>
      <c r="AB77" s="3">
        <v>11921.21</v>
      </c>
      <c r="AC77" s="3">
        <v>7249.4</v>
      </c>
      <c r="AD77" s="3">
        <v>1178.3</v>
      </c>
      <c r="AE77" s="3" t="s">
        <v>58</v>
      </c>
      <c r="AF77" s="3">
        <v>-3651.493</v>
      </c>
      <c r="AG77" s="3">
        <v>260</v>
      </c>
      <c r="AH77" s="3">
        <v>0</v>
      </c>
      <c r="AI77" s="3">
        <v>260</v>
      </c>
      <c r="AJ77" s="3">
        <v>268</v>
      </c>
      <c r="AK77" s="3">
        <v>0</v>
      </c>
      <c r="AL77" s="3">
        <v>268</v>
      </c>
      <c r="AM77" s="3">
        <v>7045</v>
      </c>
      <c r="AN77" s="3">
        <v>30308</v>
      </c>
      <c r="AO77" s="3">
        <v>37353</v>
      </c>
      <c r="AP77" s="3">
        <v>13336.32</v>
      </c>
      <c r="AQ77" s="3">
        <v>12755.39</v>
      </c>
      <c r="AR77" s="3">
        <v>580.93</v>
      </c>
      <c r="AS77" s="3">
        <v>260</v>
      </c>
      <c r="AT77" s="3">
        <v>268</v>
      </c>
      <c r="AW77" s="3">
        <v>0</v>
      </c>
      <c r="AX77" s="19">
        <v>0</v>
      </c>
      <c r="AY77" s="3">
        <v>268</v>
      </c>
      <c r="AZ77" s="3">
        <v>260</v>
      </c>
      <c r="BA77" s="3">
        <v>501</v>
      </c>
      <c r="BB77" s="19">
        <v>458.12</v>
      </c>
      <c r="BC77" s="3">
        <v>268</v>
      </c>
      <c r="BD77" s="3">
        <v>260</v>
      </c>
      <c r="BG77" s="20">
        <f t="shared" si="138"/>
        <v>268</v>
      </c>
      <c r="BH77" s="20">
        <f t="shared" ref="BH77:BJ77" si="172">AJ77</f>
        <v>268</v>
      </c>
      <c r="BI77" s="20">
        <f t="shared" si="172"/>
        <v>0</v>
      </c>
      <c r="BJ77" s="20">
        <f t="shared" si="172"/>
        <v>268</v>
      </c>
      <c r="BK77" s="3">
        <f t="shared" si="143"/>
        <v>0</v>
      </c>
      <c r="BL77" s="3">
        <f t="shared" si="144"/>
        <v>0</v>
      </c>
      <c r="BM77" s="3">
        <f t="shared" si="145"/>
        <v>0</v>
      </c>
      <c r="BN77" s="3">
        <f t="shared" si="146"/>
        <v>0</v>
      </c>
      <c r="BO77" s="20">
        <f t="shared" si="140"/>
        <v>260</v>
      </c>
      <c r="BP77" s="20">
        <f t="shared" ref="BP77:BR77" si="173">AG77</f>
        <v>260</v>
      </c>
      <c r="BQ77" s="20">
        <f t="shared" si="173"/>
        <v>0</v>
      </c>
      <c r="BR77" s="20">
        <f t="shared" si="173"/>
        <v>260</v>
      </c>
      <c r="BS77" s="3">
        <f t="shared" si="148"/>
        <v>0</v>
      </c>
      <c r="BT77" s="3">
        <f t="shared" si="149"/>
        <v>0</v>
      </c>
      <c r="BU77" s="3">
        <f t="shared" si="150"/>
        <v>0</v>
      </c>
      <c r="BV77" s="3">
        <f t="shared" si="151"/>
        <v>0</v>
      </c>
    </row>
    <row r="78" s="3" customFormat="1" spans="1:74">
      <c r="A78" s="18">
        <v>77</v>
      </c>
      <c r="B78" s="3" t="s">
        <v>208</v>
      </c>
      <c r="C78" s="3">
        <v>30475</v>
      </c>
      <c r="D78" s="3">
        <v>-7062</v>
      </c>
      <c r="E78" s="3">
        <v>24308.3</v>
      </c>
      <c r="F78" s="3">
        <v>14128.99</v>
      </c>
      <c r="G78" s="3">
        <v>266.73</v>
      </c>
      <c r="H78" s="3">
        <v>7186</v>
      </c>
      <c r="I78" s="3">
        <v>0</v>
      </c>
      <c r="J78" s="3">
        <v>349.68</v>
      </c>
      <c r="K78" s="3">
        <v>0</v>
      </c>
      <c r="L78" s="3">
        <v>516.61</v>
      </c>
      <c r="M78" s="3">
        <v>499.28</v>
      </c>
      <c r="N78" s="3">
        <v>540.68</v>
      </c>
      <c r="O78" s="3">
        <v>920.89</v>
      </c>
      <c r="P78" s="3">
        <v>892.94</v>
      </c>
      <c r="Q78" s="3">
        <v>0</v>
      </c>
      <c r="R78" s="3">
        <v>560</v>
      </c>
      <c r="S78" s="3">
        <v>250.39</v>
      </c>
      <c r="T78" s="3">
        <v>249.86</v>
      </c>
      <c r="U78" s="3">
        <v>30240.01</v>
      </c>
      <c r="V78" s="3">
        <v>7100.392</v>
      </c>
      <c r="W78" s="3">
        <v>12502.744</v>
      </c>
      <c r="X78" s="3">
        <v>202.03</v>
      </c>
      <c r="Y78" s="3">
        <v>12704.775</v>
      </c>
      <c r="Z78" s="3">
        <v>952.725</v>
      </c>
      <c r="AA78" s="3">
        <v>49.969</v>
      </c>
      <c r="AB78" s="3">
        <v>10932.92</v>
      </c>
      <c r="AC78" s="3">
        <v>8227.035</v>
      </c>
      <c r="AD78" s="3">
        <v>1181.93</v>
      </c>
      <c r="AE78" s="3" t="s">
        <v>58</v>
      </c>
      <c r="AF78" s="3">
        <v>-3557.362</v>
      </c>
      <c r="AG78" s="3">
        <v>270</v>
      </c>
      <c r="AH78" s="3">
        <v>-3.24</v>
      </c>
      <c r="AI78" s="3">
        <v>266.76</v>
      </c>
      <c r="AJ78" s="3">
        <v>280</v>
      </c>
      <c r="AK78" s="3">
        <v>0</v>
      </c>
      <c r="AL78" s="3">
        <v>280</v>
      </c>
      <c r="AM78" s="3">
        <v>7045</v>
      </c>
      <c r="AN78" s="3">
        <v>30722</v>
      </c>
      <c r="AO78" s="3">
        <v>37767</v>
      </c>
      <c r="AP78" s="3">
        <v>12774.7</v>
      </c>
      <c r="AQ78" s="3">
        <v>12501.67</v>
      </c>
      <c r="AR78" s="3">
        <v>273.03</v>
      </c>
      <c r="AS78" s="3">
        <v>266.73</v>
      </c>
      <c r="AT78" s="3">
        <v>280</v>
      </c>
      <c r="AW78" s="3">
        <v>0</v>
      </c>
      <c r="AX78" s="19">
        <v>0</v>
      </c>
      <c r="AY78" s="3">
        <v>280</v>
      </c>
      <c r="AZ78" s="3">
        <v>266.76</v>
      </c>
      <c r="BA78" s="3">
        <v>600</v>
      </c>
      <c r="BB78" s="19">
        <v>557.12</v>
      </c>
      <c r="BC78" s="3">
        <v>280</v>
      </c>
      <c r="BD78" s="3">
        <v>266.76</v>
      </c>
      <c r="BG78" s="20">
        <f t="shared" si="138"/>
        <v>280</v>
      </c>
      <c r="BH78" s="20">
        <f t="shared" ref="BH78:BJ78" si="174">AJ78</f>
        <v>280</v>
      </c>
      <c r="BI78" s="20">
        <f t="shared" si="174"/>
        <v>0</v>
      </c>
      <c r="BJ78" s="20">
        <f t="shared" si="174"/>
        <v>280</v>
      </c>
      <c r="BK78" s="3">
        <f t="shared" si="143"/>
        <v>0</v>
      </c>
      <c r="BL78" s="3">
        <f t="shared" si="144"/>
        <v>0</v>
      </c>
      <c r="BM78" s="3">
        <f t="shared" si="145"/>
        <v>0</v>
      </c>
      <c r="BN78" s="3">
        <f t="shared" si="146"/>
        <v>0</v>
      </c>
      <c r="BO78" s="20">
        <f t="shared" si="140"/>
        <v>266.76</v>
      </c>
      <c r="BP78" s="20">
        <f t="shared" ref="BP78:BR78" si="175">AG78</f>
        <v>270</v>
      </c>
      <c r="BQ78" s="20">
        <f t="shared" si="175"/>
        <v>-3.24</v>
      </c>
      <c r="BR78" s="20">
        <f t="shared" si="175"/>
        <v>266.76</v>
      </c>
      <c r="BS78" s="3">
        <f t="shared" si="148"/>
        <v>0</v>
      </c>
      <c r="BT78" s="3">
        <f t="shared" si="149"/>
        <v>0</v>
      </c>
      <c r="BU78" s="3">
        <f t="shared" si="150"/>
        <v>0</v>
      </c>
      <c r="BV78" s="3">
        <f t="shared" si="151"/>
        <v>0</v>
      </c>
    </row>
    <row r="79" s="3" customFormat="1" spans="1:74">
      <c r="A79" s="18">
        <v>78</v>
      </c>
      <c r="B79" s="3" t="s">
        <v>209</v>
      </c>
      <c r="C79" s="3">
        <v>30531.48</v>
      </c>
      <c r="D79" s="3">
        <v>-7030</v>
      </c>
      <c r="E79" s="3">
        <v>23996.48</v>
      </c>
      <c r="F79" s="3">
        <v>13707.44</v>
      </c>
      <c r="G79" s="3">
        <v>259</v>
      </c>
      <c r="H79" s="3">
        <v>7190</v>
      </c>
      <c r="I79" s="3">
        <v>0</v>
      </c>
      <c r="J79" s="3">
        <v>348.84</v>
      </c>
      <c r="K79" s="3">
        <v>0</v>
      </c>
      <c r="L79" s="3">
        <v>592.2</v>
      </c>
      <c r="M79" s="3">
        <v>499.97</v>
      </c>
      <c r="N79" s="3">
        <v>529.98</v>
      </c>
      <c r="O79" s="3">
        <v>919.25</v>
      </c>
      <c r="P79" s="3">
        <v>895.4</v>
      </c>
      <c r="Q79" s="3">
        <v>0</v>
      </c>
      <c r="R79" s="3">
        <v>523.5</v>
      </c>
      <c r="S79" s="3">
        <v>250.34</v>
      </c>
      <c r="T79" s="3">
        <v>249.49</v>
      </c>
      <c r="U79" s="3">
        <v>30435.64</v>
      </c>
      <c r="V79" s="3">
        <v>7009.496</v>
      </c>
      <c r="W79" s="3">
        <v>11829.77</v>
      </c>
      <c r="X79" s="3">
        <v>16.673</v>
      </c>
      <c r="Y79" s="3">
        <v>11846.443</v>
      </c>
      <c r="Z79" s="3">
        <v>1309.149</v>
      </c>
      <c r="AA79" s="3">
        <v>50.028</v>
      </c>
      <c r="AB79" s="3">
        <v>10212.62</v>
      </c>
      <c r="AC79" s="3">
        <v>8729.996</v>
      </c>
      <c r="AD79" s="3">
        <v>1195.8</v>
      </c>
      <c r="AE79" s="3" t="s">
        <v>58</v>
      </c>
      <c r="AF79" s="3">
        <v>-3611.711</v>
      </c>
      <c r="AG79" s="3">
        <v>259</v>
      </c>
      <c r="AH79" s="3">
        <v>0</v>
      </c>
      <c r="AI79" s="3">
        <v>259</v>
      </c>
      <c r="AJ79" s="3">
        <v>276.85</v>
      </c>
      <c r="AK79" s="3">
        <v>0</v>
      </c>
      <c r="AL79" s="3">
        <v>276.85</v>
      </c>
      <c r="AM79" s="3">
        <v>7036</v>
      </c>
      <c r="AN79" s="3">
        <v>30865</v>
      </c>
      <c r="AO79" s="3">
        <v>37901</v>
      </c>
      <c r="AP79" s="3">
        <v>12378.29</v>
      </c>
      <c r="AQ79" s="3">
        <v>12296.78</v>
      </c>
      <c r="AR79" s="3">
        <v>81.51</v>
      </c>
      <c r="AS79" s="3">
        <v>259</v>
      </c>
      <c r="AT79" s="3">
        <v>276.85</v>
      </c>
      <c r="AW79" s="3">
        <v>0</v>
      </c>
      <c r="AX79" s="19">
        <v>0</v>
      </c>
      <c r="AY79" s="3">
        <v>276.85</v>
      </c>
      <c r="AZ79" s="3">
        <v>259</v>
      </c>
      <c r="BA79" s="3">
        <v>600</v>
      </c>
      <c r="BB79" s="19">
        <v>501</v>
      </c>
      <c r="BC79" s="3">
        <v>276.85</v>
      </c>
      <c r="BD79" s="3">
        <v>259</v>
      </c>
      <c r="BG79" s="20">
        <f t="shared" si="138"/>
        <v>276.85</v>
      </c>
      <c r="BH79" s="20">
        <f t="shared" ref="BH79:BJ79" si="176">AJ79</f>
        <v>276.85</v>
      </c>
      <c r="BI79" s="20">
        <f t="shared" si="176"/>
        <v>0</v>
      </c>
      <c r="BJ79" s="20">
        <f t="shared" si="176"/>
        <v>276.85</v>
      </c>
      <c r="BK79" s="3">
        <f t="shared" si="143"/>
        <v>0</v>
      </c>
      <c r="BL79" s="3">
        <f t="shared" si="144"/>
        <v>0</v>
      </c>
      <c r="BM79" s="3">
        <f t="shared" si="145"/>
        <v>0</v>
      </c>
      <c r="BN79" s="3">
        <f t="shared" si="146"/>
        <v>0</v>
      </c>
      <c r="BO79" s="20">
        <f t="shared" si="140"/>
        <v>259</v>
      </c>
      <c r="BP79" s="20">
        <f t="shared" ref="BP79:BR79" si="177">AG79</f>
        <v>259</v>
      </c>
      <c r="BQ79" s="20">
        <f t="shared" si="177"/>
        <v>0</v>
      </c>
      <c r="BR79" s="20">
        <f t="shared" si="177"/>
        <v>259</v>
      </c>
      <c r="BS79" s="3">
        <f t="shared" si="148"/>
        <v>0</v>
      </c>
      <c r="BT79" s="3">
        <f t="shared" si="149"/>
        <v>0</v>
      </c>
      <c r="BU79" s="3">
        <f t="shared" si="150"/>
        <v>0</v>
      </c>
      <c r="BV79" s="3">
        <f t="shared" si="151"/>
        <v>0</v>
      </c>
    </row>
    <row r="80" s="3" customFormat="1" spans="1:74">
      <c r="A80" s="18">
        <v>79</v>
      </c>
      <c r="B80" s="3" t="s">
        <v>210</v>
      </c>
      <c r="C80" s="3">
        <v>31068.97</v>
      </c>
      <c r="D80" s="3">
        <v>-7000</v>
      </c>
      <c r="E80" s="3">
        <v>27159.22</v>
      </c>
      <c r="F80" s="3">
        <v>13034.7</v>
      </c>
      <c r="G80" s="3">
        <v>291.07</v>
      </c>
      <c r="H80" s="3">
        <v>7190</v>
      </c>
      <c r="I80" s="3">
        <v>0</v>
      </c>
      <c r="J80" s="3">
        <v>493.24</v>
      </c>
      <c r="K80" s="3">
        <v>0</v>
      </c>
      <c r="L80" s="3">
        <v>630.19</v>
      </c>
      <c r="M80" s="3">
        <v>516.49</v>
      </c>
      <c r="N80" s="3">
        <v>557.19</v>
      </c>
      <c r="O80" s="3">
        <v>916.78</v>
      </c>
      <c r="P80" s="3">
        <v>901.98</v>
      </c>
      <c r="Q80" s="3">
        <v>0</v>
      </c>
      <c r="R80" s="3">
        <v>601</v>
      </c>
      <c r="S80" s="3">
        <v>300.92</v>
      </c>
      <c r="T80" s="3">
        <v>301.35</v>
      </c>
      <c r="U80" s="3">
        <v>31183.47</v>
      </c>
      <c r="V80" s="3">
        <v>7145.451</v>
      </c>
      <c r="W80" s="3">
        <v>11419.269</v>
      </c>
      <c r="X80" s="3">
        <v>3.64</v>
      </c>
      <c r="Y80" s="3">
        <v>11422.909</v>
      </c>
      <c r="Z80" s="3">
        <v>1351.491</v>
      </c>
      <c r="AA80" s="3">
        <v>50.023</v>
      </c>
      <c r="AB80" s="3">
        <v>8661.68</v>
      </c>
      <c r="AC80" s="3">
        <v>10254.34</v>
      </c>
      <c r="AD80" s="3">
        <v>1191.57</v>
      </c>
      <c r="AE80" s="3" t="s">
        <v>58</v>
      </c>
      <c r="AF80" s="3">
        <v>-3394.034</v>
      </c>
      <c r="AG80" s="3">
        <v>299</v>
      </c>
      <c r="AH80" s="3">
        <v>-8.56</v>
      </c>
      <c r="AI80" s="3">
        <v>290.44</v>
      </c>
      <c r="AJ80" s="3">
        <v>280</v>
      </c>
      <c r="AK80" s="3">
        <v>0</v>
      </c>
      <c r="AL80" s="3">
        <v>280</v>
      </c>
      <c r="AM80" s="3">
        <v>7027</v>
      </c>
      <c r="AN80" s="3">
        <v>31282</v>
      </c>
      <c r="AO80" s="3">
        <v>38309</v>
      </c>
      <c r="AP80" s="3">
        <v>12141.42</v>
      </c>
      <c r="AQ80" s="3">
        <v>12129.68</v>
      </c>
      <c r="AR80" s="3">
        <v>11.74</v>
      </c>
      <c r="AS80" s="3">
        <v>291.07</v>
      </c>
      <c r="AT80" s="3">
        <v>280</v>
      </c>
      <c r="AW80" s="3">
        <v>0</v>
      </c>
      <c r="AX80" s="19">
        <v>0</v>
      </c>
      <c r="AY80" s="3">
        <v>280</v>
      </c>
      <c r="AZ80" s="3">
        <v>290.44</v>
      </c>
      <c r="BA80" s="3">
        <v>617.67</v>
      </c>
      <c r="BB80" s="19">
        <v>600</v>
      </c>
      <c r="BC80" s="3">
        <v>280</v>
      </c>
      <c r="BD80" s="3">
        <v>290.44</v>
      </c>
      <c r="BG80" s="20">
        <f t="shared" si="138"/>
        <v>280</v>
      </c>
      <c r="BH80" s="20">
        <f t="shared" ref="BH80:BJ80" si="178">AJ80</f>
        <v>280</v>
      </c>
      <c r="BI80" s="20">
        <f t="shared" si="178"/>
        <v>0</v>
      </c>
      <c r="BJ80" s="20">
        <f t="shared" si="178"/>
        <v>280</v>
      </c>
      <c r="BK80" s="3">
        <f t="shared" si="143"/>
        <v>0</v>
      </c>
      <c r="BL80" s="3">
        <f t="shared" si="144"/>
        <v>0</v>
      </c>
      <c r="BM80" s="3">
        <f t="shared" si="145"/>
        <v>0</v>
      </c>
      <c r="BN80" s="3">
        <f t="shared" si="146"/>
        <v>0</v>
      </c>
      <c r="BO80" s="20">
        <f t="shared" si="140"/>
        <v>290.44</v>
      </c>
      <c r="BP80" s="20">
        <f t="shared" ref="BP80:BR80" si="179">AG80</f>
        <v>299</v>
      </c>
      <c r="BQ80" s="20">
        <f t="shared" si="179"/>
        <v>-8.56</v>
      </c>
      <c r="BR80" s="20">
        <f t="shared" si="179"/>
        <v>290.44</v>
      </c>
      <c r="BS80" s="3">
        <f t="shared" si="148"/>
        <v>0</v>
      </c>
      <c r="BT80" s="3">
        <f t="shared" si="149"/>
        <v>0</v>
      </c>
      <c r="BU80" s="3">
        <f t="shared" si="150"/>
        <v>0</v>
      </c>
      <c r="BV80" s="3">
        <f t="shared" si="151"/>
        <v>0</v>
      </c>
    </row>
    <row r="81" s="3" customFormat="1" spans="1:74">
      <c r="A81" s="18">
        <v>80</v>
      </c>
      <c r="B81" s="3" t="s">
        <v>211</v>
      </c>
      <c r="C81" s="3">
        <v>30970.17</v>
      </c>
      <c r="D81" s="3">
        <v>-6968</v>
      </c>
      <c r="E81" s="3">
        <v>28052.41</v>
      </c>
      <c r="F81" s="3">
        <v>12644.4</v>
      </c>
      <c r="G81" s="3">
        <v>290.43</v>
      </c>
      <c r="H81" s="3">
        <v>7188</v>
      </c>
      <c r="I81" s="3">
        <v>0</v>
      </c>
      <c r="J81" s="3">
        <v>547.08</v>
      </c>
      <c r="K81" s="3">
        <v>0</v>
      </c>
      <c r="L81" s="3">
        <v>628.67</v>
      </c>
      <c r="M81" s="3">
        <v>520.68</v>
      </c>
      <c r="N81" s="3">
        <v>560.91</v>
      </c>
      <c r="O81" s="3">
        <v>914.31</v>
      </c>
      <c r="P81" s="3">
        <v>892.11</v>
      </c>
      <c r="Q81" s="3">
        <v>0</v>
      </c>
      <c r="R81" s="3">
        <v>636.3</v>
      </c>
      <c r="S81" s="3">
        <v>309.96</v>
      </c>
      <c r="T81" s="3">
        <v>309.12</v>
      </c>
      <c r="U81" s="3">
        <v>31396.66</v>
      </c>
      <c r="V81" s="3">
        <v>6970.56</v>
      </c>
      <c r="W81" s="3">
        <v>11334.596</v>
      </c>
      <c r="X81" s="3">
        <v>3.39</v>
      </c>
      <c r="Y81" s="3">
        <v>11337.985</v>
      </c>
      <c r="Z81" s="3">
        <v>1239.992</v>
      </c>
      <c r="AA81" s="3">
        <v>49.991</v>
      </c>
      <c r="AB81" s="3">
        <v>8499.578</v>
      </c>
      <c r="AC81" s="3">
        <v>10619.43</v>
      </c>
      <c r="AD81" s="3">
        <v>1329.85</v>
      </c>
      <c r="AE81" s="3" t="s">
        <v>58</v>
      </c>
      <c r="AF81" s="3">
        <v>-3338.564</v>
      </c>
      <c r="AG81" s="3">
        <v>297</v>
      </c>
      <c r="AH81" s="3">
        <v>-7.41</v>
      </c>
      <c r="AI81" s="3">
        <v>289.59</v>
      </c>
      <c r="AJ81" s="3">
        <v>280</v>
      </c>
      <c r="AK81" s="3">
        <v>0</v>
      </c>
      <c r="AL81" s="3">
        <v>280</v>
      </c>
      <c r="AM81" s="3">
        <v>7018</v>
      </c>
      <c r="AN81" s="3">
        <v>31320</v>
      </c>
      <c r="AO81" s="3">
        <v>38338</v>
      </c>
      <c r="AP81" s="3">
        <v>12057.52</v>
      </c>
      <c r="AQ81" s="3">
        <v>12056.8</v>
      </c>
      <c r="AR81" s="3">
        <v>0.72</v>
      </c>
      <c r="AS81" s="3">
        <v>290.43</v>
      </c>
      <c r="AT81" s="3">
        <v>280</v>
      </c>
      <c r="AW81" s="3">
        <v>0</v>
      </c>
      <c r="AX81" s="19">
        <v>0</v>
      </c>
      <c r="AY81" s="3">
        <v>280</v>
      </c>
      <c r="AZ81" s="3">
        <v>289.59</v>
      </c>
      <c r="BA81" s="3">
        <v>605.58</v>
      </c>
      <c r="BB81" s="19">
        <v>631</v>
      </c>
      <c r="BC81" s="3">
        <v>280</v>
      </c>
      <c r="BD81" s="3">
        <v>289.59</v>
      </c>
      <c r="BG81" s="20">
        <f t="shared" si="138"/>
        <v>280</v>
      </c>
      <c r="BH81" s="20">
        <f t="shared" ref="BH81:BJ81" si="180">AJ81</f>
        <v>280</v>
      </c>
      <c r="BI81" s="20">
        <f t="shared" si="180"/>
        <v>0</v>
      </c>
      <c r="BJ81" s="20">
        <f t="shared" si="180"/>
        <v>280</v>
      </c>
      <c r="BK81" s="3">
        <f t="shared" si="143"/>
        <v>0</v>
      </c>
      <c r="BL81" s="3">
        <f t="shared" si="144"/>
        <v>0</v>
      </c>
      <c r="BM81" s="3">
        <f t="shared" si="145"/>
        <v>0</v>
      </c>
      <c r="BN81" s="3">
        <f t="shared" si="146"/>
        <v>0</v>
      </c>
      <c r="BO81" s="20">
        <f t="shared" si="140"/>
        <v>289.59</v>
      </c>
      <c r="BP81" s="20">
        <f t="shared" ref="BP81:BR81" si="181">AG81</f>
        <v>297</v>
      </c>
      <c r="BQ81" s="20">
        <f t="shared" si="181"/>
        <v>-7.41</v>
      </c>
      <c r="BR81" s="20">
        <f t="shared" si="181"/>
        <v>289.59</v>
      </c>
      <c r="BS81" s="3">
        <f t="shared" si="148"/>
        <v>0</v>
      </c>
      <c r="BT81" s="3">
        <f t="shared" si="149"/>
        <v>0</v>
      </c>
      <c r="BU81" s="3">
        <f t="shared" si="150"/>
        <v>0</v>
      </c>
      <c r="BV81" s="3">
        <f t="shared" si="151"/>
        <v>0</v>
      </c>
    </row>
    <row r="82" s="3" customFormat="1" spans="1:74">
      <c r="A82" s="18">
        <v>81</v>
      </c>
      <c r="B82" s="3" t="s">
        <v>212</v>
      </c>
      <c r="C82" s="3">
        <v>31246.26</v>
      </c>
      <c r="D82" s="3">
        <v>-7382</v>
      </c>
      <c r="E82" s="3">
        <v>29012.49</v>
      </c>
      <c r="F82" s="3">
        <v>12168.55</v>
      </c>
      <c r="G82" s="3">
        <v>297.6</v>
      </c>
      <c r="H82" s="3">
        <v>7184</v>
      </c>
      <c r="I82" s="3">
        <v>0</v>
      </c>
      <c r="J82" s="3">
        <v>550.49</v>
      </c>
      <c r="K82" s="3">
        <v>0</v>
      </c>
      <c r="L82" s="3">
        <v>624.97</v>
      </c>
      <c r="M82" s="3">
        <v>520.44</v>
      </c>
      <c r="N82" s="3">
        <v>556.26</v>
      </c>
      <c r="O82" s="3">
        <v>919.66</v>
      </c>
      <c r="P82" s="3">
        <v>899.92</v>
      </c>
      <c r="Q82" s="3">
        <v>0</v>
      </c>
      <c r="R82" s="3">
        <v>629.7</v>
      </c>
      <c r="S82" s="3">
        <v>309.33</v>
      </c>
      <c r="T82" s="3">
        <v>310.39</v>
      </c>
      <c r="U82" s="3">
        <v>31261.68</v>
      </c>
      <c r="V82" s="3">
        <v>7557.488</v>
      </c>
      <c r="W82" s="3">
        <v>11289.747</v>
      </c>
      <c r="X82" s="3">
        <v>1.106</v>
      </c>
      <c r="Y82" s="3">
        <v>11290.854</v>
      </c>
      <c r="Z82" s="3">
        <v>1240.476</v>
      </c>
      <c r="AA82" s="3">
        <v>49.999</v>
      </c>
      <c r="AB82" s="3">
        <v>7968.004</v>
      </c>
      <c r="AC82" s="3">
        <v>11164.21</v>
      </c>
      <c r="AD82" s="3">
        <v>1373.61</v>
      </c>
      <c r="AE82" s="3" t="s">
        <v>58</v>
      </c>
      <c r="AF82" s="3">
        <v>-3329.039</v>
      </c>
      <c r="AG82" s="3">
        <v>300</v>
      </c>
      <c r="AH82" s="3">
        <v>-2.74</v>
      </c>
      <c r="AI82" s="3">
        <v>297.26</v>
      </c>
      <c r="AJ82" s="3">
        <v>280</v>
      </c>
      <c r="AK82" s="3">
        <v>0</v>
      </c>
      <c r="AL82" s="3">
        <v>280</v>
      </c>
      <c r="AM82" s="3">
        <v>6954</v>
      </c>
      <c r="AN82" s="3">
        <v>31308</v>
      </c>
      <c r="AO82" s="3">
        <v>38262</v>
      </c>
      <c r="AP82" s="3">
        <v>11872.42</v>
      </c>
      <c r="AQ82" s="3">
        <v>11872.42</v>
      </c>
      <c r="AR82" s="3">
        <v>0</v>
      </c>
      <c r="AS82" s="3">
        <v>297.6</v>
      </c>
      <c r="AT82" s="3">
        <v>280</v>
      </c>
      <c r="AW82" s="3">
        <v>0</v>
      </c>
      <c r="AX82" s="19">
        <v>0</v>
      </c>
      <c r="AY82" s="3">
        <v>280</v>
      </c>
      <c r="AZ82" s="3">
        <v>297.26</v>
      </c>
      <c r="BA82" s="3">
        <v>624.49</v>
      </c>
      <c r="BB82" s="19">
        <v>631</v>
      </c>
      <c r="BC82" s="3">
        <v>280</v>
      </c>
      <c r="BD82" s="3">
        <v>297.26</v>
      </c>
      <c r="BG82" s="20">
        <f t="shared" si="138"/>
        <v>280</v>
      </c>
      <c r="BH82" s="20">
        <f t="shared" ref="BH82:BJ82" si="182">AJ82</f>
        <v>280</v>
      </c>
      <c r="BI82" s="20">
        <f t="shared" si="182"/>
        <v>0</v>
      </c>
      <c r="BJ82" s="20">
        <f t="shared" si="182"/>
        <v>280</v>
      </c>
      <c r="BK82" s="3">
        <f t="shared" si="143"/>
        <v>0</v>
      </c>
      <c r="BL82" s="3">
        <f t="shared" si="144"/>
        <v>0</v>
      </c>
      <c r="BM82" s="3">
        <f t="shared" si="145"/>
        <v>0</v>
      </c>
      <c r="BN82" s="3">
        <f t="shared" si="146"/>
        <v>0</v>
      </c>
      <c r="BO82" s="20">
        <f t="shared" si="140"/>
        <v>297.26</v>
      </c>
      <c r="BP82" s="20">
        <f t="shared" ref="BP82:BR82" si="183">AG82</f>
        <v>300</v>
      </c>
      <c r="BQ82" s="20">
        <f t="shared" si="183"/>
        <v>-2.74</v>
      </c>
      <c r="BR82" s="20">
        <f t="shared" si="183"/>
        <v>297.26</v>
      </c>
      <c r="BS82" s="3">
        <f t="shared" si="148"/>
        <v>0</v>
      </c>
      <c r="BT82" s="3">
        <f t="shared" si="149"/>
        <v>0</v>
      </c>
      <c r="BU82" s="3">
        <f t="shared" si="150"/>
        <v>0</v>
      </c>
      <c r="BV82" s="3">
        <f t="shared" si="151"/>
        <v>0</v>
      </c>
    </row>
    <row r="83" s="3" customFormat="1" spans="1:74">
      <c r="A83" s="18">
        <v>82</v>
      </c>
      <c r="B83" s="3" t="s">
        <v>213</v>
      </c>
      <c r="C83" s="3">
        <v>31213.97</v>
      </c>
      <c r="D83" s="3">
        <v>-7335</v>
      </c>
      <c r="E83" s="3">
        <v>29482.86</v>
      </c>
      <c r="F83" s="3">
        <v>11729.23</v>
      </c>
      <c r="G83" s="3">
        <v>300</v>
      </c>
      <c r="H83" s="3">
        <v>7188</v>
      </c>
      <c r="I83" s="3">
        <v>0</v>
      </c>
      <c r="J83" s="3">
        <v>549.64</v>
      </c>
      <c r="K83" s="3">
        <v>0</v>
      </c>
      <c r="L83" s="3">
        <v>624.22</v>
      </c>
      <c r="M83" s="3">
        <v>519.28</v>
      </c>
      <c r="N83" s="3">
        <v>552.54</v>
      </c>
      <c r="O83" s="3">
        <v>919.66</v>
      </c>
      <c r="P83" s="3">
        <v>894.99</v>
      </c>
      <c r="Q83" s="3">
        <v>0</v>
      </c>
      <c r="R83" s="3">
        <v>640.1</v>
      </c>
      <c r="S83" s="3">
        <v>308.59</v>
      </c>
      <c r="T83" s="3">
        <v>309.7</v>
      </c>
      <c r="U83" s="3">
        <v>31109.04</v>
      </c>
      <c r="V83" s="3">
        <v>7510.465</v>
      </c>
      <c r="W83" s="3">
        <v>11471.341</v>
      </c>
      <c r="X83" s="3">
        <v>2.024</v>
      </c>
      <c r="Y83" s="3">
        <v>11473.365</v>
      </c>
      <c r="Z83" s="3">
        <v>1236.906</v>
      </c>
      <c r="AA83" s="3">
        <v>50.033</v>
      </c>
      <c r="AB83" s="3">
        <v>8140.859</v>
      </c>
      <c r="AC83" s="3">
        <v>11001.95</v>
      </c>
      <c r="AD83" s="3">
        <v>1263.55</v>
      </c>
      <c r="AE83" s="3" t="s">
        <v>58</v>
      </c>
      <c r="AF83" s="3">
        <v>-3344.027</v>
      </c>
      <c r="AG83" s="3">
        <v>300</v>
      </c>
      <c r="AH83" s="3">
        <v>0</v>
      </c>
      <c r="AI83" s="3">
        <v>300</v>
      </c>
      <c r="AJ83" s="3">
        <v>280</v>
      </c>
      <c r="AK83" s="3">
        <v>0</v>
      </c>
      <c r="AL83" s="3">
        <v>280</v>
      </c>
      <c r="AM83" s="3">
        <v>6907</v>
      </c>
      <c r="AN83" s="3">
        <v>31207</v>
      </c>
      <c r="AO83" s="3">
        <v>38114</v>
      </c>
      <c r="AP83" s="3">
        <v>11737.21</v>
      </c>
      <c r="AQ83" s="3">
        <v>11707.21</v>
      </c>
      <c r="AR83" s="3">
        <v>30</v>
      </c>
      <c r="AS83" s="3">
        <v>300</v>
      </c>
      <c r="AT83" s="3">
        <v>280</v>
      </c>
      <c r="AW83" s="3">
        <v>0</v>
      </c>
      <c r="AX83" s="19">
        <v>0</v>
      </c>
      <c r="AY83" s="3">
        <v>280</v>
      </c>
      <c r="AZ83" s="3">
        <v>300</v>
      </c>
      <c r="BA83" s="3">
        <v>614.88</v>
      </c>
      <c r="BB83" s="19">
        <v>636.58</v>
      </c>
      <c r="BC83" s="3">
        <v>280</v>
      </c>
      <c r="BD83" s="3">
        <v>300</v>
      </c>
      <c r="BG83" s="20">
        <f t="shared" si="138"/>
        <v>280</v>
      </c>
      <c r="BH83" s="20">
        <f t="shared" ref="BH83:BJ83" si="184">AJ83</f>
        <v>280</v>
      </c>
      <c r="BI83" s="20">
        <f t="shared" si="184"/>
        <v>0</v>
      </c>
      <c r="BJ83" s="20">
        <f t="shared" si="184"/>
        <v>280</v>
      </c>
      <c r="BK83" s="3">
        <f t="shared" si="143"/>
        <v>0</v>
      </c>
      <c r="BL83" s="3">
        <f t="shared" si="144"/>
        <v>0</v>
      </c>
      <c r="BM83" s="3">
        <f t="shared" si="145"/>
        <v>0</v>
      </c>
      <c r="BN83" s="3">
        <f t="shared" si="146"/>
        <v>0</v>
      </c>
      <c r="BO83" s="20">
        <f t="shared" si="140"/>
        <v>300</v>
      </c>
      <c r="BP83" s="20">
        <f t="shared" ref="BP83:BR83" si="185">AG83</f>
        <v>300</v>
      </c>
      <c r="BQ83" s="20">
        <f t="shared" si="185"/>
        <v>0</v>
      </c>
      <c r="BR83" s="20">
        <f t="shared" si="185"/>
        <v>300</v>
      </c>
      <c r="BS83" s="3">
        <f t="shared" si="148"/>
        <v>0</v>
      </c>
      <c r="BT83" s="3">
        <f t="shared" si="149"/>
        <v>0</v>
      </c>
      <c r="BU83" s="3">
        <f t="shared" si="150"/>
        <v>0</v>
      </c>
      <c r="BV83" s="3">
        <f t="shared" si="151"/>
        <v>0</v>
      </c>
    </row>
    <row r="84" s="3" customFormat="1" spans="1:74">
      <c r="A84" s="18">
        <v>83</v>
      </c>
      <c r="B84" s="3" t="s">
        <v>214</v>
      </c>
      <c r="C84" s="3">
        <v>31116.47</v>
      </c>
      <c r="D84" s="3">
        <v>-7289</v>
      </c>
      <c r="E84" s="3">
        <v>27684.25</v>
      </c>
      <c r="F84" s="3">
        <v>11352.65</v>
      </c>
      <c r="G84" s="3">
        <v>282</v>
      </c>
      <c r="H84" s="3">
        <v>7186</v>
      </c>
      <c r="I84" s="3">
        <v>0</v>
      </c>
      <c r="J84" s="3">
        <v>452.23</v>
      </c>
      <c r="K84" s="3">
        <v>0</v>
      </c>
      <c r="L84" s="3">
        <v>625.5</v>
      </c>
      <c r="M84" s="3">
        <v>503</v>
      </c>
      <c r="N84" s="3">
        <v>543</v>
      </c>
      <c r="O84" s="3">
        <v>922.54</v>
      </c>
      <c r="P84" s="3">
        <v>900.34</v>
      </c>
      <c r="Q84" s="3">
        <v>0</v>
      </c>
      <c r="R84" s="3">
        <v>630.8</v>
      </c>
      <c r="S84" s="3">
        <v>281.37</v>
      </c>
      <c r="T84" s="3">
        <v>281.68</v>
      </c>
      <c r="U84" s="3">
        <v>31181.59</v>
      </c>
      <c r="V84" s="3">
        <v>7365.149</v>
      </c>
      <c r="W84" s="3">
        <v>11560.91</v>
      </c>
      <c r="X84" s="3">
        <v>2.035</v>
      </c>
      <c r="Y84" s="3">
        <v>11562.945</v>
      </c>
      <c r="Z84" s="3">
        <v>1246.49</v>
      </c>
      <c r="AA84" s="3">
        <v>49.967</v>
      </c>
      <c r="AB84" s="3">
        <v>8925.227</v>
      </c>
      <c r="AC84" s="3">
        <v>10270.86</v>
      </c>
      <c r="AD84" s="3">
        <v>1250.45</v>
      </c>
      <c r="AE84" s="3" t="s">
        <v>58</v>
      </c>
      <c r="AF84" s="3">
        <v>-3412.104</v>
      </c>
      <c r="AG84" s="3">
        <v>282</v>
      </c>
      <c r="AH84" s="3">
        <v>0</v>
      </c>
      <c r="AI84" s="3">
        <v>282</v>
      </c>
      <c r="AJ84" s="3">
        <v>280</v>
      </c>
      <c r="AK84" s="3">
        <v>0</v>
      </c>
      <c r="AL84" s="3">
        <v>280</v>
      </c>
      <c r="AM84" s="3">
        <v>6861</v>
      </c>
      <c r="AN84" s="3">
        <v>30952</v>
      </c>
      <c r="AO84" s="3">
        <v>37813</v>
      </c>
      <c r="AP84" s="3">
        <v>11577.2</v>
      </c>
      <c r="AQ84" s="3">
        <v>11547.2</v>
      </c>
      <c r="AR84" s="3">
        <v>30</v>
      </c>
      <c r="AS84" s="3">
        <v>282</v>
      </c>
      <c r="AT84" s="3">
        <v>280</v>
      </c>
      <c r="AW84" s="3">
        <v>0</v>
      </c>
      <c r="AX84" s="19">
        <v>0</v>
      </c>
      <c r="AY84" s="3">
        <v>280</v>
      </c>
      <c r="AZ84" s="3">
        <v>282</v>
      </c>
      <c r="BA84" s="3">
        <v>624.8</v>
      </c>
      <c r="BB84" s="19">
        <v>631</v>
      </c>
      <c r="BC84" s="3">
        <v>280</v>
      </c>
      <c r="BD84" s="3">
        <v>282</v>
      </c>
      <c r="BG84" s="20">
        <f t="shared" si="138"/>
        <v>280</v>
      </c>
      <c r="BH84" s="20">
        <f t="shared" ref="BH84:BJ84" si="186">AJ84</f>
        <v>280</v>
      </c>
      <c r="BI84" s="20">
        <f t="shared" si="186"/>
        <v>0</v>
      </c>
      <c r="BJ84" s="20">
        <f t="shared" si="186"/>
        <v>280</v>
      </c>
      <c r="BK84" s="3">
        <f t="shared" si="143"/>
        <v>0</v>
      </c>
      <c r="BL84" s="3">
        <f t="shared" si="144"/>
        <v>0</v>
      </c>
      <c r="BM84" s="3">
        <f t="shared" si="145"/>
        <v>0</v>
      </c>
      <c r="BN84" s="3">
        <f t="shared" si="146"/>
        <v>0</v>
      </c>
      <c r="BO84" s="20">
        <f t="shared" si="140"/>
        <v>282</v>
      </c>
      <c r="BP84" s="20">
        <f t="shared" ref="BP84:BR84" si="187">AG84</f>
        <v>282</v>
      </c>
      <c r="BQ84" s="20">
        <f t="shared" si="187"/>
        <v>0</v>
      </c>
      <c r="BR84" s="20">
        <f t="shared" si="187"/>
        <v>282</v>
      </c>
      <c r="BS84" s="3">
        <f t="shared" si="148"/>
        <v>0</v>
      </c>
      <c r="BT84" s="3">
        <f t="shared" si="149"/>
        <v>0</v>
      </c>
      <c r="BU84" s="3">
        <f t="shared" si="150"/>
        <v>0</v>
      </c>
      <c r="BV84" s="3">
        <f t="shared" si="151"/>
        <v>0</v>
      </c>
    </row>
    <row r="85" s="3" customFormat="1" spans="1:74">
      <c r="A85" s="18">
        <v>84</v>
      </c>
      <c r="B85" s="3" t="s">
        <v>215</v>
      </c>
      <c r="C85" s="3">
        <v>30913.75</v>
      </c>
      <c r="D85" s="3">
        <v>-7242</v>
      </c>
      <c r="E85" s="3">
        <v>28103.35</v>
      </c>
      <c r="F85" s="3">
        <v>11074.84</v>
      </c>
      <c r="G85" s="3">
        <v>290</v>
      </c>
      <c r="H85" s="3">
        <v>7190</v>
      </c>
      <c r="I85" s="3">
        <v>0</v>
      </c>
      <c r="J85" s="3">
        <v>471.04</v>
      </c>
      <c r="K85" s="3">
        <v>0</v>
      </c>
      <c r="L85" s="3">
        <v>623.75</v>
      </c>
      <c r="M85" s="3">
        <v>504.16</v>
      </c>
      <c r="N85" s="3">
        <v>544.87</v>
      </c>
      <c r="O85" s="3">
        <v>918.42</v>
      </c>
      <c r="P85" s="3">
        <v>898.69</v>
      </c>
      <c r="Q85" s="3">
        <v>0</v>
      </c>
      <c r="R85" s="3">
        <v>625.3</v>
      </c>
      <c r="S85" s="3">
        <v>305.95</v>
      </c>
      <c r="T85" s="3">
        <v>304.94</v>
      </c>
      <c r="U85" s="3">
        <v>31088.82</v>
      </c>
      <c r="V85" s="3">
        <v>7080.012</v>
      </c>
      <c r="W85" s="3">
        <v>11205.125</v>
      </c>
      <c r="X85" s="3">
        <v>2.069</v>
      </c>
      <c r="Y85" s="3">
        <v>11207.194</v>
      </c>
      <c r="Z85" s="3">
        <v>1232.331</v>
      </c>
      <c r="AA85" s="3">
        <v>50.035</v>
      </c>
      <c r="AB85" s="3">
        <v>8450.535</v>
      </c>
      <c r="AC85" s="3">
        <v>10720.41</v>
      </c>
      <c r="AD85" s="3">
        <v>1252.09</v>
      </c>
      <c r="AE85" s="3" t="s">
        <v>58</v>
      </c>
      <c r="AF85" s="3">
        <v>-3376.244</v>
      </c>
      <c r="AG85" s="3">
        <v>290</v>
      </c>
      <c r="AH85" s="3">
        <v>0</v>
      </c>
      <c r="AI85" s="3">
        <v>290</v>
      </c>
      <c r="AJ85" s="3">
        <v>279</v>
      </c>
      <c r="AK85" s="3">
        <v>0</v>
      </c>
      <c r="AL85" s="3">
        <v>279</v>
      </c>
      <c r="AM85" s="3">
        <v>6814</v>
      </c>
      <c r="AN85" s="3">
        <v>30696</v>
      </c>
      <c r="AO85" s="3">
        <v>37510</v>
      </c>
      <c r="AP85" s="3">
        <v>11455.92</v>
      </c>
      <c r="AQ85" s="3">
        <v>11425.92</v>
      </c>
      <c r="AR85" s="3">
        <v>30</v>
      </c>
      <c r="AS85" s="3">
        <v>290</v>
      </c>
      <c r="AT85" s="3">
        <v>279</v>
      </c>
      <c r="AW85" s="3">
        <v>0</v>
      </c>
      <c r="AX85" s="19">
        <v>0</v>
      </c>
      <c r="AY85" s="3">
        <v>279</v>
      </c>
      <c r="AZ85" s="3">
        <v>290</v>
      </c>
      <c r="BA85" s="3">
        <v>600</v>
      </c>
      <c r="BB85" s="19">
        <v>631</v>
      </c>
      <c r="BC85" s="3">
        <v>279</v>
      </c>
      <c r="BD85" s="3">
        <v>290</v>
      </c>
      <c r="BG85" s="20">
        <f t="shared" si="138"/>
        <v>279</v>
      </c>
      <c r="BH85" s="20">
        <f t="shared" ref="BH85:BJ85" si="188">AJ85</f>
        <v>279</v>
      </c>
      <c r="BI85" s="20">
        <f t="shared" si="188"/>
        <v>0</v>
      </c>
      <c r="BJ85" s="20">
        <f t="shared" si="188"/>
        <v>279</v>
      </c>
      <c r="BK85" s="3">
        <f t="shared" si="143"/>
        <v>0</v>
      </c>
      <c r="BL85" s="3">
        <f t="shared" si="144"/>
        <v>0</v>
      </c>
      <c r="BM85" s="3">
        <f t="shared" si="145"/>
        <v>0</v>
      </c>
      <c r="BN85" s="3">
        <f t="shared" si="146"/>
        <v>0</v>
      </c>
      <c r="BO85" s="20">
        <f t="shared" si="140"/>
        <v>290</v>
      </c>
      <c r="BP85" s="20">
        <f t="shared" ref="BP85:BR85" si="189">AG85</f>
        <v>290</v>
      </c>
      <c r="BQ85" s="20">
        <f t="shared" si="189"/>
        <v>0</v>
      </c>
      <c r="BR85" s="20">
        <f t="shared" si="189"/>
        <v>290</v>
      </c>
      <c r="BS85" s="3">
        <f t="shared" si="148"/>
        <v>0</v>
      </c>
      <c r="BT85" s="3">
        <f t="shared" si="149"/>
        <v>0</v>
      </c>
      <c r="BU85" s="3">
        <f t="shared" si="150"/>
        <v>0</v>
      </c>
      <c r="BV85" s="3">
        <f t="shared" si="151"/>
        <v>0</v>
      </c>
    </row>
    <row r="86" spans="1:74">
      <c r="A86" s="4">
        <v>85</v>
      </c>
      <c r="B86" t="s">
        <v>216</v>
      </c>
      <c r="C86">
        <v>30871.63</v>
      </c>
      <c r="D86">
        <v>-7249</v>
      </c>
      <c r="E86">
        <v>27637.39</v>
      </c>
      <c r="F86">
        <v>11069.74</v>
      </c>
      <c r="G86">
        <v>282</v>
      </c>
      <c r="H86">
        <v>7188</v>
      </c>
      <c r="I86">
        <v>0</v>
      </c>
      <c r="J86">
        <v>452.23</v>
      </c>
      <c r="K86">
        <v>0</v>
      </c>
      <c r="L86">
        <v>625.17</v>
      </c>
      <c r="M86">
        <v>500.67</v>
      </c>
      <c r="N86">
        <v>543</v>
      </c>
      <c r="O86">
        <v>919.66</v>
      </c>
      <c r="P86">
        <v>888.82</v>
      </c>
      <c r="Q86">
        <v>0</v>
      </c>
      <c r="R86">
        <v>628.8</v>
      </c>
      <c r="S86">
        <v>281.21</v>
      </c>
      <c r="T86">
        <v>279.83</v>
      </c>
      <c r="U86">
        <v>31041.25</v>
      </c>
      <c r="V86">
        <v>7118.566</v>
      </c>
      <c r="W86">
        <v>10970.187</v>
      </c>
      <c r="X86">
        <v>2.039</v>
      </c>
      <c r="Y86">
        <v>10972.226</v>
      </c>
      <c r="Z86">
        <v>1241.826</v>
      </c>
      <c r="AA86">
        <v>50.019</v>
      </c>
      <c r="AB86">
        <v>8399.797</v>
      </c>
      <c r="AC86">
        <v>10533.25</v>
      </c>
      <c r="AD86">
        <v>1254.83</v>
      </c>
      <c r="AE86" t="s">
        <v>58</v>
      </c>
      <c r="AF86">
        <v>-3432.554</v>
      </c>
      <c r="AG86">
        <v>282</v>
      </c>
      <c r="AH86">
        <v>0</v>
      </c>
      <c r="AI86">
        <v>282</v>
      </c>
      <c r="AJ86">
        <v>281</v>
      </c>
      <c r="AK86">
        <v>0</v>
      </c>
      <c r="AL86">
        <v>281</v>
      </c>
      <c r="AM86">
        <v>6822</v>
      </c>
      <c r="AN86">
        <v>30498</v>
      </c>
      <c r="AO86">
        <v>37320</v>
      </c>
      <c r="AP86">
        <v>11398.07</v>
      </c>
      <c r="AQ86">
        <v>11368.07</v>
      </c>
      <c r="AR86">
        <v>30</v>
      </c>
      <c r="AS86">
        <v>282</v>
      </c>
      <c r="AT86">
        <v>281</v>
      </c>
      <c r="AW86">
        <v>0</v>
      </c>
      <c r="AX86" s="12">
        <v>0</v>
      </c>
      <c r="AY86">
        <v>281</v>
      </c>
      <c r="AZ86">
        <v>282</v>
      </c>
      <c r="BA86">
        <v>631</v>
      </c>
      <c r="BB86" s="12">
        <v>631</v>
      </c>
      <c r="BC86">
        <v>281</v>
      </c>
      <c r="BD86">
        <v>282</v>
      </c>
      <c r="BG86" s="15">
        <f t="shared" si="138"/>
        <v>281</v>
      </c>
      <c r="BH86" s="15">
        <f t="shared" ref="BH86:BJ86" si="190">AJ86</f>
        <v>281</v>
      </c>
      <c r="BI86" s="15">
        <f t="shared" si="190"/>
        <v>0</v>
      </c>
      <c r="BJ86" s="15">
        <f t="shared" si="190"/>
        <v>281</v>
      </c>
      <c r="BK86">
        <f t="shared" si="143"/>
        <v>0</v>
      </c>
      <c r="BL86">
        <f t="shared" si="144"/>
        <v>0</v>
      </c>
      <c r="BM86">
        <f t="shared" si="145"/>
        <v>0</v>
      </c>
      <c r="BN86">
        <f t="shared" si="146"/>
        <v>0</v>
      </c>
      <c r="BO86" s="15">
        <f t="shared" si="140"/>
        <v>282</v>
      </c>
      <c r="BP86" s="15">
        <f t="shared" ref="BP86:BR86" si="191">AG86</f>
        <v>282</v>
      </c>
      <c r="BQ86" s="15">
        <f t="shared" si="191"/>
        <v>0</v>
      </c>
      <c r="BR86" s="15">
        <f t="shared" si="191"/>
        <v>282</v>
      </c>
      <c r="BS86">
        <f t="shared" si="148"/>
        <v>0</v>
      </c>
      <c r="BT86">
        <f t="shared" si="149"/>
        <v>0</v>
      </c>
      <c r="BU86">
        <f t="shared" si="150"/>
        <v>0</v>
      </c>
      <c r="BV86">
        <f t="shared" si="151"/>
        <v>0</v>
      </c>
    </row>
    <row r="87" spans="1:74">
      <c r="A87" s="4">
        <v>86</v>
      </c>
      <c r="B87" t="s">
        <v>217</v>
      </c>
      <c r="C87">
        <v>30722.93</v>
      </c>
      <c r="D87">
        <v>-7089</v>
      </c>
      <c r="E87">
        <v>27471.11</v>
      </c>
      <c r="F87">
        <v>11144.43</v>
      </c>
      <c r="G87">
        <v>280</v>
      </c>
      <c r="H87">
        <v>7188</v>
      </c>
      <c r="I87">
        <v>0</v>
      </c>
      <c r="J87">
        <v>448.82</v>
      </c>
      <c r="K87">
        <v>0</v>
      </c>
      <c r="L87">
        <v>625.13</v>
      </c>
      <c r="M87">
        <v>500.67</v>
      </c>
      <c r="N87">
        <v>543.47</v>
      </c>
      <c r="O87">
        <v>918.42</v>
      </c>
      <c r="P87">
        <v>892.52</v>
      </c>
      <c r="Q87">
        <v>0</v>
      </c>
      <c r="R87">
        <v>628.6</v>
      </c>
      <c r="S87">
        <v>281.1</v>
      </c>
      <c r="T87">
        <v>280.31</v>
      </c>
      <c r="U87">
        <v>30872.07</v>
      </c>
      <c r="V87">
        <v>6962.363</v>
      </c>
      <c r="W87">
        <v>10743.104</v>
      </c>
      <c r="X87">
        <v>2.038</v>
      </c>
      <c r="Y87">
        <v>10745.142</v>
      </c>
      <c r="Z87">
        <v>1254.464</v>
      </c>
      <c r="AA87">
        <v>49.997</v>
      </c>
      <c r="AB87">
        <v>8359.656</v>
      </c>
      <c r="AC87">
        <v>10443.74</v>
      </c>
      <c r="AD87">
        <v>1255.34</v>
      </c>
      <c r="AE87" t="s">
        <v>58</v>
      </c>
      <c r="AF87">
        <v>-3429.893</v>
      </c>
      <c r="AG87">
        <v>280</v>
      </c>
      <c r="AH87">
        <v>0</v>
      </c>
      <c r="AI87">
        <v>280</v>
      </c>
      <c r="AJ87">
        <v>280</v>
      </c>
      <c r="AK87">
        <v>0</v>
      </c>
      <c r="AL87">
        <v>280</v>
      </c>
      <c r="AM87">
        <v>6645</v>
      </c>
      <c r="AN87">
        <v>30299</v>
      </c>
      <c r="AO87">
        <v>36944</v>
      </c>
      <c r="AP87">
        <v>11355.6</v>
      </c>
      <c r="AQ87">
        <v>11325.6</v>
      </c>
      <c r="AR87">
        <v>30</v>
      </c>
      <c r="AS87">
        <v>280</v>
      </c>
      <c r="AT87">
        <v>280</v>
      </c>
      <c r="AW87">
        <v>0</v>
      </c>
      <c r="AX87" s="12">
        <v>0</v>
      </c>
      <c r="AY87">
        <v>280</v>
      </c>
      <c r="AZ87">
        <v>280</v>
      </c>
      <c r="BA87">
        <v>600.62</v>
      </c>
      <c r="BB87" s="12">
        <v>626.87</v>
      </c>
      <c r="BC87">
        <v>280</v>
      </c>
      <c r="BD87">
        <v>280</v>
      </c>
      <c r="BG87" s="15">
        <f t="shared" si="138"/>
        <v>280</v>
      </c>
      <c r="BH87" s="15">
        <f t="shared" ref="BH87:BJ87" si="192">AJ87</f>
        <v>280</v>
      </c>
      <c r="BI87" s="15">
        <f t="shared" si="192"/>
        <v>0</v>
      </c>
      <c r="BJ87" s="15">
        <f t="shared" si="192"/>
        <v>280</v>
      </c>
      <c r="BK87">
        <f t="shared" si="143"/>
        <v>0</v>
      </c>
      <c r="BL87">
        <f t="shared" si="144"/>
        <v>0</v>
      </c>
      <c r="BM87">
        <f t="shared" si="145"/>
        <v>0</v>
      </c>
      <c r="BN87">
        <f t="shared" si="146"/>
        <v>0</v>
      </c>
      <c r="BO87" s="15">
        <f t="shared" si="140"/>
        <v>280</v>
      </c>
      <c r="BP87" s="15">
        <f t="shared" ref="BP87:BR87" si="193">AG87</f>
        <v>280</v>
      </c>
      <c r="BQ87" s="15">
        <f t="shared" si="193"/>
        <v>0</v>
      </c>
      <c r="BR87" s="15">
        <f t="shared" si="193"/>
        <v>280</v>
      </c>
      <c r="BS87">
        <f t="shared" si="148"/>
        <v>0</v>
      </c>
      <c r="BT87">
        <f t="shared" si="149"/>
        <v>0</v>
      </c>
      <c r="BU87">
        <f t="shared" si="150"/>
        <v>0</v>
      </c>
      <c r="BV87">
        <f t="shared" si="151"/>
        <v>0</v>
      </c>
    </row>
    <row r="88" spans="1:74">
      <c r="A88" s="4">
        <v>87</v>
      </c>
      <c r="B88" t="s">
        <v>218</v>
      </c>
      <c r="C88">
        <v>30316.07</v>
      </c>
      <c r="D88">
        <v>-6934</v>
      </c>
      <c r="E88">
        <v>27708.99</v>
      </c>
      <c r="F88">
        <v>11085.99</v>
      </c>
      <c r="G88">
        <v>282</v>
      </c>
      <c r="H88">
        <v>7190</v>
      </c>
      <c r="I88">
        <v>0</v>
      </c>
      <c r="J88">
        <v>448.82</v>
      </c>
      <c r="K88">
        <v>0</v>
      </c>
      <c r="L88">
        <v>625.5</v>
      </c>
      <c r="M88">
        <v>500.67</v>
      </c>
      <c r="N88">
        <v>542.77</v>
      </c>
      <c r="O88">
        <v>919.25</v>
      </c>
      <c r="P88">
        <v>899.92</v>
      </c>
      <c r="Q88">
        <v>0</v>
      </c>
      <c r="R88">
        <v>630.2</v>
      </c>
      <c r="S88">
        <v>281.16</v>
      </c>
      <c r="T88">
        <v>279.94</v>
      </c>
      <c r="U88">
        <v>30479.84</v>
      </c>
      <c r="V88">
        <v>7028.579</v>
      </c>
      <c r="W88">
        <v>10342.518</v>
      </c>
      <c r="X88">
        <v>2.034</v>
      </c>
      <c r="Y88">
        <v>10344.551</v>
      </c>
      <c r="Z88">
        <v>1242.541</v>
      </c>
      <c r="AA88">
        <v>50.031</v>
      </c>
      <c r="AB88">
        <v>8264.445</v>
      </c>
      <c r="AC88">
        <v>10523.31</v>
      </c>
      <c r="AD88">
        <v>1251.64</v>
      </c>
      <c r="AE88" t="s">
        <v>58</v>
      </c>
      <c r="AF88">
        <v>-3420.928</v>
      </c>
      <c r="AG88">
        <v>282</v>
      </c>
      <c r="AH88">
        <v>0</v>
      </c>
      <c r="AI88">
        <v>282</v>
      </c>
      <c r="AJ88">
        <v>280</v>
      </c>
      <c r="AK88">
        <v>0</v>
      </c>
      <c r="AL88">
        <v>280</v>
      </c>
      <c r="AM88">
        <v>6473</v>
      </c>
      <c r="AN88">
        <v>30015</v>
      </c>
      <c r="AO88">
        <v>36488</v>
      </c>
      <c r="AP88">
        <v>11332.63</v>
      </c>
      <c r="AQ88">
        <v>11302.63</v>
      </c>
      <c r="AR88">
        <v>30</v>
      </c>
      <c r="AS88">
        <v>282</v>
      </c>
      <c r="AT88">
        <v>280</v>
      </c>
      <c r="AW88">
        <v>0</v>
      </c>
      <c r="AX88" s="12">
        <v>0</v>
      </c>
      <c r="AY88">
        <v>280</v>
      </c>
      <c r="AZ88">
        <v>282</v>
      </c>
      <c r="BA88">
        <v>607.75</v>
      </c>
      <c r="BB88" s="12">
        <v>631</v>
      </c>
      <c r="BC88">
        <v>280</v>
      </c>
      <c r="BD88">
        <v>282</v>
      </c>
      <c r="BG88" s="15">
        <f t="shared" si="138"/>
        <v>280</v>
      </c>
      <c r="BH88" s="15">
        <f t="shared" ref="BH88:BJ88" si="194">AJ88</f>
        <v>280</v>
      </c>
      <c r="BI88" s="15">
        <f t="shared" si="194"/>
        <v>0</v>
      </c>
      <c r="BJ88" s="15">
        <f t="shared" si="194"/>
        <v>280</v>
      </c>
      <c r="BK88">
        <f t="shared" si="143"/>
        <v>0</v>
      </c>
      <c r="BL88">
        <f t="shared" si="144"/>
        <v>0</v>
      </c>
      <c r="BM88">
        <f t="shared" si="145"/>
        <v>0</v>
      </c>
      <c r="BN88">
        <f t="shared" si="146"/>
        <v>0</v>
      </c>
      <c r="BO88" s="15">
        <f t="shared" si="140"/>
        <v>282</v>
      </c>
      <c r="BP88" s="15">
        <f t="shared" ref="BP88:BR88" si="195">AG88</f>
        <v>282</v>
      </c>
      <c r="BQ88" s="15">
        <f t="shared" si="195"/>
        <v>0</v>
      </c>
      <c r="BR88" s="15">
        <f t="shared" si="195"/>
        <v>282</v>
      </c>
      <c r="BS88">
        <f t="shared" si="148"/>
        <v>0</v>
      </c>
      <c r="BT88">
        <f t="shared" si="149"/>
        <v>0</v>
      </c>
      <c r="BU88">
        <f t="shared" si="150"/>
        <v>0</v>
      </c>
      <c r="BV88">
        <f t="shared" si="151"/>
        <v>0</v>
      </c>
    </row>
    <row r="89" spans="1:74">
      <c r="A89" s="4">
        <v>88</v>
      </c>
      <c r="B89" t="s">
        <v>219</v>
      </c>
      <c r="C89">
        <v>30077.21</v>
      </c>
      <c r="D89">
        <v>-6777</v>
      </c>
      <c r="E89">
        <v>27454.81</v>
      </c>
      <c r="F89">
        <v>10936.2</v>
      </c>
      <c r="G89">
        <v>280</v>
      </c>
      <c r="H89">
        <v>7036</v>
      </c>
      <c r="I89">
        <v>0</v>
      </c>
      <c r="J89">
        <v>449.66</v>
      </c>
      <c r="K89">
        <v>0</v>
      </c>
      <c r="L89">
        <v>625.78</v>
      </c>
      <c r="M89">
        <v>502.07</v>
      </c>
      <c r="N89">
        <v>542.77</v>
      </c>
      <c r="O89">
        <v>916.78</v>
      </c>
      <c r="P89">
        <v>898.28</v>
      </c>
      <c r="Q89">
        <v>0</v>
      </c>
      <c r="R89">
        <v>630.2</v>
      </c>
      <c r="S89">
        <v>280.2</v>
      </c>
      <c r="T89">
        <v>280.05</v>
      </c>
      <c r="U89">
        <v>29909.62</v>
      </c>
      <c r="V89">
        <v>6895.574</v>
      </c>
      <c r="W89">
        <v>10239.614</v>
      </c>
      <c r="X89">
        <v>2.073</v>
      </c>
      <c r="Y89">
        <v>10241.686</v>
      </c>
      <c r="Z89">
        <v>1245.385</v>
      </c>
      <c r="AA89">
        <v>50.001</v>
      </c>
      <c r="AB89">
        <v>8658.625</v>
      </c>
      <c r="AC89">
        <v>10123.19</v>
      </c>
      <c r="AD89">
        <v>1264.75</v>
      </c>
      <c r="AE89" t="s">
        <v>58</v>
      </c>
      <c r="AF89">
        <v>-3278.892</v>
      </c>
      <c r="AG89">
        <v>280</v>
      </c>
      <c r="AH89">
        <v>0</v>
      </c>
      <c r="AI89">
        <v>280</v>
      </c>
      <c r="AJ89">
        <v>275</v>
      </c>
      <c r="AK89">
        <v>0</v>
      </c>
      <c r="AL89">
        <v>275</v>
      </c>
      <c r="AM89">
        <v>6299</v>
      </c>
      <c r="AN89">
        <v>29505</v>
      </c>
      <c r="AO89">
        <v>35804</v>
      </c>
      <c r="AP89">
        <v>11308.24</v>
      </c>
      <c r="AQ89">
        <v>11278.24</v>
      </c>
      <c r="AR89">
        <v>30</v>
      </c>
      <c r="AS89">
        <v>280</v>
      </c>
      <c r="AT89">
        <v>275</v>
      </c>
      <c r="AW89">
        <v>0</v>
      </c>
      <c r="AX89" s="12">
        <v>0</v>
      </c>
      <c r="AY89">
        <v>275</v>
      </c>
      <c r="AZ89">
        <v>280</v>
      </c>
      <c r="BA89">
        <v>600</v>
      </c>
      <c r="BB89" s="12">
        <v>629.14</v>
      </c>
      <c r="BC89">
        <v>275</v>
      </c>
      <c r="BD89">
        <v>280</v>
      </c>
      <c r="BG89" s="15">
        <f t="shared" si="138"/>
        <v>275</v>
      </c>
      <c r="BH89" s="15">
        <f t="shared" ref="BH89:BJ89" si="196">AJ89</f>
        <v>275</v>
      </c>
      <c r="BI89" s="15">
        <f t="shared" si="196"/>
        <v>0</v>
      </c>
      <c r="BJ89" s="15">
        <f t="shared" si="196"/>
        <v>275</v>
      </c>
      <c r="BK89">
        <f t="shared" si="143"/>
        <v>0</v>
      </c>
      <c r="BL89">
        <f t="shared" si="144"/>
        <v>0</v>
      </c>
      <c r="BM89">
        <f t="shared" si="145"/>
        <v>0</v>
      </c>
      <c r="BN89">
        <f t="shared" si="146"/>
        <v>0</v>
      </c>
      <c r="BO89" s="15">
        <f t="shared" si="140"/>
        <v>280</v>
      </c>
      <c r="BP89" s="15">
        <f t="shared" ref="BP89:BR89" si="197">AG89</f>
        <v>280</v>
      </c>
      <c r="BQ89" s="15">
        <f t="shared" si="197"/>
        <v>0</v>
      </c>
      <c r="BR89" s="15">
        <f t="shared" si="197"/>
        <v>280</v>
      </c>
      <c r="BS89">
        <f t="shared" si="148"/>
        <v>0</v>
      </c>
      <c r="BT89">
        <f t="shared" si="149"/>
        <v>0</v>
      </c>
      <c r="BU89">
        <f t="shared" si="150"/>
        <v>0</v>
      </c>
      <c r="BV89">
        <f t="shared" si="151"/>
        <v>0</v>
      </c>
    </row>
    <row r="90" spans="1:74">
      <c r="A90" s="4">
        <v>89</v>
      </c>
      <c r="B90" t="s">
        <v>220</v>
      </c>
      <c r="C90">
        <v>29700.87</v>
      </c>
      <c r="D90">
        <v>-6065</v>
      </c>
      <c r="E90">
        <v>26733.11</v>
      </c>
      <c r="F90">
        <v>10707.37</v>
      </c>
      <c r="G90">
        <v>280</v>
      </c>
      <c r="H90">
        <v>7105</v>
      </c>
      <c r="I90">
        <v>0</v>
      </c>
      <c r="J90">
        <v>453.1</v>
      </c>
      <c r="K90">
        <v>0</v>
      </c>
      <c r="L90">
        <v>625.38</v>
      </c>
      <c r="M90">
        <v>500.67</v>
      </c>
      <c r="N90">
        <v>543</v>
      </c>
      <c r="O90">
        <v>919.66</v>
      </c>
      <c r="P90">
        <v>893.76</v>
      </c>
      <c r="Q90">
        <v>0</v>
      </c>
      <c r="R90">
        <v>622.9</v>
      </c>
      <c r="S90">
        <v>239.87</v>
      </c>
      <c r="T90">
        <v>279.57</v>
      </c>
      <c r="U90">
        <v>29669.36</v>
      </c>
      <c r="V90">
        <v>6148.067</v>
      </c>
      <c r="W90">
        <v>10374.372</v>
      </c>
      <c r="X90">
        <v>2.104</v>
      </c>
      <c r="Y90">
        <v>10376.476</v>
      </c>
      <c r="Z90">
        <v>1254.551</v>
      </c>
      <c r="AA90">
        <v>49.98</v>
      </c>
      <c r="AB90">
        <v>9622.57</v>
      </c>
      <c r="AC90">
        <v>9205.812</v>
      </c>
      <c r="AD90">
        <v>1267.62</v>
      </c>
      <c r="AE90" t="s">
        <v>58</v>
      </c>
      <c r="AF90">
        <v>-3389.832</v>
      </c>
      <c r="AG90">
        <v>280</v>
      </c>
      <c r="AH90">
        <v>0</v>
      </c>
      <c r="AI90">
        <v>280</v>
      </c>
      <c r="AJ90">
        <v>265</v>
      </c>
      <c r="AK90">
        <v>0</v>
      </c>
      <c r="AL90">
        <v>265</v>
      </c>
      <c r="AM90">
        <v>6071</v>
      </c>
      <c r="AN90">
        <v>29050</v>
      </c>
      <c r="AO90">
        <v>35121</v>
      </c>
      <c r="AP90">
        <v>11637.28</v>
      </c>
      <c r="AQ90">
        <v>11607.28</v>
      </c>
      <c r="AR90">
        <v>30</v>
      </c>
      <c r="AS90">
        <v>280</v>
      </c>
      <c r="AT90">
        <v>265</v>
      </c>
      <c r="AW90">
        <v>0</v>
      </c>
      <c r="AX90" s="12">
        <v>0</v>
      </c>
      <c r="AY90">
        <v>265</v>
      </c>
      <c r="AZ90">
        <v>280</v>
      </c>
      <c r="BA90">
        <v>600</v>
      </c>
      <c r="BB90" s="12">
        <v>621.08</v>
      </c>
      <c r="BC90">
        <v>265</v>
      </c>
      <c r="BD90">
        <v>280</v>
      </c>
      <c r="BG90" s="15">
        <f t="shared" si="138"/>
        <v>265</v>
      </c>
      <c r="BH90" s="15">
        <f t="shared" ref="BH90:BJ90" si="198">AJ90</f>
        <v>265</v>
      </c>
      <c r="BI90" s="15">
        <f t="shared" si="198"/>
        <v>0</v>
      </c>
      <c r="BJ90" s="15">
        <f t="shared" si="198"/>
        <v>265</v>
      </c>
      <c r="BK90">
        <f t="shared" si="143"/>
        <v>0</v>
      </c>
      <c r="BL90">
        <f t="shared" si="144"/>
        <v>0</v>
      </c>
      <c r="BM90">
        <f t="shared" si="145"/>
        <v>0</v>
      </c>
      <c r="BN90">
        <f t="shared" si="146"/>
        <v>0</v>
      </c>
      <c r="BO90" s="15">
        <f t="shared" si="140"/>
        <v>280</v>
      </c>
      <c r="BP90" s="15">
        <f t="shared" ref="BP90:BR90" si="199">AG90</f>
        <v>280</v>
      </c>
      <c r="BQ90" s="15">
        <f t="shared" si="199"/>
        <v>0</v>
      </c>
      <c r="BR90" s="15">
        <f t="shared" si="199"/>
        <v>280</v>
      </c>
      <c r="BS90">
        <f t="shared" si="148"/>
        <v>0</v>
      </c>
      <c r="BT90">
        <f t="shared" si="149"/>
        <v>0</v>
      </c>
      <c r="BU90">
        <f t="shared" si="150"/>
        <v>0</v>
      </c>
      <c r="BV90">
        <f t="shared" si="151"/>
        <v>0</v>
      </c>
    </row>
    <row r="91" spans="1:74">
      <c r="A91" s="4">
        <v>90</v>
      </c>
      <c r="B91" t="s">
        <v>221</v>
      </c>
      <c r="C91">
        <v>29198.61</v>
      </c>
      <c r="D91">
        <v>-5924</v>
      </c>
      <c r="E91">
        <v>26261.12</v>
      </c>
      <c r="F91">
        <v>10527.94</v>
      </c>
      <c r="G91">
        <v>280</v>
      </c>
      <c r="H91">
        <v>7180</v>
      </c>
      <c r="I91">
        <v>0</v>
      </c>
      <c r="J91">
        <v>451.38</v>
      </c>
      <c r="K91">
        <v>0</v>
      </c>
      <c r="L91">
        <v>623.52</v>
      </c>
      <c r="M91">
        <v>500.9</v>
      </c>
      <c r="N91">
        <v>541.38</v>
      </c>
      <c r="O91">
        <v>918.01</v>
      </c>
      <c r="P91">
        <v>894.17</v>
      </c>
      <c r="Q91">
        <v>0</v>
      </c>
      <c r="R91">
        <v>606.1</v>
      </c>
      <c r="S91">
        <v>210.17</v>
      </c>
      <c r="T91">
        <v>280.1</v>
      </c>
      <c r="U91">
        <v>29276.33</v>
      </c>
      <c r="V91">
        <v>5706.763</v>
      </c>
      <c r="W91">
        <v>10248.529</v>
      </c>
      <c r="X91">
        <v>2.075</v>
      </c>
      <c r="Y91">
        <v>10250.604</v>
      </c>
      <c r="Z91">
        <v>1245.566</v>
      </c>
      <c r="AA91">
        <v>50.034</v>
      </c>
      <c r="AB91">
        <v>10246.92</v>
      </c>
      <c r="AC91">
        <v>8739.992</v>
      </c>
      <c r="AD91">
        <v>1266.86</v>
      </c>
      <c r="AE91" t="s">
        <v>58</v>
      </c>
      <c r="AF91">
        <v>-3506.935</v>
      </c>
      <c r="AG91">
        <v>280</v>
      </c>
      <c r="AH91">
        <v>0</v>
      </c>
      <c r="AI91">
        <v>280</v>
      </c>
      <c r="AJ91">
        <v>260</v>
      </c>
      <c r="AK91">
        <v>0</v>
      </c>
      <c r="AL91">
        <v>260</v>
      </c>
      <c r="AM91">
        <v>5930</v>
      </c>
      <c r="AN91">
        <v>28568</v>
      </c>
      <c r="AO91">
        <v>34498</v>
      </c>
      <c r="AP91">
        <v>11660.9</v>
      </c>
      <c r="AQ91">
        <v>11630.9</v>
      </c>
      <c r="AR91">
        <v>30</v>
      </c>
      <c r="AS91">
        <v>280</v>
      </c>
      <c r="AT91">
        <v>260</v>
      </c>
      <c r="AW91">
        <v>0</v>
      </c>
      <c r="AX91" s="12">
        <v>0</v>
      </c>
      <c r="AY91">
        <v>260</v>
      </c>
      <c r="AZ91">
        <v>280</v>
      </c>
      <c r="BA91">
        <v>501</v>
      </c>
      <c r="BB91" s="12">
        <v>605.79</v>
      </c>
      <c r="BC91">
        <v>260</v>
      </c>
      <c r="BD91">
        <v>280</v>
      </c>
      <c r="BG91" s="15">
        <f t="shared" si="138"/>
        <v>260</v>
      </c>
      <c r="BH91" s="15">
        <f t="shared" ref="BH91:BJ91" si="200">AJ91</f>
        <v>260</v>
      </c>
      <c r="BI91" s="15">
        <f t="shared" si="200"/>
        <v>0</v>
      </c>
      <c r="BJ91" s="15">
        <f t="shared" si="200"/>
        <v>260</v>
      </c>
      <c r="BK91">
        <f t="shared" si="143"/>
        <v>0</v>
      </c>
      <c r="BL91">
        <f t="shared" si="144"/>
        <v>0</v>
      </c>
      <c r="BM91">
        <f t="shared" si="145"/>
        <v>0</v>
      </c>
      <c r="BN91">
        <f t="shared" si="146"/>
        <v>0</v>
      </c>
      <c r="BO91" s="15">
        <f t="shared" si="140"/>
        <v>280</v>
      </c>
      <c r="BP91" s="15">
        <f t="shared" ref="BP91:BR91" si="201">AG91</f>
        <v>280</v>
      </c>
      <c r="BQ91" s="15">
        <f t="shared" si="201"/>
        <v>0</v>
      </c>
      <c r="BR91" s="15">
        <f t="shared" si="201"/>
        <v>280</v>
      </c>
      <c r="BS91">
        <f t="shared" si="148"/>
        <v>0</v>
      </c>
      <c r="BT91">
        <f t="shared" si="149"/>
        <v>0</v>
      </c>
      <c r="BU91">
        <f t="shared" si="150"/>
        <v>0</v>
      </c>
      <c r="BV91">
        <f t="shared" si="151"/>
        <v>0</v>
      </c>
    </row>
    <row r="92" spans="1:74">
      <c r="A92" s="4">
        <v>91</v>
      </c>
      <c r="B92" t="s">
        <v>222</v>
      </c>
      <c r="C92">
        <v>28711.66</v>
      </c>
      <c r="D92">
        <v>-5799</v>
      </c>
      <c r="E92">
        <v>25858.72</v>
      </c>
      <c r="F92">
        <v>10500.53</v>
      </c>
      <c r="G92">
        <v>275</v>
      </c>
      <c r="H92">
        <v>7192</v>
      </c>
      <c r="I92">
        <v>0</v>
      </c>
      <c r="J92">
        <v>450.54</v>
      </c>
      <c r="K92">
        <v>0</v>
      </c>
      <c r="L92">
        <v>625.25</v>
      </c>
      <c r="M92">
        <v>500.9</v>
      </c>
      <c r="N92">
        <v>542.07</v>
      </c>
      <c r="O92">
        <v>919.25</v>
      </c>
      <c r="P92">
        <v>889.65</v>
      </c>
      <c r="Q92">
        <v>0</v>
      </c>
      <c r="R92">
        <v>601.1</v>
      </c>
      <c r="S92">
        <v>198.8</v>
      </c>
      <c r="T92">
        <v>280.05</v>
      </c>
      <c r="U92">
        <v>28711.94</v>
      </c>
      <c r="V92">
        <v>5707.662</v>
      </c>
      <c r="W92">
        <v>10165.451</v>
      </c>
      <c r="X92">
        <v>2.104</v>
      </c>
      <c r="Y92">
        <v>10167.555</v>
      </c>
      <c r="Z92">
        <v>1251.838</v>
      </c>
      <c r="AA92">
        <v>49.997</v>
      </c>
      <c r="AB92">
        <v>10875.03</v>
      </c>
      <c r="AC92">
        <v>8107.102</v>
      </c>
      <c r="AD92">
        <v>1250.62</v>
      </c>
      <c r="AE92" t="s">
        <v>58</v>
      </c>
      <c r="AF92">
        <v>-3532.008</v>
      </c>
      <c r="AG92">
        <v>275</v>
      </c>
      <c r="AH92">
        <v>0</v>
      </c>
      <c r="AI92">
        <v>275</v>
      </c>
      <c r="AJ92">
        <v>258</v>
      </c>
      <c r="AK92">
        <v>0</v>
      </c>
      <c r="AL92">
        <v>258</v>
      </c>
      <c r="AM92">
        <v>5804</v>
      </c>
      <c r="AN92">
        <v>28341</v>
      </c>
      <c r="AO92">
        <v>34145</v>
      </c>
      <c r="AP92">
        <v>11678.57</v>
      </c>
      <c r="AQ92">
        <v>11648.57</v>
      </c>
      <c r="AR92">
        <v>30</v>
      </c>
      <c r="AS92">
        <v>275</v>
      </c>
      <c r="AT92">
        <v>258</v>
      </c>
      <c r="AW92">
        <v>0</v>
      </c>
      <c r="AX92" s="12">
        <v>0</v>
      </c>
      <c r="AY92">
        <v>258</v>
      </c>
      <c r="AZ92">
        <v>275</v>
      </c>
      <c r="BA92">
        <v>402</v>
      </c>
      <c r="BB92" s="12">
        <v>600</v>
      </c>
      <c r="BC92">
        <v>258</v>
      </c>
      <c r="BD92">
        <v>275</v>
      </c>
      <c r="BG92" s="15">
        <f t="shared" si="138"/>
        <v>258</v>
      </c>
      <c r="BH92" s="15">
        <f t="shared" ref="BH92:BJ92" si="202">AJ92</f>
        <v>258</v>
      </c>
      <c r="BI92" s="15">
        <f t="shared" si="202"/>
        <v>0</v>
      </c>
      <c r="BJ92" s="15">
        <f t="shared" si="202"/>
        <v>258</v>
      </c>
      <c r="BK92">
        <f t="shared" si="143"/>
        <v>0</v>
      </c>
      <c r="BL92">
        <f t="shared" si="144"/>
        <v>0</v>
      </c>
      <c r="BM92">
        <f t="shared" si="145"/>
        <v>0</v>
      </c>
      <c r="BN92">
        <f t="shared" si="146"/>
        <v>0</v>
      </c>
      <c r="BO92" s="15">
        <f t="shared" si="140"/>
        <v>275</v>
      </c>
      <c r="BP92" s="15">
        <f t="shared" ref="BP92:BR92" si="203">AG92</f>
        <v>275</v>
      </c>
      <c r="BQ92" s="15">
        <f t="shared" si="203"/>
        <v>0</v>
      </c>
      <c r="BR92" s="15">
        <f t="shared" si="203"/>
        <v>275</v>
      </c>
      <c r="BS92">
        <f t="shared" si="148"/>
        <v>0</v>
      </c>
      <c r="BT92">
        <f t="shared" si="149"/>
        <v>0</v>
      </c>
      <c r="BU92">
        <f t="shared" si="150"/>
        <v>0</v>
      </c>
      <c r="BV92">
        <f t="shared" si="151"/>
        <v>0</v>
      </c>
    </row>
    <row r="93" spans="1:74">
      <c r="A93" s="4">
        <v>92</v>
      </c>
      <c r="B93" t="s">
        <v>223</v>
      </c>
      <c r="C93">
        <v>28385.64</v>
      </c>
      <c r="D93">
        <v>-5662</v>
      </c>
      <c r="E93">
        <v>25388.11</v>
      </c>
      <c r="F93">
        <v>10455</v>
      </c>
      <c r="G93">
        <v>270</v>
      </c>
      <c r="H93">
        <v>7195</v>
      </c>
      <c r="I93">
        <v>0</v>
      </c>
      <c r="J93">
        <v>419.77</v>
      </c>
      <c r="K93">
        <v>0</v>
      </c>
      <c r="L93">
        <v>625.34</v>
      </c>
      <c r="M93">
        <v>499.97</v>
      </c>
      <c r="N93">
        <v>542.31</v>
      </c>
      <c r="O93">
        <v>919.66</v>
      </c>
      <c r="P93">
        <v>898.28</v>
      </c>
      <c r="Q93">
        <v>0</v>
      </c>
      <c r="R93">
        <v>600.6</v>
      </c>
      <c r="S93">
        <v>191.67</v>
      </c>
      <c r="T93">
        <v>270.69</v>
      </c>
      <c r="U93">
        <v>28125.45</v>
      </c>
      <c r="V93">
        <v>5768.817</v>
      </c>
      <c r="W93">
        <v>10260.236</v>
      </c>
      <c r="X93">
        <v>2.075</v>
      </c>
      <c r="Y93">
        <v>10262.312</v>
      </c>
      <c r="Z93">
        <v>1237.723</v>
      </c>
      <c r="AA93">
        <v>50.027</v>
      </c>
      <c r="AB93">
        <v>11269.42</v>
      </c>
      <c r="AC93">
        <v>7746.203</v>
      </c>
      <c r="AD93">
        <v>1267.1</v>
      </c>
      <c r="AE93" t="s">
        <v>58</v>
      </c>
      <c r="AF93">
        <v>-3534.67</v>
      </c>
      <c r="AG93">
        <v>270</v>
      </c>
      <c r="AH93">
        <v>0</v>
      </c>
      <c r="AI93">
        <v>270</v>
      </c>
      <c r="AJ93">
        <v>260</v>
      </c>
      <c r="AK93">
        <v>0</v>
      </c>
      <c r="AL93">
        <v>260</v>
      </c>
      <c r="AM93">
        <v>5668</v>
      </c>
      <c r="AN93">
        <v>28114</v>
      </c>
      <c r="AO93">
        <v>33782</v>
      </c>
      <c r="AP93">
        <v>11704.04</v>
      </c>
      <c r="AQ93">
        <v>11674.04</v>
      </c>
      <c r="AR93">
        <v>30</v>
      </c>
      <c r="AS93">
        <v>270</v>
      </c>
      <c r="AT93">
        <v>260</v>
      </c>
      <c r="AW93">
        <v>0</v>
      </c>
      <c r="AX93" s="12">
        <v>0</v>
      </c>
      <c r="AY93">
        <v>260</v>
      </c>
      <c r="AZ93">
        <v>270</v>
      </c>
      <c r="BA93">
        <v>303</v>
      </c>
      <c r="BB93" s="12">
        <v>600</v>
      </c>
      <c r="BC93">
        <v>260</v>
      </c>
      <c r="BD93">
        <v>270</v>
      </c>
      <c r="BG93" s="15">
        <f t="shared" si="138"/>
        <v>260</v>
      </c>
      <c r="BH93" s="15">
        <f t="shared" ref="BH93:BJ93" si="204">AJ93</f>
        <v>260</v>
      </c>
      <c r="BI93" s="15">
        <f t="shared" si="204"/>
        <v>0</v>
      </c>
      <c r="BJ93" s="15">
        <f t="shared" si="204"/>
        <v>260</v>
      </c>
      <c r="BK93">
        <f t="shared" si="143"/>
        <v>0</v>
      </c>
      <c r="BL93">
        <f t="shared" si="144"/>
        <v>0</v>
      </c>
      <c r="BM93">
        <f t="shared" si="145"/>
        <v>0</v>
      </c>
      <c r="BN93">
        <f t="shared" si="146"/>
        <v>0</v>
      </c>
      <c r="BO93" s="15">
        <f t="shared" si="140"/>
        <v>270</v>
      </c>
      <c r="BP93" s="15">
        <f t="shared" ref="BP93:BR93" si="205">AG93</f>
        <v>270</v>
      </c>
      <c r="BQ93" s="15">
        <f t="shared" si="205"/>
        <v>0</v>
      </c>
      <c r="BR93" s="15">
        <f t="shared" si="205"/>
        <v>270</v>
      </c>
      <c r="BS93">
        <f t="shared" si="148"/>
        <v>0</v>
      </c>
      <c r="BT93">
        <f t="shared" si="149"/>
        <v>0</v>
      </c>
      <c r="BU93">
        <f t="shared" si="150"/>
        <v>0</v>
      </c>
      <c r="BV93">
        <f t="shared" si="151"/>
        <v>0</v>
      </c>
    </row>
    <row r="94" spans="1:74">
      <c r="A94" s="4">
        <v>93</v>
      </c>
      <c r="B94" t="s">
        <v>224</v>
      </c>
      <c r="C94">
        <v>28177.55</v>
      </c>
      <c r="D94">
        <v>-5592</v>
      </c>
      <c r="E94">
        <v>24879.53</v>
      </c>
      <c r="F94">
        <v>10566.97</v>
      </c>
      <c r="G94">
        <v>268</v>
      </c>
      <c r="H94">
        <v>7193</v>
      </c>
      <c r="I94">
        <v>0</v>
      </c>
      <c r="J94">
        <v>349.68</v>
      </c>
      <c r="K94">
        <v>0</v>
      </c>
      <c r="L94">
        <v>625.48</v>
      </c>
      <c r="M94">
        <v>500.44</v>
      </c>
      <c r="N94">
        <v>543.47</v>
      </c>
      <c r="O94">
        <v>920.07</v>
      </c>
      <c r="P94">
        <v>899.92</v>
      </c>
      <c r="Q94">
        <v>0</v>
      </c>
      <c r="R94">
        <v>601.7</v>
      </c>
      <c r="S94">
        <v>169.25</v>
      </c>
      <c r="T94">
        <v>250.76</v>
      </c>
      <c r="U94">
        <v>27954.84</v>
      </c>
      <c r="V94">
        <v>5686.802</v>
      </c>
      <c r="W94">
        <v>10315.062</v>
      </c>
      <c r="X94">
        <v>2.101</v>
      </c>
      <c r="Y94">
        <v>10317.163</v>
      </c>
      <c r="Z94">
        <v>957.838</v>
      </c>
      <c r="AA94">
        <v>49.966</v>
      </c>
      <c r="AB94">
        <v>11508.23</v>
      </c>
      <c r="AC94">
        <v>7489.068</v>
      </c>
      <c r="AD94">
        <v>1260.89</v>
      </c>
      <c r="AE94" t="s">
        <v>58</v>
      </c>
      <c r="AF94">
        <v>-3570.109</v>
      </c>
      <c r="AG94">
        <v>268</v>
      </c>
      <c r="AH94">
        <v>0</v>
      </c>
      <c r="AI94">
        <v>268</v>
      </c>
      <c r="AJ94">
        <v>260</v>
      </c>
      <c r="AK94">
        <v>0</v>
      </c>
      <c r="AL94">
        <v>260</v>
      </c>
      <c r="AM94">
        <v>5598</v>
      </c>
      <c r="AN94">
        <v>27915</v>
      </c>
      <c r="AO94">
        <v>33513</v>
      </c>
      <c r="AP94">
        <v>11930.34</v>
      </c>
      <c r="AQ94">
        <v>11900.34</v>
      </c>
      <c r="AR94">
        <v>30</v>
      </c>
      <c r="AS94">
        <v>268</v>
      </c>
      <c r="AT94">
        <v>260</v>
      </c>
      <c r="AW94">
        <v>0</v>
      </c>
      <c r="AX94" s="12">
        <v>0</v>
      </c>
      <c r="AY94">
        <v>260</v>
      </c>
      <c r="AZ94">
        <v>268</v>
      </c>
      <c r="BA94">
        <v>351.44</v>
      </c>
      <c r="BB94" s="12">
        <v>600</v>
      </c>
      <c r="BC94">
        <v>260</v>
      </c>
      <c r="BD94">
        <v>268</v>
      </c>
      <c r="BG94" s="15">
        <f t="shared" si="138"/>
        <v>260</v>
      </c>
      <c r="BH94" s="15">
        <f t="shared" ref="BH94:BJ94" si="206">AJ94</f>
        <v>260</v>
      </c>
      <c r="BI94" s="15">
        <f t="shared" si="206"/>
        <v>0</v>
      </c>
      <c r="BJ94" s="15">
        <f t="shared" si="206"/>
        <v>260</v>
      </c>
      <c r="BK94">
        <f t="shared" si="143"/>
        <v>0</v>
      </c>
      <c r="BL94">
        <f t="shared" si="144"/>
        <v>0</v>
      </c>
      <c r="BM94">
        <f t="shared" si="145"/>
        <v>0</v>
      </c>
      <c r="BN94">
        <f t="shared" si="146"/>
        <v>0</v>
      </c>
      <c r="BO94" s="15">
        <f t="shared" si="140"/>
        <v>268</v>
      </c>
      <c r="BP94" s="15">
        <f t="shared" ref="BP94:BR94" si="207">AG94</f>
        <v>268</v>
      </c>
      <c r="BQ94" s="15">
        <f t="shared" si="207"/>
        <v>0</v>
      </c>
      <c r="BR94" s="15">
        <f t="shared" si="207"/>
        <v>268</v>
      </c>
      <c r="BS94">
        <f t="shared" si="148"/>
        <v>0</v>
      </c>
      <c r="BT94">
        <f t="shared" si="149"/>
        <v>0</v>
      </c>
      <c r="BU94">
        <f t="shared" si="150"/>
        <v>0</v>
      </c>
      <c r="BV94">
        <f t="shared" si="151"/>
        <v>0</v>
      </c>
    </row>
    <row r="95" spans="1:74">
      <c r="A95" s="4">
        <v>94</v>
      </c>
      <c r="B95" t="s">
        <v>225</v>
      </c>
      <c r="C95">
        <v>27633.5</v>
      </c>
      <c r="D95">
        <v>-5592</v>
      </c>
      <c r="E95">
        <v>24047.37</v>
      </c>
      <c r="F95">
        <v>10375.84</v>
      </c>
      <c r="G95">
        <v>258</v>
      </c>
      <c r="H95">
        <v>7194</v>
      </c>
      <c r="I95">
        <v>0</v>
      </c>
      <c r="J95">
        <v>352.25</v>
      </c>
      <c r="K95">
        <v>0</v>
      </c>
      <c r="L95">
        <v>544.83</v>
      </c>
      <c r="M95">
        <v>500.67</v>
      </c>
      <c r="N95">
        <v>522.54</v>
      </c>
      <c r="O95">
        <v>919.66</v>
      </c>
      <c r="P95">
        <v>900.75</v>
      </c>
      <c r="Q95">
        <v>0</v>
      </c>
      <c r="R95">
        <v>502.1</v>
      </c>
      <c r="S95">
        <v>137.64</v>
      </c>
      <c r="T95">
        <v>250.29</v>
      </c>
      <c r="U95">
        <v>27610.17</v>
      </c>
      <c r="V95">
        <v>5498.582</v>
      </c>
      <c r="W95">
        <v>10163.862</v>
      </c>
      <c r="X95">
        <v>2.101</v>
      </c>
      <c r="Y95">
        <v>10165.963</v>
      </c>
      <c r="Z95">
        <v>818.738</v>
      </c>
      <c r="AA95">
        <v>50.019</v>
      </c>
      <c r="AB95">
        <v>11776.33</v>
      </c>
      <c r="AC95">
        <v>7143.07</v>
      </c>
      <c r="AD95">
        <v>1245.63</v>
      </c>
      <c r="AE95" t="s">
        <v>58</v>
      </c>
      <c r="AF95">
        <v>-3725.873</v>
      </c>
      <c r="AG95">
        <v>258</v>
      </c>
      <c r="AH95">
        <v>0</v>
      </c>
      <c r="AI95">
        <v>258</v>
      </c>
      <c r="AJ95">
        <v>258</v>
      </c>
      <c r="AK95">
        <v>0</v>
      </c>
      <c r="AL95">
        <v>258</v>
      </c>
      <c r="AM95">
        <v>5598</v>
      </c>
      <c r="AN95">
        <v>27575</v>
      </c>
      <c r="AO95">
        <v>33173</v>
      </c>
      <c r="AP95">
        <v>11969.16</v>
      </c>
      <c r="AQ95">
        <v>11939.16</v>
      </c>
      <c r="AR95">
        <v>30</v>
      </c>
      <c r="AS95">
        <v>258</v>
      </c>
      <c r="AT95">
        <v>258</v>
      </c>
      <c r="AW95">
        <v>0</v>
      </c>
      <c r="AX95" s="12">
        <v>0</v>
      </c>
      <c r="AY95">
        <v>258</v>
      </c>
      <c r="AZ95">
        <v>258</v>
      </c>
      <c r="BA95">
        <v>291</v>
      </c>
      <c r="BB95" s="12">
        <v>501</v>
      </c>
      <c r="BC95">
        <v>258</v>
      </c>
      <c r="BD95">
        <v>258</v>
      </c>
      <c r="BG95" s="15">
        <f t="shared" si="138"/>
        <v>258</v>
      </c>
      <c r="BH95" s="15">
        <f t="shared" ref="BH95:BJ95" si="208">AJ95</f>
        <v>258</v>
      </c>
      <c r="BI95" s="15">
        <f t="shared" si="208"/>
        <v>0</v>
      </c>
      <c r="BJ95" s="15">
        <f t="shared" si="208"/>
        <v>258</v>
      </c>
      <c r="BK95">
        <f t="shared" si="143"/>
        <v>0</v>
      </c>
      <c r="BL95">
        <f t="shared" si="144"/>
        <v>0</v>
      </c>
      <c r="BM95">
        <f t="shared" si="145"/>
        <v>0</v>
      </c>
      <c r="BN95">
        <f t="shared" si="146"/>
        <v>0</v>
      </c>
      <c r="BO95" s="15">
        <f t="shared" si="140"/>
        <v>258</v>
      </c>
      <c r="BP95" s="15">
        <f t="shared" ref="BP95:BR95" si="209">AG95</f>
        <v>258</v>
      </c>
      <c r="BQ95" s="15">
        <f t="shared" si="209"/>
        <v>0</v>
      </c>
      <c r="BR95" s="15">
        <f t="shared" si="209"/>
        <v>258</v>
      </c>
      <c r="BS95">
        <f t="shared" si="148"/>
        <v>0</v>
      </c>
      <c r="BT95">
        <f t="shared" si="149"/>
        <v>0</v>
      </c>
      <c r="BU95">
        <f t="shared" si="150"/>
        <v>0</v>
      </c>
      <c r="BV95">
        <f t="shared" si="151"/>
        <v>0</v>
      </c>
    </row>
    <row r="96" spans="1:74">
      <c r="A96" s="4">
        <v>95</v>
      </c>
      <c r="B96" t="s">
        <v>226</v>
      </c>
      <c r="C96">
        <v>27129.5</v>
      </c>
      <c r="D96">
        <v>-5592</v>
      </c>
      <c r="E96">
        <v>23915.38</v>
      </c>
      <c r="F96">
        <v>10345.35</v>
      </c>
      <c r="G96">
        <v>259</v>
      </c>
      <c r="H96">
        <v>7137</v>
      </c>
      <c r="I96">
        <v>0</v>
      </c>
      <c r="J96">
        <v>348.84</v>
      </c>
      <c r="K96">
        <v>0</v>
      </c>
      <c r="L96">
        <v>610.69</v>
      </c>
      <c r="M96">
        <v>499.97</v>
      </c>
      <c r="N96">
        <v>522.07</v>
      </c>
      <c r="O96">
        <v>918.84</v>
      </c>
      <c r="P96">
        <v>900.34</v>
      </c>
      <c r="Q96">
        <v>0</v>
      </c>
      <c r="R96">
        <v>432</v>
      </c>
      <c r="S96">
        <v>121.79</v>
      </c>
      <c r="T96">
        <v>250.23</v>
      </c>
      <c r="U96">
        <v>27373.25</v>
      </c>
      <c r="V96">
        <v>5574.382</v>
      </c>
      <c r="W96">
        <v>10041.248</v>
      </c>
      <c r="X96">
        <v>2.101</v>
      </c>
      <c r="Y96">
        <v>10043.349</v>
      </c>
      <c r="Z96">
        <v>524.304</v>
      </c>
      <c r="AA96">
        <v>50.005</v>
      </c>
      <c r="AB96">
        <v>11673.2</v>
      </c>
      <c r="AC96">
        <v>7198.441</v>
      </c>
      <c r="AD96">
        <v>1228.14</v>
      </c>
      <c r="AE96" t="s">
        <v>58</v>
      </c>
      <c r="AF96">
        <v>-3756.41</v>
      </c>
      <c r="AG96">
        <v>259</v>
      </c>
      <c r="AH96">
        <v>0</v>
      </c>
      <c r="AI96">
        <v>259</v>
      </c>
      <c r="AJ96">
        <v>250</v>
      </c>
      <c r="AK96">
        <v>0</v>
      </c>
      <c r="AL96">
        <v>250</v>
      </c>
      <c r="AM96">
        <v>5598</v>
      </c>
      <c r="AN96">
        <v>27121</v>
      </c>
      <c r="AO96">
        <v>32719</v>
      </c>
      <c r="AP96">
        <v>12014.24</v>
      </c>
      <c r="AQ96">
        <v>11984.24</v>
      </c>
      <c r="AR96">
        <v>30</v>
      </c>
      <c r="AS96">
        <v>259</v>
      </c>
      <c r="AT96">
        <v>250</v>
      </c>
      <c r="AW96">
        <v>0</v>
      </c>
      <c r="AX96" s="12">
        <v>0</v>
      </c>
      <c r="AY96">
        <v>250</v>
      </c>
      <c r="AZ96">
        <v>259</v>
      </c>
      <c r="BA96">
        <v>291</v>
      </c>
      <c r="BB96" s="12">
        <v>433</v>
      </c>
      <c r="BC96">
        <v>250</v>
      </c>
      <c r="BD96">
        <v>259</v>
      </c>
      <c r="BG96" s="15">
        <f t="shared" si="138"/>
        <v>250</v>
      </c>
      <c r="BH96" s="15">
        <f t="shared" ref="BH96:BJ96" si="210">AJ96</f>
        <v>250</v>
      </c>
      <c r="BI96" s="15">
        <f t="shared" si="210"/>
        <v>0</v>
      </c>
      <c r="BJ96" s="15">
        <f t="shared" si="210"/>
        <v>250</v>
      </c>
      <c r="BK96">
        <f t="shared" si="143"/>
        <v>0</v>
      </c>
      <c r="BL96">
        <f t="shared" si="144"/>
        <v>0</v>
      </c>
      <c r="BM96">
        <f t="shared" si="145"/>
        <v>0</v>
      </c>
      <c r="BN96">
        <f t="shared" si="146"/>
        <v>0</v>
      </c>
      <c r="BO96" s="15">
        <f t="shared" si="140"/>
        <v>259</v>
      </c>
      <c r="BP96" s="15">
        <f t="shared" ref="BP96:BR96" si="211">AG96</f>
        <v>259</v>
      </c>
      <c r="BQ96" s="15">
        <f t="shared" si="211"/>
        <v>0</v>
      </c>
      <c r="BR96" s="15">
        <f t="shared" si="211"/>
        <v>259</v>
      </c>
      <c r="BS96">
        <f t="shared" si="148"/>
        <v>0</v>
      </c>
      <c r="BT96">
        <f t="shared" si="149"/>
        <v>0</v>
      </c>
      <c r="BU96">
        <f t="shared" si="150"/>
        <v>0</v>
      </c>
      <c r="BV96">
        <f t="shared" si="151"/>
        <v>0</v>
      </c>
    </row>
    <row r="97" spans="1:74">
      <c r="A97" s="4">
        <v>96</v>
      </c>
      <c r="B97" t="s">
        <v>227</v>
      </c>
      <c r="C97">
        <v>27168.53</v>
      </c>
      <c r="D97">
        <v>-5592</v>
      </c>
      <c r="E97">
        <v>23837.28</v>
      </c>
      <c r="F97">
        <v>10435.48</v>
      </c>
      <c r="G97">
        <v>260.06</v>
      </c>
      <c r="H97">
        <v>6696</v>
      </c>
      <c r="I97">
        <v>0</v>
      </c>
      <c r="J97">
        <v>430.87</v>
      </c>
      <c r="K97">
        <v>0</v>
      </c>
      <c r="L97">
        <v>622.5</v>
      </c>
      <c r="M97">
        <v>500.67</v>
      </c>
      <c r="N97">
        <v>523</v>
      </c>
      <c r="O97">
        <v>882.66</v>
      </c>
      <c r="P97">
        <v>872.38</v>
      </c>
      <c r="Q97">
        <v>0</v>
      </c>
      <c r="R97">
        <v>529.5</v>
      </c>
      <c r="S97">
        <v>112.01</v>
      </c>
      <c r="T97">
        <v>249.55</v>
      </c>
      <c r="U97">
        <v>27096.58</v>
      </c>
      <c r="V97">
        <v>5612.834</v>
      </c>
      <c r="W97">
        <v>9609.136</v>
      </c>
      <c r="X97">
        <v>2.07</v>
      </c>
      <c r="Y97">
        <v>9611.205</v>
      </c>
      <c r="Z97">
        <v>522.08</v>
      </c>
      <c r="AA97">
        <v>49.989</v>
      </c>
      <c r="AB97">
        <v>11312.68</v>
      </c>
      <c r="AC97">
        <v>7522.959</v>
      </c>
      <c r="AD97">
        <v>1190.01</v>
      </c>
      <c r="AE97" t="s">
        <v>58</v>
      </c>
      <c r="AF97">
        <v>-3292.059</v>
      </c>
      <c r="AG97">
        <v>260</v>
      </c>
      <c r="AH97">
        <v>0</v>
      </c>
      <c r="AI97">
        <v>260</v>
      </c>
      <c r="AJ97">
        <v>249</v>
      </c>
      <c r="AK97">
        <v>0</v>
      </c>
      <c r="AL97">
        <v>249</v>
      </c>
      <c r="AM97">
        <v>5598</v>
      </c>
      <c r="AN97">
        <v>27092</v>
      </c>
      <c r="AO97">
        <v>32690</v>
      </c>
      <c r="AP97">
        <v>12190.23</v>
      </c>
      <c r="AQ97">
        <v>12190.23</v>
      </c>
      <c r="AR97">
        <v>0</v>
      </c>
      <c r="AS97">
        <v>260.06</v>
      </c>
      <c r="AT97">
        <v>249</v>
      </c>
      <c r="AW97">
        <v>0</v>
      </c>
      <c r="AX97" s="12">
        <v>0</v>
      </c>
      <c r="AY97">
        <v>249</v>
      </c>
      <c r="AZ97">
        <v>260</v>
      </c>
      <c r="BA97">
        <v>291</v>
      </c>
      <c r="BB97" s="12">
        <v>532</v>
      </c>
      <c r="BC97">
        <v>249</v>
      </c>
      <c r="BD97">
        <v>260</v>
      </c>
      <c r="BG97" s="15">
        <f t="shared" si="138"/>
        <v>249</v>
      </c>
      <c r="BH97" s="15">
        <f t="shared" ref="BH97:BJ97" si="212">AJ97</f>
        <v>249</v>
      </c>
      <c r="BI97" s="15">
        <f t="shared" si="212"/>
        <v>0</v>
      </c>
      <c r="BJ97" s="15">
        <f t="shared" si="212"/>
        <v>249</v>
      </c>
      <c r="BK97">
        <f t="shared" si="143"/>
        <v>0</v>
      </c>
      <c r="BL97">
        <f t="shared" si="144"/>
        <v>0</v>
      </c>
      <c r="BM97">
        <f t="shared" si="145"/>
        <v>0</v>
      </c>
      <c r="BN97">
        <f t="shared" si="146"/>
        <v>0</v>
      </c>
      <c r="BO97" s="15">
        <f t="shared" si="140"/>
        <v>260</v>
      </c>
      <c r="BP97" s="15">
        <f t="shared" ref="BP97:BR97" si="213">AG97</f>
        <v>260</v>
      </c>
      <c r="BQ97" s="15">
        <f t="shared" si="213"/>
        <v>0</v>
      </c>
      <c r="BR97" s="15">
        <f t="shared" si="213"/>
        <v>260</v>
      </c>
      <c r="BS97">
        <f t="shared" si="148"/>
        <v>0</v>
      </c>
      <c r="BT97">
        <f t="shared" si="149"/>
        <v>0</v>
      </c>
      <c r="BU97">
        <f t="shared" si="150"/>
        <v>0</v>
      </c>
      <c r="BV97">
        <f t="shared" si="151"/>
        <v>0</v>
      </c>
    </row>
    <row r="98" spans="63:74">
      <c r="BK98">
        <f t="shared" ref="BK98:BN98" si="214">SUM(BK2:BK97)</f>
        <v>5</v>
      </c>
      <c r="BL98">
        <f t="shared" si="214"/>
        <v>34</v>
      </c>
      <c r="BM98">
        <f t="shared" si="214"/>
        <v>39</v>
      </c>
      <c r="BN98">
        <f t="shared" si="214"/>
        <v>8329.42000000001</v>
      </c>
      <c r="BS98">
        <f t="shared" ref="BS98:BV98" si="215">SUM(BS2:BS97)</f>
        <v>5</v>
      </c>
      <c r="BT98">
        <f t="shared" si="215"/>
        <v>34</v>
      </c>
      <c r="BU98">
        <f t="shared" si="215"/>
        <v>39</v>
      </c>
      <c r="BV98">
        <f t="shared" si="215"/>
        <v>8341.19000000001</v>
      </c>
    </row>
    <row r="99" spans="63:74">
      <c r="BK99">
        <f t="shared" ref="BK99:BM99" si="216">BK98/4</f>
        <v>1.25</v>
      </c>
      <c r="BL99">
        <f t="shared" si="216"/>
        <v>8.5</v>
      </c>
      <c r="BM99">
        <f t="shared" si="216"/>
        <v>9.75</v>
      </c>
      <c r="BN99">
        <f>IF(BL98=0,0,BN98/BL98)</f>
        <v>244.982941176471</v>
      </c>
      <c r="BS99">
        <f t="shared" ref="BS99:BU99" si="217">BS98/4</f>
        <v>1.25</v>
      </c>
      <c r="BT99">
        <f t="shared" si="217"/>
        <v>8.5</v>
      </c>
      <c r="BU99">
        <f t="shared" si="217"/>
        <v>9.75</v>
      </c>
      <c r="BV99">
        <f>IF(BT98=0,0,BV98/BT98)</f>
        <v>245.329117647059</v>
      </c>
    </row>
    <row r="101" ht="27" spans="59:66">
      <c r="BG101" s="21" t="s">
        <v>61</v>
      </c>
      <c r="BH101" s="21" t="s">
        <v>62</v>
      </c>
      <c r="BI101" s="21" t="s">
        <v>63</v>
      </c>
      <c r="BJ101" s="21" t="s">
        <v>54</v>
      </c>
      <c r="BK101" s="21" t="s">
        <v>64</v>
      </c>
      <c r="BL101" s="21" t="s">
        <v>65</v>
      </c>
      <c r="BM101" s="21" t="s">
        <v>66</v>
      </c>
      <c r="BN101" s="21" t="s">
        <v>57</v>
      </c>
    </row>
    <row r="102" spans="59:66">
      <c r="BG102" s="22">
        <f>BK99</f>
        <v>1.25</v>
      </c>
      <c r="BH102" s="22">
        <f>BL99</f>
        <v>8.5</v>
      </c>
      <c r="BI102" s="23">
        <f>BN99</f>
        <v>244.982941176471</v>
      </c>
      <c r="BJ102" s="22">
        <f>BM99</f>
        <v>9.75</v>
      </c>
      <c r="BK102" s="22">
        <f>BS99</f>
        <v>1.25</v>
      </c>
      <c r="BL102" s="22">
        <f>BT99</f>
        <v>8.5</v>
      </c>
      <c r="BM102" s="23">
        <f>BV99</f>
        <v>245.329117647059</v>
      </c>
      <c r="BN102" s="22">
        <f>BU99</f>
        <v>9.75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2025年5月1日</vt:lpstr>
      <vt:lpstr>2025年5月2日</vt:lpstr>
      <vt:lpstr>2025年5月3日</vt:lpstr>
      <vt:lpstr>2025年5月4日</vt:lpstr>
      <vt:lpstr>2025年5月5日</vt:lpstr>
      <vt:lpstr>2025年5月6日</vt:lpstr>
      <vt:lpstr>2025年5月7日</vt:lpstr>
      <vt:lpstr>2025年5月8日</vt:lpstr>
      <vt:lpstr>2025年5月9日</vt:lpstr>
      <vt:lpstr>2025年5月10日</vt:lpstr>
      <vt:lpstr>2025年5月11日</vt:lpstr>
      <vt:lpstr>2025年5月12日</vt:lpstr>
      <vt:lpstr>2025年5月13日</vt:lpstr>
      <vt:lpstr>2025年5月14日</vt:lpstr>
      <vt:lpstr>2025年5月15日</vt:lpstr>
      <vt:lpstr>2025年5月16日</vt:lpstr>
      <vt:lpstr>2025年5月17日</vt:lpstr>
      <vt:lpstr>2025年5月18日</vt:lpstr>
      <vt:lpstr>2025年5月19日</vt:lpstr>
      <vt:lpstr>2025年5月20日</vt:lpstr>
      <vt:lpstr>2025年5月21日</vt:lpstr>
      <vt:lpstr>2025年5月22日</vt:lpstr>
      <vt:lpstr>2025年5月23日</vt:lpstr>
      <vt:lpstr>2025年5月24日</vt:lpstr>
      <vt:lpstr>2025年5月25日</vt:lpstr>
      <vt:lpstr>2025年5月26日</vt:lpstr>
      <vt:lpstr>2025年5月27日</vt:lpstr>
      <vt:lpstr>2025年5月28日</vt:lpstr>
      <vt:lpstr>2025年5月29日</vt:lpstr>
      <vt:lpstr>2025年5月30日</vt:lpstr>
      <vt:lpstr>2025年5月31日</vt:lpstr>
      <vt:lpstr>2025年5月18日 (测试)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2025-06-10T06:38:13Z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